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K:\Audit Advisory\5. Staff Folders\5.2 Staff\P\Silva Pelli\"/>
    </mc:Choice>
  </mc:AlternateContent>
  <bookViews>
    <workbookView xWindow="0" yWindow="0" windowWidth="19200" windowHeight="7050" activeTab="4"/>
  </bookViews>
  <sheets>
    <sheet name="Contents" sheetId="4" r:id="rId1"/>
    <sheet name="Table 4" sheetId="10" r:id="rId2"/>
    <sheet name="Table 5" sheetId="11" r:id="rId3"/>
    <sheet name="Table 6" sheetId="12" r:id="rId4"/>
    <sheet name="Table 7" sheetId="13" r:id="rId5"/>
    <sheet name="Table 4 feeder" sheetId="6" state="hidden" r:id="rId6"/>
    <sheet name="Table 5 feeder" sheetId="7" state="hidden" r:id="rId7"/>
    <sheet name="Table 6 feeder" sheetId="8" state="hidden" r:id="rId8"/>
    <sheet name="Table 7 feeder" sheetId="9" state="hidden" r:id="rId9"/>
  </sheets>
  <externalReferences>
    <externalReference r:id="rId10"/>
    <externalReference r:id="rId11"/>
    <externalReference r:id="rId12"/>
    <externalReference r:id="rId13"/>
    <externalReference r:id="rId14"/>
    <externalReference r:id="rId15"/>
  </externalReferences>
  <definedNames>
    <definedName name="_AMO_UniqueIdentifier" localSheetId="0" hidden="1">"'a2e7e1e1-854e-4791-af6e-75dfd6f1a64b'"</definedName>
    <definedName name="_AMO_UniqueIdentifier" hidden="1">"'7bc10757-a8f0-4d30-8e17-c7c7296a4440'"</definedName>
    <definedName name="_xlnm._FilterDatabase" localSheetId="1" hidden="1">'Table 4'!$A$12:$N$51</definedName>
    <definedName name="_xlnm._FilterDatabase" localSheetId="2" hidden="1">'Table 5'!$A$12:$N$12</definedName>
    <definedName name="_xlnm._FilterDatabase" localSheetId="3" hidden="1">'Table 6'!$A$12:$N$51</definedName>
    <definedName name="_xlnm._FilterDatabase" localSheetId="4" hidden="1">'Table 7'!$A$12:$N$26</definedName>
    <definedName name="cpi" localSheetId="4">[1]CPI!$A$1:$D$13</definedName>
    <definedName name="cpi">[2]CPI!$A$1:$D$13</definedName>
    <definedName name="data_all" localSheetId="0">[3]Output!$A$28:$AW$40</definedName>
    <definedName name="data_all">[4]Output!$A$28:$AW$40</definedName>
    <definedName name="data_raw" localSheetId="0">[3]Output!$C$1:$AU$25</definedName>
    <definedName name="data_raw">[4]Output!$C$1:$AU$25</definedName>
    <definedName name="Five_year" localSheetId="1">#REF!</definedName>
    <definedName name="Five_year" localSheetId="2">#REF!</definedName>
    <definedName name="Five_year" localSheetId="3">#REF!</definedName>
    <definedName name="Five_year" localSheetId="4">#REF!</definedName>
    <definedName name="Five_year">#REF!</definedName>
    <definedName name="kj" localSheetId="1">#REF!</definedName>
    <definedName name="kj" localSheetId="2">#REF!</definedName>
    <definedName name="kj" localSheetId="3">#REF!</definedName>
    <definedName name="kj" localSheetId="4">#REF!</definedName>
    <definedName name="kj">#REF!</definedName>
    <definedName name="lemstem_time" localSheetId="4">[1]lemstem_time!$A$2:$AE$4</definedName>
    <definedName name="lemstem_time">[2]lemstem_time!$A$2:$AE$4</definedName>
    <definedName name="One_year" localSheetId="1">#REF!</definedName>
    <definedName name="One_year" localSheetId="2">#REF!</definedName>
    <definedName name="One_year" localSheetId="3">#REF!</definedName>
    <definedName name="One_year" localSheetId="4">#REF!</definedName>
    <definedName name="One_year">#REF!</definedName>
    <definedName name="one_year2" localSheetId="1">#REF!</definedName>
    <definedName name="one_year2" localSheetId="2">#REF!</definedName>
    <definedName name="one_year2" localSheetId="3">#REF!</definedName>
    <definedName name="one_year2" localSheetId="4">#REF!</definedName>
    <definedName name="one_year2">#REF!</definedName>
    <definedName name="output_10yr" localSheetId="4">'[5]10yr'!$C$2:$X$20</definedName>
    <definedName name="output_10yr">'[6]10yr'!$C$2:$X$20</definedName>
    <definedName name="output_1yr" localSheetId="4">'[5]1yr'!$C$2:$X$191</definedName>
    <definedName name="output_1yr">'[6]1yr'!$C$2:$X$191</definedName>
    <definedName name="output_3yr" localSheetId="4">'[5]3yr'!$C$2:$X$153</definedName>
    <definedName name="output_3yr">'[6]3yr'!$C$2:$X$153</definedName>
    <definedName name="output_5yr" localSheetId="4">'[5]5yr'!$C$2:$X$115</definedName>
    <definedName name="output_5yr">'[6]5yr'!$C$2:$X$115</definedName>
    <definedName name="Output_all" localSheetId="4">'[1]SQL output- All'!$C$1:$S$191</definedName>
    <definedName name="Output_all">'[2]SQL output- All'!$C$1:$S$191</definedName>
    <definedName name="output_FT" localSheetId="4">'[1]SQL output-FTPT'!$B$2:$T$191</definedName>
    <definedName name="output_FT">'[2]SQL output-FTPT'!$B$2:$T$191</definedName>
    <definedName name="output_PT" localSheetId="4">'[1]SQL output-FTPT'!$B$192:$T$376</definedName>
    <definedName name="output_PT">'[2]SQL output-FTPT'!$B$192:$T$376</definedName>
    <definedName name="_xlnm.Print_Area" localSheetId="0">Contents!$A$1:$D$24</definedName>
    <definedName name="_xlnm.Print_Area" localSheetId="1">'Table 4'!$A$1:$N$67</definedName>
    <definedName name="_xlnm.Print_Area" localSheetId="2">'Table 5'!$A$1:$N$41</definedName>
    <definedName name="_xlnm.Print_Area" localSheetId="3">'Table 6'!$A$1:$N$67</definedName>
    <definedName name="_xlnm.Print_Area" localSheetId="4">'Table 7'!$A$1:$N$50</definedName>
    <definedName name="_xlnm.Print_Titles" localSheetId="1">'Table 4'!$11:$12</definedName>
    <definedName name="_xlnm.Print_Titles" localSheetId="2">'Table 5'!$11:$12</definedName>
    <definedName name="Table" localSheetId="1">#REF!</definedName>
    <definedName name="Table" localSheetId="2">#REF!</definedName>
    <definedName name="Table" localSheetId="3">#REF!</definedName>
    <definedName name="Table" localSheetId="4">#REF!</definedName>
    <definedName name="Table">#REF!</definedName>
    <definedName name="ten_year" localSheetId="1">#REF!</definedName>
    <definedName name="ten_year" localSheetId="2">#REF!</definedName>
    <definedName name="ten_year" localSheetId="3">#REF!</definedName>
    <definedName name="ten_year" localSheetId="4">#REF!</definedName>
    <definedName name="ten_year">#REF!</definedName>
    <definedName name="Three_year" localSheetId="1">#REF!</definedName>
    <definedName name="Three_year" localSheetId="2">#REF!</definedName>
    <definedName name="Three_year" localSheetId="3">#REF!</definedName>
    <definedName name="Three_year" localSheetId="4">#REF!</definedName>
    <definedName name="Three_year">#REF!</definedName>
  </definedNames>
  <calcPr calcId="162913" calcOnSave="0"/>
</workbook>
</file>

<file path=xl/calcChain.xml><?xml version="1.0" encoding="utf-8"?>
<calcChain xmlns="http://schemas.openxmlformats.org/spreadsheetml/2006/main">
  <c r="AB8" i="13" l="1"/>
  <c r="D15" i="13" s="1"/>
  <c r="L14" i="13" l="1"/>
  <c r="N33" i="13"/>
  <c r="F33" i="13"/>
  <c r="I32" i="13"/>
  <c r="L31" i="13"/>
  <c r="H14" i="13"/>
  <c r="J33" i="13"/>
  <c r="M32" i="13"/>
  <c r="E32" i="13"/>
  <c r="G31" i="13"/>
  <c r="J30" i="13"/>
  <c r="M29" i="13"/>
  <c r="E29" i="13"/>
  <c r="F28" i="13"/>
  <c r="L25" i="13"/>
  <c r="E23" i="13"/>
  <c r="N14" i="13"/>
  <c r="J14" i="13"/>
  <c r="F14" i="13"/>
  <c r="L33" i="13"/>
  <c r="H33" i="13"/>
  <c r="D33" i="13"/>
  <c r="K32" i="13"/>
  <c r="G32" i="13"/>
  <c r="N31" i="13"/>
  <c r="J31" i="13"/>
  <c r="N30" i="13"/>
  <c r="F30" i="13"/>
  <c r="I29" i="13"/>
  <c r="L28" i="13"/>
  <c r="I26" i="13"/>
  <c r="J24" i="13"/>
  <c r="K21" i="13"/>
  <c r="D14" i="13"/>
  <c r="M14" i="13"/>
  <c r="K14" i="13"/>
  <c r="I14" i="13"/>
  <c r="G14" i="13"/>
  <c r="E14" i="13"/>
  <c r="M33" i="13"/>
  <c r="K33" i="13"/>
  <c r="I33" i="13"/>
  <c r="G33" i="13"/>
  <c r="E33" i="13"/>
  <c r="N32" i="13"/>
  <c r="L32" i="13"/>
  <c r="J32" i="13"/>
  <c r="H32" i="13"/>
  <c r="F32" i="13"/>
  <c r="D32" i="13"/>
  <c r="M31" i="13"/>
  <c r="K31" i="13"/>
  <c r="I31" i="13"/>
  <c r="E31" i="13"/>
  <c r="L30" i="13"/>
  <c r="H30" i="13"/>
  <c r="D30" i="13"/>
  <c r="K29" i="13"/>
  <c r="G29" i="13"/>
  <c r="N28" i="13"/>
  <c r="J28" i="13"/>
  <c r="M26" i="13"/>
  <c r="E26" i="13"/>
  <c r="G25" i="13"/>
  <c r="M23" i="13"/>
  <c r="H22" i="13"/>
  <c r="F19" i="13"/>
  <c r="H31" i="13"/>
  <c r="F31" i="13"/>
  <c r="D31" i="13"/>
  <c r="M30" i="13"/>
  <c r="K30" i="13"/>
  <c r="I30" i="13"/>
  <c r="G30" i="13"/>
  <c r="E30" i="13"/>
  <c r="N29" i="13"/>
  <c r="L29" i="13"/>
  <c r="J29" i="13"/>
  <c r="H29" i="13"/>
  <c r="F29" i="13"/>
  <c r="D29" i="13"/>
  <c r="M28" i="13"/>
  <c r="K28" i="13"/>
  <c r="H28" i="13"/>
  <c r="D28" i="13"/>
  <c r="K26" i="13"/>
  <c r="G26" i="13"/>
  <c r="N25" i="13"/>
  <c r="J25" i="13"/>
  <c r="N24" i="13"/>
  <c r="F24" i="13"/>
  <c r="I23" i="13"/>
  <c r="L22" i="13"/>
  <c r="D22" i="13"/>
  <c r="G21" i="13"/>
  <c r="L17" i="13"/>
  <c r="I28" i="13"/>
  <c r="G28" i="13"/>
  <c r="E28" i="13"/>
  <c r="N26" i="13"/>
  <c r="L26" i="13"/>
  <c r="J26" i="13"/>
  <c r="H26" i="13"/>
  <c r="F26" i="13"/>
  <c r="D26" i="13"/>
  <c r="M25" i="13"/>
  <c r="K25" i="13"/>
  <c r="I25" i="13"/>
  <c r="E25" i="13"/>
  <c r="L24" i="13"/>
  <c r="H24" i="13"/>
  <c r="D24" i="13"/>
  <c r="K23" i="13"/>
  <c r="G23" i="13"/>
  <c r="N22" i="13"/>
  <c r="J22" i="13"/>
  <c r="F22" i="13"/>
  <c r="M21" i="13"/>
  <c r="I21" i="13"/>
  <c r="N19" i="13"/>
  <c r="I18" i="13"/>
  <c r="H16" i="13"/>
  <c r="H25" i="13"/>
  <c r="F25" i="13"/>
  <c r="D25" i="13"/>
  <c r="M24" i="13"/>
  <c r="K24" i="13"/>
  <c r="I24" i="13"/>
  <c r="G24" i="13"/>
  <c r="E24" i="13"/>
  <c r="N23" i="13"/>
  <c r="L23" i="13"/>
  <c r="J23" i="13"/>
  <c r="H23" i="13"/>
  <c r="F23" i="13"/>
  <c r="D23" i="13"/>
  <c r="M22" i="13"/>
  <c r="K22" i="13"/>
  <c r="I22" i="13"/>
  <c r="G22" i="13"/>
  <c r="E22" i="13"/>
  <c r="N21" i="13"/>
  <c r="L21" i="13"/>
  <c r="J21" i="13"/>
  <c r="H21" i="13"/>
  <c r="E21" i="13"/>
  <c r="J19" i="13"/>
  <c r="M18" i="13"/>
  <c r="E18" i="13"/>
  <c r="E17" i="13"/>
  <c r="K15" i="13"/>
  <c r="F21" i="13"/>
  <c r="D21" i="13"/>
  <c r="L19" i="13"/>
  <c r="H19" i="13"/>
  <c r="D19" i="13"/>
  <c r="K18" i="13"/>
  <c r="G18" i="13"/>
  <c r="N17" i="13"/>
  <c r="I17" i="13"/>
  <c r="L16" i="13"/>
  <c r="D16" i="13"/>
  <c r="G15" i="13"/>
  <c r="M19" i="13"/>
  <c r="K19" i="13"/>
  <c r="I19" i="13"/>
  <c r="G19" i="13"/>
  <c r="E19" i="13"/>
  <c r="N18" i="13"/>
  <c r="L18" i="13"/>
  <c r="J18" i="13"/>
  <c r="H18" i="13"/>
  <c r="F18" i="13"/>
  <c r="D18" i="13"/>
  <c r="M17" i="13"/>
  <c r="K17" i="13"/>
  <c r="G17" i="13"/>
  <c r="N16" i="13"/>
  <c r="J16" i="13"/>
  <c r="F16" i="13"/>
  <c r="M15" i="13"/>
  <c r="I15" i="13"/>
  <c r="E15" i="13"/>
  <c r="J17" i="13"/>
  <c r="H17" i="13"/>
  <c r="F17" i="13"/>
  <c r="D17" i="13"/>
  <c r="M16" i="13"/>
  <c r="K16" i="13"/>
  <c r="I16" i="13"/>
  <c r="G16" i="13"/>
  <c r="E16" i="13"/>
  <c r="N15" i="13"/>
  <c r="L15" i="13"/>
  <c r="J15" i="13"/>
  <c r="H15" i="13"/>
  <c r="F15" i="13"/>
  <c r="AB8" i="12" l="1"/>
  <c r="M19" i="12" s="1"/>
  <c r="AB8" i="11"/>
  <c r="D15" i="11" s="1"/>
  <c r="D22" i="11"/>
  <c r="H24" i="11"/>
  <c r="N14" i="11"/>
  <c r="C15" i="13"/>
  <c r="C16" i="13"/>
  <c r="C17" i="13"/>
  <c r="C18" i="13"/>
  <c r="C19" i="13"/>
  <c r="C21" i="13"/>
  <c r="C22" i="13"/>
  <c r="C23" i="13"/>
  <c r="C24" i="13"/>
  <c r="C25" i="13"/>
  <c r="C26" i="13"/>
  <c r="C28" i="13"/>
  <c r="C29" i="13"/>
  <c r="C30" i="13"/>
  <c r="C31" i="13"/>
  <c r="C32" i="13"/>
  <c r="C33" i="13"/>
  <c r="C14" i="13"/>
  <c r="C15" i="12"/>
  <c r="C16" i="12"/>
  <c r="C17" i="12"/>
  <c r="C18" i="12"/>
  <c r="C19" i="12"/>
  <c r="C20" i="12"/>
  <c r="C21" i="12"/>
  <c r="C22" i="12"/>
  <c r="C23" i="12"/>
  <c r="C24" i="12"/>
  <c r="C25" i="12"/>
  <c r="C27" i="12"/>
  <c r="C28" i="12"/>
  <c r="C29" i="12"/>
  <c r="C30" i="12"/>
  <c r="C31" i="12"/>
  <c r="C32" i="12"/>
  <c r="C33" i="12"/>
  <c r="C34" i="12"/>
  <c r="C35" i="12"/>
  <c r="C36" i="12"/>
  <c r="C37" i="12"/>
  <c r="C38" i="12"/>
  <c r="C40" i="12"/>
  <c r="C41" i="12"/>
  <c r="C42" i="12"/>
  <c r="C43" i="12"/>
  <c r="C44" i="12"/>
  <c r="C45" i="12"/>
  <c r="C46" i="12"/>
  <c r="C47" i="12"/>
  <c r="C48" i="12"/>
  <c r="C49" i="12"/>
  <c r="C50" i="12"/>
  <c r="C51" i="12"/>
  <c r="C14" i="12"/>
  <c r="C15" i="11"/>
  <c r="C16" i="11"/>
  <c r="C18" i="11"/>
  <c r="C19" i="11"/>
  <c r="C20" i="11"/>
  <c r="C22" i="11"/>
  <c r="C23" i="11"/>
  <c r="C24" i="11"/>
  <c r="C14" i="11"/>
  <c r="C11" i="13"/>
  <c r="C11" i="12"/>
  <c r="C11" i="11"/>
  <c r="C15" i="10"/>
  <c r="C16" i="10"/>
  <c r="C17" i="10"/>
  <c r="C18" i="10"/>
  <c r="C19" i="10"/>
  <c r="C20" i="10"/>
  <c r="C21" i="10"/>
  <c r="C22" i="10"/>
  <c r="C23" i="10"/>
  <c r="C24" i="10"/>
  <c r="C25" i="10"/>
  <c r="C27" i="10"/>
  <c r="C28" i="10"/>
  <c r="C29" i="10"/>
  <c r="C30" i="10"/>
  <c r="C31" i="10"/>
  <c r="C32" i="10"/>
  <c r="C33" i="10"/>
  <c r="C34" i="10"/>
  <c r="C35" i="10"/>
  <c r="C36" i="10"/>
  <c r="C37" i="10"/>
  <c r="C38" i="10"/>
  <c r="C40" i="10"/>
  <c r="C41" i="10"/>
  <c r="C42" i="10"/>
  <c r="C43" i="10"/>
  <c r="C44" i="10"/>
  <c r="C45" i="10"/>
  <c r="C46" i="10"/>
  <c r="C47" i="10"/>
  <c r="C48" i="10"/>
  <c r="C49" i="10"/>
  <c r="C50" i="10"/>
  <c r="C51" i="10"/>
  <c r="C14" i="10"/>
  <c r="F14" i="11" l="1"/>
  <c r="I23" i="11"/>
  <c r="M18" i="11"/>
  <c r="L24" i="11"/>
  <c r="L22" i="11"/>
  <c r="H16" i="11"/>
  <c r="J14" i="11"/>
  <c r="D24" i="11"/>
  <c r="G20" i="11"/>
  <c r="J19" i="11"/>
  <c r="E18" i="11"/>
  <c r="K15" i="11"/>
  <c r="L14" i="11"/>
  <c r="H14" i="11"/>
  <c r="N24" i="11"/>
  <c r="J24" i="11"/>
  <c r="F24" i="11"/>
  <c r="M23" i="11"/>
  <c r="E23" i="11"/>
  <c r="H22" i="11"/>
  <c r="K20" i="11"/>
  <c r="N19" i="11"/>
  <c r="F19" i="11"/>
  <c r="I18" i="11"/>
  <c r="L16" i="11"/>
  <c r="D16" i="11"/>
  <c r="G15" i="11"/>
  <c r="K23" i="11"/>
  <c r="G23" i="11"/>
  <c r="N22" i="11"/>
  <c r="J22" i="11"/>
  <c r="F22" i="11"/>
  <c r="M20" i="11"/>
  <c r="I20" i="11"/>
  <c r="E20" i="11"/>
  <c r="L19" i="11"/>
  <c r="H19" i="11"/>
  <c r="D19" i="11"/>
  <c r="K18" i="11"/>
  <c r="G18" i="11"/>
  <c r="N16" i="11"/>
  <c r="J16" i="11"/>
  <c r="F16" i="11"/>
  <c r="M15" i="11"/>
  <c r="I15" i="11"/>
  <c r="E15" i="11"/>
  <c r="D14" i="12"/>
  <c r="M14" i="12"/>
  <c r="K14" i="12"/>
  <c r="I14" i="12"/>
  <c r="G14" i="12"/>
  <c r="E14" i="12"/>
  <c r="M25" i="12"/>
  <c r="K25" i="12"/>
  <c r="I25" i="12"/>
  <c r="G25" i="12"/>
  <c r="E25" i="12"/>
  <c r="N24" i="12"/>
  <c r="L24" i="12"/>
  <c r="J24" i="12"/>
  <c r="H24" i="12"/>
  <c r="F24" i="12"/>
  <c r="D24" i="12"/>
  <c r="M23" i="12"/>
  <c r="K23" i="12"/>
  <c r="I23" i="12"/>
  <c r="G23" i="12"/>
  <c r="E23" i="12"/>
  <c r="N22" i="12"/>
  <c r="L22" i="12"/>
  <c r="J22" i="12"/>
  <c r="H22" i="12"/>
  <c r="F22" i="12"/>
  <c r="D22" i="12"/>
  <c r="M21" i="12"/>
  <c r="K21" i="12"/>
  <c r="I21" i="12"/>
  <c r="G21" i="12"/>
  <c r="E21" i="12"/>
  <c r="N20" i="12"/>
  <c r="J20" i="12"/>
  <c r="F20" i="12"/>
  <c r="E27" i="12"/>
  <c r="G27" i="12"/>
  <c r="I27" i="12"/>
  <c r="K27" i="12"/>
  <c r="M27" i="12"/>
  <c r="D28" i="12"/>
  <c r="F28" i="12"/>
  <c r="H28" i="12"/>
  <c r="J28" i="12"/>
  <c r="L28" i="12"/>
  <c r="N28" i="12"/>
  <c r="E29" i="12"/>
  <c r="G29" i="12"/>
  <c r="I29" i="12"/>
  <c r="K29" i="12"/>
  <c r="M29" i="12"/>
  <c r="D30" i="12"/>
  <c r="F30" i="12"/>
  <c r="H30" i="12"/>
  <c r="J30" i="12"/>
  <c r="L30" i="12"/>
  <c r="N30" i="12"/>
  <c r="E31" i="12"/>
  <c r="G31" i="12"/>
  <c r="I31" i="12"/>
  <c r="K31" i="12"/>
  <c r="M31" i="12"/>
  <c r="D32" i="12"/>
  <c r="F32" i="12"/>
  <c r="H32" i="12"/>
  <c r="J32" i="12"/>
  <c r="L32" i="12"/>
  <c r="N32" i="12"/>
  <c r="E33" i="12"/>
  <c r="G33" i="12"/>
  <c r="I33" i="12"/>
  <c r="K33" i="12"/>
  <c r="M33" i="12"/>
  <c r="D34" i="12"/>
  <c r="F34" i="12"/>
  <c r="H34" i="12"/>
  <c r="J34" i="12"/>
  <c r="L34" i="12"/>
  <c r="N34" i="12"/>
  <c r="E35" i="12"/>
  <c r="G35" i="12"/>
  <c r="I35" i="12"/>
  <c r="K35" i="12"/>
  <c r="M35" i="12"/>
  <c r="D36" i="12"/>
  <c r="F36" i="12"/>
  <c r="H36" i="12"/>
  <c r="J36" i="12"/>
  <c r="L36" i="12"/>
  <c r="N36" i="12"/>
  <c r="E37" i="12"/>
  <c r="G37" i="12"/>
  <c r="I37" i="12"/>
  <c r="K37" i="12"/>
  <c r="M37" i="12"/>
  <c r="D38" i="12"/>
  <c r="D27" i="12"/>
  <c r="F27" i="12"/>
  <c r="H27" i="12"/>
  <c r="J27" i="12"/>
  <c r="L27" i="12"/>
  <c r="N27" i="12"/>
  <c r="E28" i="12"/>
  <c r="G28" i="12"/>
  <c r="I28" i="12"/>
  <c r="K28" i="12"/>
  <c r="M28" i="12"/>
  <c r="D29" i="12"/>
  <c r="F29" i="12"/>
  <c r="H29" i="12"/>
  <c r="J29" i="12"/>
  <c r="L29" i="12"/>
  <c r="N29" i="12"/>
  <c r="E30" i="12"/>
  <c r="G30" i="12"/>
  <c r="I30" i="12"/>
  <c r="K30" i="12"/>
  <c r="M30" i="12"/>
  <c r="D31" i="12"/>
  <c r="F31" i="12"/>
  <c r="H31" i="12"/>
  <c r="J31" i="12"/>
  <c r="L31" i="12"/>
  <c r="N31" i="12"/>
  <c r="E32" i="12"/>
  <c r="G32" i="12"/>
  <c r="I32" i="12"/>
  <c r="K32" i="12"/>
  <c r="M32" i="12"/>
  <c r="D33" i="12"/>
  <c r="F33" i="12"/>
  <c r="H33" i="12"/>
  <c r="J33" i="12"/>
  <c r="L33" i="12"/>
  <c r="N33" i="12"/>
  <c r="E34" i="12"/>
  <c r="G34" i="12"/>
  <c r="I34" i="12"/>
  <c r="K34" i="12"/>
  <c r="M34" i="12"/>
  <c r="D35" i="12"/>
  <c r="F35" i="12"/>
  <c r="H35" i="12"/>
  <c r="J35" i="12"/>
  <c r="L35" i="12"/>
  <c r="N35" i="12"/>
  <c r="E36" i="12"/>
  <c r="G36" i="12"/>
  <c r="I36" i="12"/>
  <c r="K36" i="12"/>
  <c r="M36" i="12"/>
  <c r="D37" i="12"/>
  <c r="F37" i="12"/>
  <c r="H37" i="12"/>
  <c r="J37" i="12"/>
  <c r="L37" i="12"/>
  <c r="N37" i="12"/>
  <c r="E38" i="12"/>
  <c r="G38" i="12"/>
  <c r="I38" i="12"/>
  <c r="K38" i="12"/>
  <c r="M38" i="12"/>
  <c r="D40" i="12"/>
  <c r="F40" i="12"/>
  <c r="H40" i="12"/>
  <c r="J40" i="12"/>
  <c r="L40" i="12"/>
  <c r="N40" i="12"/>
  <c r="E41" i="12"/>
  <c r="G41" i="12"/>
  <c r="I41" i="12"/>
  <c r="K41" i="12"/>
  <c r="M41" i="12"/>
  <c r="D42" i="12"/>
  <c r="F42" i="12"/>
  <c r="H42" i="12"/>
  <c r="J42" i="12"/>
  <c r="L42" i="12"/>
  <c r="N42" i="12"/>
  <c r="E43" i="12"/>
  <c r="G43" i="12"/>
  <c r="H38" i="12"/>
  <c r="L38" i="12"/>
  <c r="E40" i="12"/>
  <c r="I40" i="12"/>
  <c r="M40" i="12"/>
  <c r="F41" i="12"/>
  <c r="J41" i="12"/>
  <c r="N41" i="12"/>
  <c r="G42" i="12"/>
  <c r="K42" i="12"/>
  <c r="D43" i="12"/>
  <c r="H43" i="12"/>
  <c r="J43" i="12"/>
  <c r="L43" i="12"/>
  <c r="N43" i="12"/>
  <c r="E44" i="12"/>
  <c r="G44" i="12"/>
  <c r="I44" i="12"/>
  <c r="K44" i="12"/>
  <c r="M44" i="12"/>
  <c r="D45" i="12"/>
  <c r="F45" i="12"/>
  <c r="H45" i="12"/>
  <c r="J45" i="12"/>
  <c r="L45" i="12"/>
  <c r="N45" i="12"/>
  <c r="E46" i="12"/>
  <c r="G46" i="12"/>
  <c r="I46" i="12"/>
  <c r="K46" i="12"/>
  <c r="M46" i="12"/>
  <c r="D47" i="12"/>
  <c r="F47" i="12"/>
  <c r="H47" i="12"/>
  <c r="J47" i="12"/>
  <c r="L47" i="12"/>
  <c r="N47" i="12"/>
  <c r="E48" i="12"/>
  <c r="G48" i="12"/>
  <c r="I48" i="12"/>
  <c r="K48" i="12"/>
  <c r="M48" i="12"/>
  <c r="D49" i="12"/>
  <c r="F49" i="12"/>
  <c r="H49" i="12"/>
  <c r="J49" i="12"/>
  <c r="L49" i="12"/>
  <c r="N49" i="12"/>
  <c r="E50" i="12"/>
  <c r="G50" i="12"/>
  <c r="I50" i="12"/>
  <c r="K50" i="12"/>
  <c r="M50" i="12"/>
  <c r="D51" i="12"/>
  <c r="F51" i="12"/>
  <c r="H51" i="12"/>
  <c r="J51" i="12"/>
  <c r="L51" i="12"/>
  <c r="N51" i="12"/>
  <c r="E15" i="12"/>
  <c r="G15" i="12"/>
  <c r="I15" i="12"/>
  <c r="K15" i="12"/>
  <c r="M15" i="12"/>
  <c r="D16" i="12"/>
  <c r="F16" i="12"/>
  <c r="H16" i="12"/>
  <c r="J16" i="12"/>
  <c r="L16" i="12"/>
  <c r="N16" i="12"/>
  <c r="E17" i="12"/>
  <c r="G17" i="12"/>
  <c r="I17" i="12"/>
  <c r="K17" i="12"/>
  <c r="M17" i="12"/>
  <c r="D18" i="12"/>
  <c r="F18" i="12"/>
  <c r="H18" i="12"/>
  <c r="J18" i="12"/>
  <c r="L18" i="12"/>
  <c r="N18" i="12"/>
  <c r="E19" i="12"/>
  <c r="G19" i="12"/>
  <c r="I19" i="12"/>
  <c r="K19" i="12"/>
  <c r="F38" i="12"/>
  <c r="J38" i="12"/>
  <c r="N38" i="12"/>
  <c r="G40" i="12"/>
  <c r="K40" i="12"/>
  <c r="D41" i="12"/>
  <c r="H41" i="12"/>
  <c r="L41" i="12"/>
  <c r="E42" i="12"/>
  <c r="I42" i="12"/>
  <c r="M42" i="12"/>
  <c r="F43" i="12"/>
  <c r="I43" i="12"/>
  <c r="K43" i="12"/>
  <c r="M43" i="12"/>
  <c r="D44" i="12"/>
  <c r="F44" i="12"/>
  <c r="H44" i="12"/>
  <c r="J44" i="12"/>
  <c r="L44" i="12"/>
  <c r="N44" i="12"/>
  <c r="E45" i="12"/>
  <c r="G45" i="12"/>
  <c r="I45" i="12"/>
  <c r="K45" i="12"/>
  <c r="M45" i="12"/>
  <c r="D46" i="12"/>
  <c r="F46" i="12"/>
  <c r="H46" i="12"/>
  <c r="J46" i="12"/>
  <c r="L46" i="12"/>
  <c r="N46" i="12"/>
  <c r="E47" i="12"/>
  <c r="G47" i="12"/>
  <c r="I47" i="12"/>
  <c r="K47" i="12"/>
  <c r="M47" i="12"/>
  <c r="D48" i="12"/>
  <c r="F48" i="12"/>
  <c r="H48" i="12"/>
  <c r="J48" i="12"/>
  <c r="L48" i="12"/>
  <c r="N48" i="12"/>
  <c r="E49" i="12"/>
  <c r="G49" i="12"/>
  <c r="I49" i="12"/>
  <c r="K49" i="12"/>
  <c r="M49" i="12"/>
  <c r="D50" i="12"/>
  <c r="F50" i="12"/>
  <c r="H50" i="12"/>
  <c r="J50" i="12"/>
  <c r="L50" i="12"/>
  <c r="N50" i="12"/>
  <c r="E51" i="12"/>
  <c r="G51" i="12"/>
  <c r="I51" i="12"/>
  <c r="K51" i="12"/>
  <c r="M51" i="12"/>
  <c r="D15" i="12"/>
  <c r="F15" i="12"/>
  <c r="H15" i="12"/>
  <c r="J15" i="12"/>
  <c r="L15" i="12"/>
  <c r="N15" i="12"/>
  <c r="E16" i="12"/>
  <c r="G16" i="12"/>
  <c r="I16" i="12"/>
  <c r="K16" i="12"/>
  <c r="M16" i="12"/>
  <c r="D17" i="12"/>
  <c r="F17" i="12"/>
  <c r="H17" i="12"/>
  <c r="J17" i="12"/>
  <c r="L17" i="12"/>
  <c r="N17" i="12"/>
  <c r="E18" i="12"/>
  <c r="G18" i="12"/>
  <c r="I18" i="12"/>
  <c r="K18" i="12"/>
  <c r="M18" i="12"/>
  <c r="D19" i="12"/>
  <c r="F19" i="12"/>
  <c r="H19" i="12"/>
  <c r="J19" i="12"/>
  <c r="L19" i="12"/>
  <c r="N19" i="12"/>
  <c r="E20" i="12"/>
  <c r="G20" i="12"/>
  <c r="I20" i="12"/>
  <c r="K20" i="12"/>
  <c r="M20" i="12"/>
  <c r="N14" i="12"/>
  <c r="L14" i="12"/>
  <c r="J14" i="12"/>
  <c r="H14" i="12"/>
  <c r="F14" i="12"/>
  <c r="N25" i="12"/>
  <c r="L25" i="12"/>
  <c r="J25" i="12"/>
  <c r="H25" i="12"/>
  <c r="F25" i="12"/>
  <c r="D25" i="12"/>
  <c r="M24" i="12"/>
  <c r="K24" i="12"/>
  <c r="I24" i="12"/>
  <c r="G24" i="12"/>
  <c r="E24" i="12"/>
  <c r="N23" i="12"/>
  <c r="L23" i="12"/>
  <c r="J23" i="12"/>
  <c r="H23" i="12"/>
  <c r="F23" i="12"/>
  <c r="D23" i="12"/>
  <c r="M22" i="12"/>
  <c r="K22" i="12"/>
  <c r="I22" i="12"/>
  <c r="G22" i="12"/>
  <c r="E22" i="12"/>
  <c r="N21" i="12"/>
  <c r="L21" i="12"/>
  <c r="J21" i="12"/>
  <c r="H21" i="12"/>
  <c r="F21" i="12"/>
  <c r="D21" i="12"/>
  <c r="L20" i="12"/>
  <c r="H20" i="12"/>
  <c r="D20" i="12"/>
  <c r="D14" i="11"/>
  <c r="M14" i="11"/>
  <c r="K14" i="11"/>
  <c r="I14" i="11"/>
  <c r="G14" i="11"/>
  <c r="E14" i="11"/>
  <c r="M24" i="11"/>
  <c r="K24" i="11"/>
  <c r="I24" i="11"/>
  <c r="G24" i="11"/>
  <c r="E24" i="11"/>
  <c r="N23" i="11"/>
  <c r="L23" i="11"/>
  <c r="J23" i="11"/>
  <c r="H23" i="11"/>
  <c r="F23" i="11"/>
  <c r="D23" i="11"/>
  <c r="M22" i="11"/>
  <c r="K22" i="11"/>
  <c r="I22" i="11"/>
  <c r="G22" i="11"/>
  <c r="E22" i="11"/>
  <c r="N20" i="11"/>
  <c r="L20" i="11"/>
  <c r="J20" i="11"/>
  <c r="H20" i="11"/>
  <c r="F20" i="11"/>
  <c r="D20" i="11"/>
  <c r="M19" i="11"/>
  <c r="K19" i="11"/>
  <c r="I19" i="11"/>
  <c r="G19" i="11"/>
  <c r="E19" i="11"/>
  <c r="N18" i="11"/>
  <c r="L18" i="11"/>
  <c r="J18" i="11"/>
  <c r="H18" i="11"/>
  <c r="F18" i="11"/>
  <c r="D18" i="11"/>
  <c r="M16" i="11"/>
  <c r="K16" i="11"/>
  <c r="I16" i="11"/>
  <c r="G16" i="11"/>
  <c r="E16" i="11"/>
  <c r="N15" i="11"/>
  <c r="L15" i="11"/>
  <c r="J15" i="11"/>
  <c r="H15" i="11"/>
  <c r="F15" i="11"/>
  <c r="AB8" i="10"/>
  <c r="C11" i="10"/>
  <c r="D15" i="10" l="1"/>
  <c r="F15" i="10"/>
  <c r="H15" i="10"/>
  <c r="J15" i="10"/>
  <c r="L15" i="10"/>
  <c r="N15" i="10"/>
  <c r="E16" i="10"/>
  <c r="G16" i="10"/>
  <c r="I16" i="10"/>
  <c r="K16" i="10"/>
  <c r="M16" i="10"/>
  <c r="D17" i="10"/>
  <c r="F17" i="10"/>
  <c r="H17" i="10"/>
  <c r="J17" i="10"/>
  <c r="L17" i="10"/>
  <c r="N17" i="10"/>
  <c r="E18" i="10"/>
  <c r="G18" i="10"/>
  <c r="I18" i="10"/>
  <c r="K18" i="10"/>
  <c r="M18" i="10"/>
  <c r="D19" i="10"/>
  <c r="F19" i="10"/>
  <c r="H19" i="10"/>
  <c r="J19" i="10"/>
  <c r="L19" i="10"/>
  <c r="N19" i="10"/>
  <c r="E20" i="10"/>
  <c r="G20" i="10"/>
  <c r="I20" i="10"/>
  <c r="K20" i="10"/>
  <c r="M20" i="10"/>
  <c r="D21" i="10"/>
  <c r="F21" i="10"/>
  <c r="H21" i="10"/>
  <c r="J21" i="10"/>
  <c r="L21" i="10"/>
  <c r="N21" i="10"/>
  <c r="E22" i="10"/>
  <c r="G22" i="10"/>
  <c r="I22" i="10"/>
  <c r="K22" i="10"/>
  <c r="M22" i="10"/>
  <c r="D23" i="10"/>
  <c r="F23" i="10"/>
  <c r="H23" i="10"/>
  <c r="J23" i="10"/>
  <c r="L23" i="10"/>
  <c r="N23" i="10"/>
  <c r="E24" i="10"/>
  <c r="G24" i="10"/>
  <c r="I24" i="10"/>
  <c r="K24" i="10"/>
  <c r="M24" i="10"/>
  <c r="D25" i="10"/>
  <c r="F25" i="10"/>
  <c r="H25" i="10"/>
  <c r="J25" i="10"/>
  <c r="L25" i="10"/>
  <c r="N25" i="10"/>
  <c r="E27" i="10"/>
  <c r="G27" i="10"/>
  <c r="I27" i="10"/>
  <c r="K27" i="10"/>
  <c r="M27" i="10"/>
  <c r="D28" i="10"/>
  <c r="F28" i="10"/>
  <c r="H28" i="10"/>
  <c r="J28" i="10"/>
  <c r="L28" i="10"/>
  <c r="N28" i="10"/>
  <c r="E29" i="10"/>
  <c r="G29" i="10"/>
  <c r="I29" i="10"/>
  <c r="K29" i="10"/>
  <c r="M29" i="10"/>
  <c r="D30" i="10"/>
  <c r="F30" i="10"/>
  <c r="H30" i="10"/>
  <c r="J30" i="10"/>
  <c r="L30" i="10"/>
  <c r="N30" i="10"/>
  <c r="E31" i="10"/>
  <c r="G31" i="10"/>
  <c r="E15" i="10"/>
  <c r="G15" i="10"/>
  <c r="I15" i="10"/>
  <c r="K15" i="10"/>
  <c r="M15" i="10"/>
  <c r="D16" i="10"/>
  <c r="F16" i="10"/>
  <c r="H16" i="10"/>
  <c r="J16" i="10"/>
  <c r="L16" i="10"/>
  <c r="N16" i="10"/>
  <c r="E17" i="10"/>
  <c r="G17" i="10"/>
  <c r="I17" i="10"/>
  <c r="K17" i="10"/>
  <c r="M17" i="10"/>
  <c r="D18" i="10"/>
  <c r="F18" i="10"/>
  <c r="H18" i="10"/>
  <c r="J18" i="10"/>
  <c r="L18" i="10"/>
  <c r="N18" i="10"/>
  <c r="E19" i="10"/>
  <c r="G19" i="10"/>
  <c r="I19" i="10"/>
  <c r="K19" i="10"/>
  <c r="M19" i="10"/>
  <c r="D20" i="10"/>
  <c r="F20" i="10"/>
  <c r="H20" i="10"/>
  <c r="J20" i="10"/>
  <c r="L20" i="10"/>
  <c r="N20" i="10"/>
  <c r="E21" i="10"/>
  <c r="G21" i="10"/>
  <c r="I21" i="10"/>
  <c r="K21" i="10"/>
  <c r="M21" i="10"/>
  <c r="D22" i="10"/>
  <c r="F22" i="10"/>
  <c r="H22" i="10"/>
  <c r="J22" i="10"/>
  <c r="L22" i="10"/>
  <c r="N22" i="10"/>
  <c r="E23" i="10"/>
  <c r="G23" i="10"/>
  <c r="I23" i="10"/>
  <c r="K23" i="10"/>
  <c r="M23" i="10"/>
  <c r="D24" i="10"/>
  <c r="F24" i="10"/>
  <c r="H24" i="10"/>
  <c r="J24" i="10"/>
  <c r="L24" i="10"/>
  <c r="N24" i="10"/>
  <c r="E25" i="10"/>
  <c r="G25" i="10"/>
  <c r="I25" i="10"/>
  <c r="K25" i="10"/>
  <c r="M25" i="10"/>
  <c r="D27" i="10"/>
  <c r="F27" i="10"/>
  <c r="H27" i="10"/>
  <c r="J27" i="10"/>
  <c r="L27" i="10"/>
  <c r="N27" i="10"/>
  <c r="E28" i="10"/>
  <c r="G28" i="10"/>
  <c r="I28" i="10"/>
  <c r="K28" i="10"/>
  <c r="M28" i="10"/>
  <c r="D29" i="10"/>
  <c r="F29" i="10"/>
  <c r="H29" i="10"/>
  <c r="J29" i="10"/>
  <c r="L29" i="10"/>
  <c r="N29" i="10"/>
  <c r="E30" i="10"/>
  <c r="G30" i="10"/>
  <c r="I30" i="10"/>
  <c r="K30" i="10"/>
  <c r="M30" i="10"/>
  <c r="D31" i="10"/>
  <c r="F31" i="10"/>
  <c r="H31" i="10"/>
  <c r="I31" i="10"/>
  <c r="K31" i="10"/>
  <c r="M31" i="10"/>
  <c r="D32" i="10"/>
  <c r="F32" i="10"/>
  <c r="H32" i="10"/>
  <c r="J32" i="10"/>
  <c r="L32" i="10"/>
  <c r="N32" i="10"/>
  <c r="E33" i="10"/>
  <c r="G33" i="10"/>
  <c r="I33" i="10"/>
  <c r="K33" i="10"/>
  <c r="M33" i="10"/>
  <c r="D34" i="10"/>
  <c r="F34" i="10"/>
  <c r="H34" i="10"/>
  <c r="J34" i="10"/>
  <c r="L34" i="10"/>
  <c r="N34" i="10"/>
  <c r="E35" i="10"/>
  <c r="G35" i="10"/>
  <c r="I35" i="10"/>
  <c r="K35" i="10"/>
  <c r="M35" i="10"/>
  <c r="D36" i="10"/>
  <c r="F36" i="10"/>
  <c r="H36" i="10"/>
  <c r="J36" i="10"/>
  <c r="L36" i="10"/>
  <c r="N36" i="10"/>
  <c r="E37" i="10"/>
  <c r="G37" i="10"/>
  <c r="I37" i="10"/>
  <c r="K37" i="10"/>
  <c r="M37" i="10"/>
  <c r="D38" i="10"/>
  <c r="F38" i="10"/>
  <c r="H38" i="10"/>
  <c r="J38" i="10"/>
  <c r="L38" i="10"/>
  <c r="N38" i="10"/>
  <c r="E40" i="10"/>
  <c r="G40" i="10"/>
  <c r="I40" i="10"/>
  <c r="K40" i="10"/>
  <c r="M40" i="10"/>
  <c r="D41" i="10"/>
  <c r="F41" i="10"/>
  <c r="H41" i="10"/>
  <c r="J41" i="10"/>
  <c r="L41" i="10"/>
  <c r="N41" i="10"/>
  <c r="E42" i="10"/>
  <c r="G42" i="10"/>
  <c r="I42" i="10"/>
  <c r="K42" i="10"/>
  <c r="M42" i="10"/>
  <c r="D43" i="10"/>
  <c r="F43" i="10"/>
  <c r="H43" i="10"/>
  <c r="J43" i="10"/>
  <c r="L43" i="10"/>
  <c r="N43" i="10"/>
  <c r="E44" i="10"/>
  <c r="G44" i="10"/>
  <c r="I44" i="10"/>
  <c r="K44" i="10"/>
  <c r="M44" i="10"/>
  <c r="D45" i="10"/>
  <c r="F45" i="10"/>
  <c r="H45" i="10"/>
  <c r="J45" i="10"/>
  <c r="L45" i="10"/>
  <c r="N45" i="10"/>
  <c r="E46" i="10"/>
  <c r="G46" i="10"/>
  <c r="I46" i="10"/>
  <c r="K46" i="10"/>
  <c r="M46" i="10"/>
  <c r="D47" i="10"/>
  <c r="F47" i="10"/>
  <c r="H47" i="10"/>
  <c r="J47" i="10"/>
  <c r="L47" i="10"/>
  <c r="N47" i="10"/>
  <c r="E48" i="10"/>
  <c r="G48" i="10"/>
  <c r="I48" i="10"/>
  <c r="K48" i="10"/>
  <c r="M48" i="10"/>
  <c r="D49" i="10"/>
  <c r="F49" i="10"/>
  <c r="H49" i="10"/>
  <c r="J49" i="10"/>
  <c r="L49" i="10"/>
  <c r="N49" i="10"/>
  <c r="E50" i="10"/>
  <c r="G50" i="10"/>
  <c r="I50" i="10"/>
  <c r="K50" i="10"/>
  <c r="M50" i="10"/>
  <c r="D51" i="10"/>
  <c r="F51" i="10"/>
  <c r="H51" i="10"/>
  <c r="J51" i="10"/>
  <c r="L51" i="10"/>
  <c r="N51" i="10"/>
  <c r="F14" i="10"/>
  <c r="H14" i="10"/>
  <c r="J14" i="10"/>
  <c r="L14" i="10"/>
  <c r="N14" i="10"/>
  <c r="J31" i="10"/>
  <c r="L31" i="10"/>
  <c r="N31" i="10"/>
  <c r="E32" i="10"/>
  <c r="G32" i="10"/>
  <c r="I32" i="10"/>
  <c r="K32" i="10"/>
  <c r="M32" i="10"/>
  <c r="D33" i="10"/>
  <c r="F33" i="10"/>
  <c r="H33" i="10"/>
  <c r="J33" i="10"/>
  <c r="L33" i="10"/>
  <c r="N33" i="10"/>
  <c r="E34" i="10"/>
  <c r="G34" i="10"/>
  <c r="I34" i="10"/>
  <c r="K34" i="10"/>
  <c r="M34" i="10"/>
  <c r="D35" i="10"/>
  <c r="F35" i="10"/>
  <c r="H35" i="10"/>
  <c r="J35" i="10"/>
  <c r="L35" i="10"/>
  <c r="N35" i="10"/>
  <c r="E36" i="10"/>
  <c r="G36" i="10"/>
  <c r="I36" i="10"/>
  <c r="K36" i="10"/>
  <c r="M36" i="10"/>
  <c r="D37" i="10"/>
  <c r="F37" i="10"/>
  <c r="H37" i="10"/>
  <c r="J37" i="10"/>
  <c r="L37" i="10"/>
  <c r="N37" i="10"/>
  <c r="E38" i="10"/>
  <c r="G38" i="10"/>
  <c r="I38" i="10"/>
  <c r="K38" i="10"/>
  <c r="M38" i="10"/>
  <c r="D40" i="10"/>
  <c r="F40" i="10"/>
  <c r="H40" i="10"/>
  <c r="J40" i="10"/>
  <c r="L40" i="10"/>
  <c r="N40" i="10"/>
  <c r="E41" i="10"/>
  <c r="G41" i="10"/>
  <c r="I41" i="10"/>
  <c r="K41" i="10"/>
  <c r="M41" i="10"/>
  <c r="D42" i="10"/>
  <c r="F42" i="10"/>
  <c r="H42" i="10"/>
  <c r="J42" i="10"/>
  <c r="L42" i="10"/>
  <c r="N42" i="10"/>
  <c r="E43" i="10"/>
  <c r="G43" i="10"/>
  <c r="I43" i="10"/>
  <c r="K43" i="10"/>
  <c r="M43" i="10"/>
  <c r="D44" i="10"/>
  <c r="F44" i="10"/>
  <c r="H44" i="10"/>
  <c r="J44" i="10"/>
  <c r="L44" i="10"/>
  <c r="N44" i="10"/>
  <c r="E45" i="10"/>
  <c r="G45" i="10"/>
  <c r="I45" i="10"/>
  <c r="K45" i="10"/>
  <c r="M45" i="10"/>
  <c r="D46" i="10"/>
  <c r="F46" i="10"/>
  <c r="H46" i="10"/>
  <c r="J46" i="10"/>
  <c r="L46" i="10"/>
  <c r="N46" i="10"/>
  <c r="E47" i="10"/>
  <c r="G47" i="10"/>
  <c r="I47" i="10"/>
  <c r="K47" i="10"/>
  <c r="M47" i="10"/>
  <c r="D48" i="10"/>
  <c r="F48" i="10"/>
  <c r="H48" i="10"/>
  <c r="J48" i="10"/>
  <c r="L48" i="10"/>
  <c r="N48" i="10"/>
  <c r="E49" i="10"/>
  <c r="G49" i="10"/>
  <c r="I49" i="10"/>
  <c r="K49" i="10"/>
  <c r="M49" i="10"/>
  <c r="D50" i="10"/>
  <c r="F50" i="10"/>
  <c r="H50" i="10"/>
  <c r="J50" i="10"/>
  <c r="L50" i="10"/>
  <c r="N50" i="10"/>
  <c r="E51" i="10"/>
  <c r="G51" i="10"/>
  <c r="I51" i="10"/>
  <c r="K51" i="10"/>
  <c r="M51" i="10"/>
  <c r="E14" i="10"/>
  <c r="G14" i="10"/>
  <c r="I14" i="10"/>
  <c r="K14" i="10"/>
  <c r="M14" i="10"/>
  <c r="D14" i="10"/>
</calcChain>
</file>

<file path=xl/sharedStrings.xml><?xml version="1.0" encoding="utf-8"?>
<sst xmlns="http://schemas.openxmlformats.org/spreadsheetml/2006/main" count="805" uniqueCount="175">
  <si>
    <t>All</t>
  </si>
  <si>
    <t>Female</t>
  </si>
  <si>
    <t>Year</t>
  </si>
  <si>
    <t>Male</t>
  </si>
  <si>
    <t>Ethnicity</t>
  </si>
  <si>
    <t xml:space="preserve"> </t>
  </si>
  <si>
    <t>Five years after graduation (2008/09 cohort)</t>
  </si>
  <si>
    <t>White</t>
  </si>
  <si>
    <t>Black or Black British - Caribbean</t>
  </si>
  <si>
    <t>Black or Black British - African</t>
  </si>
  <si>
    <t>Other Black background</t>
  </si>
  <si>
    <t>Asian or Asian British - Indian</t>
  </si>
  <si>
    <t>Asian or Asian British - Pakistani</t>
  </si>
  <si>
    <t>Asian or Asian British - Bangladeshi</t>
  </si>
  <si>
    <t>Chinese</t>
  </si>
  <si>
    <t>Other Asian background</t>
  </si>
  <si>
    <t>Other (including mixed)</t>
  </si>
  <si>
    <t>Young</t>
  </si>
  <si>
    <t>Mature</t>
  </si>
  <si>
    <t>Region</t>
  </si>
  <si>
    <t>North East</t>
  </si>
  <si>
    <t>North West</t>
  </si>
  <si>
    <t>Yorkshire and the Humber</t>
  </si>
  <si>
    <t>East Midlands</t>
  </si>
  <si>
    <t>West Midlands</t>
  </si>
  <si>
    <t>London</t>
  </si>
  <si>
    <t>South East</t>
  </si>
  <si>
    <t>Employment and Earnings Outcomes of Higher Education Graduates: Experimental Data from the Longitudinal Education Outcomes (LEO) Dataset</t>
  </si>
  <si>
    <t>Contents</t>
  </si>
  <si>
    <t>Enquiries</t>
  </si>
  <si>
    <t>Media</t>
  </si>
  <si>
    <t>Press Office News Desk, Department for Education, Sanctuary Buildings, 20 Great Smith St, London SW1P 3BT. 
Tel: 020 7783 8300</t>
  </si>
  <si>
    <t xml:space="preserve">
Non-media</t>
  </si>
  <si>
    <t xml:space="preserve">
Alison Judd, Higher Education Analysis, Department for Education, 1 Victoria Street, London SW1H 0ET. 
Tel: 020 7215 0539</t>
  </si>
  <si>
    <t>Alison.Judd@bis.gsi.gov.uk</t>
  </si>
  <si>
    <r>
      <t>Number of graduates</t>
    </r>
    <r>
      <rPr>
        <vertAlign val="superscript"/>
        <sz val="9"/>
        <color theme="1"/>
        <rFont val="Arial"/>
        <family val="2"/>
      </rPr>
      <t>1</t>
    </r>
  </si>
  <si>
    <r>
      <t>unmatched</t>
    </r>
    <r>
      <rPr>
        <vertAlign val="superscript"/>
        <sz val="9"/>
        <color theme="1"/>
        <rFont val="Arial"/>
        <family val="2"/>
      </rPr>
      <t>2</t>
    </r>
    <r>
      <rPr>
        <sz val="9"/>
        <color theme="1"/>
        <rFont val="Arial"/>
        <family val="2"/>
      </rPr>
      <t xml:space="preserve">
(%)</t>
    </r>
  </si>
  <si>
    <r>
      <t>Number of graduates matched to CIS</t>
    </r>
    <r>
      <rPr>
        <b/>
        <vertAlign val="superscript"/>
        <sz val="9"/>
        <color theme="1"/>
        <rFont val="Arial"/>
        <family val="2"/>
      </rPr>
      <t>1</t>
    </r>
  </si>
  <si>
    <r>
      <t>Activity not captured</t>
    </r>
    <r>
      <rPr>
        <vertAlign val="superscript"/>
        <sz val="9"/>
        <color theme="1"/>
        <rFont val="Arial"/>
        <family val="2"/>
      </rPr>
      <t>3</t>
    </r>
    <r>
      <rPr>
        <sz val="9"/>
        <color theme="1"/>
        <rFont val="Arial"/>
        <family val="2"/>
      </rPr>
      <t xml:space="preserve"> (%)</t>
    </r>
  </si>
  <si>
    <r>
      <t>No sustained destination</t>
    </r>
    <r>
      <rPr>
        <vertAlign val="superscript"/>
        <sz val="9"/>
        <color theme="1"/>
        <rFont val="Arial"/>
        <family val="2"/>
      </rPr>
      <t xml:space="preserve">4 </t>
    </r>
    <r>
      <rPr>
        <sz val="9"/>
        <color theme="1"/>
        <rFont val="Arial"/>
        <family val="2"/>
      </rPr>
      <t>(%)</t>
    </r>
  </si>
  <si>
    <r>
      <t>Sustained employment</t>
    </r>
    <r>
      <rPr>
        <vertAlign val="superscript"/>
        <sz val="9"/>
        <color theme="1"/>
        <rFont val="Arial"/>
        <family val="2"/>
      </rPr>
      <t>5</t>
    </r>
    <r>
      <rPr>
        <sz val="9"/>
        <color theme="1"/>
        <rFont val="Arial"/>
        <family val="2"/>
      </rPr>
      <t xml:space="preserve"> only (%)</t>
    </r>
  </si>
  <si>
    <r>
      <t>Sustained employment with or without further study</t>
    </r>
    <r>
      <rPr>
        <vertAlign val="superscript"/>
        <sz val="9"/>
        <color theme="1"/>
        <rFont val="Arial"/>
        <family val="2"/>
      </rPr>
      <t xml:space="preserve">6 </t>
    </r>
    <r>
      <rPr>
        <sz val="9"/>
        <color theme="1"/>
        <rFont val="Arial"/>
        <family val="2"/>
      </rPr>
      <t>(%)</t>
    </r>
  </si>
  <si>
    <r>
      <t>Further study, sustained employment or both</t>
    </r>
    <r>
      <rPr>
        <vertAlign val="superscript"/>
        <sz val="9"/>
        <color theme="1"/>
        <rFont val="Arial"/>
        <family val="2"/>
      </rPr>
      <t>7</t>
    </r>
    <r>
      <rPr>
        <sz val="9"/>
        <color theme="1"/>
        <rFont val="Arial"/>
        <family val="2"/>
      </rPr>
      <t xml:space="preserve"> (%)</t>
    </r>
  </si>
  <si>
    <r>
      <t>Number included in earnings figures</t>
    </r>
    <r>
      <rPr>
        <b/>
        <vertAlign val="superscript"/>
        <sz val="9"/>
        <color theme="1"/>
        <rFont val="Arial"/>
        <family val="2"/>
      </rPr>
      <t>8</t>
    </r>
  </si>
  <si>
    <r>
      <t>Lower quartile (£)</t>
    </r>
    <r>
      <rPr>
        <vertAlign val="superscript"/>
        <sz val="9"/>
        <color theme="1"/>
        <rFont val="Arial"/>
        <family val="2"/>
      </rPr>
      <t>9</t>
    </r>
  </si>
  <si>
    <r>
      <t>Median quartile (£)</t>
    </r>
    <r>
      <rPr>
        <vertAlign val="superscript"/>
        <sz val="9"/>
        <color theme="1"/>
        <rFont val="Arial"/>
        <family val="2"/>
      </rPr>
      <t>9</t>
    </r>
  </si>
  <si>
    <r>
      <t>Upper quartile (£)</t>
    </r>
    <r>
      <rPr>
        <vertAlign val="superscript"/>
        <sz val="9"/>
        <color theme="1"/>
        <rFont val="Arial"/>
        <family val="2"/>
      </rPr>
      <t>9</t>
    </r>
  </si>
  <si>
    <r>
      <t xml:space="preserve">All figures are for the </t>
    </r>
    <r>
      <rPr>
        <b/>
        <u/>
        <sz val="9"/>
        <color rgb="FFFF0000"/>
        <rFont val="Arial"/>
        <family val="2"/>
      </rPr>
      <t>2008/2009</t>
    </r>
    <r>
      <rPr>
        <b/>
        <sz val="9"/>
        <color rgb="FFFF0000"/>
        <rFont val="Arial"/>
        <family val="2"/>
      </rPr>
      <t xml:space="preserve"> graduate cohort and reflect activity in the time between the 2010/11 and 2014/15 tax years inclusive.  Employment figures include information from HMRC Pay as You Earn (PAYE) returns only and therefore </t>
    </r>
    <r>
      <rPr>
        <b/>
        <u/>
        <sz val="9"/>
        <color rgb="FFFF0000"/>
        <rFont val="Arial"/>
        <family val="2"/>
      </rPr>
      <t>do not reflect employment outcomes for those who are self-employed</t>
    </r>
    <r>
      <rPr>
        <b/>
        <sz val="9"/>
        <color rgb="FFFF0000"/>
        <rFont val="Arial"/>
        <family val="2"/>
      </rPr>
      <t>.</t>
    </r>
  </si>
  <si>
    <t>. = no data available</t>
  </si>
  <si>
    <t>x = data have been suppressed to prevent disclosure. All figures associated with cohorts smaller than 22.5 have been suppressed. All cells based on counts of 1 or 2 have been suppressed, and further suppression has been implemented to prevent disclosure by subtraction.</t>
  </si>
  <si>
    <t>Three years after graduation (2008/09 cohort)</t>
  </si>
  <si>
    <t>One year after graduation (2008/09 cohort)</t>
  </si>
  <si>
    <t>Graduating cohort: 2008/09</t>
  </si>
  <si>
    <t>Graduating cohort(s)</t>
  </si>
  <si>
    <t>Tax year(s)</t>
  </si>
  <si>
    <t>2008/09</t>
  </si>
  <si>
    <t>2010/11 to 2014/15</t>
  </si>
  <si>
    <t>Title</t>
  </si>
  <si>
    <t xml:space="preserve">Table 4
</t>
  </si>
  <si>
    <t>Table 7</t>
  </si>
  <si>
    <t>Table 5</t>
  </si>
  <si>
    <t>Table 6</t>
  </si>
  <si>
    <t>360 points and higher</t>
  </si>
  <si>
    <t>300 points and higher</t>
  </si>
  <si>
    <t>240 points and higher</t>
  </si>
  <si>
    <t>Below 240 points</t>
  </si>
  <si>
    <t>Not matched to A Levels</t>
  </si>
  <si>
    <t>Tables 4, 5, 6, 7: Graduate characteristics tables</t>
  </si>
  <si>
    <t xml:space="preserve">All                                               </t>
  </si>
  <si>
    <t xml:space="preserve">White                                             </t>
  </si>
  <si>
    <t xml:space="preserve">Black or Black British - Caribbean                </t>
  </si>
  <si>
    <t xml:space="preserve">Black or Black British - African                  </t>
  </si>
  <si>
    <t xml:space="preserve">Other Black background                            </t>
  </si>
  <si>
    <t xml:space="preserve">Asian or Asian British - Indian                   </t>
  </si>
  <si>
    <t xml:space="preserve">Asian or Asian British - Pakistani                </t>
  </si>
  <si>
    <t xml:space="preserve">Asian or Asian British - Bangladeshi              </t>
  </si>
  <si>
    <t xml:space="preserve">Chinese                                           </t>
  </si>
  <si>
    <t xml:space="preserve">Other Asian background                            </t>
  </si>
  <si>
    <t xml:space="preserve">Other (including Mixed)                           </t>
  </si>
  <si>
    <t>One Year After Graduation</t>
  </si>
  <si>
    <t>Offset amount</t>
  </si>
  <si>
    <t>Three Years After Graduation</t>
  </si>
  <si>
    <t>Five Year After Graduation</t>
  </si>
  <si>
    <t xml:space="preserve">North East                                        </t>
  </si>
  <si>
    <t xml:space="preserve">North West                                        </t>
  </si>
  <si>
    <t xml:space="preserve">Yorkshire and the Humber                          </t>
  </si>
  <si>
    <t xml:space="preserve">East Midlands                                     </t>
  </si>
  <si>
    <t xml:space="preserve">West Midlands                                     </t>
  </si>
  <si>
    <t xml:space="preserve">East of England                                   </t>
  </si>
  <si>
    <t xml:space="preserve">London                                            </t>
  </si>
  <si>
    <t xml:space="preserve">South East                                        </t>
  </si>
  <si>
    <t xml:space="preserve">South West                                        </t>
  </si>
  <si>
    <t>Age group</t>
  </si>
  <si>
    <t>Scotland, Wales and Northern Ireland</t>
  </si>
  <si>
    <t>Not known</t>
  </si>
  <si>
    <t>East of England</t>
  </si>
  <si>
    <t xml:space="preserve">Not known                                         </t>
  </si>
  <si>
    <t>Coverage: UK domiciled first degree graduates from English HEIs</t>
  </si>
  <si>
    <t>Please select year after graduation
from the menu below:</t>
  </si>
  <si>
    <r>
      <t>Sex</t>
    </r>
    <r>
      <rPr>
        <b/>
        <vertAlign val="superscript"/>
        <sz val="9"/>
        <color theme="1"/>
        <rFont val="Arial"/>
        <family val="2"/>
      </rPr>
      <t>1</t>
    </r>
  </si>
  <si>
    <t>1. For a small number of graduates, sex is recorded as 'Other'. Due to the small numbers in this category, these graduates are excluded from this analysis to protect their confidentiality.</t>
  </si>
  <si>
    <r>
      <t>Unmatched</t>
    </r>
    <r>
      <rPr>
        <vertAlign val="superscript"/>
        <sz val="9"/>
        <color theme="1"/>
        <rFont val="Arial"/>
        <family val="2"/>
      </rPr>
      <t>4</t>
    </r>
    <r>
      <rPr>
        <sz val="9"/>
        <color theme="1"/>
        <rFont val="Arial"/>
        <family val="2"/>
      </rPr>
      <t xml:space="preserve">
(%)</t>
    </r>
  </si>
  <si>
    <r>
      <t>Activity not captured</t>
    </r>
    <r>
      <rPr>
        <vertAlign val="superscript"/>
        <sz val="9"/>
        <color theme="1"/>
        <rFont val="Arial"/>
        <family val="2"/>
      </rPr>
      <t>5</t>
    </r>
    <r>
      <rPr>
        <sz val="9"/>
        <color theme="1"/>
        <rFont val="Arial"/>
        <family val="2"/>
      </rPr>
      <t xml:space="preserve"> (%)</t>
    </r>
  </si>
  <si>
    <r>
      <t>No sustained destination</t>
    </r>
    <r>
      <rPr>
        <vertAlign val="superscript"/>
        <sz val="9"/>
        <color theme="1"/>
        <rFont val="Arial"/>
        <family val="2"/>
      </rPr>
      <t xml:space="preserve">6 </t>
    </r>
    <r>
      <rPr>
        <sz val="9"/>
        <color theme="1"/>
        <rFont val="Arial"/>
        <family val="2"/>
      </rPr>
      <t>(%)</t>
    </r>
  </si>
  <si>
    <r>
      <t>Sustained employment only</t>
    </r>
    <r>
      <rPr>
        <vertAlign val="superscript"/>
        <sz val="9"/>
        <color theme="1"/>
        <rFont val="Arial"/>
        <family val="2"/>
      </rPr>
      <t>7</t>
    </r>
    <r>
      <rPr>
        <sz val="9"/>
        <color theme="1"/>
        <rFont val="Arial"/>
        <family val="2"/>
      </rPr>
      <t xml:space="preserve"> (%)</t>
    </r>
  </si>
  <si>
    <r>
      <t>Sustained employment with or without further study</t>
    </r>
    <r>
      <rPr>
        <vertAlign val="superscript"/>
        <sz val="9"/>
        <color theme="1"/>
        <rFont val="Arial"/>
        <family val="2"/>
      </rPr>
      <t xml:space="preserve">8 </t>
    </r>
    <r>
      <rPr>
        <sz val="9"/>
        <color theme="1"/>
        <rFont val="Arial"/>
        <family val="2"/>
      </rPr>
      <t>(%)</t>
    </r>
  </si>
  <si>
    <r>
      <t>Further study, sustained employment or both</t>
    </r>
    <r>
      <rPr>
        <vertAlign val="superscript"/>
        <sz val="9"/>
        <color theme="1"/>
        <rFont val="Arial"/>
        <family val="2"/>
      </rPr>
      <t>9</t>
    </r>
    <r>
      <rPr>
        <sz val="9"/>
        <color theme="1"/>
        <rFont val="Arial"/>
        <family val="2"/>
      </rPr>
      <t xml:space="preserve"> (%)</t>
    </r>
  </si>
  <si>
    <r>
      <t>Number included in earnings figures</t>
    </r>
    <r>
      <rPr>
        <b/>
        <vertAlign val="superscript"/>
        <sz val="9"/>
        <color theme="1"/>
        <rFont val="Arial"/>
        <family val="2"/>
      </rPr>
      <t>3, 10</t>
    </r>
  </si>
  <si>
    <r>
      <t>Earnings – lower quartile (£)</t>
    </r>
    <r>
      <rPr>
        <vertAlign val="superscript"/>
        <sz val="9"/>
        <color theme="1"/>
        <rFont val="Arial"/>
        <family val="2"/>
      </rPr>
      <t>11</t>
    </r>
  </si>
  <si>
    <r>
      <t>Earnings – median (£)</t>
    </r>
    <r>
      <rPr>
        <vertAlign val="superscript"/>
        <sz val="9"/>
        <color theme="1"/>
        <rFont val="Arial"/>
        <family val="2"/>
      </rPr>
      <t>11</t>
    </r>
  </si>
  <si>
    <r>
      <t>Earnings – upper quartile (£)</t>
    </r>
    <r>
      <rPr>
        <vertAlign val="superscript"/>
        <sz val="9"/>
        <color theme="1"/>
        <rFont val="Arial"/>
        <family val="2"/>
      </rPr>
      <t>11</t>
    </r>
  </si>
  <si>
    <t>3. Figures have been rounded to the nearest 5.</t>
  </si>
  <si>
    <t xml:space="preserve">4. Graduates who could not be matched to the Department for Work and Pensions' (DWP) Customer Information System (CIS) and who do not have a further study record in the tax year of interest are classified as unmatched. </t>
  </si>
  <si>
    <t>7. Graduates with an employment record for one day or more in at least five out of six months between October and March in the tax year of interest, and with no record of further study in that tax year.</t>
  </si>
  <si>
    <t>9. Graduates with a record of further study only, sustained employment only, or both sustained employment and further study in the tax year of interest.</t>
  </si>
  <si>
    <t>11. Earnings have been rounded to the nearest £500.</t>
  </si>
  <si>
    <t>Not matched to an NPD A level record</t>
  </si>
  <si>
    <t>Prior Attainment</t>
  </si>
  <si>
    <t>Activity of graduates by ethnicity and sex one, three and five years after graduation</t>
  </si>
  <si>
    <t>Activity of graduates by age group on entry and sex one, three and five years after graduation</t>
  </si>
  <si>
    <t>Activity of graduates by region of domicile prior to study and sex one, three and five years after graduation</t>
  </si>
  <si>
    <t>Activity of graduates by prior attainment and sex one, three and five years after graduation</t>
  </si>
  <si>
    <r>
      <t>Table 4: Activity of graduates by ethnicity and sex</t>
    </r>
    <r>
      <rPr>
        <b/>
        <vertAlign val="superscript"/>
        <sz val="10"/>
        <rFont val="Arial"/>
        <family val="2"/>
      </rPr>
      <t xml:space="preserve">1 </t>
    </r>
    <r>
      <rPr>
        <b/>
        <sz val="10"/>
        <rFont val="Arial"/>
        <family val="2"/>
      </rPr>
      <t>one, three and five years after graduation</t>
    </r>
  </si>
  <si>
    <r>
      <t>Number of graduates</t>
    </r>
    <r>
      <rPr>
        <vertAlign val="superscript"/>
        <sz val="9"/>
        <color theme="1"/>
        <rFont val="Arial"/>
        <family val="2"/>
      </rPr>
      <t>2,3</t>
    </r>
  </si>
  <si>
    <t>Source: HM Revenue &amp; Customs (P45 and P14), Department for Work and Pensions (The National Benefits Database, Labour Market System, Juvos), Higher Education Statistics Agency (HESA) Student Record</t>
  </si>
  <si>
    <t>2. Includes those in the first degree qualifying population on the HESA Student Record. Graduates must be UK-domiciled (excluding Isle of Man and Channel Islands) prior to entry into higher education and have graduated from an English HEI. Please note that this definition differs from that used in the Destinations of Leavers from Higher Education (DLHE) survey and therefore figures in these publications will not match.</t>
  </si>
  <si>
    <t>8. All graduates with a sustained employment record (see note 7) including those who were also enrolled on a higher education course in any UK HEI at any point during the tax year of interest. Students enrolled on further education courses, on some initial teacher training enhancement, booster and extension courses, or whose study status is dormant or who were on sabbatical are excluded from this indicator. Each tax year spans two academic years; therefore, graduates will be flagged as being in further study if they have a HESA record in one of these two academic years.</t>
  </si>
  <si>
    <t>10. Graduates are only included in the earnings figures if they have an earnings record on the P14, a record of sustained employment on the P45 and no record of further study. Please note that these figures do not distinguish between full-time and part-time employment.</t>
  </si>
  <si>
    <r>
      <t>Table 5: Activity of graduates by age group on entry</t>
    </r>
    <r>
      <rPr>
        <b/>
        <vertAlign val="superscript"/>
        <sz val="10"/>
        <rFont val="Arial"/>
        <family val="2"/>
      </rPr>
      <t>1</t>
    </r>
    <r>
      <rPr>
        <b/>
        <sz val="10"/>
        <rFont val="Arial"/>
        <family val="2"/>
      </rPr>
      <t xml:space="preserve"> and sex</t>
    </r>
    <r>
      <rPr>
        <b/>
        <vertAlign val="superscript"/>
        <sz val="10"/>
        <rFont val="Arial"/>
        <family val="2"/>
      </rPr>
      <t xml:space="preserve">2 </t>
    </r>
    <r>
      <rPr>
        <b/>
        <sz val="10"/>
        <rFont val="Arial"/>
        <family val="2"/>
      </rPr>
      <t>one, three and five years after graduation</t>
    </r>
  </si>
  <si>
    <r>
      <t>Age group on entry</t>
    </r>
    <r>
      <rPr>
        <b/>
        <vertAlign val="superscript"/>
        <sz val="9"/>
        <color theme="1"/>
        <rFont val="Arial"/>
        <family val="2"/>
      </rPr>
      <t>1</t>
    </r>
  </si>
  <si>
    <r>
      <t>Number of graduates</t>
    </r>
    <r>
      <rPr>
        <vertAlign val="superscript"/>
        <sz val="9"/>
        <color theme="1"/>
        <rFont val="Arial"/>
        <family val="2"/>
      </rPr>
      <t>3,4</t>
    </r>
  </si>
  <si>
    <r>
      <t>Unmatched</t>
    </r>
    <r>
      <rPr>
        <vertAlign val="superscript"/>
        <sz val="9"/>
        <color theme="1"/>
        <rFont val="Arial"/>
        <family val="2"/>
      </rPr>
      <t>5</t>
    </r>
    <r>
      <rPr>
        <sz val="9"/>
        <color theme="1"/>
        <rFont val="Arial"/>
        <family val="2"/>
      </rPr>
      <t xml:space="preserve">
(%)</t>
    </r>
  </si>
  <si>
    <r>
      <t>Number of graduates matched to LEO data</t>
    </r>
    <r>
      <rPr>
        <b/>
        <vertAlign val="superscript"/>
        <sz val="9"/>
        <color theme="1"/>
        <rFont val="Arial"/>
        <family val="2"/>
      </rPr>
      <t>4</t>
    </r>
  </si>
  <si>
    <r>
      <t>Activity not captured</t>
    </r>
    <r>
      <rPr>
        <vertAlign val="superscript"/>
        <sz val="9"/>
        <color theme="1"/>
        <rFont val="Arial"/>
        <family val="2"/>
      </rPr>
      <t>6</t>
    </r>
    <r>
      <rPr>
        <sz val="9"/>
        <color theme="1"/>
        <rFont val="Arial"/>
        <family val="2"/>
      </rPr>
      <t xml:space="preserve"> (%)</t>
    </r>
  </si>
  <si>
    <r>
      <t>No sustained destination</t>
    </r>
    <r>
      <rPr>
        <vertAlign val="superscript"/>
        <sz val="9"/>
        <color theme="1"/>
        <rFont val="Arial"/>
        <family val="2"/>
      </rPr>
      <t xml:space="preserve">7 </t>
    </r>
    <r>
      <rPr>
        <sz val="9"/>
        <color theme="1"/>
        <rFont val="Arial"/>
        <family val="2"/>
      </rPr>
      <t>(%)</t>
    </r>
  </si>
  <si>
    <r>
      <t>Sustained employment only</t>
    </r>
    <r>
      <rPr>
        <vertAlign val="superscript"/>
        <sz val="9"/>
        <color theme="1"/>
        <rFont val="Arial"/>
        <family val="2"/>
      </rPr>
      <t>8</t>
    </r>
    <r>
      <rPr>
        <sz val="9"/>
        <color theme="1"/>
        <rFont val="Arial"/>
        <family val="2"/>
      </rPr>
      <t xml:space="preserve"> (%)</t>
    </r>
  </si>
  <si>
    <r>
      <t>Sustained employment with or without further study</t>
    </r>
    <r>
      <rPr>
        <vertAlign val="superscript"/>
        <sz val="9"/>
        <color theme="1"/>
        <rFont val="Arial"/>
        <family val="2"/>
      </rPr>
      <t xml:space="preserve">9 </t>
    </r>
    <r>
      <rPr>
        <sz val="9"/>
        <color theme="1"/>
        <rFont val="Arial"/>
        <family val="2"/>
      </rPr>
      <t>(%)</t>
    </r>
  </si>
  <si>
    <r>
      <t>Further study, sustained employment or both</t>
    </r>
    <r>
      <rPr>
        <vertAlign val="superscript"/>
        <sz val="9"/>
        <color theme="1"/>
        <rFont val="Arial"/>
        <family val="2"/>
      </rPr>
      <t>10</t>
    </r>
    <r>
      <rPr>
        <sz val="9"/>
        <color theme="1"/>
        <rFont val="Arial"/>
        <family val="2"/>
      </rPr>
      <t xml:space="preserve"> (%)</t>
    </r>
  </si>
  <si>
    <r>
      <t>Number included in earnings figures</t>
    </r>
    <r>
      <rPr>
        <b/>
        <vertAlign val="superscript"/>
        <sz val="9"/>
        <color theme="1"/>
        <rFont val="Arial"/>
        <family val="2"/>
      </rPr>
      <t>4, 11</t>
    </r>
  </si>
  <si>
    <r>
      <t>Sex</t>
    </r>
    <r>
      <rPr>
        <b/>
        <vertAlign val="superscript"/>
        <sz val="9"/>
        <color theme="1"/>
        <rFont val="Arial"/>
        <family val="2"/>
      </rPr>
      <t>2</t>
    </r>
  </si>
  <si>
    <t>1. Age is calculated on 30 September of the academic year in which the student is recorded as commencing their studies. Young: aged under 21; Mature: aged 21 or over.</t>
  </si>
  <si>
    <t>2. For a small number of graduates, sex is recorded as 'Other'. Due to the small numbers in this category, these graduates are excluded from this analysis to protect their confidentiality.</t>
  </si>
  <si>
    <t>3. Includes those in the first degree qualifying population on the HESA Student Record. Graduates must be UK-domiciled (excluding Isle of Man and Channel Islands) prior to entry into higher education and have graduated from an English HEI. Please note that this definition differs from that used in the Destinations of Leavers from Higher Education (DLHE) survey and therefore figures in these publications will not match.</t>
  </si>
  <si>
    <t>4. Figures have been rounded to the nearest 5.</t>
  </si>
  <si>
    <t xml:space="preserve">5. Graduates who could not be matched to the Department for Work and Pensions' (DWP) Customer Information System (CIS) and who do not have a further study record in the tax year of interest are classified as unmatched. </t>
  </si>
  <si>
    <t>8. Graduates with an employment record for one day or more in at least five out of six months between October and March in the tax year of interest, and with no record of further study in that tax year.</t>
  </si>
  <si>
    <t>9. All graduates with a sustained employment record (see note 8) including those who were also enrolled on a higher education course in any UK HEI at any point during the tax year of interest. Students enrolled on further education courses, on some initial teacher training enhancement, booster and extension courses, or whose study status is dormant or who were on sabbatical are excluded from this indicator. Each tax year spans two academic years; therefore, graduates will be flagged as being in further study if they have a HESA record in one of these two academic years.</t>
  </si>
  <si>
    <t>10. Graduates with a record of further study only, sustained employment only, or both sustained employment and further study in the tax year of interest.</t>
  </si>
  <si>
    <t>11. Graduates are only included in the earnings figures if they have an earnings record on the P14, a record of sustained employment on the P45 and no record of further study. Please note that these figures do not distinguish between full-time and part-time employment.</t>
  </si>
  <si>
    <t>12. Earnings have been rounded to the nearest £500.</t>
  </si>
  <si>
    <r>
      <t>Table 6: Activity of graduates by region of domicile prior to study and sex</t>
    </r>
    <r>
      <rPr>
        <b/>
        <vertAlign val="superscript"/>
        <sz val="10"/>
        <rFont val="Arial"/>
        <family val="2"/>
      </rPr>
      <t>1</t>
    </r>
    <r>
      <rPr>
        <b/>
        <sz val="10"/>
        <rFont val="Arial"/>
        <family val="2"/>
      </rPr>
      <t xml:space="preserve"> one, three and five years after graduation</t>
    </r>
  </si>
  <si>
    <t>Region of domicile prior to study</t>
  </si>
  <si>
    <r>
      <t>Number included in earnings figures</t>
    </r>
    <r>
      <rPr>
        <b/>
        <vertAlign val="superscript"/>
        <sz val="9"/>
        <color theme="1"/>
        <rFont val="Arial"/>
        <family val="2"/>
      </rPr>
      <t>3,10</t>
    </r>
  </si>
  <si>
    <r>
      <t>Table 7: Activity of graduates by prior attainment</t>
    </r>
    <r>
      <rPr>
        <b/>
        <vertAlign val="superscript"/>
        <sz val="10"/>
        <rFont val="Arial"/>
        <family val="2"/>
      </rPr>
      <t>1</t>
    </r>
    <r>
      <rPr>
        <b/>
        <sz val="10"/>
        <rFont val="Arial"/>
        <family val="2"/>
      </rPr>
      <t xml:space="preserve"> and sex</t>
    </r>
    <r>
      <rPr>
        <b/>
        <vertAlign val="superscript"/>
        <sz val="10"/>
        <rFont val="Arial"/>
        <family val="2"/>
      </rPr>
      <t>2</t>
    </r>
    <r>
      <rPr>
        <b/>
        <sz val="10"/>
        <rFont val="Arial"/>
        <family val="2"/>
      </rPr>
      <t xml:space="preserve"> one, three and five years after graduation</t>
    </r>
  </si>
  <si>
    <t>Coverage: UK domiciled first degree graduates from English higher education institutions (HEIs)</t>
  </si>
  <si>
    <r>
      <t>Prior attainment</t>
    </r>
    <r>
      <rPr>
        <b/>
        <vertAlign val="superscript"/>
        <sz val="9"/>
        <color theme="1"/>
        <rFont val="Arial"/>
        <family val="2"/>
      </rPr>
      <t>1</t>
    </r>
  </si>
  <si>
    <r>
      <t>Number of graduates matched to LEO data</t>
    </r>
    <r>
      <rPr>
        <b/>
        <vertAlign val="superscript"/>
        <sz val="9"/>
        <color theme="1"/>
        <rFont val="Arial"/>
        <family val="2"/>
      </rPr>
      <t>3</t>
    </r>
  </si>
  <si>
    <t>Sex</t>
  </si>
  <si>
    <t>5. Graduates who have been matched to the Department for Work and Pensions' (DWP) Customer Information System (CIS) but have no employment or benefits record or further study in the tax year of interest.</t>
  </si>
  <si>
    <t>6. Graduates who have no sustained employment record (see note 7) or further study record but have a benefits spell or unsustained employment spell in the tax year of interest.</t>
  </si>
  <si>
    <t>6. Graduates who have been matched to the Department for Work and Pensions' (DWP) Customer Information System (CIS) but have no employment or benefits record or further study in the tax year of interest.</t>
  </si>
  <si>
    <t>7. Graduates who have no sustained employment record (see note 8) or further study record but have a benefits spell or unsustained employment spell in the tax year of interest.</t>
  </si>
  <si>
    <r>
      <t>Earnings – lower quartile</t>
    </r>
    <r>
      <rPr>
        <vertAlign val="superscript"/>
        <sz val="9"/>
        <color theme="1"/>
        <rFont val="Arial"/>
        <family val="2"/>
      </rPr>
      <t>11</t>
    </r>
    <r>
      <rPr>
        <sz val="9"/>
        <color theme="1"/>
        <rFont val="Arial"/>
        <family val="2"/>
      </rPr>
      <t xml:space="preserve"> 
(£)</t>
    </r>
  </si>
  <si>
    <r>
      <t>Earnings – median</t>
    </r>
    <r>
      <rPr>
        <vertAlign val="superscript"/>
        <sz val="9"/>
        <color theme="1"/>
        <rFont val="Arial"/>
        <family val="2"/>
      </rPr>
      <t xml:space="preserve">11
</t>
    </r>
    <r>
      <rPr>
        <sz val="9"/>
        <color theme="1"/>
        <rFont val="Arial"/>
        <family val="2"/>
      </rPr>
      <t>(£)</t>
    </r>
  </si>
  <si>
    <r>
      <t>Earnings – upper quartile</t>
    </r>
    <r>
      <rPr>
        <vertAlign val="superscript"/>
        <sz val="9"/>
        <color theme="1"/>
        <rFont val="Arial"/>
        <family val="2"/>
      </rPr>
      <t>11</t>
    </r>
    <r>
      <rPr>
        <sz val="9"/>
        <color theme="1"/>
        <rFont val="Arial"/>
        <family val="2"/>
      </rPr>
      <t xml:space="preserve">
(£)</t>
    </r>
  </si>
  <si>
    <r>
      <t>Earnings – lower quartile</t>
    </r>
    <r>
      <rPr>
        <vertAlign val="superscript"/>
        <sz val="9"/>
        <color theme="1"/>
        <rFont val="Arial"/>
        <family val="2"/>
      </rPr>
      <t>12</t>
    </r>
    <r>
      <rPr>
        <sz val="9"/>
        <color theme="1"/>
        <rFont val="Arial"/>
        <family val="2"/>
      </rPr>
      <t xml:space="preserve"> 
(£)</t>
    </r>
  </si>
  <si>
    <r>
      <t>Earnings – median</t>
    </r>
    <r>
      <rPr>
        <vertAlign val="superscript"/>
        <sz val="9"/>
        <color theme="1"/>
        <rFont val="Arial"/>
        <family val="2"/>
      </rPr>
      <t>12</t>
    </r>
    <r>
      <rPr>
        <sz val="9"/>
        <color theme="1"/>
        <rFont val="Arial"/>
        <family val="2"/>
      </rPr>
      <t xml:space="preserve"> 
(£)</t>
    </r>
  </si>
  <si>
    <r>
      <t>Earnings – upper quartile</t>
    </r>
    <r>
      <rPr>
        <vertAlign val="superscript"/>
        <sz val="9"/>
        <color theme="1"/>
        <rFont val="Arial"/>
        <family val="2"/>
      </rPr>
      <t xml:space="preserve">12
</t>
    </r>
    <r>
      <rPr>
        <sz val="9"/>
        <color theme="1"/>
        <rFont val="Arial"/>
        <family val="2"/>
      </rPr>
      <t>(£)</t>
    </r>
  </si>
  <si>
    <t>1. Prior attainment is based on the point score corresponding to a graduate's best three A level grades: A = 120, B = 100, C = 80, D = 60, E = 40.</t>
  </si>
  <si>
    <t>South West</t>
  </si>
  <si>
    <r>
      <t xml:space="preserve">Tax years: 2010/11 to 2014/15. </t>
    </r>
    <r>
      <rPr>
        <b/>
        <sz val="10"/>
        <color theme="1"/>
        <rFont val="Arial"/>
        <family val="2"/>
      </rPr>
      <t xml:space="preserve">Self-assessment data </t>
    </r>
    <r>
      <rPr>
        <b/>
        <u/>
        <sz val="10"/>
        <color theme="1"/>
        <rFont val="Arial"/>
        <family val="2"/>
      </rPr>
      <t>not included</t>
    </r>
  </si>
  <si>
    <t>SFR60/2016</t>
  </si>
  <si>
    <t>360 points</t>
  </si>
  <si>
    <t>300 to 359 points</t>
  </si>
  <si>
    <t>240 to 299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</si>
</sst>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
  </numFmts>
  <fonts count="29" x14ac:knownFonts="1">
    <font>
      <sz val="11"/>
      <color theme="1"/>
      <name val="Calibri"/>
      <family val="2"/>
      <scheme val="minor"/>
    </font>
    <font>
      <sz val="11"/>
      <color theme="1"/>
      <name val="Calibri"/>
      <family val="2"/>
      <scheme val="minor"/>
    </font>
    <font>
      <b/>
      <sz val="9"/>
      <name val="Arial"/>
      <family val="2"/>
    </font>
    <font>
      <sz val="8"/>
      <color theme="1"/>
      <name val="Arial"/>
      <family val="2"/>
    </font>
    <font>
      <sz val="11"/>
      <color theme="1"/>
      <name val="Arial"/>
      <family val="2"/>
    </font>
    <font>
      <sz val="9"/>
      <color theme="1"/>
      <name val="Arial"/>
      <family val="2"/>
    </font>
    <font>
      <b/>
      <sz val="9"/>
      <color rgb="FFFF0000"/>
      <name val="Arial"/>
      <family val="2"/>
    </font>
    <font>
      <b/>
      <sz val="9"/>
      <color theme="1"/>
      <name val="Arial"/>
      <family val="2"/>
    </font>
    <font>
      <sz val="11"/>
      <color theme="0"/>
      <name val="Arial"/>
      <family val="2"/>
    </font>
    <font>
      <sz val="8"/>
      <color theme="0"/>
      <name val="Arial"/>
      <family val="2"/>
    </font>
    <font>
      <vertAlign val="superscript"/>
      <sz val="9"/>
      <color theme="1"/>
      <name val="Arial"/>
      <family val="2"/>
    </font>
    <font>
      <b/>
      <vertAlign val="superscript"/>
      <sz val="9"/>
      <color theme="1"/>
      <name val="Arial"/>
      <family val="2"/>
    </font>
    <font>
      <b/>
      <sz val="9"/>
      <color theme="0"/>
      <name val="Arial"/>
      <family val="2"/>
    </font>
    <font>
      <i/>
      <sz val="8"/>
      <name val="Arial"/>
      <family val="2"/>
    </font>
    <font>
      <sz val="10"/>
      <name val="Arial"/>
      <family val="2"/>
    </font>
    <font>
      <b/>
      <sz val="14"/>
      <color theme="1"/>
      <name val="Arial"/>
      <family val="2"/>
    </font>
    <font>
      <sz val="14"/>
      <color theme="1"/>
      <name val="Arial"/>
      <family val="2"/>
    </font>
    <font>
      <b/>
      <sz val="11"/>
      <color theme="1"/>
      <name val="Arial"/>
      <family val="2"/>
    </font>
    <font>
      <u/>
      <sz val="11"/>
      <color theme="10"/>
      <name val="Calibri"/>
      <family val="2"/>
      <scheme val="minor"/>
    </font>
    <font>
      <u/>
      <sz val="11"/>
      <color theme="10"/>
      <name val="Arial"/>
      <family val="2"/>
    </font>
    <font>
      <sz val="11"/>
      <color rgb="FFFF0000"/>
      <name val="Arial"/>
      <family val="2"/>
    </font>
    <font>
      <sz val="11"/>
      <name val="Arial"/>
      <family val="2"/>
    </font>
    <font>
      <b/>
      <u/>
      <sz val="9"/>
      <color rgb="FFFF0000"/>
      <name val="Arial"/>
      <family val="2"/>
    </font>
    <font>
      <b/>
      <sz val="10"/>
      <name val="Arial"/>
      <family val="2"/>
    </font>
    <font>
      <sz val="10"/>
      <color theme="1"/>
      <name val="Arial"/>
      <family val="2"/>
    </font>
    <font>
      <b/>
      <sz val="10"/>
      <color theme="1"/>
      <name val="Arial"/>
      <family val="2"/>
    </font>
    <font>
      <b/>
      <u/>
      <sz val="10"/>
      <color theme="1"/>
      <name val="Arial"/>
      <family val="2"/>
    </font>
    <font>
      <b/>
      <vertAlign val="superscript"/>
      <sz val="10"/>
      <name val="Arial"/>
      <family val="2"/>
    </font>
    <font>
      <sz val="9"/>
      <color theme="0"/>
      <name val="Arial"/>
      <family val="2"/>
    </font>
  </fonts>
  <fills count="5">
    <fill>
      <patternFill patternType="none"/>
    </fill>
    <fill>
      <patternFill patternType="gray125"/>
    </fill>
    <fill>
      <patternFill patternType="solid">
        <fgColor theme="0"/>
        <bgColor indexed="64"/>
      </patternFill>
    </fill>
    <fill>
      <patternFill patternType="solid">
        <fgColor theme="8" tint="0.79998168889431442"/>
        <bgColor indexed="64"/>
      </patternFill>
    </fill>
    <fill>
      <patternFill patternType="solid">
        <fgColor rgb="FF00B0F0"/>
        <bgColor indexed="64"/>
      </patternFill>
    </fill>
  </fills>
  <borders count="17">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5">
    <xf numFmtId="0" fontId="0" fillId="0" borderId="0"/>
    <xf numFmtId="0" fontId="14" fillId="0" borderId="0"/>
    <xf numFmtId="0" fontId="1" fillId="0" borderId="0"/>
    <xf numFmtId="9" fontId="14" fillId="0" borderId="0" applyFont="0" applyFill="0" applyBorder="0" applyAlignment="0" applyProtection="0"/>
    <xf numFmtId="0" fontId="18" fillId="0" borderId="0" applyNumberFormat="0" applyFill="0" applyBorder="0" applyAlignment="0" applyProtection="0"/>
  </cellStyleXfs>
  <cellXfs count="133">
    <xf numFmtId="0" fontId="0" fillId="0" borderId="0" xfId="0"/>
    <xf numFmtId="0" fontId="3" fillId="2" borderId="0" xfId="0" applyFont="1" applyFill="1"/>
    <xf numFmtId="0" fontId="4" fillId="2" borderId="0" xfId="0" applyFont="1" applyFill="1"/>
    <xf numFmtId="0" fontId="4" fillId="2" borderId="0" xfId="0" applyFont="1" applyFill="1" applyBorder="1"/>
    <xf numFmtId="0" fontId="5" fillId="2" borderId="0" xfId="0" applyFont="1" applyFill="1"/>
    <xf numFmtId="0" fontId="7" fillId="3" borderId="1" xfId="0" applyFont="1" applyFill="1" applyBorder="1"/>
    <xf numFmtId="0" fontId="5" fillId="3" borderId="2" xfId="0" applyFont="1" applyFill="1" applyBorder="1" applyAlignment="1">
      <alignment horizontal="center"/>
    </xf>
    <xf numFmtId="0" fontId="3" fillId="2" borderId="0" xfId="0" applyFont="1" applyFill="1" applyBorder="1"/>
    <xf numFmtId="0" fontId="8" fillId="2" borderId="0" xfId="0" applyFont="1" applyFill="1" applyBorder="1"/>
    <xf numFmtId="0" fontId="3" fillId="2" borderId="3" xfId="0" applyFont="1" applyFill="1" applyBorder="1"/>
    <xf numFmtId="0" fontId="9" fillId="2" borderId="3" xfId="0" applyFont="1" applyFill="1" applyBorder="1"/>
    <xf numFmtId="0" fontId="3" fillId="2" borderId="4" xfId="0" applyFont="1" applyFill="1" applyBorder="1"/>
    <xf numFmtId="0" fontId="4" fillId="2" borderId="0" xfId="0" applyFont="1" applyFill="1" applyBorder="1" applyAlignment="1">
      <alignment wrapText="1"/>
    </xf>
    <xf numFmtId="0" fontId="4" fillId="2" borderId="0" xfId="0" applyFont="1" applyFill="1" applyAlignment="1">
      <alignment wrapText="1"/>
    </xf>
    <xf numFmtId="0" fontId="7" fillId="2" borderId="3" xfId="0" applyFont="1" applyFill="1" applyBorder="1" applyAlignment="1">
      <alignment wrapText="1"/>
    </xf>
    <xf numFmtId="0" fontId="5" fillId="2" borderId="0" xfId="0" applyFont="1" applyFill="1" applyBorder="1" applyAlignment="1">
      <alignment wrapText="1"/>
    </xf>
    <xf numFmtId="0" fontId="5" fillId="2" borderId="3" xfId="0" applyFont="1" applyFill="1" applyBorder="1" applyAlignment="1">
      <alignment wrapText="1"/>
    </xf>
    <xf numFmtId="0" fontId="5" fillId="2" borderId="7" xfId="0" applyFont="1" applyFill="1" applyBorder="1" applyAlignment="1">
      <alignment wrapText="1"/>
    </xf>
    <xf numFmtId="0" fontId="7" fillId="2" borderId="0" xfId="0" applyFont="1" applyFill="1" applyBorder="1" applyAlignment="1">
      <alignment wrapText="1"/>
    </xf>
    <xf numFmtId="0" fontId="5" fillId="2" borderId="8" xfId="0" applyFont="1" applyFill="1" applyBorder="1" applyAlignment="1">
      <alignment wrapText="1"/>
    </xf>
    <xf numFmtId="0" fontId="12" fillId="2" borderId="0" xfId="0" applyFont="1" applyFill="1" applyBorder="1" applyAlignment="1">
      <alignment wrapText="1"/>
    </xf>
    <xf numFmtId="0" fontId="5" fillId="2" borderId="0" xfId="0" applyFont="1" applyFill="1" applyBorder="1"/>
    <xf numFmtId="0" fontId="13" fillId="2" borderId="0" xfId="0" applyFont="1" applyFill="1" applyBorder="1" applyAlignment="1">
      <alignment wrapText="1"/>
    </xf>
    <xf numFmtId="3" fontId="4" fillId="2" borderId="0" xfId="0" applyNumberFormat="1" applyFont="1" applyFill="1" applyBorder="1"/>
    <xf numFmtId="3" fontId="3" fillId="2" borderId="0" xfId="0" applyNumberFormat="1" applyFont="1" applyFill="1" applyBorder="1"/>
    <xf numFmtId="164" fontId="3" fillId="2" borderId="0" xfId="0" applyNumberFormat="1" applyFont="1" applyFill="1" applyBorder="1"/>
    <xf numFmtId="0" fontId="13" fillId="2" borderId="0" xfId="0" applyFont="1" applyFill="1" applyBorder="1" applyAlignment="1">
      <alignment horizontal="right"/>
    </xf>
    <xf numFmtId="164" fontId="4" fillId="2" borderId="0" xfId="0" applyNumberFormat="1" applyFont="1" applyFill="1" applyBorder="1"/>
    <xf numFmtId="0" fontId="12" fillId="2" borderId="0" xfId="0" applyFont="1" applyFill="1" applyBorder="1" applyAlignment="1">
      <alignment horizontal="left"/>
    </xf>
    <xf numFmtId="0" fontId="0" fillId="2" borderId="0" xfId="0" applyFill="1"/>
    <xf numFmtId="0" fontId="15" fillId="2" borderId="0" xfId="0" applyFont="1" applyFill="1"/>
    <xf numFmtId="0" fontId="16" fillId="2" borderId="0" xfId="0" applyFont="1" applyFill="1"/>
    <xf numFmtId="0" fontId="19" fillId="2" borderId="9" xfId="4" applyFont="1" applyFill="1" applyBorder="1"/>
    <xf numFmtId="0" fontId="4" fillId="2" borderId="9" xfId="0" applyFont="1" applyFill="1" applyBorder="1"/>
    <xf numFmtId="0" fontId="20" fillId="2" borderId="0" xfId="0" applyFont="1" applyFill="1"/>
    <xf numFmtId="0" fontId="4" fillId="2" borderId="10" xfId="2" applyFont="1" applyFill="1" applyBorder="1"/>
    <xf numFmtId="0" fontId="21" fillId="2" borderId="8" xfId="0" applyFont="1" applyFill="1" applyBorder="1" applyAlignment="1">
      <alignment horizontal="justify" vertical="top" wrapText="1"/>
    </xf>
    <xf numFmtId="0" fontId="21" fillId="2" borderId="8" xfId="0" applyFont="1" applyFill="1" applyBorder="1" applyAlignment="1">
      <alignment horizontal="justify" wrapText="1"/>
    </xf>
    <xf numFmtId="0" fontId="19" fillId="2" borderId="7" xfId="4" applyFont="1" applyFill="1" applyBorder="1" applyAlignment="1">
      <alignment horizontal="justify" vertical="center" wrapText="1"/>
    </xf>
    <xf numFmtId="0" fontId="5" fillId="2" borderId="11" xfId="0" applyFont="1" applyFill="1" applyBorder="1" applyAlignment="1">
      <alignment wrapText="1"/>
    </xf>
    <xf numFmtId="0" fontId="5" fillId="2" borderId="5" xfId="0" applyFont="1" applyFill="1" applyBorder="1" applyAlignment="1">
      <alignment wrapText="1"/>
    </xf>
    <xf numFmtId="0" fontId="7" fillId="2" borderId="12" xfId="0" applyFont="1" applyFill="1" applyBorder="1" applyAlignment="1">
      <alignment wrapText="1"/>
    </xf>
    <xf numFmtId="0" fontId="7" fillId="2" borderId="13" xfId="0" applyFont="1" applyFill="1" applyBorder="1" applyAlignment="1">
      <alignment wrapText="1"/>
    </xf>
    <xf numFmtId="0" fontId="7" fillId="2" borderId="14" xfId="0" applyFont="1" applyFill="1" applyBorder="1" applyAlignment="1">
      <alignment wrapText="1"/>
    </xf>
    <xf numFmtId="0" fontId="3" fillId="2" borderId="0" xfId="0" applyFont="1" applyFill="1" applyAlignment="1">
      <alignment wrapText="1"/>
    </xf>
    <xf numFmtId="0" fontId="17" fillId="2" borderId="9" xfId="0" applyFont="1" applyFill="1" applyBorder="1" applyAlignment="1">
      <alignment wrapText="1"/>
    </xf>
    <xf numFmtId="0" fontId="17" fillId="2" borderId="9" xfId="0" applyFont="1" applyFill="1" applyBorder="1"/>
    <xf numFmtId="0" fontId="23" fillId="2" borderId="0" xfId="0" applyFont="1" applyFill="1"/>
    <xf numFmtId="0" fontId="14" fillId="2" borderId="0" xfId="0" applyFont="1" applyFill="1"/>
    <xf numFmtId="0" fontId="24" fillId="2" borderId="0" xfId="0" applyFont="1" applyFill="1"/>
    <xf numFmtId="0" fontId="0" fillId="0" borderId="12" xfId="0" applyBorder="1"/>
    <xf numFmtId="0" fontId="0" fillId="0" borderId="5" xfId="0" applyBorder="1"/>
    <xf numFmtId="0" fontId="5" fillId="2" borderId="12" xfId="0" applyFont="1" applyFill="1" applyBorder="1" applyAlignment="1">
      <alignment wrapText="1"/>
    </xf>
    <xf numFmtId="0" fontId="7" fillId="2" borderId="5" xfId="0" applyFont="1" applyFill="1" applyBorder="1" applyAlignment="1">
      <alignment wrapText="1"/>
    </xf>
    <xf numFmtId="0" fontId="5" fillId="2" borderId="6" xfId="0" applyFont="1" applyFill="1" applyBorder="1" applyAlignment="1">
      <alignment wrapText="1"/>
    </xf>
    <xf numFmtId="0" fontId="0" fillId="0" borderId="10" xfId="0" applyBorder="1"/>
    <xf numFmtId="0" fontId="0" fillId="0" borderId="8" xfId="0" applyBorder="1"/>
    <xf numFmtId="0" fontId="0" fillId="0" borderId="14" xfId="0" applyBorder="1"/>
    <xf numFmtId="0" fontId="0" fillId="0" borderId="13" xfId="0" applyBorder="1"/>
    <xf numFmtId="0" fontId="0" fillId="0" borderId="15" xfId="0" applyBorder="1"/>
    <xf numFmtId="0" fontId="0" fillId="0" borderId="16" xfId="0" applyBorder="1"/>
    <xf numFmtId="0" fontId="3" fillId="2" borderId="0" xfId="0" applyFont="1" applyFill="1" applyAlignment="1">
      <alignment horizontal="left" wrapText="1"/>
    </xf>
    <xf numFmtId="3" fontId="7" fillId="2" borderId="0" xfId="0" applyNumberFormat="1" applyFont="1" applyFill="1" applyBorder="1" applyAlignment="1">
      <alignment horizontal="right" wrapText="1"/>
    </xf>
    <xf numFmtId="3" fontId="7" fillId="2" borderId="14" xfId="0" applyNumberFormat="1" applyFont="1" applyFill="1" applyBorder="1" applyAlignment="1">
      <alignment horizontal="right" wrapText="1"/>
    </xf>
    <xf numFmtId="3" fontId="7" fillId="2" borderId="8" xfId="0" applyNumberFormat="1" applyFont="1" applyFill="1" applyBorder="1" applyAlignment="1">
      <alignment horizontal="right" wrapText="1"/>
    </xf>
    <xf numFmtId="3" fontId="5" fillId="2" borderId="0" xfId="0" applyNumberFormat="1" applyFont="1" applyFill="1" applyBorder="1" applyAlignment="1">
      <alignment horizontal="right" wrapText="1"/>
    </xf>
    <xf numFmtId="3" fontId="5" fillId="2" borderId="8" xfId="0" applyNumberFormat="1" applyFont="1" applyFill="1" applyBorder="1" applyAlignment="1">
      <alignment horizontal="right" wrapText="1"/>
    </xf>
    <xf numFmtId="3" fontId="5" fillId="2" borderId="0" xfId="0" applyNumberFormat="1" applyFont="1" applyFill="1" applyBorder="1" applyAlignment="1">
      <alignment horizontal="right"/>
    </xf>
    <xf numFmtId="3" fontId="7" fillId="2" borderId="0" xfId="0" applyNumberFormat="1" applyFont="1" applyFill="1" applyBorder="1" applyAlignment="1">
      <alignment horizontal="right"/>
    </xf>
    <xf numFmtId="3" fontId="7" fillId="2" borderId="14" xfId="0" applyNumberFormat="1" applyFont="1" applyFill="1" applyBorder="1" applyAlignment="1">
      <alignment horizontal="right"/>
    </xf>
    <xf numFmtId="3" fontId="5" fillId="2" borderId="8" xfId="0" applyNumberFormat="1" applyFont="1" applyFill="1" applyBorder="1" applyAlignment="1">
      <alignment horizontal="right"/>
    </xf>
    <xf numFmtId="3" fontId="5" fillId="2" borderId="0" xfId="0" applyNumberFormat="1" applyFont="1" applyFill="1" applyBorder="1" applyAlignment="1">
      <alignment wrapText="1"/>
    </xf>
    <xf numFmtId="3" fontId="7" fillId="2" borderId="0" xfId="0" applyNumberFormat="1" applyFont="1" applyFill="1" applyBorder="1" applyAlignment="1">
      <alignment wrapText="1"/>
    </xf>
    <xf numFmtId="3" fontId="7" fillId="2" borderId="13" xfId="0" applyNumberFormat="1" applyFont="1" applyFill="1" applyBorder="1" applyAlignment="1">
      <alignment wrapText="1"/>
    </xf>
    <xf numFmtId="3" fontId="5" fillId="2" borderId="8" xfId="0" applyNumberFormat="1" applyFont="1" applyFill="1" applyBorder="1" applyAlignment="1">
      <alignment wrapText="1"/>
    </xf>
    <xf numFmtId="3" fontId="7" fillId="2" borderId="14" xfId="0" applyNumberFormat="1" applyFont="1" applyFill="1" applyBorder="1" applyAlignment="1">
      <alignment wrapText="1"/>
    </xf>
    <xf numFmtId="165" fontId="5" fillId="2" borderId="0" xfId="0" applyNumberFormat="1" applyFont="1" applyFill="1" applyBorder="1" applyAlignment="1">
      <alignment wrapText="1"/>
    </xf>
    <xf numFmtId="165" fontId="7" fillId="2" borderId="0" xfId="0" applyNumberFormat="1" applyFont="1" applyFill="1" applyBorder="1" applyAlignment="1">
      <alignment horizontal="right" wrapText="1"/>
    </xf>
    <xf numFmtId="165" fontId="5" fillId="2" borderId="0" xfId="0" applyNumberFormat="1" applyFont="1" applyFill="1" applyBorder="1" applyAlignment="1">
      <alignment horizontal="right" wrapText="1"/>
    </xf>
    <xf numFmtId="165" fontId="5" fillId="2" borderId="0" xfId="0" applyNumberFormat="1" applyFont="1" applyFill="1" applyBorder="1" applyAlignment="1">
      <alignment horizontal="right"/>
    </xf>
    <xf numFmtId="3" fontId="5" fillId="2" borderId="8" xfId="0" applyNumberFormat="1" applyFont="1" applyFill="1" applyBorder="1"/>
    <xf numFmtId="165" fontId="0" fillId="0" borderId="0" xfId="0" applyNumberFormat="1"/>
    <xf numFmtId="165" fontId="7" fillId="2" borderId="0" xfId="0" applyNumberFormat="1" applyFont="1" applyFill="1" applyBorder="1" applyAlignment="1">
      <alignment horizontal="right"/>
    </xf>
    <xf numFmtId="3" fontId="7" fillId="2" borderId="8" xfId="0" applyNumberFormat="1" applyFont="1" applyFill="1" applyBorder="1" applyAlignment="1">
      <alignment horizontal="right"/>
    </xf>
    <xf numFmtId="0" fontId="7" fillId="2" borderId="14" xfId="0" applyFont="1" applyFill="1" applyBorder="1"/>
    <xf numFmtId="165" fontId="28" fillId="2" borderId="0" xfId="0" applyNumberFormat="1" applyFont="1" applyFill="1" applyBorder="1" applyAlignment="1">
      <alignment wrapText="1"/>
    </xf>
    <xf numFmtId="0" fontId="12" fillId="2" borderId="13" xfId="0" applyFont="1" applyFill="1" applyBorder="1" applyAlignment="1">
      <alignment wrapText="1"/>
    </xf>
    <xf numFmtId="3" fontId="28" fillId="2" borderId="0" xfId="0" applyNumberFormat="1" applyFont="1" applyFill="1" applyBorder="1" applyAlignment="1">
      <alignment wrapText="1"/>
    </xf>
    <xf numFmtId="3" fontId="28" fillId="2" borderId="8" xfId="0" applyNumberFormat="1" applyFont="1" applyFill="1" applyBorder="1" applyAlignment="1">
      <alignment wrapText="1"/>
    </xf>
    <xf numFmtId="3" fontId="3" fillId="2" borderId="4" xfId="0" applyNumberFormat="1" applyFont="1" applyFill="1" applyBorder="1"/>
    <xf numFmtId="164" fontId="3" fillId="2" borderId="4" xfId="0" applyNumberFormat="1" applyFont="1" applyFill="1" applyBorder="1"/>
    <xf numFmtId="0" fontId="13" fillId="2" borderId="4" xfId="0" applyFont="1" applyFill="1" applyBorder="1" applyAlignment="1">
      <alignment horizontal="right"/>
    </xf>
    <xf numFmtId="0" fontId="3" fillId="2" borderId="13" xfId="0" applyFont="1" applyFill="1" applyBorder="1"/>
    <xf numFmtId="0" fontId="7" fillId="2" borderId="11" xfId="0" applyFont="1" applyFill="1" applyBorder="1" applyAlignment="1">
      <alignment wrapText="1"/>
    </xf>
    <xf numFmtId="0" fontId="12" fillId="2" borderId="14" xfId="0" applyFont="1" applyFill="1" applyBorder="1" applyAlignment="1">
      <alignment wrapText="1"/>
    </xf>
    <xf numFmtId="0" fontId="2" fillId="2" borderId="14" xfId="0" applyFont="1" applyFill="1" applyBorder="1" applyAlignment="1">
      <alignment wrapText="1"/>
    </xf>
    <xf numFmtId="0" fontId="12" fillId="2" borderId="14" xfId="0" applyFont="1" applyFill="1" applyBorder="1" applyAlignment="1">
      <alignment horizontal="left"/>
    </xf>
    <xf numFmtId="0" fontId="2" fillId="2" borderId="14" xfId="0" applyFont="1" applyFill="1" applyBorder="1" applyAlignment="1">
      <alignment horizontal="left"/>
    </xf>
    <xf numFmtId="0" fontId="3" fillId="2" borderId="0" xfId="0" applyFont="1" applyFill="1" applyBorder="1" applyAlignment="1">
      <alignment horizontal="left" wrapText="1"/>
    </xf>
    <xf numFmtId="0" fontId="3" fillId="2" borderId="0" xfId="0" applyFont="1" applyFill="1" applyBorder="1" applyAlignment="1">
      <alignment wrapText="1"/>
    </xf>
    <xf numFmtId="0" fontId="3" fillId="2" borderId="0" xfId="0" applyFont="1" applyFill="1" applyBorder="1" applyAlignment="1">
      <alignment horizontal="left"/>
    </xf>
    <xf numFmtId="0" fontId="17" fillId="2" borderId="13" xfId="2" applyFont="1" applyFill="1" applyBorder="1"/>
    <xf numFmtId="0" fontId="4" fillId="2" borderId="14" xfId="2" applyFont="1" applyFill="1" applyBorder="1" applyAlignment="1">
      <alignment vertical="top"/>
    </xf>
    <xf numFmtId="0" fontId="21" fillId="2" borderId="14" xfId="0" applyFont="1" applyFill="1" applyBorder="1" applyAlignment="1">
      <alignment vertical="top" wrapText="1"/>
    </xf>
    <xf numFmtId="0" fontId="4" fillId="2" borderId="11" xfId="2" applyFont="1" applyFill="1" applyBorder="1" applyAlignment="1">
      <alignment vertical="center"/>
    </xf>
    <xf numFmtId="3" fontId="5" fillId="2" borderId="14" xfId="0" applyNumberFormat="1" applyFont="1" applyFill="1" applyBorder="1" applyAlignment="1">
      <alignment wrapText="1"/>
    </xf>
    <xf numFmtId="3" fontId="5" fillId="2" borderId="14" xfId="0" applyNumberFormat="1" applyFont="1" applyFill="1" applyBorder="1" applyAlignment="1">
      <alignment horizontal="right" wrapText="1"/>
    </xf>
    <xf numFmtId="3" fontId="5" fillId="2" borderId="14" xfId="0" applyNumberFormat="1" applyFont="1" applyFill="1" applyBorder="1" applyAlignment="1">
      <alignment horizontal="right"/>
    </xf>
    <xf numFmtId="0" fontId="5" fillId="2" borderId="14" xfId="0" applyFont="1" applyFill="1" applyBorder="1" applyAlignment="1">
      <alignment wrapText="1"/>
    </xf>
    <xf numFmtId="0" fontId="28" fillId="2" borderId="14" xfId="0" applyFont="1" applyFill="1" applyBorder="1" applyAlignment="1">
      <alignment wrapText="1"/>
    </xf>
    <xf numFmtId="0" fontId="5" fillId="2" borderId="14" xfId="0" applyFont="1" applyFill="1" applyBorder="1"/>
    <xf numFmtId="165" fontId="5" fillId="2" borderId="0" xfId="0" applyNumberFormat="1" applyFont="1" applyFill="1" applyBorder="1"/>
    <xf numFmtId="0" fontId="7" fillId="2" borderId="0" xfId="0" applyFont="1" applyFill="1" applyBorder="1"/>
    <xf numFmtId="3" fontId="5" fillId="2" borderId="0" xfId="0" applyNumberFormat="1" applyFont="1" applyFill="1" applyBorder="1"/>
    <xf numFmtId="0" fontId="3" fillId="2" borderId="10" xfId="0" applyFont="1" applyFill="1" applyBorder="1"/>
    <xf numFmtId="0" fontId="7" fillId="2" borderId="7" xfId="0" applyFont="1" applyFill="1" applyBorder="1" applyAlignment="1">
      <alignment wrapText="1"/>
    </xf>
    <xf numFmtId="0" fontId="2" fillId="2" borderId="8" xfId="0" applyFont="1" applyFill="1" applyBorder="1" applyAlignment="1">
      <alignment wrapText="1"/>
    </xf>
    <xf numFmtId="0" fontId="7" fillId="2" borderId="8" xfId="0" applyFont="1" applyFill="1" applyBorder="1" applyAlignment="1">
      <alignment wrapText="1"/>
    </xf>
    <xf numFmtId="0" fontId="5" fillId="2" borderId="8" xfId="0" applyFont="1" applyFill="1" applyBorder="1"/>
    <xf numFmtId="0" fontId="12" fillId="2" borderId="11" xfId="0" applyFont="1" applyFill="1" applyBorder="1" applyAlignment="1">
      <alignment horizontal="left"/>
    </xf>
    <xf numFmtId="0" fontId="5" fillId="2" borderId="7" xfId="0" applyFont="1" applyFill="1" applyBorder="1"/>
    <xf numFmtId="0" fontId="12" fillId="2" borderId="8" xfId="0" applyFont="1" applyFill="1" applyBorder="1" applyAlignment="1">
      <alignment wrapText="1"/>
    </xf>
    <xf numFmtId="0" fontId="3" fillId="2" borderId="0" xfId="0" applyFont="1" applyFill="1" applyBorder="1" applyAlignment="1">
      <alignment horizontal="left"/>
    </xf>
    <xf numFmtId="0" fontId="3" fillId="2" borderId="0" xfId="0" applyFont="1" applyFill="1" applyBorder="1" applyAlignment="1">
      <alignment horizontal="left" wrapText="1"/>
    </xf>
    <xf numFmtId="0" fontId="6" fillId="2" borderId="0" xfId="0" applyFont="1" applyFill="1" applyAlignment="1">
      <alignment horizontal="left" wrapText="1"/>
    </xf>
    <xf numFmtId="0" fontId="7" fillId="4" borderId="1" xfId="0" applyFont="1" applyFill="1" applyBorder="1" applyAlignment="1">
      <alignment horizontal="center" vertical="center" wrapText="1"/>
    </xf>
    <xf numFmtId="0" fontId="7" fillId="4" borderId="2" xfId="0" applyFont="1" applyFill="1" applyBorder="1" applyAlignment="1">
      <alignment horizontal="center" vertical="center" wrapText="1"/>
    </xf>
    <xf numFmtId="0" fontId="7" fillId="2" borderId="12" xfId="0" applyFont="1" applyFill="1" applyBorder="1" applyAlignment="1">
      <alignment horizontal="center"/>
    </xf>
    <xf numFmtId="0" fontId="7" fillId="2" borderId="5" xfId="0" applyFont="1" applyFill="1" applyBorder="1" applyAlignment="1">
      <alignment horizontal="center"/>
    </xf>
    <xf numFmtId="0" fontId="7" fillId="2" borderId="6" xfId="0" applyFont="1" applyFill="1" applyBorder="1" applyAlignment="1">
      <alignment horizontal="center"/>
    </xf>
    <xf numFmtId="0" fontId="7" fillId="2" borderId="11" xfId="0" applyFont="1" applyFill="1" applyBorder="1" applyAlignment="1">
      <alignment horizontal="center"/>
    </xf>
    <xf numFmtId="0" fontId="7" fillId="2" borderId="3" xfId="0" applyFont="1" applyFill="1" applyBorder="1" applyAlignment="1">
      <alignment horizontal="center"/>
    </xf>
    <xf numFmtId="0" fontId="7" fillId="2" borderId="7" xfId="0" applyFont="1" applyFill="1" applyBorder="1" applyAlignment="1">
      <alignment horizontal="center"/>
    </xf>
  </cellXfs>
  <cellStyles count="5">
    <cellStyle name="Hyperlink" xfId="4" builtinId="8"/>
    <cellStyle name="Normal" xfId="0" builtinId="0"/>
    <cellStyle name="Normal 2 2" xfId="1"/>
    <cellStyle name="Normal 3" xfId="2"/>
    <cellStyle name="Percent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967740</xdr:colOff>
      <xdr:row>5</xdr:row>
      <xdr:rowOff>113173</xdr:rowOff>
    </xdr:to>
    <xdr:pic>
      <xdr:nvPicPr>
        <xdr:cNvPr id="2" name="Picture 1" descr="https://upload.wikimedia.org/wikipedia/en/thumb/6/68/Department_for_Education.svg/1024px-Department_for_Education.svg.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729740" cy="10656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FTP\Subject%20earning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FTP\Subject%20earning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EDUDEST-HE\SFR\SFR36%20July%202016\Tables\Earnings%20draft%20270716%20for%20QA.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hoars\AppData\Local\Temp\Earnings%20draft%20270716%20for%20QA.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FTP\Outcomes%20by%20subject.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FTP\Outcomes%20by%20subjec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QL output- All"/>
      <sheetName val="SQL output-FTPT"/>
      <sheetName val="Tables -&gt;"/>
      <sheetName val="Interactive"/>
      <sheetName val="1"/>
      <sheetName val="2"/>
      <sheetName val="3"/>
      <sheetName val="4"/>
      <sheetName val="5"/>
      <sheetName val="6"/>
      <sheetName val="7"/>
      <sheetName val="8"/>
      <sheetName val="9"/>
      <sheetName val="A"/>
      <sheetName val="B"/>
      <sheetName val="C"/>
      <sheetName val="D"/>
      <sheetName val="E"/>
      <sheetName val="F"/>
      <sheetName val="G"/>
      <sheetName val="H"/>
      <sheetName val="I"/>
      <sheetName val="J"/>
      <sheetName val="JACS codes"/>
      <sheetName val="Distribution comparison"/>
      <sheetName val="DLHE comparison"/>
      <sheetName val="LEMSTEM"/>
      <sheetName val="LEMSTEM_graph"/>
      <sheetName val="lemstem_time"/>
      <sheetName val="CPI"/>
      <sheetName val="LEMSTEM time_tab"/>
      <sheetName val="LEMST_Chart"/>
      <sheetName val="Gender_1"/>
      <sheetName val="Gender_3"/>
      <sheetName val="Gender_5"/>
      <sheetName val="Gender_10"/>
      <sheetName val="Gender_distribution"/>
      <sheetName val="POLAR_1"/>
      <sheetName val="POLAR_3"/>
      <sheetName val="POLAR_5"/>
      <sheetName val="POLAR_10"/>
      <sheetName val="IFS_Comp_F"/>
      <sheetName val="IFS_Comp_M"/>
      <sheetName val="Polar_dist"/>
      <sheetName val="inst_1"/>
      <sheetName val="inst_3"/>
      <sheetName val="inst_5"/>
      <sheetName val="inst_10"/>
      <sheetName val="inst_dist"/>
      <sheetName val="Inst_list"/>
    </sheetNames>
    <sheetDataSet>
      <sheetData sheetId="0">
        <row r="1">
          <cell r="D1" t="str">
            <v>LOWER_1YR</v>
          </cell>
          <cell r="E1" t="str">
            <v>MEDIAN_1YR</v>
          </cell>
          <cell r="F1" t="str">
            <v>HIGHER_1YR</v>
          </cell>
          <cell r="G1" t="str">
            <v>COUNT_1YR</v>
          </cell>
          <cell r="H1" t="str">
            <v>LOWER_3YR</v>
          </cell>
          <cell r="I1" t="str">
            <v>MEDIAN_3YR</v>
          </cell>
          <cell r="J1" t="str">
            <v>HIGHER_3YR</v>
          </cell>
          <cell r="K1" t="str">
            <v>COUNT_3YR</v>
          </cell>
          <cell r="L1" t="str">
            <v>LOWER_5YR</v>
          </cell>
          <cell r="M1" t="str">
            <v>MEDIAN_5YR</v>
          </cell>
          <cell r="N1" t="str">
            <v>HIGHER_5YR</v>
          </cell>
          <cell r="O1" t="str">
            <v>COUNT_5YR</v>
          </cell>
          <cell r="P1" t="str">
            <v>LOWER_10YR</v>
          </cell>
          <cell r="Q1" t="str">
            <v>MEDIAN_10YR</v>
          </cell>
          <cell r="R1" t="str">
            <v>HIGHER_10YR</v>
          </cell>
          <cell r="S1" t="str">
            <v>COUNT_10YR</v>
          </cell>
        </row>
        <row r="2">
          <cell r="C2" t="str">
            <v>2003/20041</v>
          </cell>
          <cell r="D2">
            <v>29138.25</v>
          </cell>
          <cell r="E2">
            <v>35648.663911845702</v>
          </cell>
          <cell r="F2">
            <v>39147.25</v>
          </cell>
          <cell r="G2">
            <v>2574</v>
          </cell>
          <cell r="H2">
            <v>31908.578082191802</v>
          </cell>
          <cell r="I2">
            <v>42197</v>
          </cell>
          <cell r="J2">
            <v>45692.200460829503</v>
          </cell>
          <cell r="K2">
            <v>2771</v>
          </cell>
          <cell r="L2">
            <v>36195.5</v>
          </cell>
          <cell r="M2">
            <v>47112</v>
          </cell>
          <cell r="N2">
            <v>52596.524038461503</v>
          </cell>
          <cell r="O2">
            <v>2718</v>
          </cell>
          <cell r="P2">
            <v>29498.625</v>
          </cell>
          <cell r="Q2">
            <v>50236.506944444402</v>
          </cell>
          <cell r="R2">
            <v>65595.5</v>
          </cell>
          <cell r="S2">
            <v>2112</v>
          </cell>
        </row>
        <row r="3">
          <cell r="C3" t="str">
            <v>2004/20051</v>
          </cell>
          <cell r="D3">
            <v>30701</v>
          </cell>
          <cell r="E3">
            <v>34782</v>
          </cell>
          <cell r="F3">
            <v>37293.5</v>
          </cell>
          <cell r="G3">
            <v>2848</v>
          </cell>
          <cell r="H3">
            <v>36184</v>
          </cell>
          <cell r="I3">
            <v>43116.372950819699</v>
          </cell>
          <cell r="J3">
            <v>46286</v>
          </cell>
          <cell r="K3">
            <v>3083</v>
          </cell>
          <cell r="L3">
            <v>36531.380952380998</v>
          </cell>
          <cell r="M3">
            <v>46514</v>
          </cell>
          <cell r="N3">
            <v>51770.5</v>
          </cell>
          <cell r="O3">
            <v>3095</v>
          </cell>
          <cell r="P3" t="str">
            <v>NULL</v>
          </cell>
          <cell r="Q3" t="str">
            <v>NULL</v>
          </cell>
          <cell r="R3" t="str">
            <v>NULL</v>
          </cell>
          <cell r="S3" t="str">
            <v>NULL</v>
          </cell>
        </row>
        <row r="4">
          <cell r="C4" t="str">
            <v>2005/20061</v>
          </cell>
          <cell r="D4">
            <v>30949</v>
          </cell>
          <cell r="E4">
            <v>34720</v>
          </cell>
          <cell r="F4">
            <v>36891.024096385503</v>
          </cell>
          <cell r="G4">
            <v>3090</v>
          </cell>
          <cell r="H4">
            <v>37651</v>
          </cell>
          <cell r="I4">
            <v>43395</v>
          </cell>
          <cell r="J4">
            <v>46170</v>
          </cell>
          <cell r="K4">
            <v>3157</v>
          </cell>
          <cell r="L4">
            <v>35696.25</v>
          </cell>
          <cell r="M4">
            <v>46590.5</v>
          </cell>
          <cell r="N4">
            <v>51393.25</v>
          </cell>
          <cell r="O4">
            <v>3180</v>
          </cell>
          <cell r="P4" t="str">
            <v>NULL</v>
          </cell>
          <cell r="Q4" t="str">
            <v>NULL</v>
          </cell>
          <cell r="R4" t="str">
            <v>NULL</v>
          </cell>
          <cell r="S4" t="str">
            <v>NULL</v>
          </cell>
        </row>
        <row r="5">
          <cell r="C5" t="str">
            <v>2006/20071</v>
          </cell>
          <cell r="D5">
            <v>31344</v>
          </cell>
          <cell r="E5">
            <v>34858</v>
          </cell>
          <cell r="F5">
            <v>37079</v>
          </cell>
          <cell r="G5">
            <v>3529</v>
          </cell>
          <cell r="H5">
            <v>38249</v>
          </cell>
          <cell r="I5">
            <v>43354.391483516498</v>
          </cell>
          <cell r="J5">
            <v>45834.287878787902</v>
          </cell>
          <cell r="K5">
            <v>3716</v>
          </cell>
          <cell r="L5">
            <v>33748</v>
          </cell>
          <cell r="M5">
            <v>46208.5</v>
          </cell>
          <cell r="N5">
            <v>52303.25</v>
          </cell>
          <cell r="O5">
            <v>3484</v>
          </cell>
          <cell r="P5" t="str">
            <v>NULL</v>
          </cell>
          <cell r="Q5" t="str">
            <v>NULL</v>
          </cell>
          <cell r="R5" t="str">
            <v>NULL</v>
          </cell>
          <cell r="S5" t="str">
            <v>NULL</v>
          </cell>
        </row>
        <row r="6">
          <cell r="C6" t="str">
            <v>2007/20081</v>
          </cell>
          <cell r="D6">
            <v>17603.5</v>
          </cell>
          <cell r="E6">
            <v>27897.728531855999</v>
          </cell>
          <cell r="F6">
            <v>35949.940509915003</v>
          </cell>
          <cell r="G6">
            <v>5243</v>
          </cell>
          <cell r="H6">
            <v>21519.75</v>
          </cell>
          <cell r="I6">
            <v>30254</v>
          </cell>
          <cell r="J6">
            <v>43993.105479452097</v>
          </cell>
          <cell r="K6">
            <v>4775</v>
          </cell>
          <cell r="L6">
            <v>22234.144446538001</v>
          </cell>
          <cell r="M6">
            <v>31950.816573033699</v>
          </cell>
          <cell r="N6">
            <v>47965.0024752475</v>
          </cell>
          <cell r="O6">
            <v>4724</v>
          </cell>
          <cell r="P6" t="str">
            <v>NULL</v>
          </cell>
          <cell r="Q6" t="str">
            <v>NULL</v>
          </cell>
          <cell r="R6" t="str">
            <v>NULL</v>
          </cell>
          <cell r="S6" t="str">
            <v>NULL</v>
          </cell>
        </row>
        <row r="7">
          <cell r="C7" t="str">
            <v>2008/20091</v>
          </cell>
          <cell r="D7">
            <v>17320.25</v>
          </cell>
          <cell r="E7">
            <v>24561.24</v>
          </cell>
          <cell r="F7">
            <v>35680.5</v>
          </cell>
          <cell r="G7">
            <v>5931</v>
          </cell>
          <cell r="H7">
            <v>19203</v>
          </cell>
          <cell r="I7">
            <v>28525.5</v>
          </cell>
          <cell r="J7">
            <v>43427.902777777803</v>
          </cell>
          <cell r="K7">
            <v>5397</v>
          </cell>
          <cell r="L7">
            <v>21457.268103448299</v>
          </cell>
          <cell r="M7">
            <v>29510.673796791401</v>
          </cell>
          <cell r="N7">
            <v>46351</v>
          </cell>
          <cell r="O7">
            <v>5096</v>
          </cell>
          <cell r="P7" t="str">
            <v>NULL</v>
          </cell>
          <cell r="Q7" t="str">
            <v>NULL</v>
          </cell>
          <cell r="R7" t="str">
            <v>NULL</v>
          </cell>
          <cell r="S7" t="str">
            <v>NULL</v>
          </cell>
        </row>
        <row r="8">
          <cell r="C8" t="str">
            <v>2009/20101</v>
          </cell>
          <cell r="D8">
            <v>17969</v>
          </cell>
          <cell r="E8">
            <v>29377.265753424701</v>
          </cell>
          <cell r="F8">
            <v>36242</v>
          </cell>
          <cell r="G8">
            <v>5901</v>
          </cell>
          <cell r="H8">
            <v>19737.8131578947</v>
          </cell>
          <cell r="I8">
            <v>28981.301652892598</v>
          </cell>
          <cell r="J8">
            <v>43529</v>
          </cell>
          <cell r="K8">
            <v>5655</v>
          </cell>
          <cell r="L8" t="str">
            <v>NULL</v>
          </cell>
          <cell r="M8" t="str">
            <v>NULL</v>
          </cell>
          <cell r="N8" t="str">
            <v>NULL</v>
          </cell>
          <cell r="O8" t="str">
            <v>NULL</v>
          </cell>
          <cell r="P8" t="str">
            <v>NULL</v>
          </cell>
          <cell r="Q8" t="str">
            <v>NULL</v>
          </cell>
          <cell r="R8" t="str">
            <v>NULL</v>
          </cell>
          <cell r="S8" t="str">
            <v>NULL</v>
          </cell>
        </row>
        <row r="9">
          <cell r="C9" t="str">
            <v>2010/20111</v>
          </cell>
          <cell r="D9">
            <v>17467.2</v>
          </cell>
          <cell r="E9">
            <v>28406.419354838701</v>
          </cell>
          <cell r="F9">
            <v>36576.6</v>
          </cell>
          <cell r="G9">
            <v>6369</v>
          </cell>
          <cell r="H9">
            <v>18888.099999999999</v>
          </cell>
          <cell r="I9">
            <v>27078.493827160499</v>
          </cell>
          <cell r="J9">
            <v>42613.622950819699</v>
          </cell>
          <cell r="K9">
            <v>5515</v>
          </cell>
          <cell r="L9" t="str">
            <v>NULL</v>
          </cell>
          <cell r="M9" t="str">
            <v>NULL</v>
          </cell>
          <cell r="N9" t="str">
            <v>NULL</v>
          </cell>
          <cell r="O9" t="str">
            <v>NULL</v>
          </cell>
          <cell r="P9" t="str">
            <v>NULL</v>
          </cell>
          <cell r="Q9" t="str">
            <v>NULL</v>
          </cell>
          <cell r="R9" t="str">
            <v>NULL</v>
          </cell>
          <cell r="S9" t="str">
            <v>NULL</v>
          </cell>
        </row>
        <row r="10">
          <cell r="C10" t="str">
            <v>2011/20121</v>
          </cell>
          <cell r="D10">
            <v>17338</v>
          </cell>
          <cell r="E10">
            <v>24562.560000000001</v>
          </cell>
          <cell r="F10">
            <v>35515.75</v>
          </cell>
          <cell r="G10">
            <v>6478</v>
          </cell>
          <cell r="H10" t="str">
            <v>NULL</v>
          </cell>
          <cell r="I10" t="str">
            <v>NULL</v>
          </cell>
          <cell r="J10" t="str">
            <v>NULL</v>
          </cell>
          <cell r="K10" t="str">
            <v>NULL</v>
          </cell>
          <cell r="L10" t="str">
            <v>NULL</v>
          </cell>
          <cell r="M10" t="str">
            <v>NULL</v>
          </cell>
          <cell r="N10" t="str">
            <v>NULL</v>
          </cell>
          <cell r="O10" t="str">
            <v>NULL</v>
          </cell>
          <cell r="P10" t="str">
            <v>NULL</v>
          </cell>
          <cell r="Q10" t="str">
            <v>NULL</v>
          </cell>
          <cell r="R10" t="str">
            <v>NULL</v>
          </cell>
          <cell r="S10" t="str">
            <v>NULL</v>
          </cell>
        </row>
        <row r="11">
          <cell r="C11" t="str">
            <v>2012/20131</v>
          </cell>
          <cell r="D11">
            <v>17385.875</v>
          </cell>
          <cell r="E11">
            <v>24895.84</v>
          </cell>
          <cell r="F11">
            <v>35726</v>
          </cell>
          <cell r="G11">
            <v>6840</v>
          </cell>
          <cell r="H11" t="str">
            <v>NULL</v>
          </cell>
          <cell r="I11" t="str">
            <v>NULL</v>
          </cell>
          <cell r="J11" t="str">
            <v>NULL</v>
          </cell>
          <cell r="K11" t="str">
            <v>NULL</v>
          </cell>
          <cell r="L11" t="str">
            <v>NULL</v>
          </cell>
          <cell r="M11" t="str">
            <v>NULL</v>
          </cell>
          <cell r="N11" t="str">
            <v>NULL</v>
          </cell>
          <cell r="O11" t="str">
            <v>NULL</v>
          </cell>
          <cell r="P11" t="str">
            <v>NULL</v>
          </cell>
          <cell r="Q11" t="str">
            <v>NULL</v>
          </cell>
          <cell r="R11" t="str">
            <v>NULL</v>
          </cell>
          <cell r="S11" t="str">
            <v>NULL</v>
          </cell>
        </row>
        <row r="12">
          <cell r="C12" t="str">
            <v>2003/20042</v>
          </cell>
          <cell r="D12">
            <v>14624.5</v>
          </cell>
          <cell r="E12">
            <v>20290.590659340702</v>
          </cell>
          <cell r="F12">
            <v>25127</v>
          </cell>
          <cell r="G12">
            <v>8589</v>
          </cell>
          <cell r="H12">
            <v>16093.25</v>
          </cell>
          <cell r="I12">
            <v>23281</v>
          </cell>
          <cell r="J12">
            <v>29741.5</v>
          </cell>
          <cell r="K12">
            <v>8070</v>
          </cell>
          <cell r="L12">
            <v>17719</v>
          </cell>
          <cell r="M12">
            <v>26618</v>
          </cell>
          <cell r="N12">
            <v>34083</v>
          </cell>
          <cell r="O12">
            <v>9345</v>
          </cell>
          <cell r="P12">
            <v>16705.5</v>
          </cell>
          <cell r="Q12">
            <v>28236</v>
          </cell>
          <cell r="R12">
            <v>36951</v>
          </cell>
          <cell r="S12">
            <v>10651</v>
          </cell>
        </row>
        <row r="13">
          <cell r="C13" t="str">
            <v>2004/20052</v>
          </cell>
          <cell r="D13">
            <v>14868</v>
          </cell>
          <cell r="E13">
            <v>20396</v>
          </cell>
          <cell r="F13">
            <v>25187</v>
          </cell>
          <cell r="G13">
            <v>8945</v>
          </cell>
          <cell r="H13">
            <v>16921.942567567599</v>
          </cell>
          <cell r="I13">
            <v>24169</v>
          </cell>
          <cell r="J13">
            <v>30654</v>
          </cell>
          <cell r="K13">
            <v>8581</v>
          </cell>
          <cell r="L13">
            <v>18466.5</v>
          </cell>
          <cell r="M13">
            <v>27106</v>
          </cell>
          <cell r="N13">
            <v>34732.5</v>
          </cell>
          <cell r="O13">
            <v>9999</v>
          </cell>
          <cell r="P13" t="str">
            <v>NULL</v>
          </cell>
          <cell r="Q13" t="str">
            <v>NULL</v>
          </cell>
          <cell r="R13" t="str">
            <v>NULL</v>
          </cell>
          <cell r="S13" t="str">
            <v>NULL</v>
          </cell>
        </row>
        <row r="14">
          <cell r="C14" t="str">
            <v>2005/20062</v>
          </cell>
          <cell r="D14">
            <v>14887.524373259101</v>
          </cell>
          <cell r="E14">
            <v>20632.9726443769</v>
          </cell>
          <cell r="F14">
            <v>26009.047260274001</v>
          </cell>
          <cell r="G14">
            <v>9734</v>
          </cell>
          <cell r="H14">
            <v>17188</v>
          </cell>
          <cell r="I14">
            <v>24808</v>
          </cell>
          <cell r="J14">
            <v>31462</v>
          </cell>
          <cell r="K14">
            <v>10019</v>
          </cell>
          <cell r="L14">
            <v>18090.125874125901</v>
          </cell>
          <cell r="M14">
            <v>27089</v>
          </cell>
          <cell r="N14">
            <v>34577</v>
          </cell>
          <cell r="O14">
            <v>11413</v>
          </cell>
          <cell r="P14" t="str">
            <v>NULL</v>
          </cell>
          <cell r="Q14" t="str">
            <v>NULL</v>
          </cell>
          <cell r="R14" t="str">
            <v>NULL</v>
          </cell>
          <cell r="S14" t="str">
            <v>NULL</v>
          </cell>
        </row>
        <row r="15">
          <cell r="C15" t="str">
            <v>2006/20072</v>
          </cell>
          <cell r="D15">
            <v>15118.8429752066</v>
          </cell>
          <cell r="E15">
            <v>21149.1077441077</v>
          </cell>
          <cell r="F15">
            <v>26397.0147058824</v>
          </cell>
          <cell r="G15">
            <v>10345</v>
          </cell>
          <cell r="H15">
            <v>16863.25</v>
          </cell>
          <cell r="I15">
            <v>24903</v>
          </cell>
          <cell r="J15">
            <v>31637.25</v>
          </cell>
          <cell r="K15">
            <v>10568</v>
          </cell>
          <cell r="L15">
            <v>16913.75</v>
          </cell>
          <cell r="M15">
            <v>26333.5</v>
          </cell>
          <cell r="N15">
            <v>33705.592519685</v>
          </cell>
          <cell r="O15">
            <v>11950</v>
          </cell>
          <cell r="P15" t="str">
            <v>NULL</v>
          </cell>
          <cell r="Q15" t="str">
            <v>NULL</v>
          </cell>
          <cell r="R15" t="str">
            <v>NULL</v>
          </cell>
          <cell r="S15" t="str">
            <v>NULL</v>
          </cell>
        </row>
        <row r="16">
          <cell r="C16" t="str">
            <v>2007/20082</v>
          </cell>
          <cell r="D16">
            <v>15860.5</v>
          </cell>
          <cell r="E16">
            <v>21746.430599369101</v>
          </cell>
          <cell r="F16">
            <v>26813.507042253499</v>
          </cell>
          <cell r="G16">
            <v>12110</v>
          </cell>
          <cell r="H16">
            <v>17166</v>
          </cell>
          <cell r="I16">
            <v>24850</v>
          </cell>
          <cell r="J16">
            <v>31295.881889763801</v>
          </cell>
          <cell r="K16">
            <v>12365</v>
          </cell>
          <cell r="L16">
            <v>17531.5</v>
          </cell>
          <cell r="M16">
            <v>26280.5</v>
          </cell>
          <cell r="N16">
            <v>32762</v>
          </cell>
          <cell r="O16">
            <v>13850</v>
          </cell>
          <cell r="P16" t="str">
            <v>NULL</v>
          </cell>
          <cell r="Q16" t="str">
            <v>NULL</v>
          </cell>
          <cell r="R16" t="str">
            <v>NULL</v>
          </cell>
          <cell r="S16" t="str">
            <v>NULL</v>
          </cell>
        </row>
        <row r="17">
          <cell r="C17" t="str">
            <v>2008/20092</v>
          </cell>
          <cell r="D17">
            <v>15812.415730337099</v>
          </cell>
          <cell r="E17">
            <v>22250</v>
          </cell>
          <cell r="F17">
            <v>27487</v>
          </cell>
          <cell r="G17">
            <v>11523</v>
          </cell>
          <cell r="H17">
            <v>17204.089857651201</v>
          </cell>
          <cell r="I17">
            <v>24747.5</v>
          </cell>
          <cell r="J17">
            <v>31466.25</v>
          </cell>
          <cell r="K17">
            <v>11634</v>
          </cell>
          <cell r="L17">
            <v>17918.241071428602</v>
          </cell>
          <cell r="M17">
            <v>26378</v>
          </cell>
          <cell r="N17">
            <v>33209</v>
          </cell>
          <cell r="O17">
            <v>12621</v>
          </cell>
          <cell r="P17" t="str">
            <v>NULL</v>
          </cell>
          <cell r="Q17" t="str">
            <v>NULL</v>
          </cell>
          <cell r="R17" t="str">
            <v>NULL</v>
          </cell>
          <cell r="S17" t="str">
            <v>NULL</v>
          </cell>
        </row>
        <row r="18">
          <cell r="C18" t="str">
            <v>2009/20102</v>
          </cell>
          <cell r="D18">
            <v>15262.0969529086</v>
          </cell>
          <cell r="E18">
            <v>22302.5</v>
          </cell>
          <cell r="F18">
            <v>27668.5</v>
          </cell>
          <cell r="G18">
            <v>12598</v>
          </cell>
          <cell r="H18">
            <v>17345</v>
          </cell>
          <cell r="I18">
            <v>24955</v>
          </cell>
          <cell r="J18">
            <v>31341</v>
          </cell>
          <cell r="K18">
            <v>12901</v>
          </cell>
          <cell r="L18" t="str">
            <v>NULL</v>
          </cell>
          <cell r="M18" t="str">
            <v>NULL</v>
          </cell>
          <cell r="N18" t="str">
            <v>NULL</v>
          </cell>
          <cell r="O18" t="str">
            <v>NULL</v>
          </cell>
          <cell r="P18" t="str">
            <v>NULL</v>
          </cell>
          <cell r="Q18" t="str">
            <v>NULL</v>
          </cell>
          <cell r="R18" t="str">
            <v>NULL</v>
          </cell>
          <cell r="S18" t="str">
            <v>NULL</v>
          </cell>
        </row>
        <row r="19">
          <cell r="C19" t="str">
            <v>2010/20112</v>
          </cell>
          <cell r="D19">
            <v>14519</v>
          </cell>
          <cell r="E19">
            <v>22131</v>
          </cell>
          <cell r="F19">
            <v>27820</v>
          </cell>
          <cell r="G19">
            <v>12704</v>
          </cell>
          <cell r="H19">
            <v>16895</v>
          </cell>
          <cell r="I19">
            <v>24613</v>
          </cell>
          <cell r="J19">
            <v>31031</v>
          </cell>
          <cell r="K19">
            <v>12925</v>
          </cell>
          <cell r="L19" t="str">
            <v>NULL</v>
          </cell>
          <cell r="M19" t="str">
            <v>NULL</v>
          </cell>
          <cell r="N19" t="str">
            <v>NULL</v>
          </cell>
          <cell r="O19" t="str">
            <v>NULL</v>
          </cell>
          <cell r="P19" t="str">
            <v>NULL</v>
          </cell>
          <cell r="Q19" t="str">
            <v>NULL</v>
          </cell>
          <cell r="R19" t="str">
            <v>NULL</v>
          </cell>
          <cell r="S19" t="str">
            <v>NULL</v>
          </cell>
        </row>
        <row r="20">
          <cell r="C20" t="str">
            <v>2011/20122</v>
          </cell>
          <cell r="D20">
            <v>15842.380434782601</v>
          </cell>
          <cell r="E20">
            <v>22678</v>
          </cell>
          <cell r="F20">
            <v>27831.25</v>
          </cell>
          <cell r="G20">
            <v>15008</v>
          </cell>
          <cell r="H20" t="str">
            <v>NULL</v>
          </cell>
          <cell r="I20" t="str">
            <v>NULL</v>
          </cell>
          <cell r="J20" t="str">
            <v>NULL</v>
          </cell>
          <cell r="K20" t="str">
            <v>NULL</v>
          </cell>
          <cell r="L20" t="str">
            <v>NULL</v>
          </cell>
          <cell r="M20" t="str">
            <v>NULL</v>
          </cell>
          <cell r="N20" t="str">
            <v>NULL</v>
          </cell>
          <cell r="O20" t="str">
            <v>NULL</v>
          </cell>
          <cell r="P20" t="str">
            <v>NULL</v>
          </cell>
          <cell r="Q20" t="str">
            <v>NULL</v>
          </cell>
          <cell r="R20" t="str">
            <v>NULL</v>
          </cell>
          <cell r="S20" t="str">
            <v>NULL</v>
          </cell>
        </row>
        <row r="21">
          <cell r="C21" t="str">
            <v>2012/20132</v>
          </cell>
          <cell r="D21">
            <v>16378</v>
          </cell>
          <cell r="E21">
            <v>22729</v>
          </cell>
          <cell r="F21">
            <v>27441</v>
          </cell>
          <cell r="G21">
            <v>16421</v>
          </cell>
          <cell r="H21" t="str">
            <v>NULL</v>
          </cell>
          <cell r="I21" t="str">
            <v>NULL</v>
          </cell>
          <cell r="J21" t="str">
            <v>NULL</v>
          </cell>
          <cell r="K21" t="str">
            <v>NULL</v>
          </cell>
          <cell r="L21" t="str">
            <v>NULL</v>
          </cell>
          <cell r="M21" t="str">
            <v>NULL</v>
          </cell>
          <cell r="N21" t="str">
            <v>NULL</v>
          </cell>
          <cell r="O21" t="str">
            <v>NULL</v>
          </cell>
          <cell r="P21" t="str">
            <v>NULL</v>
          </cell>
          <cell r="Q21" t="str">
            <v>NULL</v>
          </cell>
          <cell r="R21" t="str">
            <v>NULL</v>
          </cell>
          <cell r="S21" t="str">
            <v>NULL</v>
          </cell>
        </row>
        <row r="22">
          <cell r="C22" t="str">
            <v>2003/20043</v>
          </cell>
          <cell r="D22">
            <v>6586</v>
          </cell>
          <cell r="E22">
            <v>11083</v>
          </cell>
          <cell r="F22">
            <v>16087</v>
          </cell>
          <cell r="G22">
            <v>9981</v>
          </cell>
          <cell r="H22">
            <v>10061.5</v>
          </cell>
          <cell r="I22">
            <v>16241.5027624309</v>
          </cell>
          <cell r="J22">
            <v>22342</v>
          </cell>
          <cell r="K22">
            <v>11009</v>
          </cell>
          <cell r="L22">
            <v>12356.5</v>
          </cell>
          <cell r="M22">
            <v>19740</v>
          </cell>
          <cell r="N22">
            <v>26847</v>
          </cell>
          <cell r="O22">
            <v>12793</v>
          </cell>
          <cell r="P22">
            <v>13410.6705</v>
          </cell>
          <cell r="Q22">
            <v>23208</v>
          </cell>
          <cell r="R22">
            <v>34028</v>
          </cell>
          <cell r="S22">
            <v>14641</v>
          </cell>
        </row>
        <row r="23">
          <cell r="C23" t="str">
            <v>2004/20053</v>
          </cell>
          <cell r="D23">
            <v>6967.4195591715998</v>
          </cell>
          <cell r="E23">
            <v>11628.719008264499</v>
          </cell>
          <cell r="F23">
            <v>16614</v>
          </cell>
          <cell r="G23">
            <v>10609</v>
          </cell>
          <cell r="H23">
            <v>10655</v>
          </cell>
          <cell r="I23">
            <v>16753</v>
          </cell>
          <cell r="J23">
            <v>22858</v>
          </cell>
          <cell r="K23">
            <v>11809</v>
          </cell>
          <cell r="L23">
            <v>12463.563375</v>
          </cell>
          <cell r="M23">
            <v>19757</v>
          </cell>
          <cell r="N23">
            <v>26802</v>
          </cell>
          <cell r="O23">
            <v>13850</v>
          </cell>
          <cell r="P23" t="str">
            <v>NULL</v>
          </cell>
          <cell r="Q23" t="str">
            <v>NULL</v>
          </cell>
          <cell r="R23" t="str">
            <v>NULL</v>
          </cell>
          <cell r="S23" t="str">
            <v>NULL</v>
          </cell>
        </row>
        <row r="24">
          <cell r="C24" t="str">
            <v>2005/20063</v>
          </cell>
          <cell r="D24">
            <v>7304.625</v>
          </cell>
          <cell r="E24">
            <v>12151.5</v>
          </cell>
          <cell r="F24">
            <v>17264.767543859602</v>
          </cell>
          <cell r="G24">
            <v>10566</v>
          </cell>
          <cell r="H24">
            <v>10634.6690283401</v>
          </cell>
          <cell r="I24">
            <v>16725.584800000001</v>
          </cell>
          <cell r="J24">
            <v>22911.4070247934</v>
          </cell>
          <cell r="K24">
            <v>12654</v>
          </cell>
          <cell r="L24">
            <v>12383.2858</v>
          </cell>
          <cell r="M24">
            <v>19603.060439560399</v>
          </cell>
          <cell r="N24">
            <v>26927.75</v>
          </cell>
          <cell r="O24">
            <v>14412</v>
          </cell>
          <cell r="P24" t="str">
            <v>NULL</v>
          </cell>
          <cell r="Q24" t="str">
            <v>NULL</v>
          </cell>
          <cell r="R24" t="str">
            <v>NULL</v>
          </cell>
          <cell r="S24" t="str">
            <v>NULL</v>
          </cell>
        </row>
        <row r="25">
          <cell r="C25" t="str">
            <v>2006/20073</v>
          </cell>
          <cell r="D25">
            <v>7266.9399000000003</v>
          </cell>
          <cell r="E25">
            <v>12181.654589371999</v>
          </cell>
          <cell r="F25">
            <v>17603.228021978</v>
          </cell>
          <cell r="G25">
            <v>11209</v>
          </cell>
          <cell r="H25">
            <v>10197.71075</v>
          </cell>
          <cell r="I25">
            <v>16293.5</v>
          </cell>
          <cell r="J25">
            <v>22859.9971910112</v>
          </cell>
          <cell r="K25">
            <v>13536</v>
          </cell>
          <cell r="L25">
            <v>11861.877110507099</v>
          </cell>
          <cell r="M25">
            <v>19220.647150000001</v>
          </cell>
          <cell r="N25">
            <v>26552.5</v>
          </cell>
          <cell r="O25">
            <v>15146</v>
          </cell>
          <cell r="P25" t="str">
            <v>NULL</v>
          </cell>
          <cell r="Q25" t="str">
            <v>NULL</v>
          </cell>
          <cell r="R25" t="str">
            <v>NULL</v>
          </cell>
          <cell r="S25" t="str">
            <v>NULL</v>
          </cell>
        </row>
        <row r="26">
          <cell r="C26" t="str">
            <v>2007/20083</v>
          </cell>
          <cell r="D26">
            <v>7527.14</v>
          </cell>
          <cell r="E26">
            <v>12511</v>
          </cell>
          <cell r="F26">
            <v>17511.060000000001</v>
          </cell>
          <cell r="G26">
            <v>12483</v>
          </cell>
          <cell r="H26">
            <v>10500</v>
          </cell>
          <cell r="I26">
            <v>16595</v>
          </cell>
          <cell r="J26">
            <v>22813</v>
          </cell>
          <cell r="K26">
            <v>14933</v>
          </cell>
          <cell r="L26">
            <v>12409</v>
          </cell>
          <cell r="M26">
            <v>19893.525280898899</v>
          </cell>
          <cell r="N26">
            <v>26686.714285714301</v>
          </cell>
          <cell r="O26">
            <v>16477</v>
          </cell>
          <cell r="P26" t="str">
            <v>NULL</v>
          </cell>
          <cell r="Q26" t="str">
            <v>NULL</v>
          </cell>
          <cell r="R26" t="str">
            <v>NULL</v>
          </cell>
          <cell r="S26" t="str">
            <v>NULL</v>
          </cell>
        </row>
        <row r="27">
          <cell r="C27" t="str">
            <v>2008/20093</v>
          </cell>
          <cell r="D27">
            <v>7420.2722063037299</v>
          </cell>
          <cell r="E27">
            <v>12106</v>
          </cell>
          <cell r="F27">
            <v>17179</v>
          </cell>
          <cell r="G27">
            <v>12513</v>
          </cell>
          <cell r="H27">
            <v>10378</v>
          </cell>
          <cell r="I27">
            <v>16320</v>
          </cell>
          <cell r="J27">
            <v>22557</v>
          </cell>
          <cell r="K27">
            <v>14721</v>
          </cell>
          <cell r="L27">
            <v>12594.995000000001</v>
          </cell>
          <cell r="M27">
            <v>19975.897435897401</v>
          </cell>
          <cell r="N27">
            <v>26794</v>
          </cell>
          <cell r="O27">
            <v>15898</v>
          </cell>
          <cell r="P27" t="str">
            <v>NULL</v>
          </cell>
          <cell r="Q27" t="str">
            <v>NULL</v>
          </cell>
          <cell r="R27" t="str">
            <v>NULL</v>
          </cell>
          <cell r="S27" t="str">
            <v>NULL</v>
          </cell>
        </row>
        <row r="28">
          <cell r="C28" t="str">
            <v>2009/20103</v>
          </cell>
          <cell r="D28">
            <v>7886.25</v>
          </cell>
          <cell r="E28">
            <v>12420.98</v>
          </cell>
          <cell r="F28">
            <v>17325.75</v>
          </cell>
          <cell r="G28">
            <v>14078</v>
          </cell>
          <cell r="H28">
            <v>11049.368975069299</v>
          </cell>
          <cell r="I28">
            <v>17067</v>
          </cell>
          <cell r="J28">
            <v>22869</v>
          </cell>
          <cell r="K28">
            <v>16077</v>
          </cell>
          <cell r="L28" t="str">
            <v>NULL</v>
          </cell>
          <cell r="M28" t="str">
            <v>NULL</v>
          </cell>
          <cell r="N28" t="str">
            <v>NULL</v>
          </cell>
          <cell r="O28" t="str">
            <v>NULL</v>
          </cell>
          <cell r="P28" t="str">
            <v>NULL</v>
          </cell>
          <cell r="Q28" t="str">
            <v>NULL</v>
          </cell>
          <cell r="R28" t="str">
            <v>NULL</v>
          </cell>
          <cell r="S28" t="str">
            <v>NULL</v>
          </cell>
        </row>
        <row r="29">
          <cell r="C29" t="str">
            <v>2010/20113</v>
          </cell>
          <cell r="D29">
            <v>7875.5</v>
          </cell>
          <cell r="E29">
            <v>12631.041184573</v>
          </cell>
          <cell r="F29">
            <v>17685</v>
          </cell>
          <cell r="G29">
            <v>14563</v>
          </cell>
          <cell r="H29">
            <v>11194.9915254237</v>
          </cell>
          <cell r="I29">
            <v>17537.5</v>
          </cell>
          <cell r="J29">
            <v>23203.866281815201</v>
          </cell>
          <cell r="K29">
            <v>16571</v>
          </cell>
          <cell r="L29" t="str">
            <v>NULL</v>
          </cell>
          <cell r="M29" t="str">
            <v>NULL</v>
          </cell>
          <cell r="N29" t="str">
            <v>NULL</v>
          </cell>
          <cell r="O29" t="str">
            <v>NULL</v>
          </cell>
          <cell r="P29" t="str">
            <v>NULL</v>
          </cell>
          <cell r="Q29" t="str">
            <v>NULL</v>
          </cell>
          <cell r="R29" t="str">
            <v>NULL</v>
          </cell>
          <cell r="S29" t="str">
            <v>NULL</v>
          </cell>
        </row>
        <row r="30">
          <cell r="C30" t="str">
            <v>2011/20123</v>
          </cell>
          <cell r="D30">
            <v>8066</v>
          </cell>
          <cell r="E30">
            <v>12816</v>
          </cell>
          <cell r="F30">
            <v>18018.5625</v>
          </cell>
          <cell r="G30">
            <v>16590</v>
          </cell>
          <cell r="H30" t="str">
            <v>NULL</v>
          </cell>
          <cell r="I30" t="str">
            <v>NULL</v>
          </cell>
          <cell r="J30" t="str">
            <v>NULL</v>
          </cell>
          <cell r="K30" t="str">
            <v>NULL</v>
          </cell>
          <cell r="L30" t="str">
            <v>NULL</v>
          </cell>
          <cell r="M30" t="str">
            <v>NULL</v>
          </cell>
          <cell r="N30" t="str">
            <v>NULL</v>
          </cell>
          <cell r="O30" t="str">
            <v>NULL</v>
          </cell>
          <cell r="P30" t="str">
            <v>NULL</v>
          </cell>
          <cell r="Q30" t="str">
            <v>NULL</v>
          </cell>
          <cell r="R30" t="str">
            <v>NULL</v>
          </cell>
          <cell r="S30" t="str">
            <v>NULL</v>
          </cell>
        </row>
        <row r="31">
          <cell r="C31" t="str">
            <v>2012/20133</v>
          </cell>
          <cell r="D31">
            <v>8308.4549999999999</v>
          </cell>
          <cell r="E31">
            <v>13291</v>
          </cell>
          <cell r="F31">
            <v>18290.75</v>
          </cell>
          <cell r="G31">
            <v>18027</v>
          </cell>
          <cell r="H31" t="str">
            <v>NULL</v>
          </cell>
          <cell r="I31" t="str">
            <v>NULL</v>
          </cell>
          <cell r="J31" t="str">
            <v>NULL</v>
          </cell>
          <cell r="K31" t="str">
            <v>NULL</v>
          </cell>
          <cell r="L31" t="str">
            <v>NULL</v>
          </cell>
          <cell r="M31" t="str">
            <v>NULL</v>
          </cell>
          <cell r="N31" t="str">
            <v>NULL</v>
          </cell>
          <cell r="O31" t="str">
            <v>NULL</v>
          </cell>
          <cell r="P31" t="str">
            <v>NULL</v>
          </cell>
          <cell r="Q31" t="str">
            <v>NULL</v>
          </cell>
          <cell r="R31" t="str">
            <v>NULL</v>
          </cell>
          <cell r="S31" t="str">
            <v>NULL</v>
          </cell>
        </row>
        <row r="32">
          <cell r="C32" t="str">
            <v>2003/20044</v>
          </cell>
          <cell r="D32">
            <v>11874.875</v>
          </cell>
          <cell r="E32">
            <v>16797.019230769201</v>
          </cell>
          <cell r="F32">
            <v>22523</v>
          </cell>
          <cell r="G32">
            <v>266</v>
          </cell>
          <cell r="H32">
            <v>14141.875</v>
          </cell>
          <cell r="I32">
            <v>20968.219008264499</v>
          </cell>
          <cell r="J32">
            <v>30066.25</v>
          </cell>
          <cell r="K32">
            <v>230</v>
          </cell>
          <cell r="L32">
            <v>18896.5</v>
          </cell>
          <cell r="M32">
            <v>28632</v>
          </cell>
          <cell r="N32">
            <v>35925</v>
          </cell>
          <cell r="O32">
            <v>269</v>
          </cell>
          <cell r="P32">
            <v>13485.75</v>
          </cell>
          <cell r="Q32">
            <v>25363</v>
          </cell>
          <cell r="R32">
            <v>40261.5</v>
          </cell>
          <cell r="S32">
            <v>266</v>
          </cell>
        </row>
        <row r="33">
          <cell r="C33" t="str">
            <v>2004/20054</v>
          </cell>
          <cell r="D33">
            <v>12087.672638436499</v>
          </cell>
          <cell r="E33">
            <v>15186.495726495699</v>
          </cell>
          <cell r="F33">
            <v>23120.5</v>
          </cell>
          <cell r="G33">
            <v>347</v>
          </cell>
          <cell r="H33">
            <v>15312</v>
          </cell>
          <cell r="I33">
            <v>19291</v>
          </cell>
          <cell r="J33">
            <v>30443</v>
          </cell>
          <cell r="K33">
            <v>309</v>
          </cell>
          <cell r="L33">
            <v>17503.287545787502</v>
          </cell>
          <cell r="M33">
            <v>22100</v>
          </cell>
          <cell r="N33">
            <v>34064</v>
          </cell>
          <cell r="O33">
            <v>357</v>
          </cell>
          <cell r="P33" t="str">
            <v>NULL</v>
          </cell>
          <cell r="Q33" t="str">
            <v>NULL</v>
          </cell>
          <cell r="R33" t="str">
            <v>NULL</v>
          </cell>
          <cell r="S33" t="str">
            <v>NULL</v>
          </cell>
        </row>
        <row r="34">
          <cell r="C34" t="str">
            <v>2005/20064</v>
          </cell>
          <cell r="D34">
            <v>12231</v>
          </cell>
          <cell r="E34">
            <v>16657.169139465899</v>
          </cell>
          <cell r="F34">
            <v>24851.25</v>
          </cell>
          <cell r="G34">
            <v>350</v>
          </cell>
          <cell r="H34">
            <v>16100</v>
          </cell>
          <cell r="I34">
            <v>19237.345505617999</v>
          </cell>
          <cell r="J34">
            <v>31278.25</v>
          </cell>
          <cell r="K34">
            <v>312</v>
          </cell>
          <cell r="L34">
            <v>17416.5</v>
          </cell>
          <cell r="M34">
            <v>23805.5</v>
          </cell>
          <cell r="N34">
            <v>35045.5</v>
          </cell>
          <cell r="O34">
            <v>379</v>
          </cell>
          <cell r="P34" t="str">
            <v>NULL</v>
          </cell>
          <cell r="Q34" t="str">
            <v>NULL</v>
          </cell>
          <cell r="R34" t="str">
            <v>NULL</v>
          </cell>
          <cell r="S34" t="str">
            <v>NULL</v>
          </cell>
        </row>
        <row r="35">
          <cell r="C35" t="str">
            <v>2006/20074</v>
          </cell>
          <cell r="D35">
            <v>12413.0845070423</v>
          </cell>
          <cell r="E35">
            <v>17177</v>
          </cell>
          <cell r="F35">
            <v>26314.865671641801</v>
          </cell>
          <cell r="G35">
            <v>373</v>
          </cell>
          <cell r="H35">
            <v>15198.5</v>
          </cell>
          <cell r="I35">
            <v>23272</v>
          </cell>
          <cell r="J35">
            <v>31749</v>
          </cell>
          <cell r="K35">
            <v>321</v>
          </cell>
          <cell r="L35">
            <v>17500</v>
          </cell>
          <cell r="M35">
            <v>21663</v>
          </cell>
          <cell r="N35">
            <v>35203</v>
          </cell>
          <cell r="O35">
            <v>345</v>
          </cell>
          <cell r="P35" t="str">
            <v>NULL</v>
          </cell>
          <cell r="Q35" t="str">
            <v>NULL</v>
          </cell>
          <cell r="R35" t="str">
            <v>NULL</v>
          </cell>
          <cell r="S35" t="str">
            <v>NULL</v>
          </cell>
        </row>
        <row r="36">
          <cell r="C36" t="str">
            <v>2007/20084</v>
          </cell>
          <cell r="D36">
            <v>12275.854700854699</v>
          </cell>
          <cell r="E36">
            <v>15230.5</v>
          </cell>
          <cell r="F36">
            <v>25122</v>
          </cell>
          <cell r="G36">
            <v>422</v>
          </cell>
          <cell r="H36">
            <v>15635.5</v>
          </cell>
          <cell r="I36">
            <v>19211.304945054901</v>
          </cell>
          <cell r="J36">
            <v>30055.963898917002</v>
          </cell>
          <cell r="K36">
            <v>396</v>
          </cell>
          <cell r="L36">
            <v>16444</v>
          </cell>
          <cell r="M36">
            <v>20439.5</v>
          </cell>
          <cell r="N36">
            <v>32520.818965517199</v>
          </cell>
          <cell r="O36">
            <v>403</v>
          </cell>
          <cell r="P36" t="str">
            <v>NULL</v>
          </cell>
          <cell r="Q36" t="str">
            <v>NULL</v>
          </cell>
          <cell r="R36" t="str">
            <v>NULL</v>
          </cell>
          <cell r="S36" t="str">
            <v>NULL</v>
          </cell>
        </row>
        <row r="37">
          <cell r="C37" t="str">
            <v>2008/20094</v>
          </cell>
          <cell r="D37">
            <v>12305</v>
          </cell>
          <cell r="E37">
            <v>15420.4656160458</v>
          </cell>
          <cell r="F37">
            <v>24750</v>
          </cell>
          <cell r="G37">
            <v>529</v>
          </cell>
          <cell r="H37">
            <v>15225</v>
          </cell>
          <cell r="I37">
            <v>17930</v>
          </cell>
          <cell r="J37">
            <v>30582.7298050139</v>
          </cell>
          <cell r="K37">
            <v>501</v>
          </cell>
          <cell r="L37">
            <v>16920.375</v>
          </cell>
          <cell r="M37">
            <v>20831.987336601302</v>
          </cell>
          <cell r="N37">
            <v>35600.2907567293</v>
          </cell>
          <cell r="O37">
            <v>470</v>
          </cell>
          <cell r="P37" t="str">
            <v>NULL</v>
          </cell>
          <cell r="Q37" t="str">
            <v>NULL</v>
          </cell>
          <cell r="R37" t="str">
            <v>NULL</v>
          </cell>
          <cell r="S37" t="str">
            <v>NULL</v>
          </cell>
        </row>
        <row r="38">
          <cell r="C38" t="str">
            <v>2009/20104</v>
          </cell>
          <cell r="D38">
            <v>12380.400197653</v>
          </cell>
          <cell r="E38">
            <v>15333.8015320334</v>
          </cell>
          <cell r="F38">
            <v>24736.284431137701</v>
          </cell>
          <cell r="G38">
            <v>538</v>
          </cell>
          <cell r="H38">
            <v>15003</v>
          </cell>
          <cell r="I38">
            <v>18518.5</v>
          </cell>
          <cell r="J38">
            <v>29847.431318681301</v>
          </cell>
          <cell r="K38">
            <v>531</v>
          </cell>
          <cell r="L38" t="str">
            <v>NULL</v>
          </cell>
          <cell r="M38" t="str">
            <v>NULL</v>
          </cell>
          <cell r="N38" t="str">
            <v>NULL</v>
          </cell>
          <cell r="O38" t="str">
            <v>NULL</v>
          </cell>
          <cell r="P38" t="str">
            <v>NULL</v>
          </cell>
          <cell r="Q38" t="str">
            <v>NULL</v>
          </cell>
          <cell r="R38" t="str">
            <v>NULL</v>
          </cell>
          <cell r="S38" t="str">
            <v>NULL</v>
          </cell>
        </row>
        <row r="39">
          <cell r="C39" t="str">
            <v>2010/20114</v>
          </cell>
          <cell r="D39">
            <v>12603</v>
          </cell>
          <cell r="E39">
            <v>16157.75</v>
          </cell>
          <cell r="F39">
            <v>25875</v>
          </cell>
          <cell r="G39">
            <v>594</v>
          </cell>
          <cell r="H39">
            <v>15893.125</v>
          </cell>
          <cell r="I39">
            <v>19335.195482865998</v>
          </cell>
          <cell r="J39">
            <v>31667</v>
          </cell>
          <cell r="K39">
            <v>508</v>
          </cell>
          <cell r="L39" t="str">
            <v>NULL</v>
          </cell>
          <cell r="M39" t="str">
            <v>NULL</v>
          </cell>
          <cell r="N39" t="str">
            <v>NULL</v>
          </cell>
          <cell r="O39" t="str">
            <v>NULL</v>
          </cell>
          <cell r="P39" t="str">
            <v>NULL</v>
          </cell>
          <cell r="Q39" t="str">
            <v>NULL</v>
          </cell>
          <cell r="R39" t="str">
            <v>NULL</v>
          </cell>
          <cell r="S39" t="str">
            <v>NULL</v>
          </cell>
        </row>
        <row r="40">
          <cell r="C40" t="str">
            <v>2011/20124</v>
          </cell>
          <cell r="D40">
            <v>13247.1933781682</v>
          </cell>
          <cell r="E40">
            <v>17184</v>
          </cell>
          <cell r="F40">
            <v>27387.5027548209</v>
          </cell>
          <cell r="G40">
            <v>635</v>
          </cell>
          <cell r="H40" t="str">
            <v>NULL</v>
          </cell>
          <cell r="I40" t="str">
            <v>NULL</v>
          </cell>
          <cell r="J40" t="str">
            <v>NULL</v>
          </cell>
          <cell r="K40" t="str">
            <v>NULL</v>
          </cell>
          <cell r="L40" t="str">
            <v>NULL</v>
          </cell>
          <cell r="M40" t="str">
            <v>NULL</v>
          </cell>
          <cell r="N40" t="str">
            <v>NULL</v>
          </cell>
          <cell r="O40" t="str">
            <v>NULL</v>
          </cell>
          <cell r="P40" t="str">
            <v>NULL</v>
          </cell>
          <cell r="Q40" t="str">
            <v>NULL</v>
          </cell>
          <cell r="R40" t="str">
            <v>NULL</v>
          </cell>
          <cell r="S40" t="str">
            <v>NULL</v>
          </cell>
        </row>
        <row r="41">
          <cell r="C41" t="str">
            <v>2012/20134</v>
          </cell>
          <cell r="D41">
            <v>13891.615671641801</v>
          </cell>
          <cell r="E41">
            <v>17613.8276836158</v>
          </cell>
          <cell r="F41">
            <v>27191.880165289302</v>
          </cell>
          <cell r="G41">
            <v>543</v>
          </cell>
          <cell r="H41" t="str">
            <v>NULL</v>
          </cell>
          <cell r="I41" t="str">
            <v>NULL</v>
          </cell>
          <cell r="J41" t="str">
            <v>NULL</v>
          </cell>
          <cell r="K41" t="str">
            <v>NULL</v>
          </cell>
          <cell r="L41" t="str">
            <v>NULL</v>
          </cell>
          <cell r="M41" t="str">
            <v>NULL</v>
          </cell>
          <cell r="N41" t="str">
            <v>NULL</v>
          </cell>
          <cell r="O41" t="str">
            <v>NULL</v>
          </cell>
          <cell r="P41" t="str">
            <v>NULL</v>
          </cell>
          <cell r="Q41" t="str">
            <v>NULL</v>
          </cell>
          <cell r="R41" t="str">
            <v>NULL</v>
          </cell>
          <cell r="S41" t="str">
            <v>NULL</v>
          </cell>
        </row>
        <row r="42">
          <cell r="C42" t="str">
            <v>2003/20045</v>
          </cell>
          <cell r="D42">
            <v>9164.6739130434798</v>
          </cell>
          <cell r="E42">
            <v>13868</v>
          </cell>
          <cell r="F42">
            <v>18052</v>
          </cell>
          <cell r="G42">
            <v>929</v>
          </cell>
          <cell r="H42">
            <v>12825</v>
          </cell>
          <cell r="I42">
            <v>18080</v>
          </cell>
          <cell r="J42">
            <v>23869</v>
          </cell>
          <cell r="K42">
            <v>965</v>
          </cell>
          <cell r="L42">
            <v>14749</v>
          </cell>
          <cell r="M42">
            <v>20921</v>
          </cell>
          <cell r="N42">
            <v>27916</v>
          </cell>
          <cell r="O42">
            <v>1057</v>
          </cell>
          <cell r="P42">
            <v>14561.5</v>
          </cell>
          <cell r="Q42">
            <v>23712.867036011099</v>
          </cell>
          <cell r="R42">
            <v>33836</v>
          </cell>
          <cell r="S42">
            <v>1129</v>
          </cell>
        </row>
        <row r="43">
          <cell r="C43" t="str">
            <v>2004/20055</v>
          </cell>
          <cell r="D43">
            <v>9728.5</v>
          </cell>
          <cell r="E43">
            <v>14275.5</v>
          </cell>
          <cell r="F43">
            <v>18585.876033057899</v>
          </cell>
          <cell r="G43">
            <v>904</v>
          </cell>
          <cell r="H43">
            <v>12832.5</v>
          </cell>
          <cell r="I43">
            <v>18751</v>
          </cell>
          <cell r="J43">
            <v>24029.5</v>
          </cell>
          <cell r="K43">
            <v>927</v>
          </cell>
          <cell r="L43">
            <v>14089.75</v>
          </cell>
          <cell r="M43">
            <v>20807</v>
          </cell>
          <cell r="N43">
            <v>27706.5625</v>
          </cell>
          <cell r="O43">
            <v>1062</v>
          </cell>
          <cell r="P43" t="str">
            <v>NULL</v>
          </cell>
          <cell r="Q43" t="str">
            <v>NULL</v>
          </cell>
          <cell r="R43" t="str">
            <v>NULL</v>
          </cell>
          <cell r="S43" t="str">
            <v>NULL</v>
          </cell>
        </row>
        <row r="44">
          <cell r="C44" t="str">
            <v>2005/20065</v>
          </cell>
          <cell r="D44">
            <v>9541.25</v>
          </cell>
          <cell r="E44">
            <v>13916.9243380891</v>
          </cell>
          <cell r="F44">
            <v>18676.4025423729</v>
          </cell>
          <cell r="G44">
            <v>828</v>
          </cell>
          <cell r="H44">
            <v>12521</v>
          </cell>
          <cell r="I44">
            <v>18000</v>
          </cell>
          <cell r="J44">
            <v>23606</v>
          </cell>
          <cell r="K44">
            <v>951</v>
          </cell>
          <cell r="L44">
            <v>14167.3380681818</v>
          </cell>
          <cell r="M44">
            <v>20610</v>
          </cell>
          <cell r="N44">
            <v>26870</v>
          </cell>
          <cell r="O44">
            <v>1034</v>
          </cell>
          <cell r="P44" t="str">
            <v>NULL</v>
          </cell>
          <cell r="Q44" t="str">
            <v>NULL</v>
          </cell>
          <cell r="R44" t="str">
            <v>NULL</v>
          </cell>
          <cell r="S44" t="str">
            <v>NULL</v>
          </cell>
        </row>
        <row r="45">
          <cell r="C45" t="str">
            <v>2006/20075</v>
          </cell>
          <cell r="D45">
            <v>9367</v>
          </cell>
          <cell r="E45">
            <v>14638.4210526316</v>
          </cell>
          <cell r="F45">
            <v>19523</v>
          </cell>
          <cell r="G45">
            <v>869</v>
          </cell>
          <cell r="H45">
            <v>12051.5</v>
          </cell>
          <cell r="I45">
            <v>16816</v>
          </cell>
          <cell r="J45">
            <v>22460</v>
          </cell>
          <cell r="K45">
            <v>1027</v>
          </cell>
          <cell r="L45">
            <v>13055.75</v>
          </cell>
          <cell r="M45">
            <v>19065.5</v>
          </cell>
          <cell r="N45">
            <v>25819.25</v>
          </cell>
          <cell r="O45">
            <v>1080</v>
          </cell>
          <cell r="P45" t="str">
            <v>NULL</v>
          </cell>
          <cell r="Q45" t="str">
            <v>NULL</v>
          </cell>
          <cell r="R45" t="str">
            <v>NULL</v>
          </cell>
          <cell r="S45" t="str">
            <v>NULL</v>
          </cell>
        </row>
        <row r="46">
          <cell r="C46" t="str">
            <v>2007/20085</v>
          </cell>
          <cell r="D46">
            <v>8747.3238432568196</v>
          </cell>
          <cell r="E46">
            <v>13486.4531680441</v>
          </cell>
          <cell r="F46">
            <v>18248.762534818899</v>
          </cell>
          <cell r="G46">
            <v>1002</v>
          </cell>
          <cell r="H46">
            <v>11454</v>
          </cell>
          <cell r="I46">
            <v>16623.5</v>
          </cell>
          <cell r="J46">
            <v>22697.0212765957</v>
          </cell>
          <cell r="K46">
            <v>1155</v>
          </cell>
          <cell r="L46">
            <v>13257</v>
          </cell>
          <cell r="M46">
            <v>18883</v>
          </cell>
          <cell r="N46">
            <v>25906.6332378224</v>
          </cell>
          <cell r="O46">
            <v>1233</v>
          </cell>
          <cell r="P46" t="str">
            <v>NULL</v>
          </cell>
          <cell r="Q46" t="str">
            <v>NULL</v>
          </cell>
          <cell r="R46" t="str">
            <v>NULL</v>
          </cell>
          <cell r="S46" t="str">
            <v>NULL</v>
          </cell>
        </row>
        <row r="47">
          <cell r="C47" t="str">
            <v>2008/20095</v>
          </cell>
          <cell r="D47">
            <v>9358.1825088891001</v>
          </cell>
          <cell r="E47">
            <v>13489.0960960961</v>
          </cell>
          <cell r="F47">
            <v>18274.663946587501</v>
          </cell>
          <cell r="G47">
            <v>952</v>
          </cell>
          <cell r="H47">
            <v>11910.020775623299</v>
          </cell>
          <cell r="I47">
            <v>16350</v>
          </cell>
          <cell r="J47">
            <v>22650</v>
          </cell>
          <cell r="K47">
            <v>1045</v>
          </cell>
          <cell r="L47">
            <v>13786.447916666701</v>
          </cell>
          <cell r="M47">
            <v>19735</v>
          </cell>
          <cell r="N47">
            <v>25944</v>
          </cell>
          <cell r="O47">
            <v>1128</v>
          </cell>
          <cell r="P47" t="str">
            <v>NULL</v>
          </cell>
          <cell r="Q47" t="str">
            <v>NULL</v>
          </cell>
          <cell r="R47" t="str">
            <v>NULL</v>
          </cell>
          <cell r="S47" t="str">
            <v>NULL</v>
          </cell>
        </row>
        <row r="48">
          <cell r="C48" t="str">
            <v>2009/20105</v>
          </cell>
          <cell r="D48">
            <v>9819</v>
          </cell>
          <cell r="E48">
            <v>14220.981308411199</v>
          </cell>
          <cell r="F48">
            <v>19652</v>
          </cell>
          <cell r="G48">
            <v>1037</v>
          </cell>
          <cell r="H48">
            <v>12159.953358209001</v>
          </cell>
          <cell r="I48">
            <v>16927</v>
          </cell>
          <cell r="J48">
            <v>23087.564425770299</v>
          </cell>
          <cell r="K48">
            <v>1123</v>
          </cell>
          <cell r="L48" t="str">
            <v>NULL</v>
          </cell>
          <cell r="M48" t="str">
            <v>NULL</v>
          </cell>
          <cell r="N48" t="str">
            <v>NULL</v>
          </cell>
          <cell r="O48" t="str">
            <v>NULL</v>
          </cell>
          <cell r="P48" t="str">
            <v>NULL</v>
          </cell>
          <cell r="Q48" t="str">
            <v>NULL</v>
          </cell>
          <cell r="R48" t="str">
            <v>NULL</v>
          </cell>
          <cell r="S48" t="str">
            <v>NULL</v>
          </cell>
        </row>
        <row r="49">
          <cell r="C49" t="str">
            <v>2010/20115</v>
          </cell>
          <cell r="D49">
            <v>10095.447368421101</v>
          </cell>
          <cell r="E49">
            <v>14704.300275482099</v>
          </cell>
          <cell r="F49">
            <v>19343</v>
          </cell>
          <cell r="G49">
            <v>1114</v>
          </cell>
          <cell r="H49">
            <v>13333.25</v>
          </cell>
          <cell r="I49">
            <v>18158.185393258402</v>
          </cell>
          <cell r="J49">
            <v>23832.114325068898</v>
          </cell>
          <cell r="K49">
            <v>1214</v>
          </cell>
          <cell r="L49" t="str">
            <v>NULL</v>
          </cell>
          <cell r="M49" t="str">
            <v>NULL</v>
          </cell>
          <cell r="N49" t="str">
            <v>NULL</v>
          </cell>
          <cell r="O49" t="str">
            <v>NULL</v>
          </cell>
          <cell r="P49" t="str">
            <v>NULL</v>
          </cell>
          <cell r="Q49" t="str">
            <v>NULL</v>
          </cell>
          <cell r="R49" t="str">
            <v>NULL</v>
          </cell>
          <cell r="S49" t="str">
            <v>NULL</v>
          </cell>
        </row>
        <row r="50">
          <cell r="C50" t="str">
            <v>2011/20125</v>
          </cell>
          <cell r="D50">
            <v>10017.108938547501</v>
          </cell>
          <cell r="E50">
            <v>14652</v>
          </cell>
          <cell r="F50">
            <v>19069</v>
          </cell>
          <cell r="G50">
            <v>1221</v>
          </cell>
          <cell r="H50" t="str">
            <v>NULL</v>
          </cell>
          <cell r="I50" t="str">
            <v>NULL</v>
          </cell>
          <cell r="J50" t="str">
            <v>NULL</v>
          </cell>
          <cell r="K50" t="str">
            <v>NULL</v>
          </cell>
          <cell r="L50" t="str">
            <v>NULL</v>
          </cell>
          <cell r="M50" t="str">
            <v>NULL</v>
          </cell>
          <cell r="N50" t="str">
            <v>NULL</v>
          </cell>
          <cell r="O50" t="str">
            <v>NULL</v>
          </cell>
          <cell r="P50" t="str">
            <v>NULL</v>
          </cell>
          <cell r="Q50" t="str">
            <v>NULL</v>
          </cell>
          <cell r="R50" t="str">
            <v>NULL</v>
          </cell>
          <cell r="S50" t="str">
            <v>NULL</v>
          </cell>
        </row>
        <row r="51">
          <cell r="C51" t="str">
            <v>2012/20135</v>
          </cell>
          <cell r="D51">
            <v>10344.5781893004</v>
          </cell>
          <cell r="E51">
            <v>15398.282312925199</v>
          </cell>
          <cell r="F51">
            <v>20223.4618768328</v>
          </cell>
          <cell r="G51">
            <v>1339</v>
          </cell>
          <cell r="H51" t="str">
            <v>NULL</v>
          </cell>
          <cell r="I51" t="str">
            <v>NULL</v>
          </cell>
          <cell r="J51" t="str">
            <v>NULL</v>
          </cell>
          <cell r="K51" t="str">
            <v>NULL</v>
          </cell>
          <cell r="L51" t="str">
            <v>NULL</v>
          </cell>
          <cell r="M51" t="str">
            <v>NULL</v>
          </cell>
          <cell r="N51" t="str">
            <v>NULL</v>
          </cell>
          <cell r="O51" t="str">
            <v>NULL</v>
          </cell>
          <cell r="P51" t="str">
            <v>NULL</v>
          </cell>
          <cell r="Q51" t="str">
            <v>NULL</v>
          </cell>
          <cell r="R51" t="str">
            <v>NULL</v>
          </cell>
          <cell r="S51" t="str">
            <v>NULL</v>
          </cell>
        </row>
        <row r="52">
          <cell r="C52" t="str">
            <v>2003/20046</v>
          </cell>
          <cell r="D52">
            <v>6573.6620000000003</v>
          </cell>
          <cell r="E52">
            <v>12395.0743494424</v>
          </cell>
          <cell r="F52">
            <v>17610.5081300813</v>
          </cell>
          <cell r="G52">
            <v>4777</v>
          </cell>
          <cell r="H52">
            <v>10611.966480446899</v>
          </cell>
          <cell r="I52">
            <v>17818.778900000001</v>
          </cell>
          <cell r="J52">
            <v>24167.091160221</v>
          </cell>
          <cell r="K52">
            <v>5462</v>
          </cell>
          <cell r="L52">
            <v>12868</v>
          </cell>
          <cell r="M52">
            <v>21723.752799999998</v>
          </cell>
          <cell r="N52">
            <v>28707</v>
          </cell>
          <cell r="O52">
            <v>6469</v>
          </cell>
          <cell r="P52">
            <v>14857.375</v>
          </cell>
          <cell r="Q52">
            <v>26471</v>
          </cell>
          <cell r="R52">
            <v>37489.5</v>
          </cell>
          <cell r="S52">
            <v>7338</v>
          </cell>
        </row>
        <row r="53">
          <cell r="C53" t="str">
            <v>2004/20056</v>
          </cell>
          <cell r="D53">
            <v>7301.2698</v>
          </cell>
          <cell r="E53">
            <v>13242.157434402299</v>
          </cell>
          <cell r="F53">
            <v>18858</v>
          </cell>
          <cell r="G53">
            <v>4907</v>
          </cell>
          <cell r="H53">
            <v>11344</v>
          </cell>
          <cell r="I53">
            <v>18906.5</v>
          </cell>
          <cell r="J53">
            <v>25171.25</v>
          </cell>
          <cell r="K53">
            <v>5748</v>
          </cell>
          <cell r="L53">
            <v>13156</v>
          </cell>
          <cell r="M53">
            <v>21699</v>
          </cell>
          <cell r="N53">
            <v>28918</v>
          </cell>
          <cell r="O53">
            <v>6897</v>
          </cell>
          <cell r="P53" t="str">
            <v>NULL</v>
          </cell>
          <cell r="Q53" t="str">
            <v>NULL</v>
          </cell>
          <cell r="R53" t="str">
            <v>NULL</v>
          </cell>
          <cell r="S53" t="str">
            <v>NULL</v>
          </cell>
        </row>
        <row r="54">
          <cell r="C54" t="str">
            <v>2005/20066</v>
          </cell>
          <cell r="D54">
            <v>8263</v>
          </cell>
          <cell r="E54">
            <v>14336.7168</v>
          </cell>
          <cell r="F54">
            <v>20221</v>
          </cell>
          <cell r="G54">
            <v>4821</v>
          </cell>
          <cell r="H54">
            <v>11578.189725</v>
          </cell>
          <cell r="I54">
            <v>18999</v>
          </cell>
          <cell r="J54">
            <v>25500.152075000002</v>
          </cell>
          <cell r="K54">
            <v>6160</v>
          </cell>
          <cell r="L54">
            <v>13404</v>
          </cell>
          <cell r="M54">
            <v>21899</v>
          </cell>
          <cell r="N54">
            <v>29618</v>
          </cell>
          <cell r="O54">
            <v>7201</v>
          </cell>
          <cell r="P54" t="str">
            <v>NULL</v>
          </cell>
          <cell r="Q54" t="str">
            <v>NULL</v>
          </cell>
          <cell r="R54" t="str">
            <v>NULL</v>
          </cell>
          <cell r="S54" t="str">
            <v>NULL</v>
          </cell>
        </row>
        <row r="55">
          <cell r="C55" t="str">
            <v>2006/20076</v>
          </cell>
          <cell r="D55">
            <v>7471.8765000000003</v>
          </cell>
          <cell r="E55">
            <v>13583</v>
          </cell>
          <cell r="F55">
            <v>20371.928571428602</v>
          </cell>
          <cell r="G55">
            <v>4807</v>
          </cell>
          <cell r="H55">
            <v>10489.875</v>
          </cell>
          <cell r="I55">
            <v>17870.323170731699</v>
          </cell>
          <cell r="J55">
            <v>24918.5</v>
          </cell>
          <cell r="K55">
            <v>6208</v>
          </cell>
          <cell r="L55">
            <v>12584.375</v>
          </cell>
          <cell r="M55">
            <v>21254.463142979901</v>
          </cell>
          <cell r="N55">
            <v>29303</v>
          </cell>
          <cell r="O55">
            <v>7174</v>
          </cell>
          <cell r="P55" t="str">
            <v>NULL</v>
          </cell>
          <cell r="Q55" t="str">
            <v>NULL</v>
          </cell>
          <cell r="R55" t="str">
            <v>NULL</v>
          </cell>
          <cell r="S55" t="str">
            <v>NULL</v>
          </cell>
        </row>
        <row r="56">
          <cell r="C56" t="str">
            <v>2007/20086</v>
          </cell>
          <cell r="D56">
            <v>7937.82</v>
          </cell>
          <cell r="E56">
            <v>13625</v>
          </cell>
          <cell r="F56">
            <v>19799</v>
          </cell>
          <cell r="G56">
            <v>5045</v>
          </cell>
          <cell r="H56">
            <v>11193</v>
          </cell>
          <cell r="I56">
            <v>18313.555</v>
          </cell>
          <cell r="J56">
            <v>25303.75</v>
          </cell>
          <cell r="K56">
            <v>6416</v>
          </cell>
          <cell r="L56">
            <v>13082.9110169492</v>
          </cell>
          <cell r="M56">
            <v>22052</v>
          </cell>
          <cell r="N56">
            <v>29750.5689166667</v>
          </cell>
          <cell r="O56">
            <v>7299</v>
          </cell>
          <cell r="P56" t="str">
            <v>NULL</v>
          </cell>
          <cell r="Q56" t="str">
            <v>NULL</v>
          </cell>
          <cell r="R56" t="str">
            <v>NULL</v>
          </cell>
          <cell r="S56" t="str">
            <v>NULL</v>
          </cell>
        </row>
        <row r="57">
          <cell r="C57" t="str">
            <v>2008/20096</v>
          </cell>
          <cell r="D57">
            <v>7255.5</v>
          </cell>
          <cell r="E57">
            <v>12838.33</v>
          </cell>
          <cell r="F57">
            <v>19107.476480836202</v>
          </cell>
          <cell r="G57">
            <v>5222</v>
          </cell>
          <cell r="H57">
            <v>10598.5582627119</v>
          </cell>
          <cell r="I57">
            <v>18139.5</v>
          </cell>
          <cell r="J57">
            <v>25209.028528528499</v>
          </cell>
          <cell r="K57">
            <v>6700</v>
          </cell>
          <cell r="L57">
            <v>13058.125</v>
          </cell>
          <cell r="M57">
            <v>21850.5</v>
          </cell>
          <cell r="N57">
            <v>29997.5</v>
          </cell>
          <cell r="O57">
            <v>7582</v>
          </cell>
          <cell r="P57" t="str">
            <v>NULL</v>
          </cell>
          <cell r="Q57" t="str">
            <v>NULL</v>
          </cell>
          <cell r="R57" t="str">
            <v>NULL</v>
          </cell>
          <cell r="S57" t="str">
            <v>NULL</v>
          </cell>
        </row>
        <row r="58">
          <cell r="C58" t="str">
            <v>2009/20106</v>
          </cell>
          <cell r="D58">
            <v>7970.5</v>
          </cell>
          <cell r="E58">
            <v>13714.5</v>
          </cell>
          <cell r="F58">
            <v>20242.1538461538</v>
          </cell>
          <cell r="G58">
            <v>5740</v>
          </cell>
          <cell r="H58">
            <v>10962</v>
          </cell>
          <cell r="I58">
            <v>18554</v>
          </cell>
          <cell r="J58">
            <v>25701</v>
          </cell>
          <cell r="K58">
            <v>7209</v>
          </cell>
          <cell r="L58" t="str">
            <v>NULL</v>
          </cell>
          <cell r="M58" t="str">
            <v>NULL</v>
          </cell>
          <cell r="N58" t="str">
            <v>NULL</v>
          </cell>
          <cell r="O58" t="str">
            <v>NULL</v>
          </cell>
          <cell r="P58" t="str">
            <v>NULL</v>
          </cell>
          <cell r="Q58" t="str">
            <v>NULL</v>
          </cell>
          <cell r="R58" t="str">
            <v>NULL</v>
          </cell>
          <cell r="S58" t="str">
            <v>NULL</v>
          </cell>
        </row>
        <row r="59">
          <cell r="C59" t="str">
            <v>2010/20116</v>
          </cell>
          <cell r="D59">
            <v>8418.5</v>
          </cell>
          <cell r="E59">
            <v>14688.729281768001</v>
          </cell>
          <cell r="F59">
            <v>21122</v>
          </cell>
          <cell r="G59">
            <v>6121</v>
          </cell>
          <cell r="H59">
            <v>12053.5</v>
          </cell>
          <cell r="I59">
            <v>19813</v>
          </cell>
          <cell r="J59">
            <v>26703</v>
          </cell>
          <cell r="K59">
            <v>7601</v>
          </cell>
          <cell r="L59" t="str">
            <v>NULL</v>
          </cell>
          <cell r="M59" t="str">
            <v>NULL</v>
          </cell>
          <cell r="N59" t="str">
            <v>NULL</v>
          </cell>
          <cell r="O59" t="str">
            <v>NULL</v>
          </cell>
          <cell r="P59" t="str">
            <v>NULL</v>
          </cell>
          <cell r="Q59" t="str">
            <v>NULL</v>
          </cell>
          <cell r="R59" t="str">
            <v>NULL</v>
          </cell>
          <cell r="S59" t="str">
            <v>NULL</v>
          </cell>
        </row>
        <row r="60">
          <cell r="C60" t="str">
            <v>2011/20126</v>
          </cell>
          <cell r="D60">
            <v>8836.3520408163295</v>
          </cell>
          <cell r="E60">
            <v>15043</v>
          </cell>
          <cell r="F60">
            <v>21521</v>
          </cell>
          <cell r="G60">
            <v>6868</v>
          </cell>
          <cell r="H60" t="str">
            <v>NULL</v>
          </cell>
          <cell r="I60" t="str">
            <v>NULL</v>
          </cell>
          <cell r="J60" t="str">
            <v>NULL</v>
          </cell>
          <cell r="K60" t="str">
            <v>NULL</v>
          </cell>
          <cell r="L60" t="str">
            <v>NULL</v>
          </cell>
          <cell r="M60" t="str">
            <v>NULL</v>
          </cell>
          <cell r="N60" t="str">
            <v>NULL</v>
          </cell>
          <cell r="O60" t="str">
            <v>NULL</v>
          </cell>
          <cell r="P60" t="str">
            <v>NULL</v>
          </cell>
          <cell r="Q60" t="str">
            <v>NULL</v>
          </cell>
          <cell r="R60" t="str">
            <v>NULL</v>
          </cell>
          <cell r="S60" t="str">
            <v>NULL</v>
          </cell>
        </row>
        <row r="61">
          <cell r="C61" t="str">
            <v>2012/20136</v>
          </cell>
          <cell r="D61">
            <v>9324</v>
          </cell>
          <cell r="E61">
            <v>15849.6180758017</v>
          </cell>
          <cell r="F61">
            <v>22073.25</v>
          </cell>
          <cell r="G61">
            <v>7408</v>
          </cell>
          <cell r="H61" t="str">
            <v>NULL</v>
          </cell>
          <cell r="I61" t="str">
            <v>NULL</v>
          </cell>
          <cell r="J61" t="str">
            <v>NULL</v>
          </cell>
          <cell r="K61" t="str">
            <v>NULL</v>
          </cell>
          <cell r="L61" t="str">
            <v>NULL</v>
          </cell>
          <cell r="M61" t="str">
            <v>NULL</v>
          </cell>
          <cell r="N61" t="str">
            <v>NULL</v>
          </cell>
          <cell r="O61" t="str">
            <v>NULL</v>
          </cell>
          <cell r="P61" t="str">
            <v>NULL</v>
          </cell>
          <cell r="Q61" t="str">
            <v>NULL</v>
          </cell>
          <cell r="R61" t="str">
            <v>NULL</v>
          </cell>
          <cell r="S61" t="str">
            <v>NULL</v>
          </cell>
        </row>
        <row r="62">
          <cell r="C62" t="str">
            <v>2003/20047</v>
          </cell>
          <cell r="D62">
            <v>7425.0549466292096</v>
          </cell>
          <cell r="E62">
            <v>11834</v>
          </cell>
          <cell r="F62">
            <v>18451</v>
          </cell>
          <cell r="G62">
            <v>2639</v>
          </cell>
          <cell r="H62">
            <v>11362.0330578512</v>
          </cell>
          <cell r="I62">
            <v>18246.5</v>
          </cell>
          <cell r="J62">
            <v>27546.0942</v>
          </cell>
          <cell r="K62">
            <v>3150</v>
          </cell>
          <cell r="L62">
            <v>13693.202794561899</v>
          </cell>
          <cell r="M62">
            <v>21989.75</v>
          </cell>
          <cell r="N62">
            <v>33295.75</v>
          </cell>
          <cell r="O62">
            <v>3436</v>
          </cell>
          <cell r="P62">
            <v>15419.5</v>
          </cell>
          <cell r="Q62">
            <v>28542</v>
          </cell>
          <cell r="R62">
            <v>45351</v>
          </cell>
          <cell r="S62">
            <v>3685</v>
          </cell>
        </row>
        <row r="63">
          <cell r="C63" t="str">
            <v>2004/20057</v>
          </cell>
          <cell r="D63">
            <v>8054.2845985022996</v>
          </cell>
          <cell r="E63">
            <v>12992.800173010401</v>
          </cell>
          <cell r="F63">
            <v>20042.75</v>
          </cell>
          <cell r="G63">
            <v>2452</v>
          </cell>
          <cell r="H63">
            <v>11662.5</v>
          </cell>
          <cell r="I63">
            <v>18272.836299999999</v>
          </cell>
          <cell r="J63">
            <v>27721.421249999999</v>
          </cell>
          <cell r="K63">
            <v>2952</v>
          </cell>
          <cell r="L63">
            <v>13732.375</v>
          </cell>
          <cell r="M63">
            <v>22649.5828729282</v>
          </cell>
          <cell r="N63">
            <v>33816.25</v>
          </cell>
          <cell r="O63">
            <v>3264</v>
          </cell>
          <cell r="P63" t="str">
            <v>NULL</v>
          </cell>
          <cell r="Q63" t="str">
            <v>NULL</v>
          </cell>
          <cell r="R63" t="str">
            <v>NULL</v>
          </cell>
          <cell r="S63" t="str">
            <v>NULL</v>
          </cell>
        </row>
        <row r="64">
          <cell r="C64" t="str">
            <v>2005/20067</v>
          </cell>
          <cell r="D64">
            <v>8844.3078999999998</v>
          </cell>
          <cell r="E64">
            <v>13982</v>
          </cell>
          <cell r="F64">
            <v>21826.75</v>
          </cell>
          <cell r="G64">
            <v>2391</v>
          </cell>
          <cell r="H64">
            <v>11937.5</v>
          </cell>
          <cell r="I64">
            <v>19250</v>
          </cell>
          <cell r="J64">
            <v>28474.757000000001</v>
          </cell>
          <cell r="K64">
            <v>3057</v>
          </cell>
          <cell r="L64">
            <v>14290</v>
          </cell>
          <cell r="M64">
            <v>23661.091649999998</v>
          </cell>
          <cell r="N64">
            <v>35035</v>
          </cell>
          <cell r="O64">
            <v>3338</v>
          </cell>
          <cell r="P64" t="str">
            <v>NULL</v>
          </cell>
          <cell r="Q64" t="str">
            <v>NULL</v>
          </cell>
          <cell r="R64" t="str">
            <v>NULL</v>
          </cell>
          <cell r="S64" t="str">
            <v>NULL</v>
          </cell>
        </row>
        <row r="65">
          <cell r="C65" t="str">
            <v>2006/20077</v>
          </cell>
          <cell r="D65">
            <v>9585.5</v>
          </cell>
          <cell r="E65">
            <v>15001.7780833333</v>
          </cell>
          <cell r="F65">
            <v>22854.5</v>
          </cell>
          <cell r="G65">
            <v>2462</v>
          </cell>
          <cell r="H65">
            <v>12274</v>
          </cell>
          <cell r="I65">
            <v>20384</v>
          </cell>
          <cell r="J65">
            <v>29375</v>
          </cell>
          <cell r="K65">
            <v>3229</v>
          </cell>
          <cell r="L65">
            <v>14765.3912429379</v>
          </cell>
          <cell r="M65">
            <v>24655.283049999998</v>
          </cell>
          <cell r="N65">
            <v>36266.5</v>
          </cell>
          <cell r="O65">
            <v>3430</v>
          </cell>
          <cell r="P65" t="str">
            <v>NULL</v>
          </cell>
          <cell r="Q65" t="str">
            <v>NULL</v>
          </cell>
          <cell r="R65" t="str">
            <v>NULL</v>
          </cell>
          <cell r="S65" t="str">
            <v>NULL</v>
          </cell>
        </row>
        <row r="66">
          <cell r="C66" t="str">
            <v>2007/20087</v>
          </cell>
          <cell r="D66">
            <v>9117.4874999999993</v>
          </cell>
          <cell r="E66">
            <v>14175.254999999999</v>
          </cell>
          <cell r="F66">
            <v>22217.023648648599</v>
          </cell>
          <cell r="G66">
            <v>2580</v>
          </cell>
          <cell r="H66">
            <v>12255.5</v>
          </cell>
          <cell r="I66">
            <v>19644.400000000001</v>
          </cell>
          <cell r="J66">
            <v>29292</v>
          </cell>
          <cell r="K66">
            <v>3353</v>
          </cell>
          <cell r="L66">
            <v>14487.125</v>
          </cell>
          <cell r="M66">
            <v>23951.25</v>
          </cell>
          <cell r="N66">
            <v>35696.75</v>
          </cell>
          <cell r="O66">
            <v>3516</v>
          </cell>
          <cell r="P66" t="str">
            <v>NULL</v>
          </cell>
          <cell r="Q66" t="str">
            <v>NULL</v>
          </cell>
          <cell r="R66" t="str">
            <v>NULL</v>
          </cell>
          <cell r="S66" t="str">
            <v>NULL</v>
          </cell>
        </row>
        <row r="67">
          <cell r="C67" t="str">
            <v>2008/20097</v>
          </cell>
          <cell r="D67">
            <v>9206.0953680791808</v>
          </cell>
          <cell r="E67">
            <v>14415.514999999999</v>
          </cell>
          <cell r="F67">
            <v>22564.0275</v>
          </cell>
          <cell r="G67">
            <v>2618</v>
          </cell>
          <cell r="H67">
            <v>12951.62</v>
          </cell>
          <cell r="I67">
            <v>20797.47</v>
          </cell>
          <cell r="J67">
            <v>29814</v>
          </cell>
          <cell r="K67">
            <v>3453</v>
          </cell>
          <cell r="L67">
            <v>15222.25</v>
          </cell>
          <cell r="M67">
            <v>24905.5</v>
          </cell>
          <cell r="N67">
            <v>37407.473140495902</v>
          </cell>
          <cell r="O67">
            <v>3648</v>
          </cell>
          <cell r="P67" t="str">
            <v>NULL</v>
          </cell>
          <cell r="Q67" t="str">
            <v>NULL</v>
          </cell>
          <cell r="R67" t="str">
            <v>NULL</v>
          </cell>
          <cell r="S67" t="str">
            <v>NULL</v>
          </cell>
        </row>
        <row r="68">
          <cell r="C68" t="str">
            <v>2009/20107</v>
          </cell>
          <cell r="D68">
            <v>9869.5631702127594</v>
          </cell>
          <cell r="E68">
            <v>15863.360607734799</v>
          </cell>
          <cell r="F68">
            <v>23352.625</v>
          </cell>
          <cell r="G68">
            <v>3026</v>
          </cell>
          <cell r="H68">
            <v>13184.875</v>
          </cell>
          <cell r="I68">
            <v>21372.66</v>
          </cell>
          <cell r="J68">
            <v>29588.912499999999</v>
          </cell>
          <cell r="K68">
            <v>3738</v>
          </cell>
          <cell r="L68" t="str">
            <v>NULL</v>
          </cell>
          <cell r="M68" t="str">
            <v>NULL</v>
          </cell>
          <cell r="N68" t="str">
            <v>NULL</v>
          </cell>
          <cell r="O68" t="str">
            <v>NULL</v>
          </cell>
          <cell r="P68" t="str">
            <v>NULL</v>
          </cell>
          <cell r="Q68" t="str">
            <v>NULL</v>
          </cell>
          <cell r="R68" t="str">
            <v>NULL</v>
          </cell>
          <cell r="S68" t="str">
            <v>NULL</v>
          </cell>
        </row>
        <row r="69">
          <cell r="C69" t="str">
            <v>2010/20117</v>
          </cell>
          <cell r="D69">
            <v>10604.611677116</v>
          </cell>
          <cell r="E69">
            <v>16478.069560439599</v>
          </cell>
          <cell r="F69">
            <v>24228.25</v>
          </cell>
          <cell r="G69">
            <v>3412</v>
          </cell>
          <cell r="H69">
            <v>13624</v>
          </cell>
          <cell r="I69">
            <v>21715</v>
          </cell>
          <cell r="J69">
            <v>30508.25</v>
          </cell>
          <cell r="K69">
            <v>4222</v>
          </cell>
          <cell r="L69" t="str">
            <v>NULL</v>
          </cell>
          <cell r="M69" t="str">
            <v>NULL</v>
          </cell>
          <cell r="N69" t="str">
            <v>NULL</v>
          </cell>
          <cell r="O69" t="str">
            <v>NULL</v>
          </cell>
          <cell r="P69" t="str">
            <v>NULL</v>
          </cell>
          <cell r="Q69" t="str">
            <v>NULL</v>
          </cell>
          <cell r="R69" t="str">
            <v>NULL</v>
          </cell>
          <cell r="S69" t="str">
            <v>NULL</v>
          </cell>
        </row>
        <row r="70">
          <cell r="C70" t="str">
            <v>2011/20127</v>
          </cell>
          <cell r="D70">
            <v>10564</v>
          </cell>
          <cell r="E70">
            <v>16250</v>
          </cell>
          <cell r="F70">
            <v>24070</v>
          </cell>
          <cell r="G70">
            <v>3761</v>
          </cell>
          <cell r="H70" t="str">
            <v>NULL</v>
          </cell>
          <cell r="I70" t="str">
            <v>NULL</v>
          </cell>
          <cell r="J70" t="str">
            <v>NULL</v>
          </cell>
          <cell r="K70" t="str">
            <v>NULL</v>
          </cell>
          <cell r="L70" t="str">
            <v>NULL</v>
          </cell>
          <cell r="M70" t="str">
            <v>NULL</v>
          </cell>
          <cell r="N70" t="str">
            <v>NULL</v>
          </cell>
          <cell r="O70" t="str">
            <v>NULL</v>
          </cell>
          <cell r="P70" t="str">
            <v>NULL</v>
          </cell>
          <cell r="Q70" t="str">
            <v>NULL</v>
          </cell>
          <cell r="R70" t="str">
            <v>NULL</v>
          </cell>
          <cell r="S70" t="str">
            <v>NULL</v>
          </cell>
        </row>
        <row r="71">
          <cell r="C71" t="str">
            <v>2012/20137</v>
          </cell>
          <cell r="D71">
            <v>10775.5</v>
          </cell>
          <cell r="E71">
            <v>16537</v>
          </cell>
          <cell r="F71">
            <v>24007</v>
          </cell>
          <cell r="G71">
            <v>4341</v>
          </cell>
          <cell r="H71" t="str">
            <v>NULL</v>
          </cell>
          <cell r="I71" t="str">
            <v>NULL</v>
          </cell>
          <cell r="J71" t="str">
            <v>NULL</v>
          </cell>
          <cell r="K71" t="str">
            <v>NULL</v>
          </cell>
          <cell r="L71" t="str">
            <v>NULL</v>
          </cell>
          <cell r="M71" t="str">
            <v>NULL</v>
          </cell>
          <cell r="N71" t="str">
            <v>NULL</v>
          </cell>
          <cell r="O71" t="str">
            <v>NULL</v>
          </cell>
          <cell r="P71" t="str">
            <v>NULL</v>
          </cell>
          <cell r="Q71" t="str">
            <v>NULL</v>
          </cell>
          <cell r="R71" t="str">
            <v>NULL</v>
          </cell>
          <cell r="S71" t="str">
            <v>NULL</v>
          </cell>
        </row>
        <row r="72">
          <cell r="C72" t="str">
            <v>2003/20048</v>
          </cell>
          <cell r="D72">
            <v>8998.25</v>
          </cell>
          <cell r="E72">
            <v>14882.5482093664</v>
          </cell>
          <cell r="F72">
            <v>20481.112947658399</v>
          </cell>
          <cell r="G72">
            <v>9243</v>
          </cell>
          <cell r="H72">
            <v>12499.5</v>
          </cell>
          <cell r="I72">
            <v>20239</v>
          </cell>
          <cell r="J72">
            <v>27591.939058171702</v>
          </cell>
          <cell r="K72">
            <v>9893</v>
          </cell>
          <cell r="L72">
            <v>14395.5</v>
          </cell>
          <cell r="M72">
            <v>23564.926540284399</v>
          </cell>
          <cell r="N72">
            <v>32090.75</v>
          </cell>
          <cell r="O72">
            <v>10726</v>
          </cell>
          <cell r="P72">
            <v>15840.5</v>
          </cell>
          <cell r="Q72">
            <v>28730</v>
          </cell>
          <cell r="R72">
            <v>42337</v>
          </cell>
          <cell r="S72">
            <v>11029</v>
          </cell>
        </row>
        <row r="73">
          <cell r="C73" t="str">
            <v>2004/20058</v>
          </cell>
          <cell r="D73">
            <v>10217.9339622642</v>
          </cell>
          <cell r="E73">
            <v>16268.114035087699</v>
          </cell>
          <cell r="F73">
            <v>21963</v>
          </cell>
          <cell r="G73">
            <v>9021</v>
          </cell>
          <cell r="H73">
            <v>13850</v>
          </cell>
          <cell r="I73">
            <v>21652.501199999999</v>
          </cell>
          <cell r="J73">
            <v>28821.325648415001</v>
          </cell>
          <cell r="K73">
            <v>9897</v>
          </cell>
          <cell r="L73">
            <v>15454.454400000001</v>
          </cell>
          <cell r="M73">
            <v>24439</v>
          </cell>
          <cell r="N73">
            <v>32909</v>
          </cell>
          <cell r="O73">
            <v>10789</v>
          </cell>
          <cell r="P73" t="str">
            <v>NULL</v>
          </cell>
          <cell r="Q73" t="str">
            <v>NULL</v>
          </cell>
          <cell r="R73" t="str">
            <v>NULL</v>
          </cell>
          <cell r="S73" t="str">
            <v>NULL</v>
          </cell>
        </row>
        <row r="74">
          <cell r="C74" t="str">
            <v>2005/20068</v>
          </cell>
          <cell r="D74">
            <v>10375</v>
          </cell>
          <cell r="E74">
            <v>16885.7068775281</v>
          </cell>
          <cell r="F74">
            <v>22971.25</v>
          </cell>
          <cell r="G74">
            <v>8452</v>
          </cell>
          <cell r="H74">
            <v>13601.5</v>
          </cell>
          <cell r="I74">
            <v>20950</v>
          </cell>
          <cell r="J74">
            <v>28256.489761092202</v>
          </cell>
          <cell r="K74">
            <v>9687</v>
          </cell>
          <cell r="L74">
            <v>15326.25</v>
          </cell>
          <cell r="M74">
            <v>24209</v>
          </cell>
          <cell r="N74">
            <v>33169</v>
          </cell>
          <cell r="O74">
            <v>10573</v>
          </cell>
          <cell r="P74" t="str">
            <v>NULL</v>
          </cell>
          <cell r="Q74" t="str">
            <v>NULL</v>
          </cell>
          <cell r="R74" t="str">
            <v>NULL</v>
          </cell>
          <cell r="S74" t="str">
            <v>NULL</v>
          </cell>
        </row>
        <row r="75">
          <cell r="C75" t="str">
            <v>2006/20078</v>
          </cell>
          <cell r="D75">
            <v>9737.3888888888905</v>
          </cell>
          <cell r="E75">
            <v>15931.671469740601</v>
          </cell>
          <cell r="F75">
            <v>22508</v>
          </cell>
          <cell r="G75">
            <v>7593</v>
          </cell>
          <cell r="H75">
            <v>12319.375</v>
          </cell>
          <cell r="I75">
            <v>19336.2679640719</v>
          </cell>
          <cell r="J75">
            <v>26970.25</v>
          </cell>
          <cell r="K75">
            <v>9024</v>
          </cell>
          <cell r="L75">
            <v>14119.375</v>
          </cell>
          <cell r="M75">
            <v>22336.224999999999</v>
          </cell>
          <cell r="N75">
            <v>31685.25</v>
          </cell>
          <cell r="O75">
            <v>9296</v>
          </cell>
          <cell r="P75" t="str">
            <v>NULL</v>
          </cell>
          <cell r="Q75" t="str">
            <v>NULL</v>
          </cell>
          <cell r="R75" t="str">
            <v>NULL</v>
          </cell>
          <cell r="S75" t="str">
            <v>NULL</v>
          </cell>
        </row>
        <row r="76">
          <cell r="C76" t="str">
            <v>2007/20088</v>
          </cell>
          <cell r="D76">
            <v>9644.8484848484895</v>
          </cell>
          <cell r="E76">
            <v>15393</v>
          </cell>
          <cell r="F76">
            <v>21764</v>
          </cell>
          <cell r="G76">
            <v>7033</v>
          </cell>
          <cell r="H76">
            <v>12220.5</v>
          </cell>
          <cell r="I76">
            <v>18974</v>
          </cell>
          <cell r="J76">
            <v>26623.5</v>
          </cell>
          <cell r="K76">
            <v>8407</v>
          </cell>
          <cell r="L76">
            <v>13845.8575</v>
          </cell>
          <cell r="M76">
            <v>22137.587813620099</v>
          </cell>
          <cell r="N76">
            <v>31842.25</v>
          </cell>
          <cell r="O76">
            <v>8554</v>
          </cell>
          <cell r="P76" t="str">
            <v>NULL</v>
          </cell>
          <cell r="Q76" t="str">
            <v>NULL</v>
          </cell>
          <cell r="R76" t="str">
            <v>NULL</v>
          </cell>
          <cell r="S76" t="str">
            <v>NULL</v>
          </cell>
        </row>
        <row r="77">
          <cell r="C77" t="str">
            <v>2008/20098</v>
          </cell>
          <cell r="D77">
            <v>9356.7408906882592</v>
          </cell>
          <cell r="E77">
            <v>15683.976510067099</v>
          </cell>
          <cell r="F77">
            <v>22021</v>
          </cell>
          <cell r="G77">
            <v>6467</v>
          </cell>
          <cell r="H77">
            <v>12889.6597796143</v>
          </cell>
          <cell r="I77">
            <v>20108.861168113701</v>
          </cell>
          <cell r="J77">
            <v>27632.25</v>
          </cell>
          <cell r="K77">
            <v>7446</v>
          </cell>
          <cell r="L77">
            <v>14589</v>
          </cell>
          <cell r="M77">
            <v>23318.8427299703</v>
          </cell>
          <cell r="N77">
            <v>32770</v>
          </cell>
          <cell r="O77">
            <v>7613</v>
          </cell>
          <cell r="P77" t="str">
            <v>NULL</v>
          </cell>
          <cell r="Q77" t="str">
            <v>NULL</v>
          </cell>
          <cell r="R77" t="str">
            <v>NULL</v>
          </cell>
          <cell r="S77" t="str">
            <v>NULL</v>
          </cell>
        </row>
        <row r="78">
          <cell r="C78" t="str">
            <v>2009/20108</v>
          </cell>
          <cell r="D78">
            <v>10446.75</v>
          </cell>
          <cell r="E78">
            <v>16513</v>
          </cell>
          <cell r="F78">
            <v>22958.2583892617</v>
          </cell>
          <cell r="G78">
            <v>6807</v>
          </cell>
          <cell r="H78">
            <v>13429</v>
          </cell>
          <cell r="I78">
            <v>20922.5</v>
          </cell>
          <cell r="J78">
            <v>28554</v>
          </cell>
          <cell r="K78">
            <v>7536</v>
          </cell>
          <cell r="L78" t="str">
            <v>NULL</v>
          </cell>
          <cell r="M78" t="str">
            <v>NULL</v>
          </cell>
          <cell r="N78" t="str">
            <v>NULL</v>
          </cell>
          <cell r="O78" t="str">
            <v>NULL</v>
          </cell>
          <cell r="P78" t="str">
            <v>NULL</v>
          </cell>
          <cell r="Q78" t="str">
            <v>NULL</v>
          </cell>
          <cell r="R78" t="str">
            <v>NULL</v>
          </cell>
          <cell r="S78" t="str">
            <v>NULL</v>
          </cell>
        </row>
        <row r="79">
          <cell r="C79" t="str">
            <v>2010/20118</v>
          </cell>
          <cell r="D79">
            <v>10770</v>
          </cell>
          <cell r="E79">
            <v>17024</v>
          </cell>
          <cell r="F79">
            <v>23291</v>
          </cell>
          <cell r="G79">
            <v>6805</v>
          </cell>
          <cell r="H79">
            <v>13966.5</v>
          </cell>
          <cell r="I79">
            <v>21417.924528301901</v>
          </cell>
          <cell r="J79">
            <v>29241</v>
          </cell>
          <cell r="K79">
            <v>7395</v>
          </cell>
          <cell r="L79" t="str">
            <v>NULL</v>
          </cell>
          <cell r="M79" t="str">
            <v>NULL</v>
          </cell>
          <cell r="N79" t="str">
            <v>NULL</v>
          </cell>
          <cell r="O79" t="str">
            <v>NULL</v>
          </cell>
          <cell r="P79" t="str">
            <v>NULL</v>
          </cell>
          <cell r="Q79" t="str">
            <v>NULL</v>
          </cell>
          <cell r="R79" t="str">
            <v>NULL</v>
          </cell>
          <cell r="S79" t="str">
            <v>NULL</v>
          </cell>
        </row>
        <row r="80">
          <cell r="C80" t="str">
            <v>2011/20128</v>
          </cell>
          <cell r="D80">
            <v>11475</v>
          </cell>
          <cell r="E80">
            <v>18249</v>
          </cell>
          <cell r="F80">
            <v>24598</v>
          </cell>
          <cell r="G80">
            <v>7253</v>
          </cell>
          <cell r="H80" t="str">
            <v>NULL</v>
          </cell>
          <cell r="I80" t="str">
            <v>NULL</v>
          </cell>
          <cell r="J80" t="str">
            <v>NULL</v>
          </cell>
          <cell r="K80" t="str">
            <v>NULL</v>
          </cell>
          <cell r="L80" t="str">
            <v>NULL</v>
          </cell>
          <cell r="M80" t="str">
            <v>NULL</v>
          </cell>
          <cell r="N80" t="str">
            <v>NULL</v>
          </cell>
          <cell r="O80" t="str">
            <v>NULL</v>
          </cell>
          <cell r="P80" t="str">
            <v>NULL</v>
          </cell>
          <cell r="Q80" t="str">
            <v>NULL</v>
          </cell>
          <cell r="R80" t="str">
            <v>NULL</v>
          </cell>
          <cell r="S80" t="str">
            <v>NULL</v>
          </cell>
        </row>
        <row r="81">
          <cell r="C81" t="str">
            <v>2012/20138</v>
          </cell>
          <cell r="D81">
            <v>12129.0336727666</v>
          </cell>
          <cell r="E81">
            <v>18449</v>
          </cell>
          <cell r="F81">
            <v>24957</v>
          </cell>
          <cell r="G81">
            <v>7716</v>
          </cell>
          <cell r="H81" t="str">
            <v>NULL</v>
          </cell>
          <cell r="I81" t="str">
            <v>NULL</v>
          </cell>
          <cell r="J81" t="str">
            <v>NULL</v>
          </cell>
          <cell r="K81" t="str">
            <v>NULL</v>
          </cell>
          <cell r="L81" t="str">
            <v>NULL</v>
          </cell>
          <cell r="M81" t="str">
            <v>NULL</v>
          </cell>
          <cell r="N81" t="str">
            <v>NULL</v>
          </cell>
          <cell r="O81" t="str">
            <v>NULL</v>
          </cell>
          <cell r="P81" t="str">
            <v>NULL</v>
          </cell>
          <cell r="Q81" t="str">
            <v>NULL</v>
          </cell>
          <cell r="R81" t="str">
            <v>NULL</v>
          </cell>
          <cell r="S81" t="str">
            <v>NULL</v>
          </cell>
        </row>
        <row r="82">
          <cell r="C82" t="str">
            <v>2003/20049</v>
          </cell>
          <cell r="D82">
            <v>11508.6718235518</v>
          </cell>
          <cell r="E82">
            <v>18411.050186212899</v>
          </cell>
          <cell r="F82">
            <v>23739.25</v>
          </cell>
          <cell r="G82">
            <v>7002</v>
          </cell>
          <cell r="H82">
            <v>16461</v>
          </cell>
          <cell r="I82">
            <v>24602</v>
          </cell>
          <cell r="J82">
            <v>31276.5</v>
          </cell>
          <cell r="K82">
            <v>7247</v>
          </cell>
          <cell r="L82">
            <v>18876.943800000001</v>
          </cell>
          <cell r="M82">
            <v>28111</v>
          </cell>
          <cell r="N82">
            <v>36350</v>
          </cell>
          <cell r="O82">
            <v>7861</v>
          </cell>
          <cell r="P82">
            <v>21495.5</v>
          </cell>
          <cell r="Q82">
            <v>35690.567867035999</v>
          </cell>
          <cell r="R82">
            <v>49385</v>
          </cell>
          <cell r="S82">
            <v>8442</v>
          </cell>
        </row>
        <row r="83">
          <cell r="C83" t="str">
            <v>2004/20059</v>
          </cell>
          <cell r="D83">
            <v>12266.3805571063</v>
          </cell>
          <cell r="E83">
            <v>19776.5</v>
          </cell>
          <cell r="F83">
            <v>25132.46875</v>
          </cell>
          <cell r="G83">
            <v>6890</v>
          </cell>
          <cell r="H83">
            <v>16494.008699999998</v>
          </cell>
          <cell r="I83">
            <v>25534.357142857101</v>
          </cell>
          <cell r="J83">
            <v>32408.5</v>
          </cell>
          <cell r="K83">
            <v>7299</v>
          </cell>
          <cell r="L83">
            <v>18603</v>
          </cell>
          <cell r="M83">
            <v>28288</v>
          </cell>
          <cell r="N83">
            <v>36779</v>
          </cell>
          <cell r="O83">
            <v>8013</v>
          </cell>
          <cell r="P83" t="str">
            <v>NULL</v>
          </cell>
          <cell r="Q83" t="str">
            <v>NULL</v>
          </cell>
          <cell r="R83" t="str">
            <v>NULL</v>
          </cell>
          <cell r="S83" t="str">
            <v>NULL</v>
          </cell>
        </row>
        <row r="84">
          <cell r="C84" t="str">
            <v>2005/20069</v>
          </cell>
          <cell r="D84">
            <v>12537.209790209799</v>
          </cell>
          <cell r="E84">
            <v>20637</v>
          </cell>
          <cell r="F84">
            <v>26222.242694063902</v>
          </cell>
          <cell r="G84">
            <v>6347</v>
          </cell>
          <cell r="H84">
            <v>16034</v>
          </cell>
          <cell r="I84">
            <v>24737.5</v>
          </cell>
          <cell r="J84">
            <v>31462</v>
          </cell>
          <cell r="K84">
            <v>7168</v>
          </cell>
          <cell r="L84">
            <v>18550</v>
          </cell>
          <cell r="M84">
            <v>28459.7589041096</v>
          </cell>
          <cell r="N84">
            <v>37402.017391304304</v>
          </cell>
          <cell r="O84">
            <v>7701</v>
          </cell>
          <cell r="P84" t="str">
            <v>NULL</v>
          </cell>
          <cell r="Q84" t="str">
            <v>NULL</v>
          </cell>
          <cell r="R84" t="str">
            <v>NULL</v>
          </cell>
          <cell r="S84" t="str">
            <v>NULL</v>
          </cell>
        </row>
        <row r="85">
          <cell r="C85" t="str">
            <v>2006/20079</v>
          </cell>
          <cell r="D85">
            <v>12941.75</v>
          </cell>
          <cell r="E85">
            <v>21045</v>
          </cell>
          <cell r="F85">
            <v>26747.5</v>
          </cell>
          <cell r="G85">
            <v>6843</v>
          </cell>
          <cell r="H85">
            <v>15477.5</v>
          </cell>
          <cell r="I85">
            <v>24511</v>
          </cell>
          <cell r="J85">
            <v>31205</v>
          </cell>
          <cell r="K85">
            <v>7707</v>
          </cell>
          <cell r="L85">
            <v>17901</v>
          </cell>
          <cell r="M85">
            <v>28308</v>
          </cell>
          <cell r="N85">
            <v>37212</v>
          </cell>
          <cell r="O85">
            <v>8013</v>
          </cell>
          <cell r="P85" t="str">
            <v>NULL</v>
          </cell>
          <cell r="Q85" t="str">
            <v>NULL</v>
          </cell>
          <cell r="R85" t="str">
            <v>NULL</v>
          </cell>
          <cell r="S85" t="str">
            <v>NULL</v>
          </cell>
        </row>
        <row r="86">
          <cell r="C86" t="str">
            <v>2007/20089</v>
          </cell>
          <cell r="D86">
            <v>11891.369596541799</v>
          </cell>
          <cell r="E86">
            <v>19881.625408365198</v>
          </cell>
          <cell r="F86">
            <v>26065.9558189655</v>
          </cell>
          <cell r="G86">
            <v>7006</v>
          </cell>
          <cell r="H86">
            <v>15329.6982758621</v>
          </cell>
          <cell r="I86">
            <v>24344</v>
          </cell>
          <cell r="J86">
            <v>31308.25</v>
          </cell>
          <cell r="K86">
            <v>8036</v>
          </cell>
          <cell r="L86">
            <v>17957</v>
          </cell>
          <cell r="M86">
            <v>28510.25</v>
          </cell>
          <cell r="N86">
            <v>37672.75</v>
          </cell>
          <cell r="O86">
            <v>8260</v>
          </cell>
          <cell r="P86" t="str">
            <v>NULL</v>
          </cell>
          <cell r="Q86" t="str">
            <v>NULL</v>
          </cell>
          <cell r="R86" t="str">
            <v>NULL</v>
          </cell>
          <cell r="S86" t="str">
            <v>NULL</v>
          </cell>
        </row>
        <row r="87">
          <cell r="C87" t="str">
            <v>2008/20099</v>
          </cell>
          <cell r="D87">
            <v>11820.4</v>
          </cell>
          <cell r="E87">
            <v>19349</v>
          </cell>
          <cell r="F87">
            <v>26286</v>
          </cell>
          <cell r="G87">
            <v>7199</v>
          </cell>
          <cell r="H87">
            <v>15822.514999999999</v>
          </cell>
          <cell r="I87">
            <v>24867</v>
          </cell>
          <cell r="J87">
            <v>32011.75</v>
          </cell>
          <cell r="K87">
            <v>8082</v>
          </cell>
          <cell r="L87">
            <v>18222.325000000001</v>
          </cell>
          <cell r="M87">
            <v>28875</v>
          </cell>
          <cell r="N87">
            <v>38355.5</v>
          </cell>
          <cell r="O87">
            <v>8295</v>
          </cell>
          <cell r="P87" t="str">
            <v>NULL</v>
          </cell>
          <cell r="Q87" t="str">
            <v>NULL</v>
          </cell>
          <cell r="R87" t="str">
            <v>NULL</v>
          </cell>
          <cell r="S87" t="str">
            <v>NULL</v>
          </cell>
        </row>
        <row r="88">
          <cell r="C88" t="str">
            <v>2009/20109</v>
          </cell>
          <cell r="D88">
            <v>12318.6412742382</v>
          </cell>
          <cell r="E88">
            <v>20133</v>
          </cell>
          <cell r="F88">
            <v>26961.508333333299</v>
          </cell>
          <cell r="G88">
            <v>7967</v>
          </cell>
          <cell r="H88">
            <v>16012.781808510599</v>
          </cell>
          <cell r="I88">
            <v>25327.5</v>
          </cell>
          <cell r="J88">
            <v>33121</v>
          </cell>
          <cell r="K88">
            <v>8610</v>
          </cell>
          <cell r="L88" t="str">
            <v>NULL</v>
          </cell>
          <cell r="M88" t="str">
            <v>NULL</v>
          </cell>
          <cell r="N88" t="str">
            <v>NULL</v>
          </cell>
          <cell r="O88" t="str">
            <v>NULL</v>
          </cell>
          <cell r="P88" t="str">
            <v>NULL</v>
          </cell>
          <cell r="Q88" t="str">
            <v>NULL</v>
          </cell>
          <cell r="R88" t="str">
            <v>NULL</v>
          </cell>
          <cell r="S88" t="str">
            <v>NULL</v>
          </cell>
        </row>
        <row r="89">
          <cell r="C89" t="str">
            <v>2010/20119</v>
          </cell>
          <cell r="D89">
            <v>13224.5</v>
          </cell>
          <cell r="E89">
            <v>21675</v>
          </cell>
          <cell r="F89">
            <v>28014.5</v>
          </cell>
          <cell r="G89">
            <v>8186</v>
          </cell>
          <cell r="H89">
            <v>17161</v>
          </cell>
          <cell r="I89">
            <v>26694</v>
          </cell>
          <cell r="J89">
            <v>34706.068820224697</v>
          </cell>
          <cell r="K89">
            <v>8936</v>
          </cell>
          <cell r="L89" t="str">
            <v>NULL</v>
          </cell>
          <cell r="M89" t="str">
            <v>NULL</v>
          </cell>
          <cell r="N89" t="str">
            <v>NULL</v>
          </cell>
          <cell r="O89" t="str">
            <v>NULL</v>
          </cell>
          <cell r="P89" t="str">
            <v>NULL</v>
          </cell>
          <cell r="Q89" t="str">
            <v>NULL</v>
          </cell>
          <cell r="R89" t="str">
            <v>NULL</v>
          </cell>
          <cell r="S89" t="str">
            <v>NULL</v>
          </cell>
        </row>
        <row r="90">
          <cell r="C90" t="str">
            <v>2011/20129</v>
          </cell>
          <cell r="D90">
            <v>13064.125</v>
          </cell>
          <cell r="E90">
            <v>22167.691176470598</v>
          </cell>
          <cell r="F90">
            <v>28495.5</v>
          </cell>
          <cell r="G90">
            <v>8810</v>
          </cell>
          <cell r="H90" t="str">
            <v>NULL</v>
          </cell>
          <cell r="I90" t="str">
            <v>NULL</v>
          </cell>
          <cell r="J90" t="str">
            <v>NULL</v>
          </cell>
          <cell r="K90" t="str">
            <v>NULL</v>
          </cell>
          <cell r="L90" t="str">
            <v>NULL</v>
          </cell>
          <cell r="M90" t="str">
            <v>NULL</v>
          </cell>
          <cell r="N90" t="str">
            <v>NULL</v>
          </cell>
          <cell r="O90" t="str">
            <v>NULL</v>
          </cell>
          <cell r="P90" t="str">
            <v>NULL</v>
          </cell>
          <cell r="Q90" t="str">
            <v>NULL</v>
          </cell>
          <cell r="R90" t="str">
            <v>NULL</v>
          </cell>
          <cell r="S90" t="str">
            <v>NULL</v>
          </cell>
        </row>
        <row r="91">
          <cell r="C91" t="str">
            <v>2012/20139</v>
          </cell>
          <cell r="D91">
            <v>14125.25</v>
          </cell>
          <cell r="E91">
            <v>22850.5</v>
          </cell>
          <cell r="F91">
            <v>28710.25</v>
          </cell>
          <cell r="G91">
            <v>9206</v>
          </cell>
          <cell r="H91" t="str">
            <v>NULL</v>
          </cell>
          <cell r="I91" t="str">
            <v>NULL</v>
          </cell>
          <cell r="J91" t="str">
            <v>NULL</v>
          </cell>
          <cell r="K91" t="str">
            <v>NULL</v>
          </cell>
          <cell r="L91" t="str">
            <v>NULL</v>
          </cell>
          <cell r="M91" t="str">
            <v>NULL</v>
          </cell>
          <cell r="N91" t="str">
            <v>NULL</v>
          </cell>
          <cell r="O91" t="str">
            <v>NULL</v>
          </cell>
          <cell r="P91" t="str">
            <v>NULL</v>
          </cell>
          <cell r="Q91" t="str">
            <v>NULL</v>
          </cell>
          <cell r="R91" t="str">
            <v>NULL</v>
          </cell>
          <cell r="S91" t="str">
            <v>NULL</v>
          </cell>
        </row>
        <row r="92">
          <cell r="C92" t="str">
            <v>2003/2004A</v>
          </cell>
          <cell r="D92">
            <v>15622.8966942149</v>
          </cell>
          <cell r="E92">
            <v>21330.890776699001</v>
          </cell>
          <cell r="F92">
            <v>26892.900974026001</v>
          </cell>
          <cell r="G92">
            <v>2024</v>
          </cell>
          <cell r="H92">
            <v>20397.8461538462</v>
          </cell>
          <cell r="I92">
            <v>27452.5</v>
          </cell>
          <cell r="J92">
            <v>34966.078282828297</v>
          </cell>
          <cell r="K92">
            <v>2154</v>
          </cell>
          <cell r="L92">
            <v>21545.5</v>
          </cell>
          <cell r="M92">
            <v>28445</v>
          </cell>
          <cell r="N92">
            <v>36500.25</v>
          </cell>
          <cell r="O92">
            <v>2588</v>
          </cell>
          <cell r="P92">
            <v>23300</v>
          </cell>
          <cell r="Q92">
            <v>34231</v>
          </cell>
          <cell r="R92">
            <v>46275</v>
          </cell>
          <cell r="S92">
            <v>2893</v>
          </cell>
        </row>
        <row r="93">
          <cell r="C93" t="str">
            <v>2004/2005A</v>
          </cell>
          <cell r="D93">
            <v>16309</v>
          </cell>
          <cell r="E93">
            <v>22247</v>
          </cell>
          <cell r="F93">
            <v>27933</v>
          </cell>
          <cell r="G93">
            <v>1889</v>
          </cell>
          <cell r="H93">
            <v>20413</v>
          </cell>
          <cell r="I93">
            <v>27332.416666666701</v>
          </cell>
          <cell r="J93">
            <v>34697</v>
          </cell>
          <cell r="K93">
            <v>1951</v>
          </cell>
          <cell r="L93">
            <v>20937</v>
          </cell>
          <cell r="M93">
            <v>28153</v>
          </cell>
          <cell r="N93">
            <v>36097</v>
          </cell>
          <cell r="O93">
            <v>2401</v>
          </cell>
          <cell r="P93" t="str">
            <v>NULL</v>
          </cell>
          <cell r="Q93" t="str">
            <v>NULL</v>
          </cell>
          <cell r="R93" t="str">
            <v>NULL</v>
          </cell>
          <cell r="S93" t="str">
            <v>NULL</v>
          </cell>
        </row>
        <row r="94">
          <cell r="C94" t="str">
            <v>2005/2006A</v>
          </cell>
          <cell r="D94">
            <v>17148.75</v>
          </cell>
          <cell r="E94">
            <v>23530.296610169498</v>
          </cell>
          <cell r="F94">
            <v>29651.75</v>
          </cell>
          <cell r="G94">
            <v>2170</v>
          </cell>
          <cell r="H94">
            <v>18756.75</v>
          </cell>
          <cell r="I94">
            <v>26231</v>
          </cell>
          <cell r="J94">
            <v>33050.25</v>
          </cell>
          <cell r="K94">
            <v>2414</v>
          </cell>
          <cell r="L94">
            <v>19500</v>
          </cell>
          <cell r="M94">
            <v>27497.5</v>
          </cell>
          <cell r="N94">
            <v>35467.128742515</v>
          </cell>
          <cell r="O94">
            <v>3004</v>
          </cell>
          <cell r="P94" t="str">
            <v>NULL</v>
          </cell>
          <cell r="Q94" t="str">
            <v>NULL</v>
          </cell>
          <cell r="R94" t="str">
            <v>NULL</v>
          </cell>
          <cell r="S94" t="str">
            <v>NULL</v>
          </cell>
        </row>
        <row r="95">
          <cell r="C95" t="str">
            <v>2006/2007A</v>
          </cell>
          <cell r="D95">
            <v>15954.5</v>
          </cell>
          <cell r="E95">
            <v>22500</v>
          </cell>
          <cell r="F95">
            <v>28763.25</v>
          </cell>
          <cell r="G95">
            <v>2352</v>
          </cell>
          <cell r="H95">
            <v>17074.108187134501</v>
          </cell>
          <cell r="I95">
            <v>24660</v>
          </cell>
          <cell r="J95">
            <v>31256.735294117701</v>
          </cell>
          <cell r="K95">
            <v>2691</v>
          </cell>
          <cell r="L95">
            <v>19400</v>
          </cell>
          <cell r="M95">
            <v>27039</v>
          </cell>
          <cell r="N95">
            <v>34422</v>
          </cell>
          <cell r="O95">
            <v>3209</v>
          </cell>
          <cell r="P95" t="str">
            <v>NULL</v>
          </cell>
          <cell r="Q95" t="str">
            <v>NULL</v>
          </cell>
          <cell r="R95" t="str">
            <v>NULL</v>
          </cell>
          <cell r="S95" t="str">
            <v>NULL</v>
          </cell>
        </row>
        <row r="96">
          <cell r="C96" t="str">
            <v>2007/2008A</v>
          </cell>
          <cell r="D96">
            <v>13743.6944444444</v>
          </cell>
          <cell r="E96">
            <v>21465</v>
          </cell>
          <cell r="F96">
            <v>27495.953651685399</v>
          </cell>
          <cell r="G96">
            <v>2887</v>
          </cell>
          <cell r="H96">
            <v>16746.5</v>
          </cell>
          <cell r="I96">
            <v>24409.0546875</v>
          </cell>
          <cell r="J96">
            <v>31385.7527472527</v>
          </cell>
          <cell r="K96">
            <v>3407</v>
          </cell>
          <cell r="L96">
            <v>19531.5</v>
          </cell>
          <cell r="M96">
            <v>27440.5</v>
          </cell>
          <cell r="N96">
            <v>36266.25</v>
          </cell>
          <cell r="O96">
            <v>3890</v>
          </cell>
          <cell r="P96" t="str">
            <v>NULL</v>
          </cell>
          <cell r="Q96" t="str">
            <v>NULL</v>
          </cell>
          <cell r="R96" t="str">
            <v>NULL</v>
          </cell>
          <cell r="S96" t="str">
            <v>NULL</v>
          </cell>
        </row>
        <row r="97">
          <cell r="C97" t="str">
            <v>2008/2009A</v>
          </cell>
          <cell r="D97">
            <v>12754.875</v>
          </cell>
          <cell r="E97">
            <v>19746.5491803279</v>
          </cell>
          <cell r="F97">
            <v>26349.5</v>
          </cell>
          <cell r="G97">
            <v>3328</v>
          </cell>
          <cell r="H97">
            <v>16314</v>
          </cell>
          <cell r="I97">
            <v>24058</v>
          </cell>
          <cell r="J97">
            <v>31141</v>
          </cell>
          <cell r="K97">
            <v>3585</v>
          </cell>
          <cell r="L97">
            <v>19247.5</v>
          </cell>
          <cell r="M97">
            <v>28155</v>
          </cell>
          <cell r="N97">
            <v>37879.373955431802</v>
          </cell>
          <cell r="O97">
            <v>4090</v>
          </cell>
          <cell r="P97" t="str">
            <v>NULL</v>
          </cell>
          <cell r="Q97" t="str">
            <v>NULL</v>
          </cell>
          <cell r="R97" t="str">
            <v>NULL</v>
          </cell>
          <cell r="S97" t="str">
            <v>NULL</v>
          </cell>
        </row>
        <row r="98">
          <cell r="C98" t="str">
            <v>2009/2010A</v>
          </cell>
          <cell r="D98">
            <v>13534.5</v>
          </cell>
          <cell r="E98">
            <v>19753</v>
          </cell>
          <cell r="F98">
            <v>26000</v>
          </cell>
          <cell r="G98">
            <v>4319</v>
          </cell>
          <cell r="H98">
            <v>16774.355371900801</v>
          </cell>
          <cell r="I98">
            <v>24755.5</v>
          </cell>
          <cell r="J98">
            <v>31839.75</v>
          </cell>
          <cell r="K98">
            <v>4574</v>
          </cell>
          <cell r="L98" t="str">
            <v>NULL</v>
          </cell>
          <cell r="M98" t="str">
            <v>NULL</v>
          </cell>
          <cell r="N98" t="str">
            <v>NULL</v>
          </cell>
          <cell r="O98" t="str">
            <v>NULL</v>
          </cell>
          <cell r="P98" t="str">
            <v>NULL</v>
          </cell>
          <cell r="Q98" t="str">
            <v>NULL</v>
          </cell>
          <cell r="R98" t="str">
            <v>NULL</v>
          </cell>
          <cell r="S98" t="str">
            <v>NULL</v>
          </cell>
        </row>
        <row r="99">
          <cell r="C99" t="str">
            <v>2010/2011A</v>
          </cell>
          <cell r="D99">
            <v>13750.75</v>
          </cell>
          <cell r="E99">
            <v>20206.636655948601</v>
          </cell>
          <cell r="F99">
            <v>26156.75</v>
          </cell>
          <cell r="G99">
            <v>4300</v>
          </cell>
          <cell r="H99">
            <v>17904.2085190861</v>
          </cell>
          <cell r="I99">
            <v>26000</v>
          </cell>
          <cell r="J99">
            <v>34269.5</v>
          </cell>
          <cell r="K99">
            <v>4559</v>
          </cell>
          <cell r="L99" t="str">
            <v>NULL</v>
          </cell>
          <cell r="M99" t="str">
            <v>NULL</v>
          </cell>
          <cell r="N99" t="str">
            <v>NULL</v>
          </cell>
          <cell r="O99" t="str">
            <v>NULL</v>
          </cell>
          <cell r="P99" t="str">
            <v>NULL</v>
          </cell>
          <cell r="Q99" t="str">
            <v>NULL</v>
          </cell>
          <cell r="R99" t="str">
            <v>NULL</v>
          </cell>
          <cell r="S99" t="str">
            <v>NULL</v>
          </cell>
        </row>
        <row r="100">
          <cell r="C100" t="str">
            <v>2011/2012A</v>
          </cell>
          <cell r="D100">
            <v>14125</v>
          </cell>
          <cell r="E100">
            <v>20750</v>
          </cell>
          <cell r="F100">
            <v>27418</v>
          </cell>
          <cell r="G100">
            <v>4405</v>
          </cell>
          <cell r="H100" t="str">
            <v>NULL</v>
          </cell>
          <cell r="I100" t="str">
            <v>NULL</v>
          </cell>
          <cell r="J100" t="str">
            <v>NULL</v>
          </cell>
          <cell r="K100" t="str">
            <v>NULL</v>
          </cell>
          <cell r="L100" t="str">
            <v>NULL</v>
          </cell>
          <cell r="M100" t="str">
            <v>NULL</v>
          </cell>
          <cell r="N100" t="str">
            <v>NULL</v>
          </cell>
          <cell r="O100" t="str">
            <v>NULL</v>
          </cell>
          <cell r="P100" t="str">
            <v>NULL</v>
          </cell>
          <cell r="Q100" t="str">
            <v>NULL</v>
          </cell>
          <cell r="R100" t="str">
            <v>NULL</v>
          </cell>
          <cell r="S100" t="str">
            <v>NULL</v>
          </cell>
        </row>
        <row r="101">
          <cell r="C101" t="str">
            <v>2012/2013A</v>
          </cell>
          <cell r="D101">
            <v>15755.2898351648</v>
          </cell>
          <cell r="E101">
            <v>21999</v>
          </cell>
          <cell r="F101">
            <v>28078.030359401699</v>
          </cell>
          <cell r="G101">
            <v>4328</v>
          </cell>
          <cell r="H101" t="str">
            <v>NULL</v>
          </cell>
          <cell r="I101" t="str">
            <v>NULL</v>
          </cell>
          <cell r="J101" t="str">
            <v>NULL</v>
          </cell>
          <cell r="K101" t="str">
            <v>NULL</v>
          </cell>
          <cell r="L101" t="str">
            <v>NULL</v>
          </cell>
          <cell r="M101" t="str">
            <v>NULL</v>
          </cell>
          <cell r="N101" t="str">
            <v>NULL</v>
          </cell>
          <cell r="O101" t="str">
            <v>NULL</v>
          </cell>
          <cell r="P101" t="str">
            <v>NULL</v>
          </cell>
          <cell r="Q101" t="str">
            <v>NULL</v>
          </cell>
          <cell r="R101" t="str">
            <v>NULL</v>
          </cell>
          <cell r="S101" t="str">
            <v>NULL</v>
          </cell>
        </row>
        <row r="102">
          <cell r="C102" t="str">
            <v>2003/2004B</v>
          </cell>
          <cell r="D102">
            <v>6871.6528925619796</v>
          </cell>
          <cell r="E102">
            <v>11671</v>
          </cell>
          <cell r="F102">
            <v>18513</v>
          </cell>
          <cell r="G102">
            <v>12133</v>
          </cell>
          <cell r="H102">
            <v>10021.303259259301</v>
          </cell>
          <cell r="I102">
            <v>16496.5</v>
          </cell>
          <cell r="J102">
            <v>24537.157473309599</v>
          </cell>
          <cell r="K102">
            <v>13396</v>
          </cell>
          <cell r="L102">
            <v>11900</v>
          </cell>
          <cell r="M102">
            <v>19763</v>
          </cell>
          <cell r="N102">
            <v>28482</v>
          </cell>
          <cell r="O102">
            <v>14987</v>
          </cell>
          <cell r="P102">
            <v>12927.5</v>
          </cell>
          <cell r="Q102">
            <v>22820</v>
          </cell>
          <cell r="R102">
            <v>35921</v>
          </cell>
          <cell r="S102">
            <v>16093</v>
          </cell>
        </row>
        <row r="103">
          <cell r="C103" t="str">
            <v>2004/2005B</v>
          </cell>
          <cell r="D103">
            <v>6980.2212389380502</v>
          </cell>
          <cell r="E103">
            <v>12000</v>
          </cell>
          <cell r="F103">
            <v>19310</v>
          </cell>
          <cell r="G103">
            <v>13301</v>
          </cell>
          <cell r="H103">
            <v>10138.5</v>
          </cell>
          <cell r="I103">
            <v>16551</v>
          </cell>
          <cell r="J103">
            <v>25129</v>
          </cell>
          <cell r="K103">
            <v>14967</v>
          </cell>
          <cell r="L103">
            <v>11746</v>
          </cell>
          <cell r="M103">
            <v>19180.433526011599</v>
          </cell>
          <cell r="N103">
            <v>28635</v>
          </cell>
          <cell r="O103">
            <v>16919</v>
          </cell>
          <cell r="P103" t="str">
            <v>NULL</v>
          </cell>
          <cell r="Q103" t="str">
            <v>NULL</v>
          </cell>
          <cell r="R103" t="str">
            <v>NULL</v>
          </cell>
          <cell r="S103" t="str">
            <v>NULL</v>
          </cell>
        </row>
        <row r="104">
          <cell r="C104" t="str">
            <v>2005/2006B</v>
          </cell>
          <cell r="D104">
            <v>7532.2274812720198</v>
          </cell>
          <cell r="E104">
            <v>13011.5</v>
          </cell>
          <cell r="F104">
            <v>20821.626696832602</v>
          </cell>
          <cell r="G104">
            <v>13731</v>
          </cell>
          <cell r="H104">
            <v>10219.815305555599</v>
          </cell>
          <cell r="I104">
            <v>16636.830357142899</v>
          </cell>
          <cell r="J104">
            <v>25455.5</v>
          </cell>
          <cell r="K104">
            <v>16411</v>
          </cell>
          <cell r="L104">
            <v>11773.577950000001</v>
          </cell>
          <cell r="M104">
            <v>19562</v>
          </cell>
          <cell r="N104">
            <v>29059</v>
          </cell>
          <cell r="O104">
            <v>18191</v>
          </cell>
          <cell r="P104" t="str">
            <v>NULL</v>
          </cell>
          <cell r="Q104" t="str">
            <v>NULL</v>
          </cell>
          <cell r="R104" t="str">
            <v>NULL</v>
          </cell>
          <cell r="S104" t="str">
            <v>NULL</v>
          </cell>
        </row>
        <row r="105">
          <cell r="C105" t="str">
            <v>2006/2007B</v>
          </cell>
          <cell r="D105">
            <v>7576.3786506172801</v>
          </cell>
          <cell r="E105">
            <v>13331.4971098266</v>
          </cell>
          <cell r="F105">
            <v>21715.75</v>
          </cell>
          <cell r="G105">
            <v>14218</v>
          </cell>
          <cell r="H105">
            <v>10018</v>
          </cell>
          <cell r="I105">
            <v>16381</v>
          </cell>
          <cell r="J105">
            <v>25390</v>
          </cell>
          <cell r="K105">
            <v>17373</v>
          </cell>
          <cell r="L105">
            <v>11498.8312101911</v>
          </cell>
          <cell r="M105">
            <v>18999</v>
          </cell>
          <cell r="N105">
            <v>28796.5</v>
          </cell>
          <cell r="O105">
            <v>18587</v>
          </cell>
          <cell r="P105" t="str">
            <v>NULL</v>
          </cell>
          <cell r="Q105" t="str">
            <v>NULL</v>
          </cell>
          <cell r="R105" t="str">
            <v>NULL</v>
          </cell>
          <cell r="S105" t="str">
            <v>NULL</v>
          </cell>
        </row>
        <row r="106">
          <cell r="C106" t="str">
            <v>2007/2008B</v>
          </cell>
          <cell r="D106">
            <v>7301.125</v>
          </cell>
          <cell r="E106">
            <v>12957.5</v>
          </cell>
          <cell r="F106">
            <v>21320</v>
          </cell>
          <cell r="G106">
            <v>16298</v>
          </cell>
          <cell r="H106">
            <v>9769.625</v>
          </cell>
          <cell r="I106">
            <v>16273.645</v>
          </cell>
          <cell r="J106">
            <v>25293</v>
          </cell>
          <cell r="K106">
            <v>19112</v>
          </cell>
          <cell r="L106">
            <v>11507</v>
          </cell>
          <cell r="M106">
            <v>19192</v>
          </cell>
          <cell r="N106">
            <v>28858.75</v>
          </cell>
          <cell r="O106">
            <v>20339</v>
          </cell>
          <cell r="P106" t="str">
            <v>NULL</v>
          </cell>
          <cell r="Q106" t="str">
            <v>NULL</v>
          </cell>
          <cell r="R106" t="str">
            <v>NULL</v>
          </cell>
          <cell r="S106" t="str">
            <v>NULL</v>
          </cell>
        </row>
        <row r="107">
          <cell r="C107" t="str">
            <v>2008/2009B</v>
          </cell>
          <cell r="D107">
            <v>7441</v>
          </cell>
          <cell r="E107">
            <v>12836</v>
          </cell>
          <cell r="F107">
            <v>21371.334519573</v>
          </cell>
          <cell r="G107">
            <v>16021</v>
          </cell>
          <cell r="H107">
            <v>9922.625</v>
          </cell>
          <cell r="I107">
            <v>16275.6818181818</v>
          </cell>
          <cell r="J107">
            <v>25256.3899721448</v>
          </cell>
          <cell r="K107">
            <v>18682</v>
          </cell>
          <cell r="L107">
            <v>11790</v>
          </cell>
          <cell r="M107">
            <v>19211</v>
          </cell>
          <cell r="N107">
            <v>29021.5</v>
          </cell>
          <cell r="O107">
            <v>19799</v>
          </cell>
          <cell r="P107" t="str">
            <v>NULL</v>
          </cell>
          <cell r="Q107" t="str">
            <v>NULL</v>
          </cell>
          <cell r="R107" t="str">
            <v>NULL</v>
          </cell>
          <cell r="S107" t="str">
            <v>NULL</v>
          </cell>
        </row>
        <row r="108">
          <cell r="C108" t="str">
            <v>2009/2010B</v>
          </cell>
          <cell r="D108">
            <v>7771.4245867768605</v>
          </cell>
          <cell r="E108">
            <v>13216.5288461538</v>
          </cell>
          <cell r="F108">
            <v>20994.901114206099</v>
          </cell>
          <cell r="G108">
            <v>17928</v>
          </cell>
          <cell r="H108">
            <v>10268.375</v>
          </cell>
          <cell r="I108">
            <v>17005.692307692301</v>
          </cell>
          <cell r="J108">
            <v>25713.375</v>
          </cell>
          <cell r="K108">
            <v>20514</v>
          </cell>
          <cell r="L108" t="str">
            <v>NULL</v>
          </cell>
          <cell r="M108" t="str">
            <v>NULL</v>
          </cell>
          <cell r="N108" t="str">
            <v>NULL</v>
          </cell>
          <cell r="O108" t="str">
            <v>NULL</v>
          </cell>
          <cell r="P108" t="str">
            <v>NULL</v>
          </cell>
          <cell r="Q108" t="str">
            <v>NULL</v>
          </cell>
          <cell r="R108" t="str">
            <v>NULL</v>
          </cell>
          <cell r="S108" t="str">
            <v>NULL</v>
          </cell>
        </row>
        <row r="109">
          <cell r="C109" t="str">
            <v>2010/2011B</v>
          </cell>
          <cell r="D109">
            <v>7974.75340136054</v>
          </cell>
          <cell r="E109">
            <v>13397.25</v>
          </cell>
          <cell r="F109">
            <v>20701.8581267218</v>
          </cell>
          <cell r="G109">
            <v>18678</v>
          </cell>
          <cell r="H109">
            <v>10619.5</v>
          </cell>
          <cell r="I109">
            <v>17297.840909090901</v>
          </cell>
          <cell r="J109">
            <v>25661.016616314198</v>
          </cell>
          <cell r="K109">
            <v>21582</v>
          </cell>
          <cell r="L109" t="str">
            <v>NULL</v>
          </cell>
          <cell r="M109" t="str">
            <v>NULL</v>
          </cell>
          <cell r="N109" t="str">
            <v>NULL</v>
          </cell>
          <cell r="O109" t="str">
            <v>NULL</v>
          </cell>
          <cell r="P109" t="str">
            <v>NULL</v>
          </cell>
          <cell r="Q109" t="str">
            <v>NULL</v>
          </cell>
          <cell r="R109" t="str">
            <v>NULL</v>
          </cell>
          <cell r="S109" t="str">
            <v>NULL</v>
          </cell>
        </row>
        <row r="110">
          <cell r="C110" t="str">
            <v>2011/2012B</v>
          </cell>
          <cell r="D110">
            <v>8061.0749999999998</v>
          </cell>
          <cell r="E110">
            <v>13557</v>
          </cell>
          <cell r="F110">
            <v>20982.465240641701</v>
          </cell>
          <cell r="G110">
            <v>20954</v>
          </cell>
          <cell r="H110" t="str">
            <v>NULL</v>
          </cell>
          <cell r="I110" t="str">
            <v>NULL</v>
          </cell>
          <cell r="J110" t="str">
            <v>NULL</v>
          </cell>
          <cell r="K110" t="str">
            <v>NULL</v>
          </cell>
          <cell r="L110" t="str">
            <v>NULL</v>
          </cell>
          <cell r="M110" t="str">
            <v>NULL</v>
          </cell>
          <cell r="N110" t="str">
            <v>NULL</v>
          </cell>
          <cell r="O110" t="str">
            <v>NULL</v>
          </cell>
          <cell r="P110" t="str">
            <v>NULL</v>
          </cell>
          <cell r="Q110" t="str">
            <v>NULL</v>
          </cell>
          <cell r="R110" t="str">
            <v>NULL</v>
          </cell>
          <cell r="S110" t="str">
            <v>NULL</v>
          </cell>
        </row>
        <row r="111">
          <cell r="C111" t="str">
            <v>2012/2013B</v>
          </cell>
          <cell r="D111">
            <v>8456.25</v>
          </cell>
          <cell r="E111">
            <v>13843.2</v>
          </cell>
          <cell r="F111">
            <v>21114.799382716101</v>
          </cell>
          <cell r="G111">
            <v>22357</v>
          </cell>
          <cell r="H111" t="str">
            <v>NULL</v>
          </cell>
          <cell r="I111" t="str">
            <v>NULL</v>
          </cell>
          <cell r="J111" t="str">
            <v>NULL</v>
          </cell>
          <cell r="K111" t="str">
            <v>NULL</v>
          </cell>
          <cell r="L111" t="str">
            <v>NULL</v>
          </cell>
          <cell r="M111" t="str">
            <v>NULL</v>
          </cell>
          <cell r="N111" t="str">
            <v>NULL</v>
          </cell>
          <cell r="O111" t="str">
            <v>NULL</v>
          </cell>
          <cell r="P111" t="str">
            <v>NULL</v>
          </cell>
          <cell r="Q111" t="str">
            <v>NULL</v>
          </cell>
          <cell r="R111" t="str">
            <v>NULL</v>
          </cell>
          <cell r="S111" t="str">
            <v>NULL</v>
          </cell>
        </row>
        <row r="112">
          <cell r="C112" t="str">
            <v>2003/2004C</v>
          </cell>
          <cell r="D112">
            <v>7157.65625</v>
          </cell>
          <cell r="E112">
            <v>12204.998583569401</v>
          </cell>
          <cell r="F112">
            <v>17066.0185185185</v>
          </cell>
          <cell r="G112">
            <v>3814</v>
          </cell>
          <cell r="H112">
            <v>12591.25</v>
          </cell>
          <cell r="I112">
            <v>18837.5</v>
          </cell>
          <cell r="J112">
            <v>26783</v>
          </cell>
          <cell r="K112">
            <v>5528</v>
          </cell>
          <cell r="L112">
            <v>14956.3293539326</v>
          </cell>
          <cell r="M112">
            <v>23375.5</v>
          </cell>
          <cell r="N112">
            <v>33499.5</v>
          </cell>
          <cell r="O112">
            <v>6210</v>
          </cell>
          <cell r="P112">
            <v>16877.159722222201</v>
          </cell>
          <cell r="Q112">
            <v>29268.25</v>
          </cell>
          <cell r="R112">
            <v>44985.988538682002</v>
          </cell>
          <cell r="S112">
            <v>6528</v>
          </cell>
        </row>
        <row r="113">
          <cell r="C113" t="str">
            <v>2004/2005C</v>
          </cell>
          <cell r="D113">
            <v>7267</v>
          </cell>
          <cell r="E113">
            <v>12750</v>
          </cell>
          <cell r="F113">
            <v>17941.214912280699</v>
          </cell>
          <cell r="G113">
            <v>4303</v>
          </cell>
          <cell r="H113">
            <v>12495.8624084412</v>
          </cell>
          <cell r="I113">
            <v>19063</v>
          </cell>
          <cell r="J113">
            <v>26587.7345505618</v>
          </cell>
          <cell r="K113">
            <v>6080</v>
          </cell>
          <cell r="L113">
            <v>14700.367383512499</v>
          </cell>
          <cell r="M113">
            <v>23199</v>
          </cell>
          <cell r="N113">
            <v>32874</v>
          </cell>
          <cell r="O113">
            <v>6899</v>
          </cell>
          <cell r="P113" t="str">
            <v>NULL</v>
          </cell>
          <cell r="Q113" t="str">
            <v>NULL</v>
          </cell>
          <cell r="R113" t="str">
            <v>NULL</v>
          </cell>
          <cell r="S113" t="str">
            <v>NULL</v>
          </cell>
        </row>
        <row r="114">
          <cell r="C114" t="str">
            <v>2005/2006C</v>
          </cell>
          <cell r="D114">
            <v>7731.75</v>
          </cell>
          <cell r="E114">
            <v>13009.847619047599</v>
          </cell>
          <cell r="F114">
            <v>18854</v>
          </cell>
          <cell r="G114">
            <v>4493</v>
          </cell>
          <cell r="H114">
            <v>12655.050900277</v>
          </cell>
          <cell r="I114">
            <v>18666.676056338001</v>
          </cell>
          <cell r="J114">
            <v>25999.5</v>
          </cell>
          <cell r="K114">
            <v>6726</v>
          </cell>
          <cell r="L114">
            <v>14956.1022099448</v>
          </cell>
          <cell r="M114">
            <v>23016</v>
          </cell>
          <cell r="N114">
            <v>33532.75</v>
          </cell>
          <cell r="O114">
            <v>7612</v>
          </cell>
          <cell r="P114" t="str">
            <v>NULL</v>
          </cell>
          <cell r="Q114" t="str">
            <v>NULL</v>
          </cell>
          <cell r="R114" t="str">
            <v>NULL</v>
          </cell>
          <cell r="S114" t="str">
            <v>NULL</v>
          </cell>
        </row>
        <row r="115">
          <cell r="C115" t="str">
            <v>2006/2007C</v>
          </cell>
          <cell r="D115">
            <v>7488.0204999999996</v>
          </cell>
          <cell r="E115">
            <v>12853.0344827586</v>
          </cell>
          <cell r="F115">
            <v>19137.032258064501</v>
          </cell>
          <cell r="G115">
            <v>4943</v>
          </cell>
          <cell r="H115">
            <v>12302.763000000001</v>
          </cell>
          <cell r="I115">
            <v>18361</v>
          </cell>
          <cell r="J115">
            <v>26001</v>
          </cell>
          <cell r="K115">
            <v>7685</v>
          </cell>
          <cell r="L115">
            <v>14778</v>
          </cell>
          <cell r="M115">
            <v>22666.9</v>
          </cell>
          <cell r="N115">
            <v>32740.883704735399</v>
          </cell>
          <cell r="O115">
            <v>8076</v>
          </cell>
          <cell r="P115" t="str">
            <v>NULL</v>
          </cell>
          <cell r="Q115" t="str">
            <v>NULL</v>
          </cell>
          <cell r="R115" t="str">
            <v>NULL</v>
          </cell>
          <cell r="S115" t="str">
            <v>NULL</v>
          </cell>
        </row>
        <row r="116">
          <cell r="C116" t="str">
            <v>2007/2008C</v>
          </cell>
          <cell r="D116">
            <v>7058.0230324572703</v>
          </cell>
          <cell r="E116">
            <v>12237</v>
          </cell>
          <cell r="F116">
            <v>17862</v>
          </cell>
          <cell r="G116">
            <v>5455</v>
          </cell>
          <cell r="H116">
            <v>11926.5</v>
          </cell>
          <cell r="I116">
            <v>17813.13</v>
          </cell>
          <cell r="J116">
            <v>25260.6403918662</v>
          </cell>
          <cell r="K116">
            <v>8042</v>
          </cell>
          <cell r="L116">
            <v>14387.278006329099</v>
          </cell>
          <cell r="M116">
            <v>21963.455000000002</v>
          </cell>
          <cell r="N116">
            <v>31768.271201413401</v>
          </cell>
          <cell r="O116">
            <v>8308</v>
          </cell>
          <cell r="P116" t="str">
            <v>NULL</v>
          </cell>
          <cell r="Q116" t="str">
            <v>NULL</v>
          </cell>
          <cell r="R116" t="str">
            <v>NULL</v>
          </cell>
          <cell r="S116" t="str">
            <v>NULL</v>
          </cell>
        </row>
        <row r="117">
          <cell r="C117" t="str">
            <v>2008/2009C</v>
          </cell>
          <cell r="D117">
            <v>7226.5</v>
          </cell>
          <cell r="E117">
            <v>12188.4126457034</v>
          </cell>
          <cell r="F117">
            <v>17538.25</v>
          </cell>
          <cell r="G117">
            <v>5498</v>
          </cell>
          <cell r="H117">
            <v>12001</v>
          </cell>
          <cell r="I117">
            <v>17767</v>
          </cell>
          <cell r="J117">
            <v>24748</v>
          </cell>
          <cell r="K117">
            <v>7575</v>
          </cell>
          <cell r="L117">
            <v>14448</v>
          </cell>
          <cell r="M117">
            <v>21752.290969899699</v>
          </cell>
          <cell r="N117">
            <v>31481.25</v>
          </cell>
          <cell r="O117">
            <v>7969</v>
          </cell>
          <cell r="P117" t="str">
            <v>NULL</v>
          </cell>
          <cell r="Q117" t="str">
            <v>NULL</v>
          </cell>
          <cell r="R117" t="str">
            <v>NULL</v>
          </cell>
          <cell r="S117" t="str">
            <v>NULL</v>
          </cell>
        </row>
        <row r="118">
          <cell r="C118" t="str">
            <v>2009/2010C</v>
          </cell>
          <cell r="D118">
            <v>7714.2794514404504</v>
          </cell>
          <cell r="E118">
            <v>12622.989010989</v>
          </cell>
          <cell r="F118">
            <v>17907.75</v>
          </cell>
          <cell r="G118">
            <v>6380</v>
          </cell>
          <cell r="H118">
            <v>12406.181712707201</v>
          </cell>
          <cell r="I118">
            <v>18357</v>
          </cell>
          <cell r="J118">
            <v>25101.540166204999</v>
          </cell>
          <cell r="K118">
            <v>8119</v>
          </cell>
          <cell r="L118" t="str">
            <v>NULL</v>
          </cell>
          <cell r="M118" t="str">
            <v>NULL</v>
          </cell>
          <cell r="N118" t="str">
            <v>NULL</v>
          </cell>
          <cell r="O118" t="str">
            <v>NULL</v>
          </cell>
          <cell r="P118" t="str">
            <v>NULL</v>
          </cell>
          <cell r="Q118" t="str">
            <v>NULL</v>
          </cell>
          <cell r="R118" t="str">
            <v>NULL</v>
          </cell>
          <cell r="S118" t="str">
            <v>NULL</v>
          </cell>
        </row>
        <row r="119">
          <cell r="C119" t="str">
            <v>2010/2011C</v>
          </cell>
          <cell r="D119">
            <v>8212.1060393258394</v>
          </cell>
          <cell r="E119">
            <v>13587.4411764706</v>
          </cell>
          <cell r="F119">
            <v>18583.282338308501</v>
          </cell>
          <cell r="G119">
            <v>6596</v>
          </cell>
          <cell r="H119">
            <v>12755.915032679701</v>
          </cell>
          <cell r="I119">
            <v>18764.772036474202</v>
          </cell>
          <cell r="J119">
            <v>25817.465564738301</v>
          </cell>
          <cell r="K119">
            <v>8477</v>
          </cell>
          <cell r="L119" t="str">
            <v>NULL</v>
          </cell>
          <cell r="M119" t="str">
            <v>NULL</v>
          </cell>
          <cell r="N119" t="str">
            <v>NULL</v>
          </cell>
          <cell r="O119" t="str">
            <v>NULL</v>
          </cell>
          <cell r="P119" t="str">
            <v>NULL</v>
          </cell>
          <cell r="Q119" t="str">
            <v>NULL</v>
          </cell>
          <cell r="R119" t="str">
            <v>NULL</v>
          </cell>
          <cell r="S119" t="str">
            <v>NULL</v>
          </cell>
        </row>
        <row r="120">
          <cell r="C120" t="str">
            <v>2011/2012C</v>
          </cell>
          <cell r="D120">
            <v>8723</v>
          </cell>
          <cell r="E120">
            <v>13907.5154798762</v>
          </cell>
          <cell r="F120">
            <v>19345.5</v>
          </cell>
          <cell r="G120">
            <v>7196</v>
          </cell>
          <cell r="H120" t="str">
            <v>NULL</v>
          </cell>
          <cell r="I120" t="str">
            <v>NULL</v>
          </cell>
          <cell r="J120" t="str">
            <v>NULL</v>
          </cell>
          <cell r="K120" t="str">
            <v>NULL</v>
          </cell>
          <cell r="L120" t="str">
            <v>NULL</v>
          </cell>
          <cell r="M120" t="str">
            <v>NULL</v>
          </cell>
          <cell r="N120" t="str">
            <v>NULL</v>
          </cell>
          <cell r="O120" t="str">
            <v>NULL</v>
          </cell>
          <cell r="P120" t="str">
            <v>NULL</v>
          </cell>
          <cell r="Q120" t="str">
            <v>NULL</v>
          </cell>
          <cell r="R120" t="str">
            <v>NULL</v>
          </cell>
          <cell r="S120" t="str">
            <v>NULL</v>
          </cell>
        </row>
        <row r="121">
          <cell r="C121" t="str">
            <v>2012/2013C</v>
          </cell>
          <cell r="D121">
            <v>9844.6055240793194</v>
          </cell>
          <cell r="E121">
            <v>14831</v>
          </cell>
          <cell r="F121">
            <v>19745.596418732799</v>
          </cell>
          <cell r="G121">
            <v>7311</v>
          </cell>
          <cell r="H121" t="str">
            <v>NULL</v>
          </cell>
          <cell r="I121" t="str">
            <v>NULL</v>
          </cell>
          <cell r="J121" t="str">
            <v>NULL</v>
          </cell>
          <cell r="K121" t="str">
            <v>NULL</v>
          </cell>
          <cell r="L121" t="str">
            <v>NULL</v>
          </cell>
          <cell r="M121" t="str">
            <v>NULL</v>
          </cell>
          <cell r="N121" t="str">
            <v>NULL</v>
          </cell>
          <cell r="O121" t="str">
            <v>NULL</v>
          </cell>
          <cell r="P121" t="str">
            <v>NULL</v>
          </cell>
          <cell r="Q121" t="str">
            <v>NULL</v>
          </cell>
          <cell r="R121" t="str">
            <v>NULL</v>
          </cell>
          <cell r="S121" t="str">
            <v>NULL</v>
          </cell>
        </row>
        <row r="122">
          <cell r="C122" t="str">
            <v>2003/2004D</v>
          </cell>
          <cell r="D122">
            <v>7758.875</v>
          </cell>
          <cell r="E122">
            <v>13037.5</v>
          </cell>
          <cell r="F122">
            <v>18188.2022058824</v>
          </cell>
          <cell r="G122">
            <v>18372</v>
          </cell>
          <cell r="H122">
            <v>11091.777249999999</v>
          </cell>
          <cell r="I122">
            <v>17640</v>
          </cell>
          <cell r="J122">
            <v>24791.5</v>
          </cell>
          <cell r="K122">
            <v>18851</v>
          </cell>
          <cell r="L122">
            <v>12769.5</v>
          </cell>
          <cell r="M122">
            <v>20472.5</v>
          </cell>
          <cell r="N122">
            <v>29239.25</v>
          </cell>
          <cell r="O122">
            <v>20492</v>
          </cell>
          <cell r="P122">
            <v>14161.031000000001</v>
          </cell>
          <cell r="Q122">
            <v>24957.5</v>
          </cell>
          <cell r="R122">
            <v>38993.114583333299</v>
          </cell>
          <cell r="S122">
            <v>21050</v>
          </cell>
        </row>
        <row r="123">
          <cell r="C123" t="str">
            <v>2004/2005D</v>
          </cell>
          <cell r="D123">
            <v>8192.8979861751104</v>
          </cell>
          <cell r="E123">
            <v>13768.1629834254</v>
          </cell>
          <cell r="F123">
            <v>19085</v>
          </cell>
          <cell r="G123">
            <v>17993</v>
          </cell>
          <cell r="H123">
            <v>11499</v>
          </cell>
          <cell r="I123">
            <v>18248</v>
          </cell>
          <cell r="J123">
            <v>25588</v>
          </cell>
          <cell r="K123">
            <v>18865</v>
          </cell>
          <cell r="L123">
            <v>13071.894525</v>
          </cell>
          <cell r="M123">
            <v>20836.957999999999</v>
          </cell>
          <cell r="N123">
            <v>29863.5</v>
          </cell>
          <cell r="O123">
            <v>20650</v>
          </cell>
          <cell r="P123" t="str">
            <v>NULL</v>
          </cell>
          <cell r="Q123" t="str">
            <v>NULL</v>
          </cell>
          <cell r="R123" t="str">
            <v>NULL</v>
          </cell>
          <cell r="S123" t="str">
            <v>NULL</v>
          </cell>
        </row>
        <row r="124">
          <cell r="C124" t="str">
            <v>2005/2006D</v>
          </cell>
          <cell r="D124">
            <v>8358.6186974789907</v>
          </cell>
          <cell r="E124">
            <v>14000</v>
          </cell>
          <cell r="F124">
            <v>19873.5</v>
          </cell>
          <cell r="G124">
            <v>17116</v>
          </cell>
          <cell r="H124">
            <v>10812</v>
          </cell>
          <cell r="I124">
            <v>17526</v>
          </cell>
          <cell r="J124">
            <v>24884.896449704102</v>
          </cell>
          <cell r="K124">
            <v>19175</v>
          </cell>
          <cell r="L124">
            <v>12738.5</v>
          </cell>
          <cell r="M124">
            <v>20691</v>
          </cell>
          <cell r="N124">
            <v>29833.5</v>
          </cell>
          <cell r="O124">
            <v>20727</v>
          </cell>
          <cell r="P124" t="str">
            <v>NULL</v>
          </cell>
          <cell r="Q124" t="str">
            <v>NULL</v>
          </cell>
          <cell r="R124" t="str">
            <v>NULL</v>
          </cell>
          <cell r="S124" t="str">
            <v>NULL</v>
          </cell>
        </row>
        <row r="125">
          <cell r="C125" t="str">
            <v>2006/2007D</v>
          </cell>
          <cell r="D125">
            <v>8620.1151803957891</v>
          </cell>
          <cell r="E125">
            <v>14149.3474212034</v>
          </cell>
          <cell r="F125">
            <v>20198.25</v>
          </cell>
          <cell r="G125">
            <v>17784</v>
          </cell>
          <cell r="H125">
            <v>10870</v>
          </cell>
          <cell r="I125">
            <v>17421.537700000001</v>
          </cell>
          <cell r="J125">
            <v>24770</v>
          </cell>
          <cell r="K125">
            <v>20673</v>
          </cell>
          <cell r="L125">
            <v>12612</v>
          </cell>
          <cell r="M125">
            <v>20540</v>
          </cell>
          <cell r="N125">
            <v>29582</v>
          </cell>
          <cell r="O125">
            <v>21301</v>
          </cell>
          <cell r="P125" t="str">
            <v>NULL</v>
          </cell>
          <cell r="Q125" t="str">
            <v>NULL</v>
          </cell>
          <cell r="R125" t="str">
            <v>NULL</v>
          </cell>
          <cell r="S125" t="str">
            <v>NULL</v>
          </cell>
        </row>
        <row r="126">
          <cell r="C126" t="str">
            <v>2007/2008D</v>
          </cell>
          <cell r="D126">
            <v>7855.5</v>
          </cell>
          <cell r="E126">
            <v>13017.1498054475</v>
          </cell>
          <cell r="F126">
            <v>19290.5</v>
          </cell>
          <cell r="G126">
            <v>19338</v>
          </cell>
          <cell r="H126">
            <v>10387.5</v>
          </cell>
          <cell r="I126">
            <v>16877.989726027401</v>
          </cell>
          <cell r="J126">
            <v>24511.5</v>
          </cell>
          <cell r="K126">
            <v>22301</v>
          </cell>
          <cell r="L126">
            <v>12198.5</v>
          </cell>
          <cell r="M126">
            <v>19878</v>
          </cell>
          <cell r="N126">
            <v>29387</v>
          </cell>
          <cell r="O126">
            <v>22397</v>
          </cell>
          <cell r="P126" t="str">
            <v>NULL</v>
          </cell>
          <cell r="Q126" t="str">
            <v>NULL</v>
          </cell>
          <cell r="R126" t="str">
            <v>NULL</v>
          </cell>
          <cell r="S126" t="str">
            <v>NULL</v>
          </cell>
        </row>
        <row r="127">
          <cell r="C127" t="str">
            <v>2008/2009D</v>
          </cell>
          <cell r="D127">
            <v>7999.4941348973598</v>
          </cell>
          <cell r="E127">
            <v>13501.4415041783</v>
          </cell>
          <cell r="F127">
            <v>19573.38</v>
          </cell>
          <cell r="G127">
            <v>20257</v>
          </cell>
          <cell r="H127">
            <v>10675.930847457599</v>
          </cell>
          <cell r="I127">
            <v>17400.5</v>
          </cell>
          <cell r="J127">
            <v>24946.541666666701</v>
          </cell>
          <cell r="K127">
            <v>22392</v>
          </cell>
          <cell r="L127">
            <v>12584.8007425743</v>
          </cell>
          <cell r="M127">
            <v>20533.256198347099</v>
          </cell>
          <cell r="N127">
            <v>30133</v>
          </cell>
          <cell r="O127">
            <v>22666</v>
          </cell>
          <cell r="P127" t="str">
            <v>NULL</v>
          </cell>
          <cell r="Q127" t="str">
            <v>NULL</v>
          </cell>
          <cell r="R127" t="str">
            <v>NULL</v>
          </cell>
          <cell r="S127" t="str">
            <v>NULL</v>
          </cell>
        </row>
        <row r="128">
          <cell r="C128" t="str">
            <v>2009/2010D</v>
          </cell>
          <cell r="D128">
            <v>8315</v>
          </cell>
          <cell r="E128">
            <v>13847</v>
          </cell>
          <cell r="F128">
            <v>19950</v>
          </cell>
          <cell r="G128">
            <v>23097</v>
          </cell>
          <cell r="H128">
            <v>10673.094999999999</v>
          </cell>
          <cell r="I128">
            <v>17488</v>
          </cell>
          <cell r="J128">
            <v>25315.5</v>
          </cell>
          <cell r="K128">
            <v>24527</v>
          </cell>
          <cell r="L128" t="str">
            <v>NULL</v>
          </cell>
          <cell r="M128" t="str">
            <v>NULL</v>
          </cell>
          <cell r="N128" t="str">
            <v>NULL</v>
          </cell>
          <cell r="O128" t="str">
            <v>NULL</v>
          </cell>
          <cell r="P128" t="str">
            <v>NULL</v>
          </cell>
          <cell r="Q128" t="str">
            <v>NULL</v>
          </cell>
          <cell r="R128" t="str">
            <v>NULL</v>
          </cell>
          <cell r="S128" t="str">
            <v>NULL</v>
          </cell>
        </row>
        <row r="129">
          <cell r="C129" t="str">
            <v>2010/2011D</v>
          </cell>
          <cell r="D129">
            <v>8482.7064583333304</v>
          </cell>
          <cell r="E129">
            <v>13961.75</v>
          </cell>
          <cell r="F129">
            <v>20279.528236914601</v>
          </cell>
          <cell r="G129">
            <v>23538</v>
          </cell>
          <cell r="H129">
            <v>10958.6</v>
          </cell>
          <cell r="I129">
            <v>17932.375</v>
          </cell>
          <cell r="J129">
            <v>25692.547277936999</v>
          </cell>
          <cell r="K129">
            <v>25298</v>
          </cell>
          <cell r="L129" t="str">
            <v>NULL</v>
          </cell>
          <cell r="M129" t="str">
            <v>NULL</v>
          </cell>
          <cell r="N129" t="str">
            <v>NULL</v>
          </cell>
          <cell r="O129" t="str">
            <v>NULL</v>
          </cell>
          <cell r="P129" t="str">
            <v>NULL</v>
          </cell>
          <cell r="Q129" t="str">
            <v>NULL</v>
          </cell>
          <cell r="R129" t="str">
            <v>NULL</v>
          </cell>
          <cell r="S129" t="str">
            <v>NULL</v>
          </cell>
        </row>
        <row r="130">
          <cell r="C130" t="str">
            <v>2011/2012D</v>
          </cell>
          <cell r="D130">
            <v>8547</v>
          </cell>
          <cell r="E130">
            <v>13859.5</v>
          </cell>
          <cell r="F130">
            <v>20227.7668539326</v>
          </cell>
          <cell r="G130">
            <v>26597</v>
          </cell>
          <cell r="H130" t="str">
            <v>NULL</v>
          </cell>
          <cell r="I130" t="str">
            <v>NULL</v>
          </cell>
          <cell r="J130" t="str">
            <v>NULL</v>
          </cell>
          <cell r="K130" t="str">
            <v>NULL</v>
          </cell>
          <cell r="L130" t="str">
            <v>NULL</v>
          </cell>
          <cell r="M130" t="str">
            <v>NULL</v>
          </cell>
          <cell r="N130" t="str">
            <v>NULL</v>
          </cell>
          <cell r="O130" t="str">
            <v>NULL</v>
          </cell>
          <cell r="P130" t="str">
            <v>NULL</v>
          </cell>
          <cell r="Q130" t="str">
            <v>NULL</v>
          </cell>
          <cell r="R130" t="str">
            <v>NULL</v>
          </cell>
          <cell r="S130" t="str">
            <v>NULL</v>
          </cell>
        </row>
        <row r="131">
          <cell r="C131" t="str">
            <v>2012/2013D</v>
          </cell>
          <cell r="D131">
            <v>8650.6393129771004</v>
          </cell>
          <cell r="E131">
            <v>14087.7209454331</v>
          </cell>
          <cell r="F131">
            <v>20571.288793103398</v>
          </cell>
          <cell r="G131">
            <v>28472</v>
          </cell>
          <cell r="H131" t="str">
            <v>NULL</v>
          </cell>
          <cell r="I131" t="str">
            <v>NULL</v>
          </cell>
          <cell r="J131" t="str">
            <v>NULL</v>
          </cell>
          <cell r="K131" t="str">
            <v>NULL</v>
          </cell>
          <cell r="L131" t="str">
            <v>NULL</v>
          </cell>
          <cell r="M131" t="str">
            <v>NULL</v>
          </cell>
          <cell r="N131" t="str">
            <v>NULL</v>
          </cell>
          <cell r="O131" t="str">
            <v>NULL</v>
          </cell>
          <cell r="P131" t="str">
            <v>NULL</v>
          </cell>
          <cell r="Q131" t="str">
            <v>NULL</v>
          </cell>
          <cell r="R131" t="str">
            <v>NULL</v>
          </cell>
          <cell r="S131" t="str">
            <v>NULL</v>
          </cell>
        </row>
        <row r="132">
          <cell r="C132" t="str">
            <v>2003/2004E</v>
          </cell>
          <cell r="D132">
            <v>6073.375</v>
          </cell>
          <cell r="E132">
            <v>10154.7430939227</v>
          </cell>
          <cell r="F132">
            <v>15059.25</v>
          </cell>
          <cell r="G132">
            <v>4384</v>
          </cell>
          <cell r="H132">
            <v>8633.6622384615403</v>
          </cell>
          <cell r="I132">
            <v>14375.75</v>
          </cell>
          <cell r="J132">
            <v>20878.5</v>
          </cell>
          <cell r="K132">
            <v>4426</v>
          </cell>
          <cell r="L132">
            <v>10531.609375</v>
          </cell>
          <cell r="M132">
            <v>16523</v>
          </cell>
          <cell r="N132">
            <v>24184</v>
          </cell>
          <cell r="O132">
            <v>4870</v>
          </cell>
          <cell r="P132">
            <v>11263.43655</v>
          </cell>
          <cell r="Q132">
            <v>19690.0308</v>
          </cell>
          <cell r="R132">
            <v>30495.0454545455</v>
          </cell>
          <cell r="S132">
            <v>4987</v>
          </cell>
        </row>
        <row r="133">
          <cell r="C133" t="str">
            <v>2004/2005E</v>
          </cell>
          <cell r="D133">
            <v>6269.625</v>
          </cell>
          <cell r="E133">
            <v>10646.4673</v>
          </cell>
          <cell r="F133">
            <v>15803.682528409099</v>
          </cell>
          <cell r="G133">
            <v>5006</v>
          </cell>
          <cell r="H133">
            <v>8824.3753501400606</v>
          </cell>
          <cell r="I133">
            <v>14967.5</v>
          </cell>
          <cell r="J133">
            <v>21415.75</v>
          </cell>
          <cell r="K133">
            <v>5250</v>
          </cell>
          <cell r="L133">
            <v>10216.65575</v>
          </cell>
          <cell r="M133">
            <v>16661.667000000001</v>
          </cell>
          <cell r="N133">
            <v>24711</v>
          </cell>
          <cell r="O133">
            <v>5783</v>
          </cell>
          <cell r="P133" t="str">
            <v>NULL</v>
          </cell>
          <cell r="Q133" t="str">
            <v>NULL</v>
          </cell>
          <cell r="R133" t="str">
            <v>NULL</v>
          </cell>
          <cell r="S133" t="str">
            <v>NULL</v>
          </cell>
        </row>
        <row r="134">
          <cell r="C134" t="str">
            <v>2005/2006E</v>
          </cell>
          <cell r="D134">
            <v>6425.8748921052602</v>
          </cell>
          <cell r="E134">
            <v>10830.5</v>
          </cell>
          <cell r="F134">
            <v>16138.060126582301</v>
          </cell>
          <cell r="G134">
            <v>5086</v>
          </cell>
          <cell r="H134">
            <v>8483.1893749999999</v>
          </cell>
          <cell r="I134">
            <v>13914.13948125</v>
          </cell>
          <cell r="J134">
            <v>20455.75</v>
          </cell>
          <cell r="K134">
            <v>5730</v>
          </cell>
          <cell r="L134">
            <v>9999.5</v>
          </cell>
          <cell r="M134">
            <v>16363.4848</v>
          </cell>
          <cell r="N134">
            <v>24218</v>
          </cell>
          <cell r="O134">
            <v>6107</v>
          </cell>
          <cell r="P134" t="str">
            <v>NULL</v>
          </cell>
          <cell r="Q134" t="str">
            <v>NULL</v>
          </cell>
          <cell r="R134" t="str">
            <v>NULL</v>
          </cell>
          <cell r="S134" t="str">
            <v>NULL</v>
          </cell>
        </row>
        <row r="135">
          <cell r="C135" t="str">
            <v>2006/2007E</v>
          </cell>
          <cell r="D135">
            <v>6444.0222000000003</v>
          </cell>
          <cell r="E135">
            <v>11038.5</v>
          </cell>
          <cell r="F135">
            <v>16482.1493902439</v>
          </cell>
          <cell r="G135">
            <v>5102</v>
          </cell>
          <cell r="H135">
            <v>8360.0080618617194</v>
          </cell>
          <cell r="I135">
            <v>13833.512500000001</v>
          </cell>
          <cell r="J135">
            <v>20349.75</v>
          </cell>
          <cell r="K135">
            <v>5950</v>
          </cell>
          <cell r="L135">
            <v>10039.5</v>
          </cell>
          <cell r="M135">
            <v>16228.5</v>
          </cell>
          <cell r="N135">
            <v>24368</v>
          </cell>
          <cell r="O135">
            <v>6141</v>
          </cell>
          <cell r="P135" t="str">
            <v>NULL</v>
          </cell>
          <cell r="Q135" t="str">
            <v>NULL</v>
          </cell>
          <cell r="R135" t="str">
            <v>NULL</v>
          </cell>
          <cell r="S135" t="str">
            <v>NULL</v>
          </cell>
        </row>
        <row r="136">
          <cell r="C136" t="str">
            <v>2007/2008E</v>
          </cell>
          <cell r="D136">
            <v>5804.5</v>
          </cell>
          <cell r="E136">
            <v>9487.5</v>
          </cell>
          <cell r="F136">
            <v>15024.25</v>
          </cell>
          <cell r="G136">
            <v>5882</v>
          </cell>
          <cell r="H136">
            <v>8366.5</v>
          </cell>
          <cell r="I136">
            <v>13153.1499145299</v>
          </cell>
          <cell r="J136">
            <v>19802</v>
          </cell>
          <cell r="K136">
            <v>6816</v>
          </cell>
          <cell r="L136">
            <v>9974.1357445945596</v>
          </cell>
          <cell r="M136">
            <v>15934.5</v>
          </cell>
          <cell r="N136">
            <v>23764.470505617999</v>
          </cell>
          <cell r="O136">
            <v>6916</v>
          </cell>
          <cell r="P136" t="str">
            <v>NULL</v>
          </cell>
          <cell r="Q136" t="str">
            <v>NULL</v>
          </cell>
          <cell r="R136" t="str">
            <v>NULL</v>
          </cell>
          <cell r="S136" t="str">
            <v>NULL</v>
          </cell>
        </row>
        <row r="137">
          <cell r="C137" t="str">
            <v>2008/2009E</v>
          </cell>
          <cell r="D137">
            <v>6065.58</v>
          </cell>
          <cell r="E137">
            <v>9552</v>
          </cell>
          <cell r="F137">
            <v>14944.25</v>
          </cell>
          <cell r="G137">
            <v>6022</v>
          </cell>
          <cell r="H137">
            <v>8626.375</v>
          </cell>
          <cell r="I137">
            <v>13340.5</v>
          </cell>
          <cell r="J137">
            <v>20107.652062959802</v>
          </cell>
          <cell r="K137">
            <v>6614</v>
          </cell>
          <cell r="L137">
            <v>10294.3125</v>
          </cell>
          <cell r="M137">
            <v>15777.5</v>
          </cell>
          <cell r="N137">
            <v>23820.75</v>
          </cell>
          <cell r="O137">
            <v>6678</v>
          </cell>
          <cell r="P137" t="str">
            <v>NULL</v>
          </cell>
          <cell r="Q137" t="str">
            <v>NULL</v>
          </cell>
          <cell r="R137" t="str">
            <v>NULL</v>
          </cell>
          <cell r="S137" t="str">
            <v>NULL</v>
          </cell>
        </row>
        <row r="138">
          <cell r="C138" t="str">
            <v>2009/2010E</v>
          </cell>
          <cell r="D138">
            <v>6610</v>
          </cell>
          <cell r="E138">
            <v>10157</v>
          </cell>
          <cell r="F138">
            <v>15515.7368421053</v>
          </cell>
          <cell r="G138">
            <v>6495</v>
          </cell>
          <cell r="H138">
            <v>8937</v>
          </cell>
          <cell r="I138">
            <v>13724.5</v>
          </cell>
          <cell r="J138">
            <v>20217.5</v>
          </cell>
          <cell r="K138">
            <v>6818</v>
          </cell>
          <cell r="L138" t="str">
            <v>NULL</v>
          </cell>
          <cell r="M138" t="str">
            <v>NULL</v>
          </cell>
          <cell r="N138" t="str">
            <v>NULL</v>
          </cell>
          <cell r="O138" t="str">
            <v>NULL</v>
          </cell>
          <cell r="P138" t="str">
            <v>NULL</v>
          </cell>
          <cell r="Q138" t="str">
            <v>NULL</v>
          </cell>
          <cell r="R138" t="str">
            <v>NULL</v>
          </cell>
          <cell r="S138" t="str">
            <v>NULL</v>
          </cell>
        </row>
        <row r="139">
          <cell r="C139" t="str">
            <v>2010/2011E</v>
          </cell>
          <cell r="D139">
            <v>6628.5</v>
          </cell>
          <cell r="E139">
            <v>10316</v>
          </cell>
          <cell r="F139">
            <v>16049</v>
          </cell>
          <cell r="G139">
            <v>6733</v>
          </cell>
          <cell r="H139">
            <v>9037</v>
          </cell>
          <cell r="I139">
            <v>13757</v>
          </cell>
          <cell r="J139">
            <v>20687.118781396901</v>
          </cell>
          <cell r="K139">
            <v>7239</v>
          </cell>
          <cell r="L139" t="str">
            <v>NULL</v>
          </cell>
          <cell r="M139" t="str">
            <v>NULL</v>
          </cell>
          <cell r="N139" t="str">
            <v>NULL</v>
          </cell>
          <cell r="O139" t="str">
            <v>NULL</v>
          </cell>
          <cell r="P139" t="str">
            <v>NULL</v>
          </cell>
          <cell r="Q139" t="str">
            <v>NULL</v>
          </cell>
          <cell r="R139" t="str">
            <v>NULL</v>
          </cell>
          <cell r="S139" t="str">
            <v>NULL</v>
          </cell>
        </row>
        <row r="140">
          <cell r="C140" t="str">
            <v>2011/2012E</v>
          </cell>
          <cell r="D140">
            <v>6833.3949275362302</v>
          </cell>
          <cell r="E140">
            <v>10584.370689655199</v>
          </cell>
          <cell r="F140">
            <v>16319.375</v>
          </cell>
          <cell r="G140">
            <v>7514</v>
          </cell>
          <cell r="H140" t="str">
            <v>NULL</v>
          </cell>
          <cell r="I140" t="str">
            <v>NULL</v>
          </cell>
          <cell r="J140" t="str">
            <v>NULL</v>
          </cell>
          <cell r="K140" t="str">
            <v>NULL</v>
          </cell>
          <cell r="L140" t="str">
            <v>NULL</v>
          </cell>
          <cell r="M140" t="str">
            <v>NULL</v>
          </cell>
          <cell r="N140" t="str">
            <v>NULL</v>
          </cell>
          <cell r="O140" t="str">
            <v>NULL</v>
          </cell>
          <cell r="P140" t="str">
            <v>NULL</v>
          </cell>
          <cell r="Q140" t="str">
            <v>NULL</v>
          </cell>
          <cell r="R140" t="str">
            <v>NULL</v>
          </cell>
          <cell r="S140" t="str">
            <v>NULL</v>
          </cell>
        </row>
        <row r="141">
          <cell r="C141" t="str">
            <v>2012/2013E</v>
          </cell>
          <cell r="D141">
            <v>7069.5</v>
          </cell>
          <cell r="E141">
            <v>10937.1176470588</v>
          </cell>
          <cell r="F141">
            <v>16681.430594900801</v>
          </cell>
          <cell r="G141">
            <v>7513</v>
          </cell>
          <cell r="H141" t="str">
            <v>NULL</v>
          </cell>
          <cell r="I141" t="str">
            <v>NULL</v>
          </cell>
          <cell r="J141" t="str">
            <v>NULL</v>
          </cell>
          <cell r="K141" t="str">
            <v>NULL</v>
          </cell>
          <cell r="L141" t="str">
            <v>NULL</v>
          </cell>
          <cell r="M141" t="str">
            <v>NULL</v>
          </cell>
          <cell r="N141" t="str">
            <v>NULL</v>
          </cell>
          <cell r="O141" t="str">
            <v>NULL</v>
          </cell>
          <cell r="P141" t="str">
            <v>NULL</v>
          </cell>
          <cell r="Q141" t="str">
            <v>NULL</v>
          </cell>
          <cell r="R141" t="str">
            <v>NULL</v>
          </cell>
          <cell r="S141" t="str">
            <v>NULL</v>
          </cell>
        </row>
        <row r="142">
          <cell r="C142" t="str">
            <v>2003/2004F</v>
          </cell>
          <cell r="D142">
            <v>5400.6994593749996</v>
          </cell>
          <cell r="E142">
            <v>8564.3922651933699</v>
          </cell>
          <cell r="F142">
            <v>12702</v>
          </cell>
          <cell r="G142">
            <v>9529</v>
          </cell>
          <cell r="H142">
            <v>8329.3130136986292</v>
          </cell>
          <cell r="I142">
            <v>11940.5870609005</v>
          </cell>
          <cell r="J142">
            <v>18918.257879656201</v>
          </cell>
          <cell r="K142">
            <v>11056</v>
          </cell>
          <cell r="L142">
            <v>9853.125</v>
          </cell>
          <cell r="M142">
            <v>14440.5</v>
          </cell>
          <cell r="N142">
            <v>22961</v>
          </cell>
          <cell r="O142">
            <v>12626</v>
          </cell>
          <cell r="P142">
            <v>10555</v>
          </cell>
          <cell r="Q142">
            <v>17441.7693</v>
          </cell>
          <cell r="R142">
            <v>28421.375</v>
          </cell>
          <cell r="S142">
            <v>13414</v>
          </cell>
        </row>
        <row r="143">
          <cell r="C143" t="str">
            <v>2004/2005F</v>
          </cell>
          <cell r="D143">
            <v>5762</v>
          </cell>
          <cell r="E143">
            <v>9159.6518987341806</v>
          </cell>
          <cell r="F143">
            <v>13564.4889502762</v>
          </cell>
          <cell r="G143">
            <v>9561</v>
          </cell>
          <cell r="H143">
            <v>8787.5</v>
          </cell>
          <cell r="I143">
            <v>12491</v>
          </cell>
          <cell r="J143">
            <v>19735</v>
          </cell>
          <cell r="K143">
            <v>11693</v>
          </cell>
          <cell r="L143">
            <v>10062.625</v>
          </cell>
          <cell r="M143">
            <v>14801</v>
          </cell>
          <cell r="N143">
            <v>23276.25</v>
          </cell>
          <cell r="O143">
            <v>13162</v>
          </cell>
          <cell r="P143" t="str">
            <v>NULL</v>
          </cell>
          <cell r="Q143" t="str">
            <v>NULL</v>
          </cell>
          <cell r="R143" t="str">
            <v>NULL</v>
          </cell>
          <cell r="S143" t="str">
            <v>NULL</v>
          </cell>
        </row>
        <row r="144">
          <cell r="C144" t="str">
            <v>2005/2006F</v>
          </cell>
          <cell r="D144">
            <v>6105.3654215460501</v>
          </cell>
          <cell r="E144">
            <v>9664.5</v>
          </cell>
          <cell r="F144">
            <v>14392.2196132597</v>
          </cell>
          <cell r="G144">
            <v>9062</v>
          </cell>
          <cell r="H144">
            <v>8697.8983750000007</v>
          </cell>
          <cell r="I144">
            <v>12550.5</v>
          </cell>
          <cell r="J144">
            <v>19444.986099999998</v>
          </cell>
          <cell r="K144">
            <v>11759</v>
          </cell>
          <cell r="L144">
            <v>10335.439436619699</v>
          </cell>
          <cell r="M144">
            <v>15233.737999999999</v>
          </cell>
          <cell r="N144">
            <v>23504.1539037855</v>
          </cell>
          <cell r="O144">
            <v>13194</v>
          </cell>
          <cell r="P144" t="str">
            <v>NULL</v>
          </cell>
          <cell r="Q144" t="str">
            <v>NULL</v>
          </cell>
          <cell r="R144" t="str">
            <v>NULL</v>
          </cell>
          <cell r="S144" t="str">
            <v>NULL</v>
          </cell>
        </row>
        <row r="145">
          <cell r="C145" t="str">
            <v>2006/2007F</v>
          </cell>
          <cell r="D145">
            <v>6238.3761000000004</v>
          </cell>
          <cell r="E145">
            <v>9968.2353899082591</v>
          </cell>
          <cell r="F145">
            <v>14768.5474006116</v>
          </cell>
          <cell r="G145">
            <v>9165</v>
          </cell>
          <cell r="H145">
            <v>8871.58061133706</v>
          </cell>
          <cell r="I145">
            <v>12807</v>
          </cell>
          <cell r="J145">
            <v>20140</v>
          </cell>
          <cell r="K145">
            <v>12211</v>
          </cell>
          <cell r="L145">
            <v>10448.766799999999</v>
          </cell>
          <cell r="M145">
            <v>15200</v>
          </cell>
          <cell r="N145">
            <v>24041</v>
          </cell>
          <cell r="O145">
            <v>13034</v>
          </cell>
          <cell r="P145" t="str">
            <v>NULL</v>
          </cell>
          <cell r="Q145" t="str">
            <v>NULL</v>
          </cell>
          <cell r="R145" t="str">
            <v>NULL</v>
          </cell>
          <cell r="S145" t="str">
            <v>NULL</v>
          </cell>
        </row>
        <row r="146">
          <cell r="C146" t="str">
            <v>2007/2008F</v>
          </cell>
          <cell r="D146">
            <v>5711.78</v>
          </cell>
          <cell r="E146">
            <v>9286</v>
          </cell>
          <cell r="F146">
            <v>14257.544117647099</v>
          </cell>
          <cell r="G146">
            <v>10269</v>
          </cell>
          <cell r="H146">
            <v>8538.0089020771502</v>
          </cell>
          <cell r="I146">
            <v>12851.4112903226</v>
          </cell>
          <cell r="J146">
            <v>20236.5959332192</v>
          </cell>
          <cell r="K146">
            <v>13404</v>
          </cell>
          <cell r="L146">
            <v>10160.5382316245</v>
          </cell>
          <cell r="M146">
            <v>15144.5</v>
          </cell>
          <cell r="N146">
            <v>24000</v>
          </cell>
          <cell r="O146">
            <v>14476</v>
          </cell>
          <cell r="P146" t="str">
            <v>NULL</v>
          </cell>
          <cell r="Q146" t="str">
            <v>NULL</v>
          </cell>
          <cell r="R146" t="str">
            <v>NULL</v>
          </cell>
          <cell r="S146" t="str">
            <v>NULL</v>
          </cell>
        </row>
        <row r="147">
          <cell r="C147" t="str">
            <v>2008/2009F</v>
          </cell>
          <cell r="D147">
            <v>5664.2375196850398</v>
          </cell>
          <cell r="E147">
            <v>9186.5168539325805</v>
          </cell>
          <cell r="F147">
            <v>14146</v>
          </cell>
          <cell r="G147">
            <v>10215</v>
          </cell>
          <cell r="H147">
            <v>8731.75</v>
          </cell>
          <cell r="I147">
            <v>12700</v>
          </cell>
          <cell r="J147">
            <v>20143.969072949501</v>
          </cell>
          <cell r="K147">
            <v>13295</v>
          </cell>
          <cell r="L147">
            <v>10541.782098337901</v>
          </cell>
          <cell r="M147">
            <v>15373.5</v>
          </cell>
          <cell r="N147">
            <v>24282.75</v>
          </cell>
          <cell r="O147">
            <v>14286</v>
          </cell>
          <cell r="P147" t="str">
            <v>NULL</v>
          </cell>
          <cell r="Q147" t="str">
            <v>NULL</v>
          </cell>
          <cell r="R147" t="str">
            <v>NULL</v>
          </cell>
          <cell r="S147" t="str">
            <v>NULL</v>
          </cell>
        </row>
        <row r="148">
          <cell r="C148" t="str">
            <v>2009/2010F</v>
          </cell>
          <cell r="D148">
            <v>6183.8</v>
          </cell>
          <cell r="E148">
            <v>9811</v>
          </cell>
          <cell r="F148">
            <v>14836.220338983099</v>
          </cell>
          <cell r="G148">
            <v>11071</v>
          </cell>
          <cell r="H148">
            <v>9028</v>
          </cell>
          <cell r="I148">
            <v>13200</v>
          </cell>
          <cell r="J148">
            <v>20629.015151515199</v>
          </cell>
          <cell r="K148">
            <v>13955</v>
          </cell>
          <cell r="L148" t="str">
            <v>NULL</v>
          </cell>
          <cell r="M148" t="str">
            <v>NULL</v>
          </cell>
          <cell r="N148" t="str">
            <v>NULL</v>
          </cell>
          <cell r="O148" t="str">
            <v>NULL</v>
          </cell>
          <cell r="P148" t="str">
            <v>NULL</v>
          </cell>
          <cell r="Q148" t="str">
            <v>NULL</v>
          </cell>
          <cell r="R148" t="str">
            <v>NULL</v>
          </cell>
          <cell r="S148" t="str">
            <v>NULL</v>
          </cell>
        </row>
        <row r="149">
          <cell r="C149" t="str">
            <v>2010/2011F</v>
          </cell>
          <cell r="D149">
            <v>6370.5</v>
          </cell>
          <cell r="E149">
            <v>9854</v>
          </cell>
          <cell r="F149">
            <v>14933</v>
          </cell>
          <cell r="G149">
            <v>11417</v>
          </cell>
          <cell r="H149">
            <v>9384.8974999999991</v>
          </cell>
          <cell r="I149">
            <v>13444.5</v>
          </cell>
          <cell r="J149">
            <v>21014.25</v>
          </cell>
          <cell r="K149">
            <v>14348</v>
          </cell>
          <cell r="L149" t="str">
            <v>NULL</v>
          </cell>
          <cell r="M149" t="str">
            <v>NULL</v>
          </cell>
          <cell r="N149" t="str">
            <v>NULL</v>
          </cell>
          <cell r="O149" t="str">
            <v>NULL</v>
          </cell>
          <cell r="P149" t="str">
            <v>NULL</v>
          </cell>
          <cell r="Q149" t="str">
            <v>NULL</v>
          </cell>
          <cell r="R149" t="str">
            <v>NULL</v>
          </cell>
          <cell r="S149" t="str">
            <v>NULL</v>
          </cell>
        </row>
        <row r="150">
          <cell r="C150" t="str">
            <v>2011/2012F</v>
          </cell>
          <cell r="D150">
            <v>6806.5</v>
          </cell>
          <cell r="E150">
            <v>10285</v>
          </cell>
          <cell r="F150">
            <v>15653.4305555556</v>
          </cell>
          <cell r="G150">
            <v>12529</v>
          </cell>
          <cell r="H150" t="str">
            <v>NULL</v>
          </cell>
          <cell r="I150" t="str">
            <v>NULL</v>
          </cell>
          <cell r="J150" t="str">
            <v>NULL</v>
          </cell>
          <cell r="K150" t="str">
            <v>NULL</v>
          </cell>
          <cell r="L150" t="str">
            <v>NULL</v>
          </cell>
          <cell r="M150" t="str">
            <v>NULL</v>
          </cell>
          <cell r="N150" t="str">
            <v>NULL</v>
          </cell>
          <cell r="O150" t="str">
            <v>NULL</v>
          </cell>
          <cell r="P150" t="str">
            <v>NULL</v>
          </cell>
          <cell r="Q150" t="str">
            <v>NULL</v>
          </cell>
          <cell r="R150" t="str">
            <v>NULL</v>
          </cell>
          <cell r="S150" t="str">
            <v>NULL</v>
          </cell>
        </row>
        <row r="151">
          <cell r="C151" t="str">
            <v>2012/2013F</v>
          </cell>
          <cell r="D151">
            <v>7214.1483208955196</v>
          </cell>
          <cell r="E151">
            <v>10647.5</v>
          </cell>
          <cell r="F151">
            <v>16203.543956044001</v>
          </cell>
          <cell r="G151">
            <v>12832</v>
          </cell>
          <cell r="H151" t="str">
            <v>NULL</v>
          </cell>
          <cell r="I151" t="str">
            <v>NULL</v>
          </cell>
          <cell r="J151" t="str">
            <v>NULL</v>
          </cell>
          <cell r="K151" t="str">
            <v>NULL</v>
          </cell>
          <cell r="L151" t="str">
            <v>NULL</v>
          </cell>
          <cell r="M151" t="str">
            <v>NULL</v>
          </cell>
          <cell r="N151" t="str">
            <v>NULL</v>
          </cell>
          <cell r="O151" t="str">
            <v>NULL</v>
          </cell>
          <cell r="P151" t="str">
            <v>NULL</v>
          </cell>
          <cell r="Q151" t="str">
            <v>NULL</v>
          </cell>
          <cell r="R151" t="str">
            <v>NULL</v>
          </cell>
          <cell r="S151" t="str">
            <v>NULL</v>
          </cell>
        </row>
        <row r="152">
          <cell r="C152" t="str">
            <v>2003/2004G</v>
          </cell>
          <cell r="D152">
            <v>5866.43505</v>
          </cell>
          <cell r="E152">
            <v>9543</v>
          </cell>
          <cell r="F152">
            <v>14933.771024464801</v>
          </cell>
          <cell r="G152">
            <v>5866</v>
          </cell>
          <cell r="H152">
            <v>8937.875</v>
          </cell>
          <cell r="I152">
            <v>14242.5</v>
          </cell>
          <cell r="J152">
            <v>21405.307479224401</v>
          </cell>
          <cell r="K152">
            <v>7288</v>
          </cell>
          <cell r="L152">
            <v>11072</v>
          </cell>
          <cell r="M152">
            <v>17241.5</v>
          </cell>
          <cell r="N152">
            <v>25928.25</v>
          </cell>
          <cell r="O152">
            <v>8250</v>
          </cell>
          <cell r="P152">
            <v>11957.375</v>
          </cell>
          <cell r="Q152">
            <v>20394.5</v>
          </cell>
          <cell r="R152">
            <v>33716.071629213497</v>
          </cell>
          <cell r="S152">
            <v>9166</v>
          </cell>
        </row>
        <row r="153">
          <cell r="C153" t="str">
            <v>2004/2005G</v>
          </cell>
          <cell r="D153">
            <v>6094.0572000000002</v>
          </cell>
          <cell r="E153">
            <v>10057.5</v>
          </cell>
          <cell r="F153">
            <v>15781</v>
          </cell>
          <cell r="G153">
            <v>6177</v>
          </cell>
          <cell r="H153">
            <v>9175.375</v>
          </cell>
          <cell r="I153">
            <v>14661.750871080099</v>
          </cell>
          <cell r="J153">
            <v>22244</v>
          </cell>
          <cell r="K153">
            <v>7888</v>
          </cell>
          <cell r="L153">
            <v>10721.2611</v>
          </cell>
          <cell r="M153">
            <v>17285</v>
          </cell>
          <cell r="N153">
            <v>26328</v>
          </cell>
          <cell r="O153">
            <v>8983</v>
          </cell>
          <cell r="P153" t="str">
            <v>NULL</v>
          </cell>
          <cell r="Q153" t="str">
            <v>NULL</v>
          </cell>
          <cell r="R153" t="str">
            <v>NULL</v>
          </cell>
          <cell r="S153" t="str">
            <v>NULL</v>
          </cell>
        </row>
        <row r="154">
          <cell r="C154" t="str">
            <v>2005/2006G</v>
          </cell>
          <cell r="D154">
            <v>6430</v>
          </cell>
          <cell r="E154">
            <v>10731.977272727299</v>
          </cell>
          <cell r="F154">
            <v>16576.75</v>
          </cell>
          <cell r="G154">
            <v>6386</v>
          </cell>
          <cell r="H154">
            <v>9456.5</v>
          </cell>
          <cell r="I154">
            <v>14778</v>
          </cell>
          <cell r="J154">
            <v>22319</v>
          </cell>
          <cell r="K154">
            <v>8485</v>
          </cell>
          <cell r="L154">
            <v>11239.850305932199</v>
          </cell>
          <cell r="M154">
            <v>17731.75</v>
          </cell>
          <cell r="N154">
            <v>26802.75</v>
          </cell>
          <cell r="O154">
            <v>9714</v>
          </cell>
          <cell r="P154" t="str">
            <v>NULL</v>
          </cell>
          <cell r="Q154" t="str">
            <v>NULL</v>
          </cell>
          <cell r="R154" t="str">
            <v>NULL</v>
          </cell>
          <cell r="S154" t="str">
            <v>NULL</v>
          </cell>
        </row>
        <row r="155">
          <cell r="C155" t="str">
            <v>2006/2007G</v>
          </cell>
          <cell r="D155">
            <v>6586.9305535714302</v>
          </cell>
          <cell r="E155">
            <v>10847.641788766799</v>
          </cell>
          <cell r="F155">
            <v>16871.770057306599</v>
          </cell>
          <cell r="G155">
            <v>6236</v>
          </cell>
          <cell r="H155">
            <v>9282.1598297213604</v>
          </cell>
          <cell r="I155">
            <v>14687.604166666701</v>
          </cell>
          <cell r="J155">
            <v>22621.5</v>
          </cell>
          <cell r="K155">
            <v>8738</v>
          </cell>
          <cell r="L155">
            <v>11372.396875</v>
          </cell>
          <cell r="M155">
            <v>17776.94425</v>
          </cell>
          <cell r="N155">
            <v>26848.204415954398</v>
          </cell>
          <cell r="O155">
            <v>9608</v>
          </cell>
          <cell r="P155" t="str">
            <v>NULL</v>
          </cell>
          <cell r="Q155" t="str">
            <v>NULL</v>
          </cell>
          <cell r="R155" t="str">
            <v>NULL</v>
          </cell>
          <cell r="S155" t="str">
            <v>NULL</v>
          </cell>
        </row>
        <row r="156">
          <cell r="C156" t="str">
            <v>2007/2008G</v>
          </cell>
          <cell r="D156">
            <v>6095.9856060606098</v>
          </cell>
          <cell r="E156">
            <v>10304.2483660131</v>
          </cell>
          <cell r="F156">
            <v>16070.474236641199</v>
          </cell>
          <cell r="G156">
            <v>7304</v>
          </cell>
          <cell r="H156">
            <v>9235.25</v>
          </cell>
          <cell r="I156">
            <v>14698.6275510204</v>
          </cell>
          <cell r="J156">
            <v>22420.875</v>
          </cell>
          <cell r="K156">
            <v>9906</v>
          </cell>
          <cell r="L156">
            <v>11098</v>
          </cell>
          <cell r="M156">
            <v>17954</v>
          </cell>
          <cell r="N156">
            <v>27050</v>
          </cell>
          <cell r="O156">
            <v>10881</v>
          </cell>
          <cell r="P156" t="str">
            <v>NULL</v>
          </cell>
          <cell r="Q156" t="str">
            <v>NULL</v>
          </cell>
          <cell r="R156" t="str">
            <v>NULL</v>
          </cell>
          <cell r="S156" t="str">
            <v>NULL</v>
          </cell>
        </row>
        <row r="157">
          <cell r="C157" t="str">
            <v>2008/2009G</v>
          </cell>
          <cell r="D157">
            <v>6072.4316770186297</v>
          </cell>
          <cell r="E157">
            <v>10374</v>
          </cell>
          <cell r="F157">
            <v>16199.0635676362</v>
          </cell>
          <cell r="G157">
            <v>7002</v>
          </cell>
          <cell r="H157">
            <v>9428.1611570247896</v>
          </cell>
          <cell r="I157">
            <v>14882.9538904899</v>
          </cell>
          <cell r="J157">
            <v>22698.050847457602</v>
          </cell>
          <cell r="K157">
            <v>9449</v>
          </cell>
          <cell r="L157">
            <v>11498</v>
          </cell>
          <cell r="M157">
            <v>18543.25</v>
          </cell>
          <cell r="N157">
            <v>27476.625</v>
          </cell>
          <cell r="O157">
            <v>10208</v>
          </cell>
          <cell r="P157" t="str">
            <v>NULL</v>
          </cell>
          <cell r="Q157" t="str">
            <v>NULL</v>
          </cell>
          <cell r="R157" t="str">
            <v>NULL</v>
          </cell>
          <cell r="S157" t="str">
            <v>NULL</v>
          </cell>
        </row>
        <row r="158">
          <cell r="C158" t="str">
            <v>2009/2010G</v>
          </cell>
          <cell r="D158">
            <v>6858</v>
          </cell>
          <cell r="E158">
            <v>11059.6317991632</v>
          </cell>
          <cell r="F158">
            <v>17356</v>
          </cell>
          <cell r="G158">
            <v>7613</v>
          </cell>
          <cell r="H158">
            <v>9823</v>
          </cell>
          <cell r="I158">
            <v>15500</v>
          </cell>
          <cell r="J158">
            <v>23227</v>
          </cell>
          <cell r="K158">
            <v>9981</v>
          </cell>
          <cell r="L158" t="str">
            <v>NULL</v>
          </cell>
          <cell r="M158" t="str">
            <v>NULL</v>
          </cell>
          <cell r="N158" t="str">
            <v>NULL</v>
          </cell>
          <cell r="O158" t="str">
            <v>NULL</v>
          </cell>
          <cell r="P158" t="str">
            <v>NULL</v>
          </cell>
          <cell r="Q158" t="str">
            <v>NULL</v>
          </cell>
          <cell r="R158" t="str">
            <v>NULL</v>
          </cell>
          <cell r="S158" t="str">
            <v>NULL</v>
          </cell>
        </row>
        <row r="159">
          <cell r="C159" t="str">
            <v>2010/2011G</v>
          </cell>
          <cell r="D159">
            <v>7112</v>
          </cell>
          <cell r="E159">
            <v>11501</v>
          </cell>
          <cell r="F159">
            <v>17970.8823529412</v>
          </cell>
          <cell r="G159">
            <v>7661</v>
          </cell>
          <cell r="H159">
            <v>10367.282458563501</v>
          </cell>
          <cell r="I159">
            <v>16192.5</v>
          </cell>
          <cell r="J159">
            <v>23898.75</v>
          </cell>
          <cell r="K159">
            <v>10078</v>
          </cell>
          <cell r="L159" t="str">
            <v>NULL</v>
          </cell>
          <cell r="M159" t="str">
            <v>NULL</v>
          </cell>
          <cell r="N159" t="str">
            <v>NULL</v>
          </cell>
          <cell r="O159" t="str">
            <v>NULL</v>
          </cell>
          <cell r="P159" t="str">
            <v>NULL</v>
          </cell>
          <cell r="Q159" t="str">
            <v>NULL</v>
          </cell>
          <cell r="R159" t="str">
            <v>NULL</v>
          </cell>
          <cell r="S159" t="str">
            <v>NULL</v>
          </cell>
        </row>
        <row r="160">
          <cell r="C160" t="str">
            <v>2011/2012G</v>
          </cell>
          <cell r="D160">
            <v>7247</v>
          </cell>
          <cell r="E160">
            <v>11744.1758241758</v>
          </cell>
          <cell r="F160">
            <v>18212</v>
          </cell>
          <cell r="G160">
            <v>8789</v>
          </cell>
          <cell r="H160" t="str">
            <v>NULL</v>
          </cell>
          <cell r="I160" t="str">
            <v>NULL</v>
          </cell>
          <cell r="J160" t="str">
            <v>NULL</v>
          </cell>
          <cell r="K160" t="str">
            <v>NULL</v>
          </cell>
          <cell r="L160" t="str">
            <v>NULL</v>
          </cell>
          <cell r="M160" t="str">
            <v>NULL</v>
          </cell>
          <cell r="N160" t="str">
            <v>NULL</v>
          </cell>
          <cell r="O160" t="str">
            <v>NULL</v>
          </cell>
          <cell r="P160" t="str">
            <v>NULL</v>
          </cell>
          <cell r="Q160" t="str">
            <v>NULL</v>
          </cell>
          <cell r="R160" t="str">
            <v>NULL</v>
          </cell>
          <cell r="S160" t="str">
            <v>NULL</v>
          </cell>
        </row>
        <row r="161">
          <cell r="C161" t="str">
            <v>2012/2013G</v>
          </cell>
          <cell r="D161">
            <v>7676.5</v>
          </cell>
          <cell r="E161">
            <v>12231.5</v>
          </cell>
          <cell r="F161">
            <v>18691.138535031801</v>
          </cell>
          <cell r="G161">
            <v>8869</v>
          </cell>
          <cell r="H161" t="str">
            <v>NULL</v>
          </cell>
          <cell r="I161" t="str">
            <v>NULL</v>
          </cell>
          <cell r="J161" t="str">
            <v>NULL</v>
          </cell>
          <cell r="K161" t="str">
            <v>NULL</v>
          </cell>
          <cell r="L161" t="str">
            <v>NULL</v>
          </cell>
          <cell r="M161" t="str">
            <v>NULL</v>
          </cell>
          <cell r="N161" t="str">
            <v>NULL</v>
          </cell>
          <cell r="O161" t="str">
            <v>NULL</v>
          </cell>
          <cell r="P161" t="str">
            <v>NULL</v>
          </cell>
          <cell r="Q161" t="str">
            <v>NULL</v>
          </cell>
          <cell r="R161" t="str">
            <v>NULL</v>
          </cell>
          <cell r="S161" t="str">
            <v>NULL</v>
          </cell>
        </row>
        <row r="162">
          <cell r="C162" t="str">
            <v>2003/2004H</v>
          </cell>
          <cell r="D162">
            <v>5771</v>
          </cell>
          <cell r="E162">
            <v>10163.4984520124</v>
          </cell>
          <cell r="F162">
            <v>14823.5112359551</v>
          </cell>
          <cell r="G162">
            <v>12045</v>
          </cell>
          <cell r="H162">
            <v>8645.5</v>
          </cell>
          <cell r="I162">
            <v>14333</v>
          </cell>
          <cell r="J162">
            <v>20391.75</v>
          </cell>
          <cell r="K162">
            <v>12794</v>
          </cell>
          <cell r="L162">
            <v>9820.6844999999994</v>
          </cell>
          <cell r="M162">
            <v>16421</v>
          </cell>
          <cell r="N162">
            <v>23822</v>
          </cell>
          <cell r="O162">
            <v>14185</v>
          </cell>
          <cell r="P162">
            <v>10400</v>
          </cell>
          <cell r="Q162">
            <v>18976</v>
          </cell>
          <cell r="R162">
            <v>29875</v>
          </cell>
          <cell r="S162">
            <v>14484</v>
          </cell>
        </row>
        <row r="163">
          <cell r="C163" t="str">
            <v>2004/2005H</v>
          </cell>
          <cell r="D163">
            <v>6030.0722380126199</v>
          </cell>
          <cell r="E163">
            <v>10630.057692307701</v>
          </cell>
          <cell r="F163">
            <v>15372.754531722099</v>
          </cell>
          <cell r="G163">
            <v>13210</v>
          </cell>
          <cell r="H163">
            <v>8661.5295608108099</v>
          </cell>
          <cell r="I163">
            <v>14655</v>
          </cell>
          <cell r="J163">
            <v>20802.875</v>
          </cell>
          <cell r="K163">
            <v>14324</v>
          </cell>
          <cell r="L163">
            <v>10058</v>
          </cell>
          <cell r="M163">
            <v>16828</v>
          </cell>
          <cell r="N163">
            <v>24217</v>
          </cell>
          <cell r="O163">
            <v>15765</v>
          </cell>
          <cell r="P163" t="str">
            <v>NULL</v>
          </cell>
          <cell r="Q163" t="str">
            <v>NULL</v>
          </cell>
          <cell r="R163" t="str">
            <v>NULL</v>
          </cell>
          <cell r="S163" t="str">
            <v>NULL</v>
          </cell>
        </row>
        <row r="164">
          <cell r="C164" t="str">
            <v>2005/2006H</v>
          </cell>
          <cell r="D164">
            <v>6395</v>
          </cell>
          <cell r="E164">
            <v>11311.953488372101</v>
          </cell>
          <cell r="F164">
            <v>16231.972027972</v>
          </cell>
          <cell r="G164">
            <v>13269</v>
          </cell>
          <cell r="H164">
            <v>8717.75</v>
          </cell>
          <cell r="I164">
            <v>14773</v>
          </cell>
          <cell r="J164">
            <v>20603</v>
          </cell>
          <cell r="K164">
            <v>15295</v>
          </cell>
          <cell r="L164">
            <v>10095.25</v>
          </cell>
          <cell r="M164">
            <v>17098</v>
          </cell>
          <cell r="N164">
            <v>24523.256198347099</v>
          </cell>
          <cell r="O164">
            <v>16708</v>
          </cell>
          <cell r="P164" t="str">
            <v>NULL</v>
          </cell>
          <cell r="Q164" t="str">
            <v>NULL</v>
          </cell>
          <cell r="R164" t="str">
            <v>NULL</v>
          </cell>
          <cell r="S164" t="str">
            <v>NULL</v>
          </cell>
        </row>
        <row r="165">
          <cell r="C165" t="str">
            <v>2006/2007H</v>
          </cell>
          <cell r="D165">
            <v>6324.25</v>
          </cell>
          <cell r="E165">
            <v>11260.5</v>
          </cell>
          <cell r="F165">
            <v>16476.25</v>
          </cell>
          <cell r="G165">
            <v>14102</v>
          </cell>
          <cell r="H165">
            <v>8600</v>
          </cell>
          <cell r="I165">
            <v>14466.6293715273</v>
          </cell>
          <cell r="J165">
            <v>20510</v>
          </cell>
          <cell r="K165">
            <v>16680</v>
          </cell>
          <cell r="L165">
            <v>10099.25</v>
          </cell>
          <cell r="M165">
            <v>16929.7658402204</v>
          </cell>
          <cell r="N165">
            <v>24340.5</v>
          </cell>
          <cell r="O165">
            <v>17099</v>
          </cell>
          <cell r="P165" t="str">
            <v>NULL</v>
          </cell>
          <cell r="Q165" t="str">
            <v>NULL</v>
          </cell>
          <cell r="R165" t="str">
            <v>NULL</v>
          </cell>
          <cell r="S165" t="str">
            <v>NULL</v>
          </cell>
        </row>
        <row r="166">
          <cell r="C166" t="str">
            <v>2007/2008H</v>
          </cell>
          <cell r="D166">
            <v>5928.375</v>
          </cell>
          <cell r="E166">
            <v>10455.2419354839</v>
          </cell>
          <cell r="F166">
            <v>15246.5</v>
          </cell>
          <cell r="G166">
            <v>16348</v>
          </cell>
          <cell r="H166">
            <v>8445.0300000000007</v>
          </cell>
          <cell r="I166">
            <v>14367</v>
          </cell>
          <cell r="J166">
            <v>20483.9340659341</v>
          </cell>
          <cell r="K166">
            <v>19141</v>
          </cell>
          <cell r="L166">
            <v>9999.75</v>
          </cell>
          <cell r="M166">
            <v>16926</v>
          </cell>
          <cell r="N166">
            <v>24535.75</v>
          </cell>
          <cell r="O166">
            <v>19548</v>
          </cell>
          <cell r="P166" t="str">
            <v>NULL</v>
          </cell>
          <cell r="Q166" t="str">
            <v>NULL</v>
          </cell>
          <cell r="R166" t="str">
            <v>NULL</v>
          </cell>
          <cell r="S166" t="str">
            <v>NULL</v>
          </cell>
        </row>
        <row r="167">
          <cell r="C167" t="str">
            <v>2008/2009H</v>
          </cell>
          <cell r="D167">
            <v>6024</v>
          </cell>
          <cell r="E167">
            <v>10482.15</v>
          </cell>
          <cell r="F167">
            <v>15160.0655737705</v>
          </cell>
          <cell r="G167">
            <v>16961</v>
          </cell>
          <cell r="H167">
            <v>8496.25</v>
          </cell>
          <cell r="I167">
            <v>14276.057692307701</v>
          </cell>
          <cell r="J167">
            <v>20469.75</v>
          </cell>
          <cell r="K167">
            <v>18690</v>
          </cell>
          <cell r="L167">
            <v>10102.8870535714</v>
          </cell>
          <cell r="M167">
            <v>16994</v>
          </cell>
          <cell r="N167">
            <v>24510.5785123967</v>
          </cell>
          <cell r="O167">
            <v>19048</v>
          </cell>
          <cell r="P167" t="str">
            <v>NULL</v>
          </cell>
          <cell r="Q167" t="str">
            <v>NULL</v>
          </cell>
          <cell r="R167" t="str">
            <v>NULL</v>
          </cell>
          <cell r="S167" t="str">
            <v>NULL</v>
          </cell>
        </row>
        <row r="168">
          <cell r="C168" t="str">
            <v>2009/2010H</v>
          </cell>
          <cell r="D168">
            <v>6792.1153846153802</v>
          </cell>
          <cell r="E168">
            <v>11151</v>
          </cell>
          <cell r="F168">
            <v>16009</v>
          </cell>
          <cell r="G168">
            <v>18797</v>
          </cell>
          <cell r="H168">
            <v>9043</v>
          </cell>
          <cell r="I168">
            <v>15009</v>
          </cell>
          <cell r="J168">
            <v>21104.939577039298</v>
          </cell>
          <cell r="K168">
            <v>20077</v>
          </cell>
          <cell r="L168" t="str">
            <v>NULL</v>
          </cell>
          <cell r="M168" t="str">
            <v>NULL</v>
          </cell>
          <cell r="N168" t="str">
            <v>NULL</v>
          </cell>
          <cell r="O168" t="str">
            <v>NULL</v>
          </cell>
          <cell r="P168" t="str">
            <v>NULL</v>
          </cell>
          <cell r="Q168" t="str">
            <v>NULL</v>
          </cell>
          <cell r="R168" t="str">
            <v>NULL</v>
          </cell>
          <cell r="S168" t="str">
            <v>NULL</v>
          </cell>
        </row>
        <row r="169">
          <cell r="C169" t="str">
            <v>2010/2011H</v>
          </cell>
          <cell r="D169">
            <v>6789</v>
          </cell>
          <cell r="E169">
            <v>11175.081168831201</v>
          </cell>
          <cell r="F169">
            <v>16110.25</v>
          </cell>
          <cell r="G169">
            <v>19160</v>
          </cell>
          <cell r="H169">
            <v>9509</v>
          </cell>
          <cell r="I169">
            <v>15361</v>
          </cell>
          <cell r="J169">
            <v>21500</v>
          </cell>
          <cell r="K169">
            <v>20593</v>
          </cell>
          <cell r="L169" t="str">
            <v>NULL</v>
          </cell>
          <cell r="M169" t="str">
            <v>NULL</v>
          </cell>
          <cell r="N169" t="str">
            <v>NULL</v>
          </cell>
          <cell r="O169" t="str">
            <v>NULL</v>
          </cell>
          <cell r="P169" t="str">
            <v>NULL</v>
          </cell>
          <cell r="Q169" t="str">
            <v>NULL</v>
          </cell>
          <cell r="R169" t="str">
            <v>NULL</v>
          </cell>
          <cell r="S169" t="str">
            <v>NULL</v>
          </cell>
        </row>
        <row r="170">
          <cell r="C170" t="str">
            <v>2011/2012H</v>
          </cell>
          <cell r="D170">
            <v>7185.3719008264497</v>
          </cell>
          <cell r="E170">
            <v>11722.411971830999</v>
          </cell>
          <cell r="F170">
            <v>16650</v>
          </cell>
          <cell r="G170">
            <v>21505</v>
          </cell>
          <cell r="H170" t="str">
            <v>NULL</v>
          </cell>
          <cell r="I170" t="str">
            <v>NULL</v>
          </cell>
          <cell r="J170" t="str">
            <v>NULL</v>
          </cell>
          <cell r="K170" t="str">
            <v>NULL</v>
          </cell>
          <cell r="L170" t="str">
            <v>NULL</v>
          </cell>
          <cell r="M170" t="str">
            <v>NULL</v>
          </cell>
          <cell r="N170" t="str">
            <v>NULL</v>
          </cell>
          <cell r="O170" t="str">
            <v>NULL</v>
          </cell>
          <cell r="P170" t="str">
            <v>NULL</v>
          </cell>
          <cell r="Q170" t="str">
            <v>NULL</v>
          </cell>
          <cell r="R170" t="str">
            <v>NULL</v>
          </cell>
          <cell r="S170" t="str">
            <v>NULL</v>
          </cell>
        </row>
        <row r="171">
          <cell r="C171" t="str">
            <v>2012/2013H</v>
          </cell>
          <cell r="D171">
            <v>7668.6277472527499</v>
          </cell>
          <cell r="E171">
            <v>12196.238277357699</v>
          </cell>
          <cell r="F171">
            <v>17097.952764976999</v>
          </cell>
          <cell r="G171">
            <v>21774</v>
          </cell>
          <cell r="H171" t="str">
            <v>NULL</v>
          </cell>
          <cell r="I171" t="str">
            <v>NULL</v>
          </cell>
          <cell r="J171" t="str">
            <v>NULL</v>
          </cell>
          <cell r="K171" t="str">
            <v>NULL</v>
          </cell>
          <cell r="L171" t="str">
            <v>NULL</v>
          </cell>
          <cell r="M171" t="str">
            <v>NULL</v>
          </cell>
          <cell r="N171" t="str">
            <v>NULL</v>
          </cell>
          <cell r="O171" t="str">
            <v>NULL</v>
          </cell>
          <cell r="P171" t="str">
            <v>NULL</v>
          </cell>
          <cell r="Q171" t="str">
            <v>NULL</v>
          </cell>
          <cell r="R171" t="str">
            <v>NULL</v>
          </cell>
          <cell r="S171" t="str">
            <v>NULL</v>
          </cell>
        </row>
        <row r="172">
          <cell r="C172" t="str">
            <v>2003/2004I</v>
          </cell>
          <cell r="D172">
            <v>7576.9045584045598</v>
          </cell>
          <cell r="E172">
            <v>9409.5</v>
          </cell>
          <cell r="F172">
            <v>10791.5</v>
          </cell>
          <cell r="G172">
            <v>6163</v>
          </cell>
          <cell r="H172">
            <v>9776.5</v>
          </cell>
          <cell r="I172">
            <v>11381.5</v>
          </cell>
          <cell r="J172">
            <v>13660.25</v>
          </cell>
          <cell r="K172">
            <v>6710</v>
          </cell>
          <cell r="L172">
            <v>10601.5</v>
          </cell>
          <cell r="M172">
            <v>13983</v>
          </cell>
          <cell r="N172">
            <v>16923.8013085399</v>
          </cell>
          <cell r="O172">
            <v>7430</v>
          </cell>
          <cell r="P172">
            <v>9692</v>
          </cell>
          <cell r="Q172">
            <v>15712.5</v>
          </cell>
          <cell r="R172">
            <v>19862.858280254801</v>
          </cell>
          <cell r="S172">
            <v>7633</v>
          </cell>
        </row>
        <row r="173">
          <cell r="C173" t="str">
            <v>2004/2005I</v>
          </cell>
          <cell r="D173">
            <v>7864.9285618971098</v>
          </cell>
          <cell r="E173">
            <v>9588.25</v>
          </cell>
          <cell r="F173">
            <v>14256.4227272727</v>
          </cell>
          <cell r="G173">
            <v>6070</v>
          </cell>
          <cell r="H173">
            <v>9956</v>
          </cell>
          <cell r="I173">
            <v>12063</v>
          </cell>
          <cell r="J173">
            <v>18640</v>
          </cell>
          <cell r="K173">
            <v>7041</v>
          </cell>
          <cell r="L173">
            <v>10808.875</v>
          </cell>
          <cell r="M173">
            <v>14643</v>
          </cell>
          <cell r="N173">
            <v>20886</v>
          </cell>
          <cell r="O173">
            <v>7548</v>
          </cell>
          <cell r="P173" t="str">
            <v>NULL</v>
          </cell>
          <cell r="Q173" t="str">
            <v>NULL</v>
          </cell>
          <cell r="R173" t="str">
            <v>NULL</v>
          </cell>
          <cell r="S173" t="str">
            <v>NULL</v>
          </cell>
        </row>
        <row r="174">
          <cell r="C174" t="str">
            <v>2005/2006I</v>
          </cell>
          <cell r="D174">
            <v>8006.0334499999999</v>
          </cell>
          <cell r="E174">
            <v>10459</v>
          </cell>
          <cell r="F174">
            <v>17821.5</v>
          </cell>
          <cell r="G174">
            <v>6635</v>
          </cell>
          <cell r="H174">
            <v>10323.3494475138</v>
          </cell>
          <cell r="I174">
            <v>13165</v>
          </cell>
          <cell r="J174">
            <v>22144</v>
          </cell>
          <cell r="K174">
            <v>8107</v>
          </cell>
          <cell r="L174">
            <v>10743.75</v>
          </cell>
          <cell r="M174">
            <v>15411.25</v>
          </cell>
          <cell r="N174">
            <v>24899</v>
          </cell>
          <cell r="O174">
            <v>8576</v>
          </cell>
          <cell r="P174" t="str">
            <v>NULL</v>
          </cell>
          <cell r="Q174" t="str">
            <v>NULL</v>
          </cell>
          <cell r="R174" t="str">
            <v>NULL</v>
          </cell>
          <cell r="S174" t="str">
            <v>NULL</v>
          </cell>
        </row>
        <row r="175">
          <cell r="C175" t="str">
            <v>2006/2007I</v>
          </cell>
          <cell r="D175">
            <v>8181.7119750000002</v>
          </cell>
          <cell r="E175">
            <v>11227.95</v>
          </cell>
          <cell r="F175">
            <v>19984</v>
          </cell>
          <cell r="G175">
            <v>7354</v>
          </cell>
          <cell r="H175">
            <v>10213.903460818001</v>
          </cell>
          <cell r="I175">
            <v>13523.494219653199</v>
          </cell>
          <cell r="J175">
            <v>22940</v>
          </cell>
          <cell r="K175">
            <v>8914</v>
          </cell>
          <cell r="L175">
            <v>10541</v>
          </cell>
          <cell r="M175">
            <v>15254</v>
          </cell>
          <cell r="N175">
            <v>25581.5</v>
          </cell>
          <cell r="O175">
            <v>9393</v>
          </cell>
          <cell r="P175" t="str">
            <v>NULL</v>
          </cell>
          <cell r="Q175" t="str">
            <v>NULL</v>
          </cell>
          <cell r="R175" t="str">
            <v>NULL</v>
          </cell>
          <cell r="S175" t="str">
            <v>NULL</v>
          </cell>
        </row>
        <row r="176">
          <cell r="C176" t="str">
            <v>2007/2008I</v>
          </cell>
          <cell r="D176">
            <v>8952.8775739611101</v>
          </cell>
          <cell r="E176">
            <v>12344</v>
          </cell>
          <cell r="F176">
            <v>20508</v>
          </cell>
          <cell r="G176">
            <v>7895</v>
          </cell>
          <cell r="H176">
            <v>10584.5</v>
          </cell>
          <cell r="I176">
            <v>14527.75</v>
          </cell>
          <cell r="J176">
            <v>24445</v>
          </cell>
          <cell r="K176">
            <v>9570</v>
          </cell>
          <cell r="L176">
            <v>11501.16</v>
          </cell>
          <cell r="M176">
            <v>16209.5</v>
          </cell>
          <cell r="N176">
            <v>26383</v>
          </cell>
          <cell r="O176">
            <v>10005</v>
          </cell>
          <cell r="P176" t="str">
            <v>NULL</v>
          </cell>
          <cell r="Q176" t="str">
            <v>NULL</v>
          </cell>
          <cell r="R176" t="str">
            <v>NULL</v>
          </cell>
          <cell r="S176" t="str">
            <v>NULL</v>
          </cell>
        </row>
        <row r="177">
          <cell r="C177" t="str">
            <v>2008/2009I</v>
          </cell>
          <cell r="D177">
            <v>8449</v>
          </cell>
          <cell r="E177">
            <v>12525</v>
          </cell>
          <cell r="F177">
            <v>20979</v>
          </cell>
          <cell r="G177">
            <v>8797</v>
          </cell>
          <cell r="H177">
            <v>10683.5</v>
          </cell>
          <cell r="I177">
            <v>14847.5</v>
          </cell>
          <cell r="J177">
            <v>23977.25</v>
          </cell>
          <cell r="K177">
            <v>10188</v>
          </cell>
          <cell r="L177">
            <v>11754.25</v>
          </cell>
          <cell r="M177">
            <v>16743</v>
          </cell>
          <cell r="N177">
            <v>26415</v>
          </cell>
          <cell r="O177">
            <v>10347</v>
          </cell>
          <cell r="P177" t="str">
            <v>NULL</v>
          </cell>
          <cell r="Q177" t="str">
            <v>NULL</v>
          </cell>
          <cell r="R177" t="str">
            <v>NULL</v>
          </cell>
          <cell r="S177" t="str">
            <v>NULL</v>
          </cell>
        </row>
        <row r="178">
          <cell r="C178" t="str">
            <v>2009/2010I</v>
          </cell>
          <cell r="D178">
            <v>8740.9905660377408</v>
          </cell>
          <cell r="E178">
            <v>12892.953296703299</v>
          </cell>
          <cell r="F178">
            <v>21054</v>
          </cell>
          <cell r="G178">
            <v>9808</v>
          </cell>
          <cell r="H178">
            <v>10793</v>
          </cell>
          <cell r="I178">
            <v>15298.5</v>
          </cell>
          <cell r="J178">
            <v>23652.75</v>
          </cell>
          <cell r="K178">
            <v>10840</v>
          </cell>
          <cell r="L178" t="str">
            <v>NULL</v>
          </cell>
          <cell r="M178" t="str">
            <v>NULL</v>
          </cell>
          <cell r="N178" t="str">
            <v>NULL</v>
          </cell>
          <cell r="O178" t="str">
            <v>NULL</v>
          </cell>
          <cell r="P178" t="str">
            <v>NULL</v>
          </cell>
          <cell r="Q178" t="str">
            <v>NULL</v>
          </cell>
          <cell r="R178" t="str">
            <v>NULL</v>
          </cell>
          <cell r="S178" t="str">
            <v>NULL</v>
          </cell>
        </row>
        <row r="179">
          <cell r="C179" t="str">
            <v>2010/2011I</v>
          </cell>
          <cell r="D179">
            <v>8675.5</v>
          </cell>
          <cell r="E179">
            <v>13050</v>
          </cell>
          <cell r="F179">
            <v>21002</v>
          </cell>
          <cell r="G179">
            <v>10593</v>
          </cell>
          <cell r="H179">
            <v>10919.375</v>
          </cell>
          <cell r="I179">
            <v>15928.5</v>
          </cell>
          <cell r="J179">
            <v>23885.75</v>
          </cell>
          <cell r="K179">
            <v>11362</v>
          </cell>
          <cell r="L179" t="str">
            <v>NULL</v>
          </cell>
          <cell r="M179" t="str">
            <v>NULL</v>
          </cell>
          <cell r="N179" t="str">
            <v>NULL</v>
          </cell>
          <cell r="O179" t="str">
            <v>NULL</v>
          </cell>
          <cell r="P179" t="str">
            <v>NULL</v>
          </cell>
          <cell r="Q179" t="str">
            <v>NULL</v>
          </cell>
          <cell r="R179" t="str">
            <v>NULL</v>
          </cell>
          <cell r="S179" t="str">
            <v>NULL</v>
          </cell>
        </row>
        <row r="180">
          <cell r="C180" t="str">
            <v>2011/2012I</v>
          </cell>
          <cell r="D180">
            <v>9585</v>
          </cell>
          <cell r="E180">
            <v>14012</v>
          </cell>
          <cell r="F180">
            <v>21128</v>
          </cell>
          <cell r="G180">
            <v>11527</v>
          </cell>
          <cell r="H180" t="str">
            <v>NULL</v>
          </cell>
          <cell r="I180" t="str">
            <v>NULL</v>
          </cell>
          <cell r="J180" t="str">
            <v>NULL</v>
          </cell>
          <cell r="K180" t="str">
            <v>NULL</v>
          </cell>
          <cell r="L180" t="str">
            <v>NULL</v>
          </cell>
          <cell r="M180" t="str">
            <v>NULL</v>
          </cell>
          <cell r="N180" t="str">
            <v>NULL</v>
          </cell>
          <cell r="O180" t="str">
            <v>NULL</v>
          </cell>
          <cell r="P180" t="str">
            <v>NULL</v>
          </cell>
          <cell r="Q180" t="str">
            <v>NULL</v>
          </cell>
          <cell r="R180" t="str">
            <v>NULL</v>
          </cell>
          <cell r="S180" t="str">
            <v>NULL</v>
          </cell>
        </row>
        <row r="181">
          <cell r="C181" t="str">
            <v>2012/2013I</v>
          </cell>
          <cell r="D181">
            <v>10107.5</v>
          </cell>
          <cell r="E181">
            <v>14370</v>
          </cell>
          <cell r="F181">
            <v>21294</v>
          </cell>
          <cell r="G181">
            <v>11765</v>
          </cell>
          <cell r="H181" t="str">
            <v>NULL</v>
          </cell>
          <cell r="I181" t="str">
            <v>NULL</v>
          </cell>
          <cell r="J181" t="str">
            <v>NULL</v>
          </cell>
          <cell r="K181" t="str">
            <v>NULL</v>
          </cell>
          <cell r="L181" t="str">
            <v>NULL</v>
          </cell>
          <cell r="M181" t="str">
            <v>NULL</v>
          </cell>
          <cell r="N181" t="str">
            <v>NULL</v>
          </cell>
          <cell r="O181" t="str">
            <v>NULL</v>
          </cell>
          <cell r="P181" t="str">
            <v>NULL</v>
          </cell>
          <cell r="Q181" t="str">
            <v>NULL</v>
          </cell>
          <cell r="R181" t="str">
            <v>NULL</v>
          </cell>
          <cell r="S181" t="str">
            <v>NULL</v>
          </cell>
        </row>
        <row r="182">
          <cell r="C182" t="str">
            <v>2003/2004J</v>
          </cell>
          <cell r="D182">
            <v>9409.5</v>
          </cell>
          <cell r="E182">
            <v>15985</v>
          </cell>
          <cell r="F182">
            <v>26089.275229357801</v>
          </cell>
          <cell r="G182">
            <v>2319</v>
          </cell>
          <cell r="H182">
            <v>11381.5</v>
          </cell>
          <cell r="I182">
            <v>19373</v>
          </cell>
          <cell r="J182">
            <v>29195</v>
          </cell>
          <cell r="K182">
            <v>2561</v>
          </cell>
          <cell r="L182">
            <v>12956.5</v>
          </cell>
          <cell r="M182">
            <v>21623</v>
          </cell>
          <cell r="N182">
            <v>31723</v>
          </cell>
          <cell r="O182">
            <v>2849</v>
          </cell>
          <cell r="P182">
            <v>12417.75</v>
          </cell>
          <cell r="Q182">
            <v>22707.75</v>
          </cell>
          <cell r="R182">
            <v>35626.75</v>
          </cell>
          <cell r="S182">
            <v>3056</v>
          </cell>
        </row>
        <row r="183">
          <cell r="C183" t="str">
            <v>2004/2005J</v>
          </cell>
          <cell r="D183">
            <v>9734</v>
          </cell>
          <cell r="E183">
            <v>18032</v>
          </cell>
          <cell r="F183">
            <v>29147</v>
          </cell>
          <cell r="G183">
            <v>2341</v>
          </cell>
          <cell r="H183">
            <v>11647.5</v>
          </cell>
          <cell r="I183">
            <v>21354</v>
          </cell>
          <cell r="J183">
            <v>32272</v>
          </cell>
          <cell r="K183">
            <v>2753</v>
          </cell>
          <cell r="L183">
            <v>12191.5</v>
          </cell>
          <cell r="M183">
            <v>23014</v>
          </cell>
          <cell r="N183">
            <v>34261</v>
          </cell>
          <cell r="O183">
            <v>3018</v>
          </cell>
          <cell r="P183" t="str">
            <v>NULL</v>
          </cell>
          <cell r="Q183" t="str">
            <v>NULL</v>
          </cell>
          <cell r="R183" t="str">
            <v>NULL</v>
          </cell>
          <cell r="S183" t="str">
            <v>NULL</v>
          </cell>
        </row>
        <row r="184">
          <cell r="C184" t="str">
            <v>2005/2006J</v>
          </cell>
          <cell r="D184">
            <v>10050</v>
          </cell>
          <cell r="E184">
            <v>18755</v>
          </cell>
          <cell r="F184">
            <v>30373</v>
          </cell>
          <cell r="G184">
            <v>2565</v>
          </cell>
          <cell r="H184">
            <v>12000</v>
          </cell>
          <cell r="I184">
            <v>21658.5</v>
          </cell>
          <cell r="J184">
            <v>32029.75</v>
          </cell>
          <cell r="K184">
            <v>3114</v>
          </cell>
          <cell r="L184">
            <v>12618.75</v>
          </cell>
          <cell r="M184">
            <v>23270</v>
          </cell>
          <cell r="N184">
            <v>34004</v>
          </cell>
          <cell r="O184">
            <v>3408</v>
          </cell>
          <cell r="P184" t="str">
            <v>NULL</v>
          </cell>
          <cell r="Q184" t="str">
            <v>NULL</v>
          </cell>
          <cell r="R184" t="str">
            <v>NULL</v>
          </cell>
          <cell r="S184" t="str">
            <v>NULL</v>
          </cell>
        </row>
        <row r="185">
          <cell r="C185" t="str">
            <v>2006/2007J</v>
          </cell>
          <cell r="D185">
            <v>10460.75</v>
          </cell>
          <cell r="E185">
            <v>18048.559523809501</v>
          </cell>
          <cell r="F185">
            <v>29254.75</v>
          </cell>
          <cell r="G185">
            <v>1962</v>
          </cell>
          <cell r="H185">
            <v>12354.875</v>
          </cell>
          <cell r="I185">
            <v>21223</v>
          </cell>
          <cell r="J185">
            <v>31389.258241758202</v>
          </cell>
          <cell r="K185">
            <v>2494</v>
          </cell>
          <cell r="L185">
            <v>13486.75</v>
          </cell>
          <cell r="M185">
            <v>22683.5</v>
          </cell>
          <cell r="N185">
            <v>33101.75</v>
          </cell>
          <cell r="O185">
            <v>2694</v>
          </cell>
          <cell r="P185" t="str">
            <v>NULL</v>
          </cell>
          <cell r="Q185" t="str">
            <v>NULL</v>
          </cell>
          <cell r="R185" t="str">
            <v>NULL</v>
          </cell>
          <cell r="S185" t="str">
            <v>NULL</v>
          </cell>
        </row>
        <row r="186">
          <cell r="C186" t="str">
            <v>2007/2008J</v>
          </cell>
          <cell r="D186">
            <v>11136</v>
          </cell>
          <cell r="E186">
            <v>19799</v>
          </cell>
          <cell r="F186">
            <v>30000</v>
          </cell>
          <cell r="G186">
            <v>1997</v>
          </cell>
          <cell r="H186">
            <v>12892.5</v>
          </cell>
          <cell r="I186">
            <v>21506.3231197772</v>
          </cell>
          <cell r="J186">
            <v>30716.5</v>
          </cell>
          <cell r="K186">
            <v>2571</v>
          </cell>
          <cell r="L186">
            <v>12931.75</v>
          </cell>
          <cell r="M186">
            <v>22808.5</v>
          </cell>
          <cell r="N186">
            <v>32891</v>
          </cell>
          <cell r="O186">
            <v>2854</v>
          </cell>
          <cell r="P186" t="str">
            <v>NULL</v>
          </cell>
          <cell r="Q186" t="str">
            <v>NULL</v>
          </cell>
          <cell r="R186" t="str">
            <v>NULL</v>
          </cell>
          <cell r="S186" t="str">
            <v>NULL</v>
          </cell>
        </row>
        <row r="187">
          <cell r="C187" t="str">
            <v>2008/2009J</v>
          </cell>
          <cell r="D187">
            <v>10766.5084033613</v>
          </cell>
          <cell r="E187">
            <v>18920.625</v>
          </cell>
          <cell r="F187">
            <v>29585.75</v>
          </cell>
          <cell r="G187">
            <v>1772</v>
          </cell>
          <cell r="H187">
            <v>12236.764462809901</v>
          </cell>
          <cell r="I187">
            <v>21567.5</v>
          </cell>
          <cell r="J187">
            <v>31708.5</v>
          </cell>
          <cell r="K187">
            <v>2218</v>
          </cell>
          <cell r="L187">
            <v>12916.75</v>
          </cell>
          <cell r="M187">
            <v>23471.5</v>
          </cell>
          <cell r="N187">
            <v>33392.818505338102</v>
          </cell>
          <cell r="O187">
            <v>2468</v>
          </cell>
          <cell r="P187" t="str">
            <v>NULL</v>
          </cell>
          <cell r="Q187" t="str">
            <v>NULL</v>
          </cell>
          <cell r="R187" t="str">
            <v>NULL</v>
          </cell>
          <cell r="S187" t="str">
            <v>NULL</v>
          </cell>
        </row>
        <row r="188">
          <cell r="C188" t="str">
            <v>2009/2010J</v>
          </cell>
          <cell r="D188">
            <v>10558</v>
          </cell>
          <cell r="E188">
            <v>18052.6483516484</v>
          </cell>
          <cell r="F188">
            <v>28326</v>
          </cell>
          <cell r="G188">
            <v>1993</v>
          </cell>
          <cell r="H188">
            <v>12195.5</v>
          </cell>
          <cell r="I188">
            <v>21000</v>
          </cell>
          <cell r="J188">
            <v>30535.328296703301</v>
          </cell>
          <cell r="K188">
            <v>2559</v>
          </cell>
          <cell r="L188" t="str">
            <v>NULL</v>
          </cell>
          <cell r="M188" t="str">
            <v>NULL</v>
          </cell>
          <cell r="N188" t="str">
            <v>NULL</v>
          </cell>
          <cell r="O188" t="str">
            <v>NULL</v>
          </cell>
          <cell r="P188" t="str">
            <v>NULL</v>
          </cell>
          <cell r="Q188" t="str">
            <v>NULL</v>
          </cell>
          <cell r="R188" t="str">
            <v>NULL</v>
          </cell>
          <cell r="S188" t="str">
            <v>NULL</v>
          </cell>
        </row>
        <row r="189">
          <cell r="C189" t="str">
            <v>2010/2011J</v>
          </cell>
          <cell r="D189">
            <v>10501</v>
          </cell>
          <cell r="E189">
            <v>18378</v>
          </cell>
          <cell r="F189">
            <v>27896.141768292699</v>
          </cell>
          <cell r="G189">
            <v>1826</v>
          </cell>
          <cell r="H189">
            <v>12504.5746268657</v>
          </cell>
          <cell r="I189">
            <v>21564</v>
          </cell>
          <cell r="J189">
            <v>30388.650280898899</v>
          </cell>
          <cell r="K189">
            <v>2363</v>
          </cell>
          <cell r="L189" t="str">
            <v>NULL</v>
          </cell>
          <cell r="M189" t="str">
            <v>NULL</v>
          </cell>
          <cell r="N189" t="str">
            <v>NULL</v>
          </cell>
          <cell r="O189" t="str">
            <v>NULL</v>
          </cell>
          <cell r="P189" t="str">
            <v>NULL</v>
          </cell>
          <cell r="Q189" t="str">
            <v>NULL</v>
          </cell>
          <cell r="R189" t="str">
            <v>NULL</v>
          </cell>
          <cell r="S189" t="str">
            <v>NULL</v>
          </cell>
        </row>
        <row r="190">
          <cell r="C190" t="str">
            <v>2011/2012J</v>
          </cell>
          <cell r="D190">
            <v>9765.75</v>
          </cell>
          <cell r="E190">
            <v>17962.126760563398</v>
          </cell>
          <cell r="F190">
            <v>27720.75</v>
          </cell>
          <cell r="G190">
            <v>2180</v>
          </cell>
          <cell r="H190" t="str">
            <v>NULL</v>
          </cell>
          <cell r="I190" t="str">
            <v>NULL</v>
          </cell>
          <cell r="J190" t="str">
            <v>NULL</v>
          </cell>
          <cell r="K190" t="str">
            <v>NULL</v>
          </cell>
          <cell r="L190" t="str">
            <v>NULL</v>
          </cell>
          <cell r="M190" t="str">
            <v>NULL</v>
          </cell>
          <cell r="N190" t="str">
            <v>NULL</v>
          </cell>
          <cell r="O190" t="str">
            <v>NULL</v>
          </cell>
          <cell r="P190" t="str">
            <v>NULL</v>
          </cell>
          <cell r="Q190" t="str">
            <v>NULL</v>
          </cell>
          <cell r="R190" t="str">
            <v>NULL</v>
          </cell>
          <cell r="S190" t="str">
            <v>NULL</v>
          </cell>
        </row>
        <row r="191">
          <cell r="C191" t="str">
            <v>2012/2013J</v>
          </cell>
          <cell r="D191">
            <v>10665.5</v>
          </cell>
          <cell r="E191">
            <v>18905</v>
          </cell>
          <cell r="F191">
            <v>27597.906432748499</v>
          </cell>
          <cell r="G191">
            <v>2111</v>
          </cell>
          <cell r="H191" t="str">
            <v>NULL</v>
          </cell>
          <cell r="I191" t="str">
            <v>NULL</v>
          </cell>
          <cell r="J191" t="str">
            <v>NULL</v>
          </cell>
          <cell r="K191" t="str">
            <v>NULL</v>
          </cell>
          <cell r="L191" t="str">
            <v>NULL</v>
          </cell>
          <cell r="M191" t="str">
            <v>NULL</v>
          </cell>
          <cell r="N191" t="str">
            <v>NULL</v>
          </cell>
          <cell r="O191" t="str">
            <v>NULL</v>
          </cell>
          <cell r="P191" t="str">
            <v>NULL</v>
          </cell>
          <cell r="Q191" t="str">
            <v>NULL</v>
          </cell>
          <cell r="R191" t="str">
            <v>NULL</v>
          </cell>
          <cell r="S191" t="str">
            <v>NULL</v>
          </cell>
        </row>
      </sheetData>
      <sheetData sheetId="1">
        <row r="2">
          <cell r="B2" t="str">
            <v>2003/200411</v>
          </cell>
          <cell r="C2">
            <v>1</v>
          </cell>
          <cell r="D2">
            <v>1</v>
          </cell>
          <cell r="E2">
            <v>29138</v>
          </cell>
          <cell r="F2">
            <v>35643</v>
          </cell>
          <cell r="G2">
            <v>39109</v>
          </cell>
          <cell r="H2">
            <v>2561</v>
          </cell>
          <cell r="I2">
            <v>31899.156164383599</v>
          </cell>
          <cell r="J2">
            <v>42195.733333333301</v>
          </cell>
          <cell r="K2">
            <v>45658</v>
          </cell>
          <cell r="L2">
            <v>2761</v>
          </cell>
          <cell r="M2">
            <v>36304.344093406602</v>
          </cell>
          <cell r="N2">
            <v>47122</v>
          </cell>
          <cell r="O2">
            <v>52596.524038461503</v>
          </cell>
          <cell r="P2">
            <v>2710</v>
          </cell>
          <cell r="Q2">
            <v>29493.875</v>
          </cell>
          <cell r="R2">
            <v>50236.506944444402</v>
          </cell>
          <cell r="S2">
            <v>65596.5</v>
          </cell>
          <cell r="T2">
            <v>2106</v>
          </cell>
        </row>
        <row r="3">
          <cell r="B3" t="str">
            <v>2004/200511</v>
          </cell>
          <cell r="C3">
            <v>1</v>
          </cell>
          <cell r="D3">
            <v>1</v>
          </cell>
          <cell r="E3">
            <v>30702</v>
          </cell>
          <cell r="F3">
            <v>34782</v>
          </cell>
          <cell r="G3">
            <v>37274</v>
          </cell>
          <cell r="H3">
            <v>2837</v>
          </cell>
          <cell r="I3">
            <v>36187.5</v>
          </cell>
          <cell r="J3">
            <v>43114.186475409799</v>
          </cell>
          <cell r="K3">
            <v>46297</v>
          </cell>
          <cell r="L3">
            <v>3068</v>
          </cell>
          <cell r="M3">
            <v>36515</v>
          </cell>
          <cell r="N3">
            <v>46471</v>
          </cell>
          <cell r="O3">
            <v>51758.376234272997</v>
          </cell>
          <cell r="P3">
            <v>3083</v>
          </cell>
          <cell r="Q3" t="str">
            <v>NULL</v>
          </cell>
          <cell r="R3" t="str">
            <v>NULL</v>
          </cell>
          <cell r="S3" t="str">
            <v>NULL</v>
          </cell>
          <cell r="T3" t="str">
            <v>NULL</v>
          </cell>
        </row>
        <row r="4">
          <cell r="B4" t="str">
            <v>2005/200611</v>
          </cell>
          <cell r="C4">
            <v>1</v>
          </cell>
          <cell r="D4">
            <v>1</v>
          </cell>
          <cell r="E4">
            <v>30949</v>
          </cell>
          <cell r="F4">
            <v>34721.5</v>
          </cell>
          <cell r="G4">
            <v>36888.072289156597</v>
          </cell>
          <cell r="H4">
            <v>3078</v>
          </cell>
          <cell r="I4">
            <v>37667.715181058498</v>
          </cell>
          <cell r="J4">
            <v>43400.0575842697</v>
          </cell>
          <cell r="K4">
            <v>46170.75</v>
          </cell>
          <cell r="L4">
            <v>3148</v>
          </cell>
          <cell r="M4">
            <v>35727</v>
          </cell>
          <cell r="N4">
            <v>46599</v>
          </cell>
          <cell r="O4">
            <v>51394.5</v>
          </cell>
          <cell r="P4">
            <v>3171</v>
          </cell>
          <cell r="Q4" t="str">
            <v>NULL</v>
          </cell>
          <cell r="R4" t="str">
            <v>NULL</v>
          </cell>
          <cell r="S4" t="str">
            <v>NULL</v>
          </cell>
          <cell r="T4" t="str">
            <v>NULL</v>
          </cell>
        </row>
        <row r="5">
          <cell r="B5" t="str">
            <v>2006/200711</v>
          </cell>
          <cell r="C5">
            <v>1</v>
          </cell>
          <cell r="D5">
            <v>1</v>
          </cell>
          <cell r="E5">
            <v>31340.5</v>
          </cell>
          <cell r="F5">
            <v>34867</v>
          </cell>
          <cell r="G5">
            <v>37078.5</v>
          </cell>
          <cell r="H5">
            <v>3519</v>
          </cell>
          <cell r="I5">
            <v>38348.75</v>
          </cell>
          <cell r="J5">
            <v>43365</v>
          </cell>
          <cell r="K5">
            <v>45842</v>
          </cell>
          <cell r="L5">
            <v>3702</v>
          </cell>
          <cell r="M5">
            <v>33727</v>
          </cell>
          <cell r="N5">
            <v>46215</v>
          </cell>
          <cell r="O5">
            <v>52356</v>
          </cell>
          <cell r="P5">
            <v>3473</v>
          </cell>
          <cell r="Q5" t="str">
            <v>NULL</v>
          </cell>
          <cell r="R5" t="str">
            <v>NULL</v>
          </cell>
          <cell r="S5" t="str">
            <v>NULL</v>
          </cell>
          <cell r="T5" t="str">
            <v>NULL</v>
          </cell>
        </row>
        <row r="6">
          <cell r="B6" t="str">
            <v>2007/200811</v>
          </cell>
          <cell r="C6">
            <v>1</v>
          </cell>
          <cell r="D6">
            <v>1</v>
          </cell>
          <cell r="E6">
            <v>17601.5</v>
          </cell>
          <cell r="F6">
            <v>27859.4784172662</v>
          </cell>
          <cell r="G6">
            <v>35949.940509915003</v>
          </cell>
          <cell r="H6">
            <v>5231</v>
          </cell>
          <cell r="I6">
            <v>21517.933870967699</v>
          </cell>
          <cell r="J6">
            <v>30193.5</v>
          </cell>
          <cell r="K6">
            <v>43967.449392712602</v>
          </cell>
          <cell r="L6">
            <v>4763</v>
          </cell>
          <cell r="M6">
            <v>22221.9289148352</v>
          </cell>
          <cell r="N6">
            <v>31885.571721311499</v>
          </cell>
          <cell r="O6">
            <v>47948.25</v>
          </cell>
          <cell r="P6">
            <v>4712</v>
          </cell>
          <cell r="Q6" t="str">
            <v>NULL</v>
          </cell>
          <cell r="R6" t="str">
            <v>NULL</v>
          </cell>
          <cell r="S6" t="str">
            <v>NULL</v>
          </cell>
          <cell r="T6" t="str">
            <v>NULL</v>
          </cell>
        </row>
        <row r="7">
          <cell r="B7" t="str">
            <v>2008/200911</v>
          </cell>
          <cell r="C7">
            <v>1</v>
          </cell>
          <cell r="D7">
            <v>1</v>
          </cell>
          <cell r="E7">
            <v>17316.25</v>
          </cell>
          <cell r="F7">
            <v>24512.400000000001</v>
          </cell>
          <cell r="G7">
            <v>35674.5</v>
          </cell>
          <cell r="H7">
            <v>5915</v>
          </cell>
          <cell r="I7">
            <v>19188.3</v>
          </cell>
          <cell r="J7">
            <v>28499.435483870999</v>
          </cell>
          <cell r="K7">
            <v>43413</v>
          </cell>
          <cell r="L7">
            <v>5384</v>
          </cell>
          <cell r="M7">
            <v>21469.850151515198</v>
          </cell>
          <cell r="N7">
            <v>29507.817806007999</v>
          </cell>
          <cell r="O7">
            <v>46346.25</v>
          </cell>
          <cell r="P7">
            <v>5082</v>
          </cell>
          <cell r="Q7" t="str">
            <v>NULL</v>
          </cell>
          <cell r="R7" t="str">
            <v>NULL</v>
          </cell>
          <cell r="S7" t="str">
            <v>NULL</v>
          </cell>
          <cell r="T7" t="str">
            <v>NULL</v>
          </cell>
        </row>
        <row r="8">
          <cell r="B8" t="str">
            <v>2009/201011</v>
          </cell>
          <cell r="C8">
            <v>1</v>
          </cell>
          <cell r="D8">
            <v>1</v>
          </cell>
          <cell r="E8">
            <v>17958.875</v>
          </cell>
          <cell r="F8">
            <v>29335</v>
          </cell>
          <cell r="G8">
            <v>36226</v>
          </cell>
          <cell r="H8">
            <v>5884</v>
          </cell>
          <cell r="I8">
            <v>19725.025000000001</v>
          </cell>
          <cell r="J8">
            <v>28953.87</v>
          </cell>
          <cell r="K8">
            <v>43510.75</v>
          </cell>
          <cell r="L8">
            <v>5638</v>
          </cell>
          <cell r="M8" t="str">
            <v>NULL</v>
          </cell>
          <cell r="N8" t="str">
            <v>NULL</v>
          </cell>
          <cell r="O8" t="str">
            <v>NULL</v>
          </cell>
          <cell r="P8" t="str">
            <v>NULL</v>
          </cell>
          <cell r="Q8" t="str">
            <v>NULL</v>
          </cell>
          <cell r="R8" t="str">
            <v>NULL</v>
          </cell>
          <cell r="S8" t="str">
            <v>NULL</v>
          </cell>
          <cell r="T8" t="str">
            <v>NULL</v>
          </cell>
        </row>
        <row r="9">
          <cell r="B9" t="str">
            <v>2010/201111</v>
          </cell>
          <cell r="C9">
            <v>1</v>
          </cell>
          <cell r="D9">
            <v>1</v>
          </cell>
          <cell r="E9">
            <v>17460.45</v>
          </cell>
          <cell r="F9">
            <v>28298</v>
          </cell>
          <cell r="G9">
            <v>36569.75</v>
          </cell>
          <cell r="H9">
            <v>6350</v>
          </cell>
          <cell r="I9">
            <v>18883</v>
          </cell>
          <cell r="J9">
            <v>27032.530864197499</v>
          </cell>
          <cell r="K9">
            <v>42612</v>
          </cell>
          <cell r="L9">
            <v>5499</v>
          </cell>
          <cell r="M9" t="str">
            <v>NULL</v>
          </cell>
          <cell r="N9" t="str">
            <v>NULL</v>
          </cell>
          <cell r="O9" t="str">
            <v>NULL</v>
          </cell>
          <cell r="P9" t="str">
            <v>NULL</v>
          </cell>
          <cell r="Q9" t="str">
            <v>NULL</v>
          </cell>
          <cell r="R9" t="str">
            <v>NULL</v>
          </cell>
          <cell r="S9" t="str">
            <v>NULL</v>
          </cell>
          <cell r="T9" t="str">
            <v>NULL</v>
          </cell>
        </row>
        <row r="10">
          <cell r="B10" t="str">
            <v>2011/201211</v>
          </cell>
          <cell r="C10">
            <v>1</v>
          </cell>
          <cell r="D10">
            <v>1</v>
          </cell>
          <cell r="E10">
            <v>17343.2</v>
          </cell>
          <cell r="F10">
            <v>24587.64</v>
          </cell>
          <cell r="G10">
            <v>35515</v>
          </cell>
          <cell r="H10">
            <v>6453</v>
          </cell>
          <cell r="I10" t="str">
            <v>NULL</v>
          </cell>
          <cell r="J10" t="str">
            <v>NULL</v>
          </cell>
          <cell r="K10" t="str">
            <v>NULL</v>
          </cell>
          <cell r="L10" t="str">
            <v>NULL</v>
          </cell>
          <cell r="M10" t="str">
            <v>NULL</v>
          </cell>
          <cell r="N10" t="str">
            <v>NULL</v>
          </cell>
          <cell r="O10" t="str">
            <v>NULL</v>
          </cell>
          <cell r="P10" t="str">
            <v>NULL</v>
          </cell>
          <cell r="Q10" t="str">
            <v>NULL</v>
          </cell>
          <cell r="R10" t="str">
            <v>NULL</v>
          </cell>
          <cell r="S10" t="str">
            <v>NULL</v>
          </cell>
          <cell r="T10" t="str">
            <v>NULL</v>
          </cell>
        </row>
        <row r="11">
          <cell r="B11" t="str">
            <v>2012/201311</v>
          </cell>
          <cell r="C11">
            <v>1</v>
          </cell>
          <cell r="D11">
            <v>1</v>
          </cell>
          <cell r="E11">
            <v>17387</v>
          </cell>
          <cell r="F11">
            <v>24894.5</v>
          </cell>
          <cell r="G11">
            <v>35718.5</v>
          </cell>
          <cell r="H11">
            <v>6834</v>
          </cell>
          <cell r="I11" t="str">
            <v>NULL</v>
          </cell>
          <cell r="J11" t="str">
            <v>NULL</v>
          </cell>
          <cell r="K11" t="str">
            <v>NULL</v>
          </cell>
          <cell r="L11" t="str">
            <v>NULL</v>
          </cell>
          <cell r="M11" t="str">
            <v>NULL</v>
          </cell>
          <cell r="N11" t="str">
            <v>NULL</v>
          </cell>
          <cell r="O11" t="str">
            <v>NULL</v>
          </cell>
          <cell r="P11" t="str">
            <v>NULL</v>
          </cell>
          <cell r="Q11" t="str">
            <v>NULL</v>
          </cell>
          <cell r="R11" t="str">
            <v>NULL</v>
          </cell>
          <cell r="S11" t="str">
            <v>NULL</v>
          </cell>
          <cell r="T11" t="str">
            <v>NULL</v>
          </cell>
        </row>
        <row r="12">
          <cell r="B12" t="str">
            <v>2003/200421</v>
          </cell>
          <cell r="C12">
            <v>2</v>
          </cell>
          <cell r="D12">
            <v>1</v>
          </cell>
          <cell r="E12">
            <v>13145</v>
          </cell>
          <cell r="F12">
            <v>19580</v>
          </cell>
          <cell r="G12">
            <v>23487.5</v>
          </cell>
          <cell r="H12">
            <v>6691</v>
          </cell>
          <cell r="I12">
            <v>14546</v>
          </cell>
          <cell r="J12">
            <v>22468</v>
          </cell>
          <cell r="K12">
            <v>27968.568559556799</v>
          </cell>
          <cell r="L12">
            <v>6150</v>
          </cell>
          <cell r="M12">
            <v>16340.787575</v>
          </cell>
          <cell r="N12">
            <v>25680</v>
          </cell>
          <cell r="O12">
            <v>32744.75</v>
          </cell>
          <cell r="P12">
            <v>7164</v>
          </cell>
          <cell r="Q12">
            <v>15621</v>
          </cell>
          <cell r="R12">
            <v>27005</v>
          </cell>
          <cell r="S12">
            <v>35933</v>
          </cell>
          <cell r="T12">
            <v>8157</v>
          </cell>
        </row>
        <row r="13">
          <cell r="B13" t="str">
            <v>2004/200521</v>
          </cell>
          <cell r="C13">
            <v>2</v>
          </cell>
          <cell r="D13">
            <v>1</v>
          </cell>
          <cell r="E13">
            <v>13678</v>
          </cell>
          <cell r="F13">
            <v>19681</v>
          </cell>
          <cell r="G13">
            <v>23367</v>
          </cell>
          <cell r="H13">
            <v>6847</v>
          </cell>
          <cell r="I13">
            <v>15795.75</v>
          </cell>
          <cell r="J13">
            <v>23356.9972451791</v>
          </cell>
          <cell r="K13">
            <v>28866.75</v>
          </cell>
          <cell r="L13">
            <v>6452</v>
          </cell>
          <cell r="M13">
            <v>17164.25</v>
          </cell>
          <cell r="N13">
            <v>26220</v>
          </cell>
          <cell r="O13">
            <v>33233.75</v>
          </cell>
          <cell r="P13">
            <v>7664</v>
          </cell>
          <cell r="Q13" t="str">
            <v>NULL</v>
          </cell>
          <cell r="R13" t="str">
            <v>NULL</v>
          </cell>
          <cell r="S13" t="str">
            <v>NULL</v>
          </cell>
          <cell r="T13" t="str">
            <v>NULL</v>
          </cell>
        </row>
        <row r="14">
          <cell r="B14" t="str">
            <v>2005/200621</v>
          </cell>
          <cell r="C14">
            <v>2</v>
          </cell>
          <cell r="D14">
            <v>1</v>
          </cell>
          <cell r="E14">
            <v>13385</v>
          </cell>
          <cell r="F14">
            <v>19557</v>
          </cell>
          <cell r="G14">
            <v>23590</v>
          </cell>
          <cell r="H14">
            <v>7277</v>
          </cell>
          <cell r="I14">
            <v>15730.75</v>
          </cell>
          <cell r="J14">
            <v>23809</v>
          </cell>
          <cell r="K14">
            <v>29241.5</v>
          </cell>
          <cell r="L14">
            <v>7431</v>
          </cell>
          <cell r="M14">
            <v>16515</v>
          </cell>
          <cell r="N14">
            <v>26147</v>
          </cell>
          <cell r="O14">
            <v>32992</v>
          </cell>
          <cell r="P14">
            <v>8589</v>
          </cell>
          <cell r="Q14" t="str">
            <v>NULL</v>
          </cell>
          <cell r="R14" t="str">
            <v>NULL</v>
          </cell>
          <cell r="S14" t="str">
            <v>NULL</v>
          </cell>
          <cell r="T14" t="str">
            <v>NULL</v>
          </cell>
        </row>
        <row r="15">
          <cell r="B15" t="str">
            <v>2006/200721</v>
          </cell>
          <cell r="C15">
            <v>2</v>
          </cell>
          <cell r="D15">
            <v>1</v>
          </cell>
          <cell r="E15">
            <v>13795</v>
          </cell>
          <cell r="F15">
            <v>20223</v>
          </cell>
          <cell r="G15">
            <v>24185</v>
          </cell>
          <cell r="H15">
            <v>7773</v>
          </cell>
          <cell r="I15">
            <v>15490</v>
          </cell>
          <cell r="J15">
            <v>23983.2890365448</v>
          </cell>
          <cell r="K15">
            <v>29612</v>
          </cell>
          <cell r="L15">
            <v>7929</v>
          </cell>
          <cell r="M15">
            <v>15594.480321727</v>
          </cell>
          <cell r="N15">
            <v>25571</v>
          </cell>
          <cell r="O15">
            <v>32243</v>
          </cell>
          <cell r="P15">
            <v>9073</v>
          </cell>
          <cell r="Q15" t="str">
            <v>NULL</v>
          </cell>
          <cell r="R15" t="str">
            <v>NULL</v>
          </cell>
          <cell r="S15" t="str">
            <v>NULL</v>
          </cell>
          <cell r="T15" t="str">
            <v>NULL</v>
          </cell>
        </row>
        <row r="16">
          <cell r="B16" t="str">
            <v>2007/200821</v>
          </cell>
          <cell r="C16">
            <v>2</v>
          </cell>
          <cell r="D16">
            <v>1</v>
          </cell>
          <cell r="E16">
            <v>14659.5</v>
          </cell>
          <cell r="F16">
            <v>20978</v>
          </cell>
          <cell r="G16">
            <v>24916</v>
          </cell>
          <cell r="H16">
            <v>9248</v>
          </cell>
          <cell r="I16">
            <v>16007.91</v>
          </cell>
          <cell r="J16">
            <v>24092</v>
          </cell>
          <cell r="K16">
            <v>29526</v>
          </cell>
          <cell r="L16">
            <v>9335</v>
          </cell>
          <cell r="M16">
            <v>16512.5</v>
          </cell>
          <cell r="N16">
            <v>25691</v>
          </cell>
          <cell r="O16">
            <v>31513</v>
          </cell>
          <cell r="P16">
            <v>10647</v>
          </cell>
          <cell r="Q16" t="str">
            <v>NULL</v>
          </cell>
          <cell r="R16" t="str">
            <v>NULL</v>
          </cell>
          <cell r="S16" t="str">
            <v>NULL</v>
          </cell>
          <cell r="T16" t="str">
            <v>NULL</v>
          </cell>
        </row>
        <row r="17">
          <cell r="B17" t="str">
            <v>2008/200921</v>
          </cell>
          <cell r="C17">
            <v>2</v>
          </cell>
          <cell r="D17">
            <v>1</v>
          </cell>
          <cell r="E17">
            <v>14174.5</v>
          </cell>
          <cell r="F17">
            <v>21410.5</v>
          </cell>
          <cell r="G17">
            <v>25587</v>
          </cell>
          <cell r="H17">
            <v>8774</v>
          </cell>
          <cell r="I17">
            <v>16025</v>
          </cell>
          <cell r="J17">
            <v>23899</v>
          </cell>
          <cell r="K17">
            <v>29861.689944134101</v>
          </cell>
          <cell r="L17">
            <v>8805</v>
          </cell>
          <cell r="M17">
            <v>16799</v>
          </cell>
          <cell r="N17">
            <v>25764</v>
          </cell>
          <cell r="O17">
            <v>32061</v>
          </cell>
          <cell r="P17">
            <v>9695</v>
          </cell>
          <cell r="Q17" t="str">
            <v>NULL</v>
          </cell>
          <cell r="R17" t="str">
            <v>NULL</v>
          </cell>
          <cell r="S17" t="str">
            <v>NULL</v>
          </cell>
          <cell r="T17" t="str">
            <v>NULL</v>
          </cell>
        </row>
        <row r="18">
          <cell r="B18" t="str">
            <v>2009/201021</v>
          </cell>
          <cell r="C18">
            <v>2</v>
          </cell>
          <cell r="D18">
            <v>1</v>
          </cell>
          <cell r="E18">
            <v>13979</v>
          </cell>
          <cell r="F18">
            <v>21363</v>
          </cell>
          <cell r="G18">
            <v>25809</v>
          </cell>
          <cell r="H18">
            <v>9597</v>
          </cell>
          <cell r="I18">
            <v>16249.0268595041</v>
          </cell>
          <cell r="J18">
            <v>24082.5</v>
          </cell>
          <cell r="K18">
            <v>29755.25</v>
          </cell>
          <cell r="L18">
            <v>9848</v>
          </cell>
          <cell r="M18" t="str">
            <v>NULL</v>
          </cell>
          <cell r="N18" t="str">
            <v>NULL</v>
          </cell>
          <cell r="O18" t="str">
            <v>NULL</v>
          </cell>
          <cell r="P18" t="str">
            <v>NULL</v>
          </cell>
          <cell r="Q18" t="str">
            <v>NULL</v>
          </cell>
          <cell r="R18" t="str">
            <v>NULL</v>
          </cell>
          <cell r="S18" t="str">
            <v>NULL</v>
          </cell>
          <cell r="T18" t="str">
            <v>NULL</v>
          </cell>
        </row>
        <row r="19">
          <cell r="B19" t="str">
            <v>2010/201121</v>
          </cell>
          <cell r="C19">
            <v>2</v>
          </cell>
          <cell r="D19">
            <v>1</v>
          </cell>
          <cell r="E19">
            <v>13416.2352941176</v>
          </cell>
          <cell r="F19">
            <v>21131</v>
          </cell>
          <cell r="G19">
            <v>25979.705882352901</v>
          </cell>
          <cell r="H19">
            <v>9791</v>
          </cell>
          <cell r="I19">
            <v>15934</v>
          </cell>
          <cell r="J19">
            <v>23855</v>
          </cell>
          <cell r="K19">
            <v>29566</v>
          </cell>
          <cell r="L19">
            <v>9929</v>
          </cell>
          <cell r="M19" t="str">
            <v>NULL</v>
          </cell>
          <cell r="N19" t="str">
            <v>NULL</v>
          </cell>
          <cell r="O19" t="str">
            <v>NULL</v>
          </cell>
          <cell r="P19" t="str">
            <v>NULL</v>
          </cell>
          <cell r="Q19" t="str">
            <v>NULL</v>
          </cell>
          <cell r="R19" t="str">
            <v>NULL</v>
          </cell>
          <cell r="S19" t="str">
            <v>NULL</v>
          </cell>
          <cell r="T19" t="str">
            <v>NULL</v>
          </cell>
        </row>
        <row r="20">
          <cell r="B20" t="str">
            <v>2011/201221</v>
          </cell>
          <cell r="C20">
            <v>2</v>
          </cell>
          <cell r="D20">
            <v>1</v>
          </cell>
          <cell r="E20">
            <v>14515</v>
          </cell>
          <cell r="F20">
            <v>21630</v>
          </cell>
          <cell r="G20">
            <v>25717</v>
          </cell>
          <cell r="H20">
            <v>11409</v>
          </cell>
          <cell r="I20" t="str">
            <v>NULL</v>
          </cell>
          <cell r="J20" t="str">
            <v>NULL</v>
          </cell>
          <cell r="K20" t="str">
            <v>NULL</v>
          </cell>
          <cell r="L20" t="str">
            <v>NULL</v>
          </cell>
          <cell r="M20" t="str">
            <v>NULL</v>
          </cell>
          <cell r="N20" t="str">
            <v>NULL</v>
          </cell>
          <cell r="O20" t="str">
            <v>NULL</v>
          </cell>
          <cell r="P20" t="str">
            <v>NULL</v>
          </cell>
          <cell r="Q20" t="str">
            <v>NULL</v>
          </cell>
          <cell r="R20" t="str">
            <v>NULL</v>
          </cell>
          <cell r="S20" t="str">
            <v>NULL</v>
          </cell>
          <cell r="T20" t="str">
            <v>NULL</v>
          </cell>
        </row>
        <row r="21">
          <cell r="B21" t="str">
            <v>2012/201321</v>
          </cell>
          <cell r="C21">
            <v>2</v>
          </cell>
          <cell r="D21">
            <v>1</v>
          </cell>
          <cell r="E21">
            <v>15427.404545454499</v>
          </cell>
          <cell r="F21">
            <v>21963.5</v>
          </cell>
          <cell r="G21">
            <v>25774.655219780201</v>
          </cell>
          <cell r="H21">
            <v>12980</v>
          </cell>
          <cell r="I21" t="str">
            <v>NULL</v>
          </cell>
          <cell r="J21" t="str">
            <v>NULL</v>
          </cell>
          <cell r="K21" t="str">
            <v>NULL</v>
          </cell>
          <cell r="L21" t="str">
            <v>NULL</v>
          </cell>
          <cell r="M21" t="str">
            <v>NULL</v>
          </cell>
          <cell r="N21" t="str">
            <v>NULL</v>
          </cell>
          <cell r="O21" t="str">
            <v>NULL</v>
          </cell>
          <cell r="P21" t="str">
            <v>NULL</v>
          </cell>
          <cell r="Q21" t="str">
            <v>NULL</v>
          </cell>
          <cell r="R21" t="str">
            <v>NULL</v>
          </cell>
          <cell r="S21" t="str">
            <v>NULL</v>
          </cell>
          <cell r="T21" t="str">
            <v>NULL</v>
          </cell>
        </row>
        <row r="22">
          <cell r="B22" t="str">
            <v>2003/200431</v>
          </cell>
          <cell r="C22">
            <v>3</v>
          </cell>
          <cell r="D22">
            <v>1</v>
          </cell>
          <cell r="E22">
            <v>6482.9349750000001</v>
          </cell>
          <cell r="F22">
            <v>10772.012396694199</v>
          </cell>
          <cell r="G22">
            <v>15666</v>
          </cell>
          <cell r="H22">
            <v>9238</v>
          </cell>
          <cell r="I22">
            <v>10003.37515</v>
          </cell>
          <cell r="J22">
            <v>16029.8086956522</v>
          </cell>
          <cell r="K22">
            <v>22073.155219780201</v>
          </cell>
          <cell r="L22">
            <v>10192</v>
          </cell>
          <cell r="M22">
            <v>12393.102272727299</v>
          </cell>
          <cell r="N22">
            <v>19585</v>
          </cell>
          <cell r="O22">
            <v>26572.75</v>
          </cell>
          <cell r="P22">
            <v>11846</v>
          </cell>
          <cell r="Q22">
            <v>13413.5</v>
          </cell>
          <cell r="R22">
            <v>23050</v>
          </cell>
          <cell r="S22">
            <v>33961.5</v>
          </cell>
          <cell r="T22">
            <v>13595</v>
          </cell>
        </row>
        <row r="23">
          <cell r="B23" t="str">
            <v>2004/200531</v>
          </cell>
          <cell r="C23">
            <v>3</v>
          </cell>
          <cell r="D23">
            <v>1</v>
          </cell>
          <cell r="E23">
            <v>6926.4573183273997</v>
          </cell>
          <cell r="F23">
            <v>11464.25</v>
          </cell>
          <cell r="G23">
            <v>16362</v>
          </cell>
          <cell r="H23">
            <v>9944</v>
          </cell>
          <cell r="I23">
            <v>10703</v>
          </cell>
          <cell r="J23">
            <v>16690</v>
          </cell>
          <cell r="K23">
            <v>22712.5318471338</v>
          </cell>
          <cell r="L23">
            <v>11077</v>
          </cell>
          <cell r="M23">
            <v>12509.375</v>
          </cell>
          <cell r="N23">
            <v>19757</v>
          </cell>
          <cell r="O23">
            <v>26749.75</v>
          </cell>
          <cell r="P23">
            <v>13002</v>
          </cell>
          <cell r="Q23" t="str">
            <v>NULL</v>
          </cell>
          <cell r="R23" t="str">
            <v>NULL</v>
          </cell>
          <cell r="S23" t="str">
            <v>NULL</v>
          </cell>
          <cell r="T23" t="str">
            <v>NULL</v>
          </cell>
        </row>
        <row r="24">
          <cell r="B24" t="str">
            <v>2005/200631</v>
          </cell>
          <cell r="C24">
            <v>3</v>
          </cell>
          <cell r="D24">
            <v>1</v>
          </cell>
          <cell r="E24">
            <v>7224.1350108938605</v>
          </cell>
          <cell r="F24">
            <v>12005.5</v>
          </cell>
          <cell r="G24">
            <v>16913.75</v>
          </cell>
          <cell r="H24">
            <v>9874</v>
          </cell>
          <cell r="I24">
            <v>10619.5</v>
          </cell>
          <cell r="J24">
            <v>16580.829000000002</v>
          </cell>
          <cell r="K24">
            <v>22676.253443526199</v>
          </cell>
          <cell r="L24">
            <v>11865</v>
          </cell>
          <cell r="M24">
            <v>12408</v>
          </cell>
          <cell r="N24">
            <v>19531.5</v>
          </cell>
          <cell r="O24">
            <v>26787.25</v>
          </cell>
          <cell r="P24">
            <v>13484</v>
          </cell>
          <cell r="Q24" t="str">
            <v>NULL</v>
          </cell>
          <cell r="R24" t="str">
            <v>NULL</v>
          </cell>
          <cell r="S24" t="str">
            <v>NULL</v>
          </cell>
          <cell r="T24" t="str">
            <v>NULL</v>
          </cell>
        </row>
        <row r="25">
          <cell r="B25" t="str">
            <v>2006/200731</v>
          </cell>
          <cell r="C25">
            <v>3</v>
          </cell>
          <cell r="D25">
            <v>1</v>
          </cell>
          <cell r="E25">
            <v>7180.7578475336304</v>
          </cell>
          <cell r="F25">
            <v>11975.9321</v>
          </cell>
          <cell r="G25">
            <v>17291.003802281401</v>
          </cell>
          <cell r="H25">
            <v>10295</v>
          </cell>
          <cell r="I25">
            <v>10161.885474860301</v>
          </cell>
          <cell r="J25">
            <v>16200</v>
          </cell>
          <cell r="K25">
            <v>22707.921348314601</v>
          </cell>
          <cell r="L25">
            <v>12469</v>
          </cell>
          <cell r="M25">
            <v>11922.565675</v>
          </cell>
          <cell r="N25">
            <v>19229.183195592301</v>
          </cell>
          <cell r="O25">
            <v>26460.5</v>
          </cell>
          <cell r="P25">
            <v>13944</v>
          </cell>
          <cell r="Q25" t="str">
            <v>NULL</v>
          </cell>
          <cell r="R25" t="str">
            <v>NULL</v>
          </cell>
          <cell r="S25" t="str">
            <v>NULL</v>
          </cell>
          <cell r="T25" t="str">
            <v>NULL</v>
          </cell>
        </row>
        <row r="26">
          <cell r="B26" t="str">
            <v>2007/200831</v>
          </cell>
          <cell r="C26">
            <v>3</v>
          </cell>
          <cell r="D26">
            <v>1</v>
          </cell>
          <cell r="E26">
            <v>7427.5</v>
          </cell>
          <cell r="F26">
            <v>12286</v>
          </cell>
          <cell r="G26">
            <v>17154</v>
          </cell>
          <cell r="H26">
            <v>11493</v>
          </cell>
          <cell r="I26">
            <v>10519</v>
          </cell>
          <cell r="J26">
            <v>16504.5</v>
          </cell>
          <cell r="K26">
            <v>22733</v>
          </cell>
          <cell r="L26">
            <v>13853</v>
          </cell>
          <cell r="M26">
            <v>12547.55</v>
          </cell>
          <cell r="N26">
            <v>19895.023041474698</v>
          </cell>
          <cell r="O26">
            <v>26557</v>
          </cell>
          <cell r="P26">
            <v>15267</v>
          </cell>
          <cell r="Q26" t="str">
            <v>NULL</v>
          </cell>
          <cell r="R26" t="str">
            <v>NULL</v>
          </cell>
          <cell r="S26" t="str">
            <v>NULL</v>
          </cell>
          <cell r="T26" t="str">
            <v>NULL</v>
          </cell>
        </row>
        <row r="27">
          <cell r="B27" t="str">
            <v>2008/200931</v>
          </cell>
          <cell r="C27">
            <v>3</v>
          </cell>
          <cell r="D27">
            <v>1</v>
          </cell>
          <cell r="E27">
            <v>7337.6399769585296</v>
          </cell>
          <cell r="F27">
            <v>11926.5</v>
          </cell>
          <cell r="G27">
            <v>16798.25</v>
          </cell>
          <cell r="H27">
            <v>11552</v>
          </cell>
          <cell r="I27">
            <v>10373.390065146599</v>
          </cell>
          <cell r="J27">
            <v>16231</v>
          </cell>
          <cell r="K27">
            <v>22384.564999999999</v>
          </cell>
          <cell r="L27">
            <v>13722</v>
          </cell>
          <cell r="M27">
            <v>12714.6804635762</v>
          </cell>
          <cell r="N27">
            <v>19978</v>
          </cell>
          <cell r="O27">
            <v>26762.5</v>
          </cell>
          <cell r="P27">
            <v>14795</v>
          </cell>
          <cell r="Q27" t="str">
            <v>NULL</v>
          </cell>
          <cell r="R27" t="str">
            <v>NULL</v>
          </cell>
          <cell r="S27" t="str">
            <v>NULL</v>
          </cell>
          <cell r="T27" t="str">
            <v>NULL</v>
          </cell>
        </row>
        <row r="28">
          <cell r="B28" t="str">
            <v>2009/201031</v>
          </cell>
          <cell r="C28">
            <v>3</v>
          </cell>
          <cell r="D28">
            <v>1</v>
          </cell>
          <cell r="E28">
            <v>7879.6</v>
          </cell>
          <cell r="F28">
            <v>12274</v>
          </cell>
          <cell r="G28">
            <v>17019.5</v>
          </cell>
          <cell r="H28">
            <v>12955</v>
          </cell>
          <cell r="I28">
            <v>11149.03</v>
          </cell>
          <cell r="J28">
            <v>17047.202479338801</v>
          </cell>
          <cell r="K28">
            <v>22793.4671052632</v>
          </cell>
          <cell r="L28">
            <v>14860</v>
          </cell>
          <cell r="M28" t="str">
            <v>NULL</v>
          </cell>
          <cell r="N28" t="str">
            <v>NULL</v>
          </cell>
          <cell r="O28" t="str">
            <v>NULL</v>
          </cell>
          <cell r="P28" t="str">
            <v>NULL</v>
          </cell>
          <cell r="Q28" t="str">
            <v>NULL</v>
          </cell>
          <cell r="R28" t="str">
            <v>NULL</v>
          </cell>
          <cell r="S28" t="str">
            <v>NULL</v>
          </cell>
          <cell r="T28" t="str">
            <v>NULL</v>
          </cell>
        </row>
        <row r="29">
          <cell r="B29" t="str">
            <v>2010/201131</v>
          </cell>
          <cell r="C29">
            <v>3</v>
          </cell>
          <cell r="D29">
            <v>1</v>
          </cell>
          <cell r="E29">
            <v>7859</v>
          </cell>
          <cell r="F29">
            <v>12540</v>
          </cell>
          <cell r="G29">
            <v>17366.75</v>
          </cell>
          <cell r="H29">
            <v>13498</v>
          </cell>
          <cell r="I29">
            <v>11323.839031338999</v>
          </cell>
          <cell r="J29">
            <v>17537.5</v>
          </cell>
          <cell r="K29">
            <v>23061</v>
          </cell>
          <cell r="L29">
            <v>15401</v>
          </cell>
          <cell r="M29" t="str">
            <v>NULL</v>
          </cell>
          <cell r="N29" t="str">
            <v>NULL</v>
          </cell>
          <cell r="O29" t="str">
            <v>NULL</v>
          </cell>
          <cell r="P29" t="str">
            <v>NULL</v>
          </cell>
          <cell r="Q29" t="str">
            <v>NULL</v>
          </cell>
          <cell r="R29" t="str">
            <v>NULL</v>
          </cell>
          <cell r="S29" t="str">
            <v>NULL</v>
          </cell>
          <cell r="T29" t="str">
            <v>NULL</v>
          </cell>
        </row>
        <row r="30">
          <cell r="B30" t="str">
            <v>2011/201231</v>
          </cell>
          <cell r="C30">
            <v>3</v>
          </cell>
          <cell r="D30">
            <v>1</v>
          </cell>
          <cell r="E30">
            <v>8028</v>
          </cell>
          <cell r="F30">
            <v>12730</v>
          </cell>
          <cell r="G30">
            <v>17827</v>
          </cell>
          <cell r="H30">
            <v>15387</v>
          </cell>
          <cell r="I30" t="str">
            <v>NULL</v>
          </cell>
          <cell r="J30" t="str">
            <v>NULL</v>
          </cell>
          <cell r="K30" t="str">
            <v>NULL</v>
          </cell>
          <cell r="L30" t="str">
            <v>NULL</v>
          </cell>
          <cell r="M30" t="str">
            <v>NULL</v>
          </cell>
          <cell r="N30" t="str">
            <v>NULL</v>
          </cell>
          <cell r="O30" t="str">
            <v>NULL</v>
          </cell>
          <cell r="P30" t="str">
            <v>NULL</v>
          </cell>
          <cell r="Q30" t="str">
            <v>NULL</v>
          </cell>
          <cell r="R30" t="str">
            <v>NULL</v>
          </cell>
          <cell r="S30" t="str">
            <v>NULL</v>
          </cell>
          <cell r="T30" t="str">
            <v>NULL</v>
          </cell>
        </row>
        <row r="31">
          <cell r="B31" t="str">
            <v>2012/201331</v>
          </cell>
          <cell r="C31">
            <v>3</v>
          </cell>
          <cell r="D31">
            <v>1</v>
          </cell>
          <cell r="E31">
            <v>8296</v>
          </cell>
          <cell r="F31">
            <v>13206.75</v>
          </cell>
          <cell r="G31">
            <v>18063.1601208459</v>
          </cell>
          <cell r="H31">
            <v>16728</v>
          </cell>
          <cell r="I31" t="str">
            <v>NULL</v>
          </cell>
          <cell r="J31" t="str">
            <v>NULL</v>
          </cell>
          <cell r="K31" t="str">
            <v>NULL</v>
          </cell>
          <cell r="L31" t="str">
            <v>NULL</v>
          </cell>
          <cell r="M31" t="str">
            <v>NULL</v>
          </cell>
          <cell r="N31" t="str">
            <v>NULL</v>
          </cell>
          <cell r="O31" t="str">
            <v>NULL</v>
          </cell>
          <cell r="P31" t="str">
            <v>NULL</v>
          </cell>
          <cell r="Q31" t="str">
            <v>NULL</v>
          </cell>
          <cell r="R31" t="str">
            <v>NULL</v>
          </cell>
          <cell r="S31" t="str">
            <v>NULL</v>
          </cell>
          <cell r="T31" t="str">
            <v>NULL</v>
          </cell>
        </row>
        <row r="32">
          <cell r="B32" t="str">
            <v>2003/200441</v>
          </cell>
          <cell r="C32">
            <v>4</v>
          </cell>
          <cell r="D32">
            <v>1</v>
          </cell>
          <cell r="E32">
            <v>11874.875</v>
          </cell>
          <cell r="F32">
            <v>16797.019230769201</v>
          </cell>
          <cell r="G32">
            <v>22523</v>
          </cell>
          <cell r="H32">
            <v>266</v>
          </cell>
          <cell r="I32">
            <v>14141.875</v>
          </cell>
          <cell r="J32">
            <v>20968.219008264499</v>
          </cell>
          <cell r="K32">
            <v>30066.25</v>
          </cell>
          <cell r="L32">
            <v>230</v>
          </cell>
          <cell r="M32">
            <v>18896.5</v>
          </cell>
          <cell r="N32">
            <v>28632</v>
          </cell>
          <cell r="O32">
            <v>35925</v>
          </cell>
          <cell r="P32">
            <v>269</v>
          </cell>
          <cell r="Q32">
            <v>13485.75</v>
          </cell>
          <cell r="R32">
            <v>25363</v>
          </cell>
          <cell r="S32">
            <v>40261.5</v>
          </cell>
          <cell r="T32">
            <v>266</v>
          </cell>
        </row>
        <row r="33">
          <cell r="B33" t="str">
            <v>2004/200541</v>
          </cell>
          <cell r="C33">
            <v>4</v>
          </cell>
          <cell r="D33">
            <v>1</v>
          </cell>
          <cell r="E33">
            <v>12087.672638436499</v>
          </cell>
          <cell r="F33">
            <v>15186.495726495699</v>
          </cell>
          <cell r="G33">
            <v>23120.5</v>
          </cell>
          <cell r="H33">
            <v>347</v>
          </cell>
          <cell r="I33">
            <v>15312</v>
          </cell>
          <cell r="J33">
            <v>19291</v>
          </cell>
          <cell r="K33">
            <v>30443</v>
          </cell>
          <cell r="L33">
            <v>309</v>
          </cell>
          <cell r="M33">
            <v>17503.287545787502</v>
          </cell>
          <cell r="N33">
            <v>22100</v>
          </cell>
          <cell r="O33">
            <v>34064</v>
          </cell>
          <cell r="P33">
            <v>357</v>
          </cell>
          <cell r="Q33" t="str">
            <v>NULL</v>
          </cell>
          <cell r="R33" t="str">
            <v>NULL</v>
          </cell>
          <cell r="S33" t="str">
            <v>NULL</v>
          </cell>
          <cell r="T33" t="str">
            <v>NULL</v>
          </cell>
        </row>
        <row r="34">
          <cell r="B34" t="str">
            <v>2005/200641</v>
          </cell>
          <cell r="C34">
            <v>4</v>
          </cell>
          <cell r="D34">
            <v>1</v>
          </cell>
          <cell r="E34">
            <v>12231</v>
          </cell>
          <cell r="F34">
            <v>17042</v>
          </cell>
          <cell r="G34">
            <v>24852</v>
          </cell>
          <cell r="H34">
            <v>349</v>
          </cell>
          <cell r="I34">
            <v>16100</v>
          </cell>
          <cell r="J34">
            <v>19237.345505617999</v>
          </cell>
          <cell r="K34">
            <v>31296.5</v>
          </cell>
          <cell r="L34">
            <v>311</v>
          </cell>
          <cell r="M34">
            <v>17416.5</v>
          </cell>
          <cell r="N34">
            <v>23805.5</v>
          </cell>
          <cell r="O34">
            <v>35068.25</v>
          </cell>
          <cell r="P34">
            <v>378</v>
          </cell>
          <cell r="Q34" t="str">
            <v>NULL</v>
          </cell>
          <cell r="R34" t="str">
            <v>NULL</v>
          </cell>
          <cell r="S34" t="str">
            <v>NULL</v>
          </cell>
          <cell r="T34" t="str">
            <v>NULL</v>
          </cell>
        </row>
        <row r="35">
          <cell r="B35" t="str">
            <v>2006/200741</v>
          </cell>
          <cell r="C35">
            <v>4</v>
          </cell>
          <cell r="D35">
            <v>1</v>
          </cell>
          <cell r="E35">
            <v>12413.0845070423</v>
          </cell>
          <cell r="F35">
            <v>17177</v>
          </cell>
          <cell r="G35">
            <v>26314.865671641801</v>
          </cell>
          <cell r="H35">
            <v>373</v>
          </cell>
          <cell r="I35">
            <v>15184.525167785199</v>
          </cell>
          <cell r="J35">
            <v>23502.121031745999</v>
          </cell>
          <cell r="K35">
            <v>31756.528528528499</v>
          </cell>
          <cell r="L35">
            <v>320</v>
          </cell>
          <cell r="M35">
            <v>17485.25</v>
          </cell>
          <cell r="N35">
            <v>21663</v>
          </cell>
          <cell r="O35">
            <v>35206.25</v>
          </cell>
          <cell r="P35">
            <v>344</v>
          </cell>
          <cell r="Q35" t="str">
            <v>NULL</v>
          </cell>
          <cell r="R35" t="str">
            <v>NULL</v>
          </cell>
          <cell r="S35" t="str">
            <v>NULL</v>
          </cell>
          <cell r="T35" t="str">
            <v>NULL</v>
          </cell>
        </row>
        <row r="36">
          <cell r="B36" t="str">
            <v>2007/200841</v>
          </cell>
          <cell r="C36">
            <v>4</v>
          </cell>
          <cell r="D36">
            <v>1</v>
          </cell>
          <cell r="E36">
            <v>12275.854700854699</v>
          </cell>
          <cell r="F36">
            <v>15230.5</v>
          </cell>
          <cell r="G36">
            <v>25166</v>
          </cell>
          <cell r="H36">
            <v>421</v>
          </cell>
          <cell r="I36">
            <v>15700.575549450599</v>
          </cell>
          <cell r="J36">
            <v>19235.109890109899</v>
          </cell>
          <cell r="K36">
            <v>30094.642599277999</v>
          </cell>
          <cell r="L36">
            <v>395</v>
          </cell>
          <cell r="M36">
            <v>16437.75</v>
          </cell>
          <cell r="N36">
            <v>20439.5</v>
          </cell>
          <cell r="O36">
            <v>32531.228448275899</v>
          </cell>
          <cell r="P36">
            <v>402</v>
          </cell>
          <cell r="Q36" t="str">
            <v>NULL</v>
          </cell>
          <cell r="R36" t="str">
            <v>NULL</v>
          </cell>
          <cell r="S36" t="str">
            <v>NULL</v>
          </cell>
          <cell r="T36" t="str">
            <v>NULL</v>
          </cell>
        </row>
        <row r="37">
          <cell r="B37" t="str">
            <v>2008/200941</v>
          </cell>
          <cell r="C37">
            <v>4</v>
          </cell>
          <cell r="D37">
            <v>1</v>
          </cell>
          <cell r="E37">
            <v>12305</v>
          </cell>
          <cell r="F37">
            <v>15420.4656160458</v>
          </cell>
          <cell r="G37">
            <v>24750</v>
          </cell>
          <cell r="H37">
            <v>529</v>
          </cell>
          <cell r="I37">
            <v>15225</v>
          </cell>
          <cell r="J37">
            <v>17930</v>
          </cell>
          <cell r="K37">
            <v>30582.7298050139</v>
          </cell>
          <cell r="L37">
            <v>501</v>
          </cell>
          <cell r="M37">
            <v>16920.375</v>
          </cell>
          <cell r="N37">
            <v>20831.987336601302</v>
          </cell>
          <cell r="O37">
            <v>35600.2907567293</v>
          </cell>
          <cell r="P37">
            <v>470</v>
          </cell>
          <cell r="Q37" t="str">
            <v>NULL</v>
          </cell>
          <cell r="R37" t="str">
            <v>NULL</v>
          </cell>
          <cell r="S37" t="str">
            <v>NULL</v>
          </cell>
          <cell r="T37" t="str">
            <v>NULL</v>
          </cell>
        </row>
        <row r="38">
          <cell r="B38" t="str">
            <v>2009/201041</v>
          </cell>
          <cell r="C38">
            <v>4</v>
          </cell>
          <cell r="D38">
            <v>1</v>
          </cell>
          <cell r="E38">
            <v>12380.400197653</v>
          </cell>
          <cell r="F38">
            <v>15333.8015320334</v>
          </cell>
          <cell r="G38">
            <v>24736.284431137701</v>
          </cell>
          <cell r="H38">
            <v>538</v>
          </cell>
          <cell r="I38">
            <v>15073.7141833811</v>
          </cell>
          <cell r="J38">
            <v>18774</v>
          </cell>
          <cell r="K38">
            <v>29893.431318681301</v>
          </cell>
          <cell r="L38">
            <v>527</v>
          </cell>
          <cell r="M38" t="str">
            <v>NULL</v>
          </cell>
          <cell r="N38" t="str">
            <v>NULL</v>
          </cell>
          <cell r="O38" t="str">
            <v>NULL</v>
          </cell>
          <cell r="P38" t="str">
            <v>NULL</v>
          </cell>
          <cell r="Q38" t="str">
            <v>NULL</v>
          </cell>
          <cell r="R38" t="str">
            <v>NULL</v>
          </cell>
          <cell r="S38" t="str">
            <v>NULL</v>
          </cell>
          <cell r="T38" t="str">
            <v>NULL</v>
          </cell>
        </row>
        <row r="39">
          <cell r="B39" t="str">
            <v>2010/201141</v>
          </cell>
          <cell r="C39">
            <v>4</v>
          </cell>
          <cell r="D39">
            <v>1</v>
          </cell>
          <cell r="E39">
            <v>12603</v>
          </cell>
          <cell r="F39">
            <v>16150</v>
          </cell>
          <cell r="G39">
            <v>25860</v>
          </cell>
          <cell r="H39">
            <v>591</v>
          </cell>
          <cell r="I39">
            <v>15876.25</v>
          </cell>
          <cell r="J39">
            <v>19318</v>
          </cell>
          <cell r="K39">
            <v>31600</v>
          </cell>
          <cell r="L39">
            <v>503</v>
          </cell>
          <cell r="M39" t="str">
            <v>NULL</v>
          </cell>
          <cell r="N39" t="str">
            <v>NULL</v>
          </cell>
          <cell r="O39" t="str">
            <v>NULL</v>
          </cell>
          <cell r="P39" t="str">
            <v>NULL</v>
          </cell>
          <cell r="Q39" t="str">
            <v>NULL</v>
          </cell>
          <cell r="R39" t="str">
            <v>NULL</v>
          </cell>
          <cell r="S39" t="str">
            <v>NULL</v>
          </cell>
          <cell r="T39" t="str">
            <v>NULL</v>
          </cell>
        </row>
        <row r="40">
          <cell r="B40" t="str">
            <v>2011/201241</v>
          </cell>
          <cell r="C40">
            <v>4</v>
          </cell>
          <cell r="D40">
            <v>1</v>
          </cell>
          <cell r="E40">
            <v>13245.8831904615</v>
          </cell>
          <cell r="F40">
            <v>17184</v>
          </cell>
          <cell r="G40">
            <v>27393.251377410499</v>
          </cell>
          <cell r="H40">
            <v>634</v>
          </cell>
          <cell r="I40" t="str">
            <v>NULL</v>
          </cell>
          <cell r="J40" t="str">
            <v>NULL</v>
          </cell>
          <cell r="K40" t="str">
            <v>NULL</v>
          </cell>
          <cell r="L40" t="str">
            <v>NULL</v>
          </cell>
          <cell r="M40" t="str">
            <v>NULL</v>
          </cell>
          <cell r="N40" t="str">
            <v>NULL</v>
          </cell>
          <cell r="O40" t="str">
            <v>NULL</v>
          </cell>
          <cell r="P40" t="str">
            <v>NULL</v>
          </cell>
          <cell r="Q40" t="str">
            <v>NULL</v>
          </cell>
          <cell r="R40" t="str">
            <v>NULL</v>
          </cell>
          <cell r="S40" t="str">
            <v>NULL</v>
          </cell>
          <cell r="T40" t="str">
            <v>NULL</v>
          </cell>
        </row>
        <row r="41">
          <cell r="B41" t="str">
            <v>2012/201341</v>
          </cell>
          <cell r="C41">
            <v>4</v>
          </cell>
          <cell r="D41">
            <v>1</v>
          </cell>
          <cell r="E41">
            <v>13880</v>
          </cell>
          <cell r="F41">
            <v>17535</v>
          </cell>
          <cell r="G41">
            <v>27235</v>
          </cell>
          <cell r="H41">
            <v>541</v>
          </cell>
          <cell r="I41" t="str">
            <v>NULL</v>
          </cell>
          <cell r="J41" t="str">
            <v>NULL</v>
          </cell>
          <cell r="K41" t="str">
            <v>NULL</v>
          </cell>
          <cell r="L41" t="str">
            <v>NULL</v>
          </cell>
          <cell r="M41" t="str">
            <v>NULL</v>
          </cell>
          <cell r="N41" t="str">
            <v>NULL</v>
          </cell>
          <cell r="O41" t="str">
            <v>NULL</v>
          </cell>
          <cell r="P41" t="str">
            <v>NULL</v>
          </cell>
          <cell r="Q41" t="str">
            <v>NULL</v>
          </cell>
          <cell r="R41" t="str">
            <v>NULL</v>
          </cell>
          <cell r="S41" t="str">
            <v>NULL</v>
          </cell>
          <cell r="T41" t="str">
            <v>NULL</v>
          </cell>
        </row>
        <row r="42">
          <cell r="B42" t="str">
            <v>2003/200451</v>
          </cell>
          <cell r="C42">
            <v>5</v>
          </cell>
          <cell r="D42">
            <v>1</v>
          </cell>
          <cell r="E42">
            <v>8988</v>
          </cell>
          <cell r="F42">
            <v>13699.9786324786</v>
          </cell>
          <cell r="G42">
            <v>17625</v>
          </cell>
          <cell r="H42">
            <v>873</v>
          </cell>
          <cell r="I42">
            <v>12792.5207715134</v>
          </cell>
          <cell r="J42">
            <v>17938.021978022</v>
          </cell>
          <cell r="K42">
            <v>23550.5</v>
          </cell>
          <cell r="L42">
            <v>911</v>
          </cell>
          <cell r="M42">
            <v>14711.5</v>
          </cell>
          <cell r="N42">
            <v>20776</v>
          </cell>
          <cell r="O42">
            <v>27402.75</v>
          </cell>
          <cell r="P42">
            <v>992</v>
          </cell>
          <cell r="Q42">
            <v>14523</v>
          </cell>
          <cell r="R42">
            <v>23542.5</v>
          </cell>
          <cell r="S42">
            <v>33527</v>
          </cell>
          <cell r="T42">
            <v>1065</v>
          </cell>
        </row>
        <row r="43">
          <cell r="B43" t="str">
            <v>2004/200551</v>
          </cell>
          <cell r="C43">
            <v>5</v>
          </cell>
          <cell r="D43">
            <v>1</v>
          </cell>
          <cell r="E43">
            <v>9720.5</v>
          </cell>
          <cell r="F43">
            <v>14068.8985507246</v>
          </cell>
          <cell r="G43">
            <v>18463</v>
          </cell>
          <cell r="H43">
            <v>851</v>
          </cell>
          <cell r="I43">
            <v>12785</v>
          </cell>
          <cell r="J43">
            <v>18665</v>
          </cell>
          <cell r="K43">
            <v>23871</v>
          </cell>
          <cell r="L43">
            <v>879</v>
          </cell>
          <cell r="M43">
            <v>13960.25</v>
          </cell>
          <cell r="N43">
            <v>20774</v>
          </cell>
          <cell r="O43">
            <v>27619</v>
          </cell>
          <cell r="P43">
            <v>1007</v>
          </cell>
          <cell r="Q43" t="str">
            <v>NULL</v>
          </cell>
          <cell r="R43" t="str">
            <v>NULL</v>
          </cell>
          <cell r="S43" t="str">
            <v>NULL</v>
          </cell>
          <cell r="T43" t="str">
            <v>NULL</v>
          </cell>
        </row>
        <row r="44">
          <cell r="B44" t="str">
            <v>2005/200651</v>
          </cell>
          <cell r="C44">
            <v>5</v>
          </cell>
          <cell r="D44">
            <v>1</v>
          </cell>
          <cell r="E44">
            <v>9533.5828729281802</v>
          </cell>
          <cell r="F44">
            <v>13806.275071633199</v>
          </cell>
          <cell r="G44">
            <v>18450.920329670302</v>
          </cell>
          <cell r="H44">
            <v>787</v>
          </cell>
          <cell r="I44">
            <v>12620.5</v>
          </cell>
          <cell r="J44">
            <v>17992</v>
          </cell>
          <cell r="K44">
            <v>23426.5</v>
          </cell>
          <cell r="L44">
            <v>899</v>
          </cell>
          <cell r="M44">
            <v>14178</v>
          </cell>
          <cell r="N44">
            <v>20473</v>
          </cell>
          <cell r="O44">
            <v>26753</v>
          </cell>
          <cell r="P44">
            <v>985</v>
          </cell>
          <cell r="Q44" t="str">
            <v>NULL</v>
          </cell>
          <cell r="R44" t="str">
            <v>NULL</v>
          </cell>
          <cell r="S44" t="str">
            <v>NULL</v>
          </cell>
          <cell r="T44" t="str">
            <v>NULL</v>
          </cell>
        </row>
        <row r="45">
          <cell r="B45" t="str">
            <v>2006/200751</v>
          </cell>
          <cell r="C45">
            <v>5</v>
          </cell>
          <cell r="D45">
            <v>1</v>
          </cell>
          <cell r="E45">
            <v>9364.0674500000005</v>
          </cell>
          <cell r="F45">
            <v>14457</v>
          </cell>
          <cell r="G45">
            <v>19176</v>
          </cell>
          <cell r="H45">
            <v>799</v>
          </cell>
          <cell r="I45">
            <v>12053</v>
          </cell>
          <cell r="J45">
            <v>16753</v>
          </cell>
          <cell r="K45">
            <v>22394.426264044901</v>
          </cell>
          <cell r="L45">
            <v>950</v>
          </cell>
          <cell r="M45">
            <v>13000</v>
          </cell>
          <cell r="N45">
            <v>18941</v>
          </cell>
          <cell r="O45">
            <v>25765</v>
          </cell>
          <cell r="P45">
            <v>1009</v>
          </cell>
          <cell r="Q45" t="str">
            <v>NULL</v>
          </cell>
          <cell r="R45" t="str">
            <v>NULL</v>
          </cell>
          <cell r="S45" t="str">
            <v>NULL</v>
          </cell>
          <cell r="T45" t="str">
            <v>NULL</v>
          </cell>
        </row>
        <row r="46">
          <cell r="B46" t="str">
            <v>2007/200851</v>
          </cell>
          <cell r="C46">
            <v>5</v>
          </cell>
          <cell r="D46">
            <v>1</v>
          </cell>
          <cell r="E46">
            <v>8786.9844512195104</v>
          </cell>
          <cell r="F46">
            <v>13487.906336088199</v>
          </cell>
          <cell r="G46">
            <v>18193.5</v>
          </cell>
          <cell r="H46">
            <v>951</v>
          </cell>
          <cell r="I46">
            <v>11402.8698347107</v>
          </cell>
          <cell r="J46">
            <v>16631</v>
          </cell>
          <cell r="K46">
            <v>22767</v>
          </cell>
          <cell r="L46">
            <v>1095</v>
          </cell>
          <cell r="M46">
            <v>13284.5</v>
          </cell>
          <cell r="N46">
            <v>18940</v>
          </cell>
          <cell r="O46">
            <v>26008.5</v>
          </cell>
          <cell r="P46">
            <v>1171</v>
          </cell>
          <cell r="Q46" t="str">
            <v>NULL</v>
          </cell>
          <cell r="R46" t="str">
            <v>NULL</v>
          </cell>
          <cell r="S46" t="str">
            <v>NULL</v>
          </cell>
          <cell r="T46" t="str">
            <v>NULL</v>
          </cell>
        </row>
        <row r="47">
          <cell r="B47" t="str">
            <v>2008/200951</v>
          </cell>
          <cell r="C47">
            <v>5</v>
          </cell>
          <cell r="D47">
            <v>1</v>
          </cell>
          <cell r="E47">
            <v>9300.75</v>
          </cell>
          <cell r="F47">
            <v>13261</v>
          </cell>
          <cell r="G47">
            <v>18000</v>
          </cell>
          <cell r="H47">
            <v>895</v>
          </cell>
          <cell r="I47">
            <v>11918.9176047904</v>
          </cell>
          <cell r="J47">
            <v>16249.25</v>
          </cell>
          <cell r="K47">
            <v>22347.75</v>
          </cell>
          <cell r="L47">
            <v>978</v>
          </cell>
          <cell r="M47">
            <v>13808</v>
          </cell>
          <cell r="N47">
            <v>19727</v>
          </cell>
          <cell r="O47">
            <v>25980</v>
          </cell>
          <cell r="P47">
            <v>1065</v>
          </cell>
          <cell r="Q47" t="str">
            <v>NULL</v>
          </cell>
          <cell r="R47" t="str">
            <v>NULL</v>
          </cell>
          <cell r="S47" t="str">
            <v>NULL</v>
          </cell>
          <cell r="T47" t="str">
            <v>NULL</v>
          </cell>
        </row>
        <row r="48">
          <cell r="B48" t="str">
            <v>2009/201051</v>
          </cell>
          <cell r="C48">
            <v>5</v>
          </cell>
          <cell r="D48">
            <v>1</v>
          </cell>
          <cell r="E48">
            <v>9845.1466431095396</v>
          </cell>
          <cell r="F48">
            <v>14389</v>
          </cell>
          <cell r="G48">
            <v>19650.25</v>
          </cell>
          <cell r="H48">
            <v>974</v>
          </cell>
          <cell r="I48">
            <v>12306.25</v>
          </cell>
          <cell r="J48">
            <v>17015.2341597796</v>
          </cell>
          <cell r="K48">
            <v>23054</v>
          </cell>
          <cell r="L48">
            <v>1055</v>
          </cell>
          <cell r="M48" t="str">
            <v>NULL</v>
          </cell>
          <cell r="N48" t="str">
            <v>NULL</v>
          </cell>
          <cell r="O48" t="str">
            <v>NULL</v>
          </cell>
          <cell r="P48" t="str">
            <v>NULL</v>
          </cell>
          <cell r="Q48" t="str">
            <v>NULL</v>
          </cell>
          <cell r="R48" t="str">
            <v>NULL</v>
          </cell>
          <cell r="S48" t="str">
            <v>NULL</v>
          </cell>
          <cell r="T48" t="str">
            <v>NULL</v>
          </cell>
        </row>
        <row r="49">
          <cell r="B49" t="str">
            <v>2010/201151</v>
          </cell>
          <cell r="C49">
            <v>5</v>
          </cell>
          <cell r="D49">
            <v>1</v>
          </cell>
          <cell r="E49">
            <v>10194.25</v>
          </cell>
          <cell r="F49">
            <v>14662.97</v>
          </cell>
          <cell r="G49">
            <v>19264</v>
          </cell>
          <cell r="H49">
            <v>1052</v>
          </cell>
          <cell r="I49">
            <v>13451.375</v>
          </cell>
          <cell r="J49">
            <v>18225</v>
          </cell>
          <cell r="K49">
            <v>23773.551846590901</v>
          </cell>
          <cell r="L49">
            <v>1146</v>
          </cell>
          <cell r="M49" t="str">
            <v>NULL</v>
          </cell>
          <cell r="N49" t="str">
            <v>NULL</v>
          </cell>
          <cell r="O49" t="str">
            <v>NULL</v>
          </cell>
          <cell r="P49" t="str">
            <v>NULL</v>
          </cell>
          <cell r="Q49" t="str">
            <v>NULL</v>
          </cell>
          <cell r="R49" t="str">
            <v>NULL</v>
          </cell>
          <cell r="S49" t="str">
            <v>NULL</v>
          </cell>
          <cell r="T49" t="str">
            <v>NULL</v>
          </cell>
        </row>
        <row r="50">
          <cell r="B50" t="str">
            <v>2011/201251</v>
          </cell>
          <cell r="C50">
            <v>5</v>
          </cell>
          <cell r="D50">
            <v>1</v>
          </cell>
          <cell r="E50">
            <v>9965</v>
          </cell>
          <cell r="F50">
            <v>14571.5</v>
          </cell>
          <cell r="G50">
            <v>18807</v>
          </cell>
          <cell r="H50">
            <v>1157</v>
          </cell>
          <cell r="I50" t="str">
            <v>NULL</v>
          </cell>
          <cell r="J50" t="str">
            <v>NULL</v>
          </cell>
          <cell r="K50" t="str">
            <v>NULL</v>
          </cell>
          <cell r="L50" t="str">
            <v>NULL</v>
          </cell>
          <cell r="M50" t="str">
            <v>NULL</v>
          </cell>
          <cell r="N50" t="str">
            <v>NULL</v>
          </cell>
          <cell r="O50" t="str">
            <v>NULL</v>
          </cell>
          <cell r="P50" t="str">
            <v>NULL</v>
          </cell>
          <cell r="Q50" t="str">
            <v>NULL</v>
          </cell>
          <cell r="R50" t="str">
            <v>NULL</v>
          </cell>
          <cell r="S50" t="str">
            <v>NULL</v>
          </cell>
          <cell r="T50" t="str">
            <v>NULL</v>
          </cell>
        </row>
        <row r="51">
          <cell r="B51" t="str">
            <v>2012/201351</v>
          </cell>
          <cell r="C51">
            <v>5</v>
          </cell>
          <cell r="D51">
            <v>1</v>
          </cell>
          <cell r="E51">
            <v>10263</v>
          </cell>
          <cell r="F51">
            <v>15251</v>
          </cell>
          <cell r="G51">
            <v>19781.6549295775</v>
          </cell>
          <cell r="H51">
            <v>1267</v>
          </cell>
          <cell r="I51" t="str">
            <v>NULL</v>
          </cell>
          <cell r="J51" t="str">
            <v>NULL</v>
          </cell>
          <cell r="K51" t="str">
            <v>NULL</v>
          </cell>
          <cell r="L51" t="str">
            <v>NULL</v>
          </cell>
          <cell r="M51" t="str">
            <v>NULL</v>
          </cell>
          <cell r="N51" t="str">
            <v>NULL</v>
          </cell>
          <cell r="O51" t="str">
            <v>NULL</v>
          </cell>
          <cell r="P51" t="str">
            <v>NULL</v>
          </cell>
          <cell r="Q51" t="str">
            <v>NULL</v>
          </cell>
          <cell r="R51" t="str">
            <v>NULL</v>
          </cell>
          <cell r="S51" t="str">
            <v>NULL</v>
          </cell>
          <cell r="T51" t="str">
            <v>NULL</v>
          </cell>
        </row>
        <row r="52">
          <cell r="B52" t="str">
            <v>2003/200461</v>
          </cell>
          <cell r="C52">
            <v>6</v>
          </cell>
          <cell r="D52">
            <v>1</v>
          </cell>
          <cell r="E52">
            <v>6485.76145</v>
          </cell>
          <cell r="F52">
            <v>12280.5838926175</v>
          </cell>
          <cell r="G52">
            <v>17501.663194444402</v>
          </cell>
          <cell r="H52">
            <v>4618</v>
          </cell>
          <cell r="I52">
            <v>10574.5</v>
          </cell>
          <cell r="J52">
            <v>17829.023255814001</v>
          </cell>
          <cell r="K52">
            <v>24140</v>
          </cell>
          <cell r="L52">
            <v>5297</v>
          </cell>
          <cell r="M52">
            <v>12868</v>
          </cell>
          <cell r="N52">
            <v>21749</v>
          </cell>
          <cell r="O52">
            <v>28684.5</v>
          </cell>
          <cell r="P52">
            <v>6279</v>
          </cell>
          <cell r="Q52">
            <v>14865</v>
          </cell>
          <cell r="R52">
            <v>26500.5</v>
          </cell>
          <cell r="S52">
            <v>37539.75</v>
          </cell>
          <cell r="T52">
            <v>7126</v>
          </cell>
        </row>
        <row r="53">
          <cell r="B53" t="str">
            <v>2004/200561</v>
          </cell>
          <cell r="C53">
            <v>6</v>
          </cell>
          <cell r="D53">
            <v>1</v>
          </cell>
          <cell r="E53">
            <v>7153.3829508196704</v>
          </cell>
          <cell r="F53">
            <v>12869.993074792201</v>
          </cell>
          <cell r="G53">
            <v>18338.065598149398</v>
          </cell>
          <cell r="H53">
            <v>4590</v>
          </cell>
          <cell r="I53">
            <v>11287.125360230501</v>
          </cell>
          <cell r="J53">
            <v>18573</v>
          </cell>
          <cell r="K53">
            <v>24954</v>
          </cell>
          <cell r="L53">
            <v>5405</v>
          </cell>
          <cell r="M53">
            <v>13100.5</v>
          </cell>
          <cell r="N53">
            <v>21563.427083333299</v>
          </cell>
          <cell r="O53">
            <v>28724</v>
          </cell>
          <cell r="P53">
            <v>6514</v>
          </cell>
          <cell r="Q53" t="str">
            <v>NULL</v>
          </cell>
          <cell r="R53" t="str">
            <v>NULL</v>
          </cell>
          <cell r="S53" t="str">
            <v>NULL</v>
          </cell>
          <cell r="T53" t="str">
            <v>NULL</v>
          </cell>
        </row>
        <row r="54">
          <cell r="B54" t="str">
            <v>2005/200661</v>
          </cell>
          <cell r="C54">
            <v>6</v>
          </cell>
          <cell r="D54">
            <v>1</v>
          </cell>
          <cell r="E54">
            <v>8118.3946280991704</v>
          </cell>
          <cell r="F54">
            <v>14079.563033711</v>
          </cell>
          <cell r="G54">
            <v>19750.75</v>
          </cell>
          <cell r="H54">
            <v>4518</v>
          </cell>
          <cell r="I54">
            <v>11531</v>
          </cell>
          <cell r="J54">
            <v>18794.5</v>
          </cell>
          <cell r="K54">
            <v>25243</v>
          </cell>
          <cell r="L54">
            <v>5829</v>
          </cell>
          <cell r="M54">
            <v>13410</v>
          </cell>
          <cell r="N54">
            <v>21818.5</v>
          </cell>
          <cell r="O54">
            <v>29501.5921052632</v>
          </cell>
          <cell r="P54">
            <v>6820</v>
          </cell>
          <cell r="Q54" t="str">
            <v>NULL</v>
          </cell>
          <cell r="R54" t="str">
            <v>NULL</v>
          </cell>
          <cell r="S54" t="str">
            <v>NULL</v>
          </cell>
          <cell r="T54" t="str">
            <v>NULL</v>
          </cell>
        </row>
        <row r="55">
          <cell r="B55" t="str">
            <v>2006/200761</v>
          </cell>
          <cell r="C55">
            <v>6</v>
          </cell>
          <cell r="D55">
            <v>1</v>
          </cell>
          <cell r="E55">
            <v>7451.0540717719796</v>
          </cell>
          <cell r="F55">
            <v>13520.107142857099</v>
          </cell>
          <cell r="G55">
            <v>20171.900826446301</v>
          </cell>
          <cell r="H55">
            <v>4510</v>
          </cell>
          <cell r="I55">
            <v>10552.278</v>
          </cell>
          <cell r="J55">
            <v>17982</v>
          </cell>
          <cell r="K55">
            <v>24887</v>
          </cell>
          <cell r="L55">
            <v>5857</v>
          </cell>
          <cell r="M55">
            <v>12750.125</v>
          </cell>
          <cell r="N55">
            <v>21555.205300000001</v>
          </cell>
          <cell r="O55">
            <v>29403.5</v>
          </cell>
          <cell r="P55">
            <v>6798</v>
          </cell>
          <cell r="Q55" t="str">
            <v>NULL</v>
          </cell>
          <cell r="R55" t="str">
            <v>NULL</v>
          </cell>
          <cell r="S55" t="str">
            <v>NULL</v>
          </cell>
          <cell r="T55" t="str">
            <v>NULL</v>
          </cell>
        </row>
        <row r="56">
          <cell r="B56" t="str">
            <v>2007/200861</v>
          </cell>
          <cell r="C56">
            <v>6</v>
          </cell>
          <cell r="D56">
            <v>1</v>
          </cell>
          <cell r="E56">
            <v>7818.5</v>
          </cell>
          <cell r="F56">
            <v>13475.777777777799</v>
          </cell>
          <cell r="G56">
            <v>19676.951605212998</v>
          </cell>
          <cell r="H56">
            <v>4810</v>
          </cell>
          <cell r="I56">
            <v>11143.4445392491</v>
          </cell>
          <cell r="J56">
            <v>18289.5</v>
          </cell>
          <cell r="K56">
            <v>25235</v>
          </cell>
          <cell r="L56">
            <v>6131</v>
          </cell>
          <cell r="M56">
            <v>13133</v>
          </cell>
          <cell r="N56">
            <v>22084.26</v>
          </cell>
          <cell r="O56">
            <v>29693.73</v>
          </cell>
          <cell r="P56">
            <v>6977</v>
          </cell>
          <cell r="Q56" t="str">
            <v>NULL</v>
          </cell>
          <cell r="R56" t="str">
            <v>NULL</v>
          </cell>
          <cell r="S56" t="str">
            <v>NULL</v>
          </cell>
          <cell r="T56" t="str">
            <v>NULL</v>
          </cell>
        </row>
        <row r="57">
          <cell r="B57" t="str">
            <v>2008/200961</v>
          </cell>
          <cell r="C57">
            <v>6</v>
          </cell>
          <cell r="D57">
            <v>1</v>
          </cell>
          <cell r="E57">
            <v>7110.5</v>
          </cell>
          <cell r="F57">
            <v>12615</v>
          </cell>
          <cell r="G57">
            <v>18745</v>
          </cell>
          <cell r="H57">
            <v>4906</v>
          </cell>
          <cell r="I57">
            <v>10570.59</v>
          </cell>
          <cell r="J57">
            <v>18066.55</v>
          </cell>
          <cell r="K57">
            <v>25086</v>
          </cell>
          <cell r="L57">
            <v>6329</v>
          </cell>
          <cell r="M57">
            <v>13132.95</v>
          </cell>
          <cell r="N57">
            <v>21874</v>
          </cell>
          <cell r="O57">
            <v>29977</v>
          </cell>
          <cell r="P57">
            <v>7172</v>
          </cell>
          <cell r="Q57" t="str">
            <v>NULL</v>
          </cell>
          <cell r="R57" t="str">
            <v>NULL</v>
          </cell>
          <cell r="S57" t="str">
            <v>NULL</v>
          </cell>
          <cell r="T57" t="str">
            <v>NULL</v>
          </cell>
        </row>
        <row r="58">
          <cell r="B58" t="str">
            <v>2009/201061</v>
          </cell>
          <cell r="C58">
            <v>6</v>
          </cell>
          <cell r="D58">
            <v>1</v>
          </cell>
          <cell r="E58">
            <v>7950.7775423728799</v>
          </cell>
          <cell r="F58">
            <v>13591.168067226899</v>
          </cell>
          <cell r="G58">
            <v>19870.6417322835</v>
          </cell>
          <cell r="H58">
            <v>5396</v>
          </cell>
          <cell r="I58">
            <v>11002.8</v>
          </cell>
          <cell r="J58">
            <v>18560</v>
          </cell>
          <cell r="K58">
            <v>25559</v>
          </cell>
          <cell r="L58">
            <v>6809</v>
          </cell>
          <cell r="M58" t="str">
            <v>NULL</v>
          </cell>
          <cell r="N58" t="str">
            <v>NULL</v>
          </cell>
          <cell r="O58" t="str">
            <v>NULL</v>
          </cell>
          <cell r="P58" t="str">
            <v>NULL</v>
          </cell>
          <cell r="Q58" t="str">
            <v>NULL</v>
          </cell>
          <cell r="R58" t="str">
            <v>NULL</v>
          </cell>
          <cell r="S58" t="str">
            <v>NULL</v>
          </cell>
          <cell r="T58" t="str">
            <v>NULL</v>
          </cell>
        </row>
        <row r="59">
          <cell r="B59" t="str">
            <v>2010/201161</v>
          </cell>
          <cell r="C59">
            <v>6</v>
          </cell>
          <cell r="D59">
            <v>1</v>
          </cell>
          <cell r="E59">
            <v>8292.875</v>
          </cell>
          <cell r="F59">
            <v>14596</v>
          </cell>
          <cell r="G59">
            <v>20961.5</v>
          </cell>
          <cell r="H59">
            <v>5776</v>
          </cell>
          <cell r="I59">
            <v>12207.625</v>
          </cell>
          <cell r="J59">
            <v>19969.2359550562</v>
          </cell>
          <cell r="K59">
            <v>26705</v>
          </cell>
          <cell r="L59">
            <v>7178</v>
          </cell>
          <cell r="M59" t="str">
            <v>NULL</v>
          </cell>
          <cell r="N59" t="str">
            <v>NULL</v>
          </cell>
          <cell r="O59" t="str">
            <v>NULL</v>
          </cell>
          <cell r="P59" t="str">
            <v>NULL</v>
          </cell>
          <cell r="Q59" t="str">
            <v>NULL</v>
          </cell>
          <cell r="R59" t="str">
            <v>NULL</v>
          </cell>
          <cell r="S59" t="str">
            <v>NULL</v>
          </cell>
          <cell r="T59" t="str">
            <v>NULL</v>
          </cell>
        </row>
        <row r="60">
          <cell r="B60" t="str">
            <v>2011/201261</v>
          </cell>
          <cell r="C60">
            <v>6</v>
          </cell>
          <cell r="D60">
            <v>1</v>
          </cell>
          <cell r="E60">
            <v>8732.5</v>
          </cell>
          <cell r="F60">
            <v>14892</v>
          </cell>
          <cell r="G60">
            <v>21229</v>
          </cell>
          <cell r="H60">
            <v>6445</v>
          </cell>
          <cell r="I60" t="str">
            <v>NULL</v>
          </cell>
          <cell r="J60" t="str">
            <v>NULL</v>
          </cell>
          <cell r="K60" t="str">
            <v>NULL</v>
          </cell>
          <cell r="L60" t="str">
            <v>NULL</v>
          </cell>
          <cell r="M60" t="str">
            <v>NULL</v>
          </cell>
          <cell r="N60" t="str">
            <v>NULL</v>
          </cell>
          <cell r="O60" t="str">
            <v>NULL</v>
          </cell>
          <cell r="P60" t="str">
            <v>NULL</v>
          </cell>
          <cell r="Q60" t="str">
            <v>NULL</v>
          </cell>
          <cell r="R60" t="str">
            <v>NULL</v>
          </cell>
          <cell r="S60" t="str">
            <v>NULL</v>
          </cell>
          <cell r="T60" t="str">
            <v>NULL</v>
          </cell>
        </row>
        <row r="61">
          <cell r="B61" t="str">
            <v>2012/201361</v>
          </cell>
          <cell r="C61">
            <v>6</v>
          </cell>
          <cell r="D61">
            <v>1</v>
          </cell>
          <cell r="E61">
            <v>9279.7075000000004</v>
          </cell>
          <cell r="F61">
            <v>15719.43</v>
          </cell>
          <cell r="G61">
            <v>21799.5</v>
          </cell>
          <cell r="H61">
            <v>6962</v>
          </cell>
          <cell r="I61" t="str">
            <v>NULL</v>
          </cell>
          <cell r="J61" t="str">
            <v>NULL</v>
          </cell>
          <cell r="K61" t="str">
            <v>NULL</v>
          </cell>
          <cell r="L61" t="str">
            <v>NULL</v>
          </cell>
          <cell r="M61" t="str">
            <v>NULL</v>
          </cell>
          <cell r="N61" t="str">
            <v>NULL</v>
          </cell>
          <cell r="O61" t="str">
            <v>NULL</v>
          </cell>
          <cell r="P61" t="str">
            <v>NULL</v>
          </cell>
          <cell r="Q61" t="str">
            <v>NULL</v>
          </cell>
          <cell r="R61" t="str">
            <v>NULL</v>
          </cell>
          <cell r="S61" t="str">
            <v>NULL</v>
          </cell>
          <cell r="T61" t="str">
            <v>NULL</v>
          </cell>
        </row>
        <row r="62">
          <cell r="B62" t="str">
            <v>2003/200471</v>
          </cell>
          <cell r="C62">
            <v>7</v>
          </cell>
          <cell r="D62">
            <v>1</v>
          </cell>
          <cell r="E62">
            <v>7411.5</v>
          </cell>
          <cell r="F62">
            <v>11662.5</v>
          </cell>
          <cell r="G62">
            <v>18345.980293447301</v>
          </cell>
          <cell r="H62">
            <v>2543</v>
          </cell>
          <cell r="I62">
            <v>11381.5</v>
          </cell>
          <cell r="J62">
            <v>18218.955549999999</v>
          </cell>
          <cell r="K62">
            <v>27451.75</v>
          </cell>
          <cell r="L62">
            <v>3020</v>
          </cell>
          <cell r="M62">
            <v>13734.75</v>
          </cell>
          <cell r="N62">
            <v>21806</v>
          </cell>
          <cell r="O62">
            <v>33179</v>
          </cell>
          <cell r="P62">
            <v>3292</v>
          </cell>
          <cell r="Q62">
            <v>15480.1504297994</v>
          </cell>
          <cell r="R62">
            <v>28645.5</v>
          </cell>
          <cell r="S62">
            <v>45675.34375</v>
          </cell>
          <cell r="T62">
            <v>3518</v>
          </cell>
        </row>
        <row r="63">
          <cell r="B63" t="str">
            <v>2004/200571</v>
          </cell>
          <cell r="C63">
            <v>7</v>
          </cell>
          <cell r="D63">
            <v>1</v>
          </cell>
          <cell r="E63">
            <v>7982.5349999999999</v>
          </cell>
          <cell r="F63">
            <v>12874</v>
          </cell>
          <cell r="G63">
            <v>19765</v>
          </cell>
          <cell r="H63">
            <v>2333</v>
          </cell>
          <cell r="I63">
            <v>11606</v>
          </cell>
          <cell r="J63">
            <v>17838.2051282051</v>
          </cell>
          <cell r="K63">
            <v>27119</v>
          </cell>
          <cell r="L63">
            <v>2805</v>
          </cell>
          <cell r="M63">
            <v>13730.25</v>
          </cell>
          <cell r="N63">
            <v>22456</v>
          </cell>
          <cell r="O63">
            <v>33723.3582089552</v>
          </cell>
          <cell r="P63">
            <v>3099</v>
          </cell>
          <cell r="Q63" t="str">
            <v>NULL</v>
          </cell>
          <cell r="R63" t="str">
            <v>NULL</v>
          </cell>
          <cell r="S63" t="str">
            <v>NULL</v>
          </cell>
          <cell r="T63" t="str">
            <v>NULL</v>
          </cell>
        </row>
        <row r="64">
          <cell r="B64" t="str">
            <v>2005/200671</v>
          </cell>
          <cell r="C64">
            <v>7</v>
          </cell>
          <cell r="D64">
            <v>1</v>
          </cell>
          <cell r="E64">
            <v>8747.3019111570193</v>
          </cell>
          <cell r="F64">
            <v>13809.958565991899</v>
          </cell>
          <cell r="G64">
            <v>21678.127850162899</v>
          </cell>
          <cell r="H64">
            <v>2258</v>
          </cell>
          <cell r="I64">
            <v>11923.2342562432</v>
          </cell>
          <cell r="J64">
            <v>18992.282899999998</v>
          </cell>
          <cell r="K64">
            <v>28319</v>
          </cell>
          <cell r="L64">
            <v>2911</v>
          </cell>
          <cell r="M64">
            <v>14288.589198453599</v>
          </cell>
          <cell r="N64">
            <v>23583.5</v>
          </cell>
          <cell r="O64">
            <v>34978.5</v>
          </cell>
          <cell r="P64">
            <v>3160</v>
          </cell>
          <cell r="Q64" t="str">
            <v>NULL</v>
          </cell>
          <cell r="R64" t="str">
            <v>NULL</v>
          </cell>
          <cell r="S64" t="str">
            <v>NULL</v>
          </cell>
          <cell r="T64" t="str">
            <v>NULL</v>
          </cell>
        </row>
        <row r="65">
          <cell r="B65" t="str">
            <v>2006/200771</v>
          </cell>
          <cell r="C65">
            <v>7</v>
          </cell>
          <cell r="D65">
            <v>1</v>
          </cell>
          <cell r="E65">
            <v>9585.5</v>
          </cell>
          <cell r="F65">
            <v>14880.3623188406</v>
          </cell>
          <cell r="G65">
            <v>22749</v>
          </cell>
          <cell r="H65">
            <v>2329</v>
          </cell>
          <cell r="I65">
            <v>12313.30296875</v>
          </cell>
          <cell r="J65">
            <v>20362</v>
          </cell>
          <cell r="K65">
            <v>29355.5</v>
          </cell>
          <cell r="L65">
            <v>3051</v>
          </cell>
          <cell r="M65">
            <v>14874</v>
          </cell>
          <cell r="N65">
            <v>24856</v>
          </cell>
          <cell r="O65">
            <v>36575</v>
          </cell>
          <cell r="P65">
            <v>3249</v>
          </cell>
          <cell r="Q65" t="str">
            <v>NULL</v>
          </cell>
          <cell r="R65" t="str">
            <v>NULL</v>
          </cell>
          <cell r="S65" t="str">
            <v>NULL</v>
          </cell>
          <cell r="T65" t="str">
            <v>NULL</v>
          </cell>
        </row>
        <row r="66">
          <cell r="B66" t="str">
            <v>2007/200871</v>
          </cell>
          <cell r="C66">
            <v>7</v>
          </cell>
          <cell r="D66">
            <v>1</v>
          </cell>
          <cell r="E66">
            <v>9063.1200000000008</v>
          </cell>
          <cell r="F66">
            <v>14089.8066298343</v>
          </cell>
          <cell r="G66">
            <v>22000</v>
          </cell>
          <cell r="H66">
            <v>2437</v>
          </cell>
          <cell r="I66">
            <v>12256.25</v>
          </cell>
          <cell r="J66">
            <v>19610</v>
          </cell>
          <cell r="K66">
            <v>29164</v>
          </cell>
          <cell r="L66">
            <v>3166</v>
          </cell>
          <cell r="M66">
            <v>14555</v>
          </cell>
          <cell r="N66">
            <v>24030.27</v>
          </cell>
          <cell r="O66">
            <v>35853</v>
          </cell>
          <cell r="P66">
            <v>3305</v>
          </cell>
          <cell r="Q66" t="str">
            <v>NULL</v>
          </cell>
          <cell r="R66" t="str">
            <v>NULL</v>
          </cell>
          <cell r="S66" t="str">
            <v>NULL</v>
          </cell>
          <cell r="T66" t="str">
            <v>NULL</v>
          </cell>
        </row>
        <row r="67">
          <cell r="B67" t="str">
            <v>2008/200971</v>
          </cell>
          <cell r="C67">
            <v>7</v>
          </cell>
          <cell r="D67">
            <v>1</v>
          </cell>
          <cell r="E67">
            <v>9235.58</v>
          </cell>
          <cell r="F67">
            <v>14415.514999999999</v>
          </cell>
          <cell r="G67">
            <v>22505.5</v>
          </cell>
          <cell r="H67">
            <v>2508</v>
          </cell>
          <cell r="I67">
            <v>13078.44</v>
          </cell>
          <cell r="J67">
            <v>20931.75</v>
          </cell>
          <cell r="K67">
            <v>29935</v>
          </cell>
          <cell r="L67">
            <v>3329</v>
          </cell>
          <cell r="M67">
            <v>15541.5</v>
          </cell>
          <cell r="N67">
            <v>25211</v>
          </cell>
          <cell r="O67">
            <v>37569.082840236697</v>
          </cell>
          <cell r="P67">
            <v>3485</v>
          </cell>
          <cell r="Q67" t="str">
            <v>NULL</v>
          </cell>
          <cell r="R67" t="str">
            <v>NULL</v>
          </cell>
          <cell r="S67" t="str">
            <v>NULL</v>
          </cell>
          <cell r="T67" t="str">
            <v>NULL</v>
          </cell>
        </row>
        <row r="68">
          <cell r="B68" t="str">
            <v>2009/201071</v>
          </cell>
          <cell r="C68">
            <v>7</v>
          </cell>
          <cell r="D68">
            <v>1</v>
          </cell>
          <cell r="E68">
            <v>9892.4261127596401</v>
          </cell>
          <cell r="F68">
            <v>15884</v>
          </cell>
          <cell r="G68">
            <v>23352</v>
          </cell>
          <cell r="H68">
            <v>2897</v>
          </cell>
          <cell r="I68">
            <v>13341.375</v>
          </cell>
          <cell r="J68">
            <v>21600.25</v>
          </cell>
          <cell r="K68">
            <v>29715.75</v>
          </cell>
          <cell r="L68">
            <v>3548</v>
          </cell>
          <cell r="M68" t="str">
            <v>NULL</v>
          </cell>
          <cell r="N68" t="str">
            <v>NULL</v>
          </cell>
          <cell r="O68" t="str">
            <v>NULL</v>
          </cell>
          <cell r="P68" t="str">
            <v>NULL</v>
          </cell>
          <cell r="Q68" t="str">
            <v>NULL</v>
          </cell>
          <cell r="R68" t="str">
            <v>NULL</v>
          </cell>
          <cell r="S68" t="str">
            <v>NULL</v>
          </cell>
          <cell r="T68" t="str">
            <v>NULL</v>
          </cell>
        </row>
        <row r="69">
          <cell r="B69" t="str">
            <v>2010/201171</v>
          </cell>
          <cell r="C69">
            <v>7</v>
          </cell>
          <cell r="D69">
            <v>1</v>
          </cell>
          <cell r="E69">
            <v>10621.875</v>
          </cell>
          <cell r="F69">
            <v>16499</v>
          </cell>
          <cell r="G69">
            <v>24228.25</v>
          </cell>
          <cell r="H69">
            <v>3256</v>
          </cell>
          <cell r="I69">
            <v>13766.5</v>
          </cell>
          <cell r="J69">
            <v>21830</v>
          </cell>
          <cell r="K69">
            <v>30599</v>
          </cell>
          <cell r="L69">
            <v>4017</v>
          </cell>
          <cell r="M69" t="str">
            <v>NULL</v>
          </cell>
          <cell r="N69" t="str">
            <v>NULL</v>
          </cell>
          <cell r="O69" t="str">
            <v>NULL</v>
          </cell>
          <cell r="P69" t="str">
            <v>NULL</v>
          </cell>
          <cell r="Q69" t="str">
            <v>NULL</v>
          </cell>
          <cell r="R69" t="str">
            <v>NULL</v>
          </cell>
          <cell r="S69" t="str">
            <v>NULL</v>
          </cell>
          <cell r="T69" t="str">
            <v>NULL</v>
          </cell>
        </row>
        <row r="70">
          <cell r="B70" t="str">
            <v>2011/201271</v>
          </cell>
          <cell r="C70">
            <v>7</v>
          </cell>
          <cell r="D70">
            <v>1</v>
          </cell>
          <cell r="E70">
            <v>10564.5</v>
          </cell>
          <cell r="F70">
            <v>16289</v>
          </cell>
          <cell r="G70">
            <v>24000</v>
          </cell>
          <cell r="H70">
            <v>3583</v>
          </cell>
          <cell r="I70" t="str">
            <v>NULL</v>
          </cell>
          <cell r="J70" t="str">
            <v>NULL</v>
          </cell>
          <cell r="K70" t="str">
            <v>NULL</v>
          </cell>
          <cell r="L70" t="str">
            <v>NULL</v>
          </cell>
          <cell r="M70" t="str">
            <v>NULL</v>
          </cell>
          <cell r="N70" t="str">
            <v>NULL</v>
          </cell>
          <cell r="O70" t="str">
            <v>NULL</v>
          </cell>
          <cell r="P70" t="str">
            <v>NULL</v>
          </cell>
          <cell r="Q70" t="str">
            <v>NULL</v>
          </cell>
          <cell r="R70" t="str">
            <v>NULL</v>
          </cell>
          <cell r="S70" t="str">
            <v>NULL</v>
          </cell>
          <cell r="T70" t="str">
            <v>NULL</v>
          </cell>
        </row>
        <row r="71">
          <cell r="B71" t="str">
            <v>2012/201371</v>
          </cell>
          <cell r="C71">
            <v>7</v>
          </cell>
          <cell r="D71">
            <v>1</v>
          </cell>
          <cell r="E71">
            <v>10775.66</v>
          </cell>
          <cell r="F71">
            <v>16500</v>
          </cell>
          <cell r="G71">
            <v>23927.2510526316</v>
          </cell>
          <cell r="H71">
            <v>4019</v>
          </cell>
          <cell r="I71" t="str">
            <v>NULL</v>
          </cell>
          <cell r="J71" t="str">
            <v>NULL</v>
          </cell>
          <cell r="K71" t="str">
            <v>NULL</v>
          </cell>
          <cell r="L71" t="str">
            <v>NULL</v>
          </cell>
          <cell r="M71" t="str">
            <v>NULL</v>
          </cell>
          <cell r="N71" t="str">
            <v>NULL</v>
          </cell>
          <cell r="O71" t="str">
            <v>NULL</v>
          </cell>
          <cell r="P71" t="str">
            <v>NULL</v>
          </cell>
          <cell r="Q71" t="str">
            <v>NULL</v>
          </cell>
          <cell r="R71" t="str">
            <v>NULL</v>
          </cell>
          <cell r="S71" t="str">
            <v>NULL</v>
          </cell>
          <cell r="T71" t="str">
            <v>NULL</v>
          </cell>
        </row>
        <row r="72">
          <cell r="B72" t="str">
            <v>2003/200481</v>
          </cell>
          <cell r="C72">
            <v>8</v>
          </cell>
          <cell r="D72">
            <v>1</v>
          </cell>
          <cell r="E72">
            <v>8855.0816473988507</v>
          </cell>
          <cell r="F72">
            <v>14612.1137640449</v>
          </cell>
          <cell r="G72">
            <v>20078.504143646402</v>
          </cell>
          <cell r="H72">
            <v>8326</v>
          </cell>
          <cell r="I72">
            <v>12476.5</v>
          </cell>
          <cell r="J72">
            <v>20065.5</v>
          </cell>
          <cell r="K72">
            <v>27404.564560439601</v>
          </cell>
          <cell r="L72">
            <v>8938</v>
          </cell>
          <cell r="M72">
            <v>14399</v>
          </cell>
          <cell r="N72">
            <v>23470.188679245301</v>
          </cell>
          <cell r="O72">
            <v>32017.5</v>
          </cell>
          <cell r="P72">
            <v>9667</v>
          </cell>
          <cell r="Q72">
            <v>15867</v>
          </cell>
          <cell r="R72">
            <v>28813.721973094202</v>
          </cell>
          <cell r="S72">
            <v>42733.568299999999</v>
          </cell>
          <cell r="T72">
            <v>9951</v>
          </cell>
        </row>
        <row r="73">
          <cell r="B73" t="str">
            <v>2004/200581</v>
          </cell>
          <cell r="C73">
            <v>8</v>
          </cell>
          <cell r="D73">
            <v>1</v>
          </cell>
          <cell r="E73">
            <v>10107.3022666667</v>
          </cell>
          <cell r="F73">
            <v>16163</v>
          </cell>
          <cell r="G73">
            <v>21605.5</v>
          </cell>
          <cell r="H73">
            <v>7868</v>
          </cell>
          <cell r="I73">
            <v>13997.0501</v>
          </cell>
          <cell r="J73">
            <v>21634</v>
          </cell>
          <cell r="K73">
            <v>28616</v>
          </cell>
          <cell r="L73">
            <v>8695</v>
          </cell>
          <cell r="M73">
            <v>15673.854084839</v>
          </cell>
          <cell r="N73">
            <v>24537.5</v>
          </cell>
          <cell r="O73">
            <v>32916.75</v>
          </cell>
          <cell r="P73">
            <v>9478</v>
          </cell>
          <cell r="Q73" t="str">
            <v>NULL</v>
          </cell>
          <cell r="R73" t="str">
            <v>NULL</v>
          </cell>
          <cell r="S73" t="str">
            <v>NULL</v>
          </cell>
          <cell r="T73" t="str">
            <v>NULL</v>
          </cell>
        </row>
        <row r="74">
          <cell r="B74" t="str">
            <v>2005/200681</v>
          </cell>
          <cell r="C74">
            <v>8</v>
          </cell>
          <cell r="D74">
            <v>1</v>
          </cell>
          <cell r="E74">
            <v>10369.879650000001</v>
          </cell>
          <cell r="F74">
            <v>16666</v>
          </cell>
          <cell r="G74">
            <v>22689.5</v>
          </cell>
          <cell r="H74">
            <v>7350</v>
          </cell>
          <cell r="I74">
            <v>13753.5</v>
          </cell>
          <cell r="J74">
            <v>21000</v>
          </cell>
          <cell r="K74">
            <v>28070</v>
          </cell>
          <cell r="L74">
            <v>8449</v>
          </cell>
          <cell r="M74">
            <v>15494.079441666699</v>
          </cell>
          <cell r="N74">
            <v>24427.5</v>
          </cell>
          <cell r="O74">
            <v>33166.75</v>
          </cell>
          <cell r="P74">
            <v>9236</v>
          </cell>
          <cell r="Q74" t="str">
            <v>NULL</v>
          </cell>
          <cell r="R74" t="str">
            <v>NULL</v>
          </cell>
          <cell r="S74" t="str">
            <v>NULL</v>
          </cell>
          <cell r="T74" t="str">
            <v>NULL</v>
          </cell>
        </row>
        <row r="75">
          <cell r="B75" t="str">
            <v>2006/200781</v>
          </cell>
          <cell r="C75">
            <v>8</v>
          </cell>
          <cell r="D75">
            <v>1</v>
          </cell>
          <cell r="E75">
            <v>9620.125</v>
          </cell>
          <cell r="F75">
            <v>15781.723684210499</v>
          </cell>
          <cell r="G75">
            <v>22380.75</v>
          </cell>
          <cell r="H75">
            <v>6560</v>
          </cell>
          <cell r="I75">
            <v>12329.1785714286</v>
          </cell>
          <cell r="J75">
            <v>19441.5</v>
          </cell>
          <cell r="K75">
            <v>26999</v>
          </cell>
          <cell r="L75">
            <v>7838</v>
          </cell>
          <cell r="M75">
            <v>14177.5</v>
          </cell>
          <cell r="N75">
            <v>22637.038567493099</v>
          </cell>
          <cell r="O75">
            <v>31813</v>
          </cell>
          <cell r="P75">
            <v>8041</v>
          </cell>
          <cell r="Q75" t="str">
            <v>NULL</v>
          </cell>
          <cell r="R75" t="str">
            <v>NULL</v>
          </cell>
          <cell r="S75" t="str">
            <v>NULL</v>
          </cell>
          <cell r="T75" t="str">
            <v>NULL</v>
          </cell>
        </row>
        <row r="76">
          <cell r="B76" t="str">
            <v>2007/200881</v>
          </cell>
          <cell r="C76">
            <v>8</v>
          </cell>
          <cell r="D76">
            <v>1</v>
          </cell>
          <cell r="E76">
            <v>9499.0854271356802</v>
          </cell>
          <cell r="F76">
            <v>15261.546511627899</v>
          </cell>
          <cell r="G76">
            <v>21498.018424095899</v>
          </cell>
          <cell r="H76">
            <v>5994</v>
          </cell>
          <cell r="I76">
            <v>12272.5</v>
          </cell>
          <cell r="J76">
            <v>19039</v>
          </cell>
          <cell r="K76">
            <v>26626</v>
          </cell>
          <cell r="L76">
            <v>7221</v>
          </cell>
          <cell r="M76">
            <v>14062.0952380952</v>
          </cell>
          <cell r="N76">
            <v>22475</v>
          </cell>
          <cell r="O76">
            <v>32240</v>
          </cell>
          <cell r="P76">
            <v>7311</v>
          </cell>
          <cell r="Q76" t="str">
            <v>NULL</v>
          </cell>
          <cell r="R76" t="str">
            <v>NULL</v>
          </cell>
          <cell r="S76" t="str">
            <v>NULL</v>
          </cell>
          <cell r="T76" t="str">
            <v>NULL</v>
          </cell>
        </row>
        <row r="77">
          <cell r="B77" t="str">
            <v>2008/200981</v>
          </cell>
          <cell r="C77">
            <v>8</v>
          </cell>
          <cell r="D77">
            <v>1</v>
          </cell>
          <cell r="E77">
            <v>9291.07972136223</v>
          </cell>
          <cell r="F77">
            <v>15500.779816513799</v>
          </cell>
          <cell r="G77">
            <v>21618</v>
          </cell>
          <cell r="H77">
            <v>5575</v>
          </cell>
          <cell r="I77">
            <v>13002</v>
          </cell>
          <cell r="J77">
            <v>20211.5</v>
          </cell>
          <cell r="K77">
            <v>27666</v>
          </cell>
          <cell r="L77">
            <v>6450</v>
          </cell>
          <cell r="M77">
            <v>14925.875387509301</v>
          </cell>
          <cell r="N77">
            <v>23654</v>
          </cell>
          <cell r="O77">
            <v>33081</v>
          </cell>
          <cell r="P77">
            <v>6579</v>
          </cell>
          <cell r="Q77" t="str">
            <v>NULL</v>
          </cell>
          <cell r="R77" t="str">
            <v>NULL</v>
          </cell>
          <cell r="S77" t="str">
            <v>NULL</v>
          </cell>
          <cell r="T77" t="str">
            <v>NULL</v>
          </cell>
        </row>
        <row r="78">
          <cell r="B78" t="str">
            <v>2009/201081</v>
          </cell>
          <cell r="C78">
            <v>8</v>
          </cell>
          <cell r="D78">
            <v>1</v>
          </cell>
          <cell r="E78">
            <v>10539.25</v>
          </cell>
          <cell r="F78">
            <v>16567.9967741935</v>
          </cell>
          <cell r="G78">
            <v>22833</v>
          </cell>
          <cell r="H78">
            <v>5884</v>
          </cell>
          <cell r="I78">
            <v>13734.25</v>
          </cell>
          <cell r="J78">
            <v>21129</v>
          </cell>
          <cell r="K78">
            <v>28642.5</v>
          </cell>
          <cell r="L78">
            <v>6547</v>
          </cell>
          <cell r="M78" t="str">
            <v>NULL</v>
          </cell>
          <cell r="N78" t="str">
            <v>NULL</v>
          </cell>
          <cell r="O78" t="str">
            <v>NULL</v>
          </cell>
          <cell r="P78" t="str">
            <v>NULL</v>
          </cell>
          <cell r="Q78" t="str">
            <v>NULL</v>
          </cell>
          <cell r="R78" t="str">
            <v>NULL</v>
          </cell>
          <cell r="S78" t="str">
            <v>NULL</v>
          </cell>
          <cell r="T78" t="str">
            <v>NULL</v>
          </cell>
        </row>
        <row r="79">
          <cell r="B79" t="str">
            <v>2010/201181</v>
          </cell>
          <cell r="C79">
            <v>8</v>
          </cell>
          <cell r="D79">
            <v>1</v>
          </cell>
          <cell r="E79">
            <v>10716.747499999999</v>
          </cell>
          <cell r="F79">
            <v>16868</v>
          </cell>
          <cell r="G79">
            <v>23069.639164267199</v>
          </cell>
          <cell r="H79">
            <v>5960</v>
          </cell>
          <cell r="I79">
            <v>14083.5</v>
          </cell>
          <cell r="J79">
            <v>21480.396501457701</v>
          </cell>
          <cell r="K79">
            <v>29233.5</v>
          </cell>
          <cell r="L79">
            <v>6530</v>
          </cell>
          <cell r="M79" t="str">
            <v>NULL</v>
          </cell>
          <cell r="N79" t="str">
            <v>NULL</v>
          </cell>
          <cell r="O79" t="str">
            <v>NULL</v>
          </cell>
          <cell r="P79" t="str">
            <v>NULL</v>
          </cell>
          <cell r="Q79" t="str">
            <v>NULL</v>
          </cell>
          <cell r="R79" t="str">
            <v>NULL</v>
          </cell>
          <cell r="S79" t="str">
            <v>NULL</v>
          </cell>
          <cell r="T79" t="str">
            <v>NULL</v>
          </cell>
        </row>
        <row r="80">
          <cell r="B80" t="str">
            <v>2011/201281</v>
          </cell>
          <cell r="C80">
            <v>8</v>
          </cell>
          <cell r="D80">
            <v>1</v>
          </cell>
          <cell r="E80">
            <v>11586.808379120899</v>
          </cell>
          <cell r="F80">
            <v>18351</v>
          </cell>
          <cell r="G80">
            <v>24547.893617021298</v>
          </cell>
          <cell r="H80">
            <v>6518</v>
          </cell>
          <cell r="I80" t="str">
            <v>NULL</v>
          </cell>
          <cell r="J80" t="str">
            <v>NULL</v>
          </cell>
          <cell r="K80" t="str">
            <v>NULL</v>
          </cell>
          <cell r="L80" t="str">
            <v>NULL</v>
          </cell>
          <cell r="M80" t="str">
            <v>NULL</v>
          </cell>
          <cell r="N80" t="str">
            <v>NULL</v>
          </cell>
          <cell r="O80" t="str">
            <v>NULL</v>
          </cell>
          <cell r="P80" t="str">
            <v>NULL</v>
          </cell>
          <cell r="Q80" t="str">
            <v>NULL</v>
          </cell>
          <cell r="R80" t="str">
            <v>NULL</v>
          </cell>
          <cell r="S80" t="str">
            <v>NULL</v>
          </cell>
          <cell r="T80" t="str">
            <v>NULL</v>
          </cell>
        </row>
        <row r="81">
          <cell r="B81" t="str">
            <v>2012/201381</v>
          </cell>
          <cell r="C81">
            <v>8</v>
          </cell>
          <cell r="D81">
            <v>1</v>
          </cell>
          <cell r="E81">
            <v>12132.706994459801</v>
          </cell>
          <cell r="F81">
            <v>18369</v>
          </cell>
          <cell r="G81">
            <v>24750</v>
          </cell>
          <cell r="H81">
            <v>6999</v>
          </cell>
          <cell r="I81" t="str">
            <v>NULL</v>
          </cell>
          <cell r="J81" t="str">
            <v>NULL</v>
          </cell>
          <cell r="K81" t="str">
            <v>NULL</v>
          </cell>
          <cell r="L81" t="str">
            <v>NULL</v>
          </cell>
          <cell r="M81" t="str">
            <v>NULL</v>
          </cell>
          <cell r="N81" t="str">
            <v>NULL</v>
          </cell>
          <cell r="O81" t="str">
            <v>NULL</v>
          </cell>
          <cell r="P81" t="str">
            <v>NULL</v>
          </cell>
          <cell r="Q81" t="str">
            <v>NULL</v>
          </cell>
          <cell r="R81" t="str">
            <v>NULL</v>
          </cell>
          <cell r="S81" t="str">
            <v>NULL</v>
          </cell>
          <cell r="T81" t="str">
            <v>NULL</v>
          </cell>
        </row>
        <row r="82">
          <cell r="B82" t="str">
            <v>2003/200491</v>
          </cell>
          <cell r="C82">
            <v>9</v>
          </cell>
          <cell r="D82">
            <v>1</v>
          </cell>
          <cell r="E82">
            <v>10770.5332409972</v>
          </cell>
          <cell r="F82">
            <v>17241</v>
          </cell>
          <cell r="G82">
            <v>22340.731085526299</v>
          </cell>
          <cell r="H82">
            <v>6096</v>
          </cell>
          <cell r="I82">
            <v>15702.785099999999</v>
          </cell>
          <cell r="J82">
            <v>23624</v>
          </cell>
          <cell r="K82">
            <v>29788.558011049699</v>
          </cell>
          <cell r="L82">
            <v>6301</v>
          </cell>
          <cell r="M82">
            <v>18081.893650000002</v>
          </cell>
          <cell r="N82">
            <v>27088.5</v>
          </cell>
          <cell r="O82">
            <v>35050.5</v>
          </cell>
          <cell r="P82">
            <v>6864</v>
          </cell>
          <cell r="Q82">
            <v>20583.8475</v>
          </cell>
          <cell r="R82">
            <v>34472</v>
          </cell>
          <cell r="S82">
            <v>47861.5</v>
          </cell>
          <cell r="T82">
            <v>7347</v>
          </cell>
        </row>
        <row r="83">
          <cell r="B83" t="str">
            <v>2004/200591</v>
          </cell>
          <cell r="C83">
            <v>9</v>
          </cell>
          <cell r="D83">
            <v>1</v>
          </cell>
          <cell r="E83">
            <v>11469</v>
          </cell>
          <cell r="F83">
            <v>18432.25</v>
          </cell>
          <cell r="G83">
            <v>23573.514326647601</v>
          </cell>
          <cell r="H83">
            <v>5912</v>
          </cell>
          <cell r="I83">
            <v>15844.3920454545</v>
          </cell>
          <cell r="J83">
            <v>24624.268800000002</v>
          </cell>
          <cell r="K83">
            <v>30949.5</v>
          </cell>
          <cell r="L83">
            <v>6292</v>
          </cell>
          <cell r="M83">
            <v>17746.421348314601</v>
          </cell>
          <cell r="N83">
            <v>27274.5</v>
          </cell>
          <cell r="O83">
            <v>35187</v>
          </cell>
          <cell r="P83">
            <v>6906</v>
          </cell>
          <cell r="Q83" t="str">
            <v>NULL</v>
          </cell>
          <cell r="R83" t="str">
            <v>NULL</v>
          </cell>
          <cell r="S83" t="str">
            <v>NULL</v>
          </cell>
          <cell r="T83" t="str">
            <v>NULL</v>
          </cell>
        </row>
        <row r="84">
          <cell r="B84" t="str">
            <v>2005/200691</v>
          </cell>
          <cell r="C84">
            <v>9</v>
          </cell>
          <cell r="D84">
            <v>1</v>
          </cell>
          <cell r="E84">
            <v>11987.5</v>
          </cell>
          <cell r="F84">
            <v>19640.25</v>
          </cell>
          <cell r="G84">
            <v>24967.936300000001</v>
          </cell>
          <cell r="H84">
            <v>5446</v>
          </cell>
          <cell r="I84">
            <v>15466</v>
          </cell>
          <cell r="J84">
            <v>24034</v>
          </cell>
          <cell r="K84">
            <v>30184.5700636943</v>
          </cell>
          <cell r="L84">
            <v>6189</v>
          </cell>
          <cell r="M84">
            <v>17960</v>
          </cell>
          <cell r="N84">
            <v>27636.155172413801</v>
          </cell>
          <cell r="O84">
            <v>36082</v>
          </cell>
          <cell r="P84">
            <v>6657</v>
          </cell>
          <cell r="Q84" t="str">
            <v>NULL</v>
          </cell>
          <cell r="R84" t="str">
            <v>NULL</v>
          </cell>
          <cell r="S84" t="str">
            <v>NULL</v>
          </cell>
          <cell r="T84" t="str">
            <v>NULL</v>
          </cell>
        </row>
        <row r="85">
          <cell r="B85" t="str">
            <v>2006/200791</v>
          </cell>
          <cell r="C85">
            <v>9</v>
          </cell>
          <cell r="D85">
            <v>1</v>
          </cell>
          <cell r="E85">
            <v>12478</v>
          </cell>
          <cell r="F85">
            <v>20214.522184300298</v>
          </cell>
          <cell r="G85">
            <v>25536.928374655599</v>
          </cell>
          <cell r="H85">
            <v>5777</v>
          </cell>
          <cell r="I85">
            <v>15106.7725988701</v>
          </cell>
          <cell r="J85">
            <v>23961.6483516484</v>
          </cell>
          <cell r="K85">
            <v>30032.5</v>
          </cell>
          <cell r="L85">
            <v>6567</v>
          </cell>
          <cell r="M85">
            <v>17699.484848484801</v>
          </cell>
          <cell r="N85">
            <v>27766</v>
          </cell>
          <cell r="O85">
            <v>36000.5</v>
          </cell>
          <cell r="P85">
            <v>6839</v>
          </cell>
          <cell r="Q85" t="str">
            <v>NULL</v>
          </cell>
          <cell r="R85" t="str">
            <v>NULL</v>
          </cell>
          <cell r="S85" t="str">
            <v>NULL</v>
          </cell>
          <cell r="T85" t="str">
            <v>NULL</v>
          </cell>
        </row>
        <row r="86">
          <cell r="B86" t="str">
            <v>2007/200891</v>
          </cell>
          <cell r="C86">
            <v>9</v>
          </cell>
          <cell r="D86">
            <v>1</v>
          </cell>
          <cell r="E86">
            <v>11500</v>
          </cell>
          <cell r="F86">
            <v>19055.0709219858</v>
          </cell>
          <cell r="G86">
            <v>25038</v>
          </cell>
          <cell r="H86">
            <v>5989</v>
          </cell>
          <cell r="I86">
            <v>15092.75</v>
          </cell>
          <cell r="J86">
            <v>23929.5</v>
          </cell>
          <cell r="K86">
            <v>30273.5</v>
          </cell>
          <cell r="L86">
            <v>6919</v>
          </cell>
          <cell r="M86">
            <v>17862.5</v>
          </cell>
          <cell r="N86">
            <v>28133</v>
          </cell>
          <cell r="O86">
            <v>36776.991596638698</v>
          </cell>
          <cell r="P86">
            <v>7059</v>
          </cell>
          <cell r="Q86" t="str">
            <v>NULL</v>
          </cell>
          <cell r="R86" t="str">
            <v>NULL</v>
          </cell>
          <cell r="S86" t="str">
            <v>NULL</v>
          </cell>
          <cell r="T86" t="str">
            <v>NULL</v>
          </cell>
        </row>
        <row r="87">
          <cell r="B87" t="str">
            <v>2008/200991</v>
          </cell>
          <cell r="C87">
            <v>9</v>
          </cell>
          <cell r="D87">
            <v>1</v>
          </cell>
          <cell r="E87">
            <v>11290.715277777799</v>
          </cell>
          <cell r="F87">
            <v>18389.8002793296</v>
          </cell>
          <cell r="G87">
            <v>25224.5</v>
          </cell>
          <cell r="H87">
            <v>6158</v>
          </cell>
          <cell r="I87">
            <v>15569</v>
          </cell>
          <cell r="J87">
            <v>24184.5</v>
          </cell>
          <cell r="K87">
            <v>30999</v>
          </cell>
          <cell r="L87">
            <v>6965</v>
          </cell>
          <cell r="M87">
            <v>18036.465</v>
          </cell>
          <cell r="N87">
            <v>28385.409722222201</v>
          </cell>
          <cell r="O87">
            <v>37448.703729281799</v>
          </cell>
          <cell r="P87">
            <v>7144</v>
          </cell>
          <cell r="Q87" t="str">
            <v>NULL</v>
          </cell>
          <cell r="R87" t="str">
            <v>NULL</v>
          </cell>
          <cell r="S87" t="str">
            <v>NULL</v>
          </cell>
          <cell r="T87" t="str">
            <v>NULL</v>
          </cell>
        </row>
        <row r="88">
          <cell r="B88" t="str">
            <v>2009/201091</v>
          </cell>
          <cell r="C88">
            <v>9</v>
          </cell>
          <cell r="D88">
            <v>1</v>
          </cell>
          <cell r="E88">
            <v>11937.875</v>
          </cell>
          <cell r="F88">
            <v>19333.2479338843</v>
          </cell>
          <cell r="G88">
            <v>25878.25</v>
          </cell>
          <cell r="H88">
            <v>6896</v>
          </cell>
          <cell r="I88">
            <v>15904.022590361399</v>
          </cell>
          <cell r="J88">
            <v>24862.5</v>
          </cell>
          <cell r="K88">
            <v>32074</v>
          </cell>
          <cell r="L88">
            <v>7472</v>
          </cell>
          <cell r="M88" t="str">
            <v>NULL</v>
          </cell>
          <cell r="N88" t="str">
            <v>NULL</v>
          </cell>
          <cell r="O88" t="str">
            <v>NULL</v>
          </cell>
          <cell r="P88" t="str">
            <v>NULL</v>
          </cell>
          <cell r="Q88" t="str">
            <v>NULL</v>
          </cell>
          <cell r="R88" t="str">
            <v>NULL</v>
          </cell>
          <cell r="S88" t="str">
            <v>NULL</v>
          </cell>
          <cell r="T88" t="str">
            <v>NULL</v>
          </cell>
        </row>
        <row r="89">
          <cell r="B89" t="str">
            <v>2010/201191</v>
          </cell>
          <cell r="C89">
            <v>9</v>
          </cell>
          <cell r="D89">
            <v>1</v>
          </cell>
          <cell r="E89">
            <v>12595.0230414747</v>
          </cell>
          <cell r="F89">
            <v>20697.844036697301</v>
          </cell>
          <cell r="G89">
            <v>26963.231197771602</v>
          </cell>
          <cell r="H89">
            <v>7049</v>
          </cell>
          <cell r="I89">
            <v>16888</v>
          </cell>
          <cell r="J89">
            <v>25972.254901960801</v>
          </cell>
          <cell r="K89">
            <v>33582</v>
          </cell>
          <cell r="L89">
            <v>7705</v>
          </cell>
          <cell r="M89" t="str">
            <v>NULL</v>
          </cell>
          <cell r="N89" t="str">
            <v>NULL</v>
          </cell>
          <cell r="O89" t="str">
            <v>NULL</v>
          </cell>
          <cell r="P89" t="str">
            <v>NULL</v>
          </cell>
          <cell r="Q89" t="str">
            <v>NULL</v>
          </cell>
          <cell r="R89" t="str">
            <v>NULL</v>
          </cell>
          <cell r="S89" t="str">
            <v>NULL</v>
          </cell>
          <cell r="T89" t="str">
            <v>NULL</v>
          </cell>
        </row>
        <row r="90">
          <cell r="B90" t="str">
            <v>2011/201291</v>
          </cell>
          <cell r="C90">
            <v>9</v>
          </cell>
          <cell r="D90">
            <v>1</v>
          </cell>
          <cell r="E90">
            <v>12497.5</v>
          </cell>
          <cell r="F90">
            <v>21265</v>
          </cell>
          <cell r="G90">
            <v>27419.5</v>
          </cell>
          <cell r="H90">
            <v>7567</v>
          </cell>
          <cell r="I90" t="str">
            <v>NULL</v>
          </cell>
          <cell r="J90" t="str">
            <v>NULL</v>
          </cell>
          <cell r="K90" t="str">
            <v>NULL</v>
          </cell>
          <cell r="L90" t="str">
            <v>NULL</v>
          </cell>
          <cell r="M90" t="str">
            <v>NULL</v>
          </cell>
          <cell r="N90" t="str">
            <v>NULL</v>
          </cell>
          <cell r="O90" t="str">
            <v>NULL</v>
          </cell>
          <cell r="P90" t="str">
            <v>NULL</v>
          </cell>
          <cell r="Q90" t="str">
            <v>NULL</v>
          </cell>
          <cell r="R90" t="str">
            <v>NULL</v>
          </cell>
          <cell r="S90" t="str">
            <v>NULL</v>
          </cell>
          <cell r="T90" t="str">
            <v>NULL</v>
          </cell>
        </row>
        <row r="91">
          <cell r="B91" t="str">
            <v>2012/201391</v>
          </cell>
          <cell r="C91">
            <v>9</v>
          </cell>
          <cell r="D91">
            <v>1</v>
          </cell>
          <cell r="E91">
            <v>13535</v>
          </cell>
          <cell r="F91">
            <v>21846</v>
          </cell>
          <cell r="G91">
            <v>27501</v>
          </cell>
          <cell r="H91">
            <v>7979</v>
          </cell>
          <cell r="I91" t="str">
            <v>NULL</v>
          </cell>
          <cell r="J91" t="str">
            <v>NULL</v>
          </cell>
          <cell r="K91" t="str">
            <v>NULL</v>
          </cell>
          <cell r="L91" t="str">
            <v>NULL</v>
          </cell>
          <cell r="M91" t="str">
            <v>NULL</v>
          </cell>
          <cell r="N91" t="str">
            <v>NULL</v>
          </cell>
          <cell r="O91" t="str">
            <v>NULL</v>
          </cell>
          <cell r="P91" t="str">
            <v>NULL</v>
          </cell>
          <cell r="Q91" t="str">
            <v>NULL</v>
          </cell>
          <cell r="R91" t="str">
            <v>NULL</v>
          </cell>
          <cell r="S91" t="str">
            <v>NULL</v>
          </cell>
          <cell r="T91" t="str">
            <v>NULL</v>
          </cell>
        </row>
        <row r="92">
          <cell r="B92" t="str">
            <v>2003/2004A1</v>
          </cell>
          <cell r="C92" t="str">
            <v>A</v>
          </cell>
          <cell r="D92">
            <v>1</v>
          </cell>
          <cell r="E92">
            <v>13253.945512820501</v>
          </cell>
          <cell r="F92">
            <v>19247</v>
          </cell>
          <cell r="G92">
            <v>22966</v>
          </cell>
          <cell r="H92">
            <v>1307</v>
          </cell>
          <cell r="I92">
            <v>18916</v>
          </cell>
          <cell r="J92">
            <v>25530.304225352102</v>
          </cell>
          <cell r="K92">
            <v>31377</v>
          </cell>
          <cell r="L92">
            <v>1449</v>
          </cell>
          <cell r="M92">
            <v>19809.875</v>
          </cell>
          <cell r="N92">
            <v>26712</v>
          </cell>
          <cell r="O92">
            <v>33041.25</v>
          </cell>
          <cell r="P92">
            <v>1848</v>
          </cell>
          <cell r="Q92">
            <v>22069.2927631579</v>
          </cell>
          <cell r="R92">
            <v>33166</v>
          </cell>
          <cell r="S92">
            <v>43427.005509641902</v>
          </cell>
          <cell r="T92">
            <v>2143</v>
          </cell>
        </row>
        <row r="93">
          <cell r="B93" t="str">
            <v>2004/2005A1</v>
          </cell>
          <cell r="C93" t="str">
            <v>A</v>
          </cell>
          <cell r="D93">
            <v>1</v>
          </cell>
          <cell r="E93">
            <v>14192.088276836201</v>
          </cell>
          <cell r="F93">
            <v>19985.836012861699</v>
          </cell>
          <cell r="G93">
            <v>24385</v>
          </cell>
          <cell r="H93">
            <v>1276</v>
          </cell>
          <cell r="I93">
            <v>18388.3728991803</v>
          </cell>
          <cell r="J93">
            <v>25153.5</v>
          </cell>
          <cell r="K93">
            <v>31007.862215909099</v>
          </cell>
          <cell r="L93">
            <v>1346</v>
          </cell>
          <cell r="M93">
            <v>19095</v>
          </cell>
          <cell r="N93">
            <v>26142</v>
          </cell>
          <cell r="O93">
            <v>32912.5</v>
          </cell>
          <cell r="P93">
            <v>1746</v>
          </cell>
          <cell r="Q93" t="str">
            <v>NULL</v>
          </cell>
          <cell r="R93" t="str">
            <v>NULL</v>
          </cell>
          <cell r="S93" t="str">
            <v>NULL</v>
          </cell>
          <cell r="T93" t="str">
            <v>NULL</v>
          </cell>
        </row>
        <row r="94">
          <cell r="B94" t="str">
            <v>2005/2006A1</v>
          </cell>
          <cell r="C94" t="str">
            <v>A</v>
          </cell>
          <cell r="D94">
            <v>1</v>
          </cell>
          <cell r="E94">
            <v>14901.291038444801</v>
          </cell>
          <cell r="F94">
            <v>21179</v>
          </cell>
          <cell r="G94">
            <v>25499</v>
          </cell>
          <cell r="H94">
            <v>1427</v>
          </cell>
          <cell r="I94">
            <v>16500</v>
          </cell>
          <cell r="J94">
            <v>23818.5</v>
          </cell>
          <cell r="K94">
            <v>29266.75</v>
          </cell>
          <cell r="L94">
            <v>1660</v>
          </cell>
          <cell r="M94">
            <v>17935.355131404998</v>
          </cell>
          <cell r="N94">
            <v>25511</v>
          </cell>
          <cell r="O94">
            <v>32124</v>
          </cell>
          <cell r="P94">
            <v>2187</v>
          </cell>
          <cell r="Q94" t="str">
            <v>NULL</v>
          </cell>
          <cell r="R94" t="str">
            <v>NULL</v>
          </cell>
          <cell r="S94" t="str">
            <v>NULL</v>
          </cell>
          <cell r="T94" t="str">
            <v>NULL</v>
          </cell>
        </row>
        <row r="95">
          <cell r="B95" t="str">
            <v>2006/2007A1</v>
          </cell>
          <cell r="C95" t="str">
            <v>A</v>
          </cell>
          <cell r="D95">
            <v>1</v>
          </cell>
          <cell r="E95">
            <v>13641.25</v>
          </cell>
          <cell r="F95">
            <v>20190.674418604602</v>
          </cell>
          <cell r="G95">
            <v>24964.5</v>
          </cell>
          <cell r="H95">
            <v>1590</v>
          </cell>
          <cell r="I95">
            <v>15011.4841160221</v>
          </cell>
          <cell r="J95">
            <v>22360</v>
          </cell>
          <cell r="K95">
            <v>27999.5</v>
          </cell>
          <cell r="L95">
            <v>1879</v>
          </cell>
          <cell r="M95">
            <v>17873.25</v>
          </cell>
          <cell r="N95">
            <v>25460.524844720501</v>
          </cell>
          <cell r="O95">
            <v>31562.2529193749</v>
          </cell>
          <cell r="P95">
            <v>2378</v>
          </cell>
          <cell r="Q95" t="str">
            <v>NULL</v>
          </cell>
          <cell r="R95" t="str">
            <v>NULL</v>
          </cell>
          <cell r="S95" t="str">
            <v>NULL</v>
          </cell>
          <cell r="T95" t="str">
            <v>NULL</v>
          </cell>
        </row>
        <row r="96">
          <cell r="B96" t="str">
            <v>2007/2008A1</v>
          </cell>
          <cell r="C96" t="str">
            <v>A</v>
          </cell>
          <cell r="D96">
            <v>1</v>
          </cell>
          <cell r="E96">
            <v>11430.953038674001</v>
          </cell>
          <cell r="F96">
            <v>18640.903225806502</v>
          </cell>
          <cell r="G96">
            <v>23958</v>
          </cell>
          <cell r="H96">
            <v>1913</v>
          </cell>
          <cell r="I96">
            <v>15000</v>
          </cell>
          <cell r="J96">
            <v>21999</v>
          </cell>
          <cell r="K96">
            <v>28474</v>
          </cell>
          <cell r="L96">
            <v>2353</v>
          </cell>
          <cell r="M96">
            <v>18000</v>
          </cell>
          <cell r="N96">
            <v>25928</v>
          </cell>
          <cell r="O96">
            <v>33580</v>
          </cell>
          <cell r="P96">
            <v>2826</v>
          </cell>
          <cell r="Q96" t="str">
            <v>NULL</v>
          </cell>
          <cell r="R96" t="str">
            <v>NULL</v>
          </cell>
          <cell r="S96" t="str">
            <v>NULL</v>
          </cell>
          <cell r="T96" t="str">
            <v>NULL</v>
          </cell>
        </row>
        <row r="97">
          <cell r="B97" t="str">
            <v>2008/2009A1</v>
          </cell>
          <cell r="C97" t="str">
            <v>A</v>
          </cell>
          <cell r="D97">
            <v>1</v>
          </cell>
          <cell r="E97">
            <v>11247.1509165473</v>
          </cell>
          <cell r="F97">
            <v>17174.403100775198</v>
          </cell>
          <cell r="G97">
            <v>22398</v>
          </cell>
          <cell r="H97">
            <v>2302</v>
          </cell>
          <cell r="I97">
            <v>14555.25</v>
          </cell>
          <cell r="J97">
            <v>21870.9696969697</v>
          </cell>
          <cell r="K97">
            <v>28001.5</v>
          </cell>
          <cell r="L97">
            <v>2546</v>
          </cell>
          <cell r="M97">
            <v>18223.5</v>
          </cell>
          <cell r="N97">
            <v>26448.626353790602</v>
          </cell>
          <cell r="O97">
            <v>34232.5</v>
          </cell>
          <cell r="P97">
            <v>3002</v>
          </cell>
          <cell r="Q97" t="str">
            <v>NULL</v>
          </cell>
          <cell r="R97" t="str">
            <v>NULL</v>
          </cell>
          <cell r="S97" t="str">
            <v>NULL</v>
          </cell>
          <cell r="T97" t="str">
            <v>NULL</v>
          </cell>
        </row>
        <row r="98">
          <cell r="B98" t="str">
            <v>2009/2010A1</v>
          </cell>
          <cell r="C98" t="str">
            <v>A</v>
          </cell>
          <cell r="D98">
            <v>1</v>
          </cell>
          <cell r="E98">
            <v>12011.085441842901</v>
          </cell>
          <cell r="F98">
            <v>17444</v>
          </cell>
          <cell r="G98">
            <v>22198.75</v>
          </cell>
          <cell r="H98">
            <v>3008</v>
          </cell>
          <cell r="I98">
            <v>15114.1612903226</v>
          </cell>
          <cell r="J98">
            <v>22482.886740331502</v>
          </cell>
          <cell r="K98">
            <v>28778</v>
          </cell>
          <cell r="L98">
            <v>3262</v>
          </cell>
          <cell r="M98" t="str">
            <v>NULL</v>
          </cell>
          <cell r="N98" t="str">
            <v>NULL</v>
          </cell>
          <cell r="O98" t="str">
            <v>NULL</v>
          </cell>
          <cell r="P98" t="str">
            <v>NULL</v>
          </cell>
          <cell r="Q98" t="str">
            <v>NULL</v>
          </cell>
          <cell r="R98" t="str">
            <v>NULL</v>
          </cell>
          <cell r="S98" t="str">
            <v>NULL</v>
          </cell>
          <cell r="T98" t="str">
            <v>NULL</v>
          </cell>
        </row>
        <row r="99">
          <cell r="B99" t="str">
            <v>2010/2011A1</v>
          </cell>
          <cell r="C99" t="str">
            <v>A</v>
          </cell>
          <cell r="D99">
            <v>1</v>
          </cell>
          <cell r="E99">
            <v>12163.0561497326</v>
          </cell>
          <cell r="F99">
            <v>17905</v>
          </cell>
          <cell r="G99">
            <v>22829.5</v>
          </cell>
          <cell r="H99">
            <v>2987</v>
          </cell>
          <cell r="I99">
            <v>16426.25</v>
          </cell>
          <cell r="J99">
            <v>23763</v>
          </cell>
          <cell r="K99">
            <v>30614.308823529402</v>
          </cell>
          <cell r="L99">
            <v>3215</v>
          </cell>
          <cell r="M99" t="str">
            <v>NULL</v>
          </cell>
          <cell r="N99" t="str">
            <v>NULL</v>
          </cell>
          <cell r="O99" t="str">
            <v>NULL</v>
          </cell>
          <cell r="P99" t="str">
            <v>NULL</v>
          </cell>
          <cell r="Q99" t="str">
            <v>NULL</v>
          </cell>
          <cell r="R99" t="str">
            <v>NULL</v>
          </cell>
          <cell r="S99" t="str">
            <v>NULL</v>
          </cell>
          <cell r="T99" t="str">
            <v>NULL</v>
          </cell>
        </row>
        <row r="100">
          <cell r="B100" t="str">
            <v>2011/2012A1</v>
          </cell>
          <cell r="C100" t="str">
            <v>A</v>
          </cell>
          <cell r="D100">
            <v>1</v>
          </cell>
          <cell r="E100">
            <v>12464.408929564201</v>
          </cell>
          <cell r="F100">
            <v>18355.603932584301</v>
          </cell>
          <cell r="G100">
            <v>23482</v>
          </cell>
          <cell r="H100">
            <v>3063</v>
          </cell>
          <cell r="I100" t="str">
            <v>NULL</v>
          </cell>
          <cell r="J100" t="str">
            <v>NULL</v>
          </cell>
          <cell r="K100" t="str">
            <v>NULL</v>
          </cell>
          <cell r="L100" t="str">
            <v>NULL</v>
          </cell>
          <cell r="M100" t="str">
            <v>NULL</v>
          </cell>
          <cell r="N100" t="str">
            <v>NULL</v>
          </cell>
          <cell r="O100" t="str">
            <v>NULL</v>
          </cell>
          <cell r="P100" t="str">
            <v>NULL</v>
          </cell>
          <cell r="Q100" t="str">
            <v>NULL</v>
          </cell>
          <cell r="R100" t="str">
            <v>NULL</v>
          </cell>
          <cell r="S100" t="str">
            <v>NULL</v>
          </cell>
          <cell r="T100" t="str">
            <v>NULL</v>
          </cell>
        </row>
        <row r="101">
          <cell r="B101" t="str">
            <v>2012/2013A1</v>
          </cell>
          <cell r="C101" t="str">
            <v>A</v>
          </cell>
          <cell r="D101">
            <v>1</v>
          </cell>
          <cell r="E101">
            <v>14033.0022644377</v>
          </cell>
          <cell r="F101">
            <v>19758</v>
          </cell>
          <cell r="G101">
            <v>24364</v>
          </cell>
          <cell r="H101">
            <v>3055</v>
          </cell>
          <cell r="I101" t="str">
            <v>NULL</v>
          </cell>
          <cell r="J101" t="str">
            <v>NULL</v>
          </cell>
          <cell r="K101" t="str">
            <v>NULL</v>
          </cell>
          <cell r="L101" t="str">
            <v>NULL</v>
          </cell>
          <cell r="M101" t="str">
            <v>NULL</v>
          </cell>
          <cell r="N101" t="str">
            <v>NULL</v>
          </cell>
          <cell r="O101" t="str">
            <v>NULL</v>
          </cell>
          <cell r="P101" t="str">
            <v>NULL</v>
          </cell>
          <cell r="Q101" t="str">
            <v>NULL</v>
          </cell>
          <cell r="R101" t="str">
            <v>NULL</v>
          </cell>
          <cell r="S101" t="str">
            <v>NULL</v>
          </cell>
          <cell r="T101" t="str">
            <v>NULL</v>
          </cell>
        </row>
        <row r="102">
          <cell r="B102" t="str">
            <v>2003/2004B1</v>
          </cell>
          <cell r="C102" t="str">
            <v>B</v>
          </cell>
          <cell r="D102">
            <v>1</v>
          </cell>
          <cell r="E102">
            <v>6747.9953703703704</v>
          </cell>
          <cell r="F102">
            <v>11198.677685950401</v>
          </cell>
          <cell r="G102">
            <v>17774.459537754901</v>
          </cell>
          <cell r="H102">
            <v>11206</v>
          </cell>
          <cell r="I102">
            <v>9932.1287128712902</v>
          </cell>
          <cell r="J102">
            <v>16193.9672897196</v>
          </cell>
          <cell r="K102">
            <v>24042.75</v>
          </cell>
          <cell r="L102">
            <v>12400</v>
          </cell>
          <cell r="M102">
            <v>11869.812900000001</v>
          </cell>
          <cell r="N102">
            <v>19539.078265517201</v>
          </cell>
          <cell r="O102">
            <v>28074.5</v>
          </cell>
          <cell r="P102">
            <v>13822</v>
          </cell>
          <cell r="Q102">
            <v>12962</v>
          </cell>
          <cell r="R102">
            <v>22713</v>
          </cell>
          <cell r="S102">
            <v>35813</v>
          </cell>
          <cell r="T102">
            <v>14881</v>
          </cell>
        </row>
        <row r="103">
          <cell r="B103" t="str">
            <v>2004/2005B1</v>
          </cell>
          <cell r="C103" t="str">
            <v>B</v>
          </cell>
          <cell r="D103">
            <v>1</v>
          </cell>
          <cell r="E103">
            <v>6792.5075075075101</v>
          </cell>
          <cell r="F103">
            <v>11424.331819238299</v>
          </cell>
          <cell r="G103">
            <v>18398.25</v>
          </cell>
          <cell r="H103">
            <v>12140</v>
          </cell>
          <cell r="I103">
            <v>10034.333333333299</v>
          </cell>
          <cell r="J103">
            <v>16126.75</v>
          </cell>
          <cell r="K103">
            <v>24562.885875</v>
          </cell>
          <cell r="L103">
            <v>13718</v>
          </cell>
          <cell r="M103">
            <v>11703.5</v>
          </cell>
          <cell r="N103">
            <v>18847.75</v>
          </cell>
          <cell r="O103">
            <v>28238</v>
          </cell>
          <cell r="P103">
            <v>15550</v>
          </cell>
          <cell r="Q103" t="str">
            <v>NULL</v>
          </cell>
          <cell r="R103" t="str">
            <v>NULL</v>
          </cell>
          <cell r="S103" t="str">
            <v>NULL</v>
          </cell>
          <cell r="T103" t="str">
            <v>NULL</v>
          </cell>
        </row>
        <row r="104">
          <cell r="B104" t="str">
            <v>2005/2006B1</v>
          </cell>
          <cell r="C104" t="str">
            <v>B</v>
          </cell>
          <cell r="D104">
            <v>1</v>
          </cell>
          <cell r="E104">
            <v>7304</v>
          </cell>
          <cell r="F104">
            <v>12166.082987551899</v>
          </cell>
          <cell r="G104">
            <v>19552.690607734799</v>
          </cell>
          <cell r="H104">
            <v>12277</v>
          </cell>
          <cell r="I104">
            <v>10044.665625</v>
          </cell>
          <cell r="J104">
            <v>15974.491443548401</v>
          </cell>
          <cell r="K104">
            <v>24572.75</v>
          </cell>
          <cell r="L104">
            <v>14792</v>
          </cell>
          <cell r="M104">
            <v>11574.8424</v>
          </cell>
          <cell r="N104">
            <v>18945</v>
          </cell>
          <cell r="O104">
            <v>28640</v>
          </cell>
          <cell r="P104">
            <v>16449</v>
          </cell>
          <cell r="Q104" t="str">
            <v>NULL</v>
          </cell>
          <cell r="R104" t="str">
            <v>NULL</v>
          </cell>
          <cell r="S104" t="str">
            <v>NULL</v>
          </cell>
          <cell r="T104" t="str">
            <v>NULL</v>
          </cell>
        </row>
        <row r="105">
          <cell r="B105" t="str">
            <v>2006/2007B1</v>
          </cell>
          <cell r="C105" t="str">
            <v>B</v>
          </cell>
          <cell r="D105">
            <v>1</v>
          </cell>
          <cell r="E105">
            <v>7338.5</v>
          </cell>
          <cell r="F105">
            <v>12502.5</v>
          </cell>
          <cell r="G105">
            <v>20354</v>
          </cell>
          <cell r="H105">
            <v>12595</v>
          </cell>
          <cell r="I105">
            <v>9874.875</v>
          </cell>
          <cell r="J105">
            <v>15772.5</v>
          </cell>
          <cell r="K105">
            <v>24500</v>
          </cell>
          <cell r="L105">
            <v>15628</v>
          </cell>
          <cell r="M105">
            <v>11451.4023265449</v>
          </cell>
          <cell r="N105">
            <v>18524.75</v>
          </cell>
          <cell r="O105">
            <v>28417.75</v>
          </cell>
          <cell r="P105">
            <v>16710</v>
          </cell>
          <cell r="Q105" t="str">
            <v>NULL</v>
          </cell>
          <cell r="R105" t="str">
            <v>NULL</v>
          </cell>
          <cell r="S105" t="str">
            <v>NULL</v>
          </cell>
          <cell r="T105" t="str">
            <v>NULL</v>
          </cell>
        </row>
        <row r="106">
          <cell r="B106" t="str">
            <v>2007/2008B1</v>
          </cell>
          <cell r="C106" t="str">
            <v>B</v>
          </cell>
          <cell r="D106">
            <v>1</v>
          </cell>
          <cell r="E106">
            <v>7034</v>
          </cell>
          <cell r="F106">
            <v>12240</v>
          </cell>
          <cell r="G106">
            <v>19902</v>
          </cell>
          <cell r="H106">
            <v>14471</v>
          </cell>
          <cell r="I106">
            <v>9597.7063782991208</v>
          </cell>
          <cell r="J106">
            <v>15737.75</v>
          </cell>
          <cell r="K106">
            <v>24491.224025973999</v>
          </cell>
          <cell r="L106">
            <v>17108</v>
          </cell>
          <cell r="M106">
            <v>11376</v>
          </cell>
          <cell r="N106">
            <v>18640</v>
          </cell>
          <cell r="O106">
            <v>28384.25</v>
          </cell>
          <cell r="P106">
            <v>18236</v>
          </cell>
          <cell r="Q106" t="str">
            <v>NULL</v>
          </cell>
          <cell r="R106" t="str">
            <v>NULL</v>
          </cell>
          <cell r="S106" t="str">
            <v>NULL</v>
          </cell>
          <cell r="T106" t="str">
            <v>NULL</v>
          </cell>
        </row>
        <row r="107">
          <cell r="B107" t="str">
            <v>2008/2009B1</v>
          </cell>
          <cell r="C107" t="str">
            <v>B</v>
          </cell>
          <cell r="D107">
            <v>1</v>
          </cell>
          <cell r="E107">
            <v>7208.76</v>
          </cell>
          <cell r="F107">
            <v>12219.925149700601</v>
          </cell>
          <cell r="G107">
            <v>20114.5</v>
          </cell>
          <cell r="H107">
            <v>14268</v>
          </cell>
          <cell r="I107">
            <v>9833.3174999999992</v>
          </cell>
          <cell r="J107">
            <v>15927.885</v>
          </cell>
          <cell r="K107">
            <v>24555.9602102102</v>
          </cell>
          <cell r="L107">
            <v>16882</v>
          </cell>
          <cell r="M107">
            <v>11800.375</v>
          </cell>
          <cell r="N107">
            <v>18967.796875</v>
          </cell>
          <cell r="O107">
            <v>28633.5</v>
          </cell>
          <cell r="P107">
            <v>17834</v>
          </cell>
          <cell r="Q107" t="str">
            <v>NULL</v>
          </cell>
          <cell r="R107" t="str">
            <v>NULL</v>
          </cell>
          <cell r="S107" t="str">
            <v>NULL</v>
          </cell>
          <cell r="T107" t="str">
            <v>NULL</v>
          </cell>
        </row>
        <row r="108">
          <cell r="B108" t="str">
            <v>2009/2010B1</v>
          </cell>
          <cell r="C108" t="str">
            <v>B</v>
          </cell>
          <cell r="D108">
            <v>1</v>
          </cell>
          <cell r="E108">
            <v>7594.2472527472501</v>
          </cell>
          <cell r="F108">
            <v>12748.8271954674</v>
          </cell>
          <cell r="G108">
            <v>19896.3444108761</v>
          </cell>
          <cell r="H108">
            <v>16023</v>
          </cell>
          <cell r="I108">
            <v>10217.9188829787</v>
          </cell>
          <cell r="J108">
            <v>16645.75</v>
          </cell>
          <cell r="K108">
            <v>25196.25</v>
          </cell>
          <cell r="L108">
            <v>18508</v>
          </cell>
          <cell r="M108" t="str">
            <v>NULL</v>
          </cell>
          <cell r="N108" t="str">
            <v>NULL</v>
          </cell>
          <cell r="O108" t="str">
            <v>NULL</v>
          </cell>
          <cell r="P108" t="str">
            <v>NULL</v>
          </cell>
          <cell r="Q108" t="str">
            <v>NULL</v>
          </cell>
          <cell r="R108" t="str">
            <v>NULL</v>
          </cell>
          <cell r="S108" t="str">
            <v>NULL</v>
          </cell>
          <cell r="T108" t="str">
            <v>NULL</v>
          </cell>
        </row>
        <row r="109">
          <cell r="B109" t="str">
            <v>2010/2011B1</v>
          </cell>
          <cell r="C109" t="str">
            <v>B</v>
          </cell>
          <cell r="D109">
            <v>1</v>
          </cell>
          <cell r="E109">
            <v>7790.375</v>
          </cell>
          <cell r="F109">
            <v>12860.6814516129</v>
          </cell>
          <cell r="G109">
            <v>19870.6570247934</v>
          </cell>
          <cell r="H109">
            <v>16776</v>
          </cell>
          <cell r="I109">
            <v>10535.851108033199</v>
          </cell>
          <cell r="J109">
            <v>16998.566011235998</v>
          </cell>
          <cell r="K109">
            <v>25230.75</v>
          </cell>
          <cell r="L109">
            <v>19564</v>
          </cell>
          <cell r="M109" t="str">
            <v>NULL</v>
          </cell>
          <cell r="N109" t="str">
            <v>NULL</v>
          </cell>
          <cell r="O109" t="str">
            <v>NULL</v>
          </cell>
          <cell r="P109" t="str">
            <v>NULL</v>
          </cell>
          <cell r="Q109" t="str">
            <v>NULL</v>
          </cell>
          <cell r="R109" t="str">
            <v>NULL</v>
          </cell>
          <cell r="S109" t="str">
            <v>NULL</v>
          </cell>
          <cell r="T109" t="str">
            <v>NULL</v>
          </cell>
        </row>
        <row r="110">
          <cell r="B110" t="str">
            <v>2011/2012B1</v>
          </cell>
          <cell r="C110" t="str">
            <v>B</v>
          </cell>
          <cell r="D110">
            <v>1</v>
          </cell>
          <cell r="E110">
            <v>7924.62</v>
          </cell>
          <cell r="F110">
            <v>13180</v>
          </cell>
          <cell r="G110">
            <v>20348.2035928144</v>
          </cell>
          <cell r="H110">
            <v>19017</v>
          </cell>
          <cell r="I110" t="str">
            <v>NULL</v>
          </cell>
          <cell r="J110" t="str">
            <v>NULL</v>
          </cell>
          <cell r="K110" t="str">
            <v>NULL</v>
          </cell>
          <cell r="L110" t="str">
            <v>NULL</v>
          </cell>
          <cell r="M110" t="str">
            <v>NULL</v>
          </cell>
          <cell r="N110" t="str">
            <v>NULL</v>
          </cell>
          <cell r="O110" t="str">
            <v>NULL</v>
          </cell>
          <cell r="P110" t="str">
            <v>NULL</v>
          </cell>
          <cell r="Q110" t="str">
            <v>NULL</v>
          </cell>
          <cell r="R110" t="str">
            <v>NULL</v>
          </cell>
          <cell r="S110" t="str">
            <v>NULL</v>
          </cell>
          <cell r="T110" t="str">
            <v>NULL</v>
          </cell>
        </row>
        <row r="111">
          <cell r="B111" t="str">
            <v>2012/2013B1</v>
          </cell>
          <cell r="C111" t="str">
            <v>B</v>
          </cell>
          <cell r="D111">
            <v>1</v>
          </cell>
          <cell r="E111">
            <v>8312</v>
          </cell>
          <cell r="F111">
            <v>13405.728021978</v>
          </cell>
          <cell r="G111">
            <v>20393.087774294701</v>
          </cell>
          <cell r="H111">
            <v>20181</v>
          </cell>
          <cell r="I111" t="str">
            <v>NULL</v>
          </cell>
          <cell r="J111" t="str">
            <v>NULL</v>
          </cell>
          <cell r="K111" t="str">
            <v>NULL</v>
          </cell>
          <cell r="L111" t="str">
            <v>NULL</v>
          </cell>
          <cell r="M111" t="str">
            <v>NULL</v>
          </cell>
          <cell r="N111" t="str">
            <v>NULL</v>
          </cell>
          <cell r="O111" t="str">
            <v>NULL</v>
          </cell>
          <cell r="P111" t="str">
            <v>NULL</v>
          </cell>
          <cell r="Q111" t="str">
            <v>NULL</v>
          </cell>
          <cell r="R111" t="str">
            <v>NULL</v>
          </cell>
          <cell r="S111" t="str">
            <v>NULL</v>
          </cell>
          <cell r="T111" t="str">
            <v>NULL</v>
          </cell>
        </row>
        <row r="112">
          <cell r="B112" t="str">
            <v>2003/2004C1</v>
          </cell>
          <cell r="C112" t="str">
            <v>C</v>
          </cell>
          <cell r="D112">
            <v>1</v>
          </cell>
          <cell r="E112">
            <v>6921.7182971014499</v>
          </cell>
          <cell r="F112">
            <v>11632.2023809524</v>
          </cell>
          <cell r="G112">
            <v>16187.1173020528</v>
          </cell>
          <cell r="H112">
            <v>3415</v>
          </cell>
          <cell r="I112">
            <v>12449.334269662901</v>
          </cell>
          <cell r="J112">
            <v>18545</v>
          </cell>
          <cell r="K112">
            <v>26244.5619834711</v>
          </cell>
          <cell r="L112">
            <v>5043</v>
          </cell>
          <cell r="M112">
            <v>14899.75</v>
          </cell>
          <cell r="N112">
            <v>23074.627737226299</v>
          </cell>
          <cell r="O112">
            <v>33069.692528735599</v>
          </cell>
          <cell r="P112">
            <v>5694</v>
          </cell>
          <cell r="Q112">
            <v>16888.875</v>
          </cell>
          <cell r="R112">
            <v>29458.183195592301</v>
          </cell>
          <cell r="S112">
            <v>45492.75</v>
          </cell>
          <cell r="T112">
            <v>5954</v>
          </cell>
        </row>
        <row r="113">
          <cell r="B113" t="str">
            <v>2004/2005C1</v>
          </cell>
          <cell r="C113" t="str">
            <v>C</v>
          </cell>
          <cell r="D113">
            <v>1</v>
          </cell>
          <cell r="E113">
            <v>7067</v>
          </cell>
          <cell r="F113">
            <v>12235.2707777778</v>
          </cell>
          <cell r="G113">
            <v>16914.519317366499</v>
          </cell>
          <cell r="H113">
            <v>3844</v>
          </cell>
          <cell r="I113">
            <v>12440.5</v>
          </cell>
          <cell r="J113">
            <v>18847</v>
          </cell>
          <cell r="K113">
            <v>26095</v>
          </cell>
          <cell r="L113">
            <v>5505</v>
          </cell>
          <cell r="M113">
            <v>14796.5</v>
          </cell>
          <cell r="N113">
            <v>23087.690999999999</v>
          </cell>
          <cell r="O113">
            <v>32456</v>
          </cell>
          <cell r="P113">
            <v>6261</v>
          </cell>
          <cell r="Q113" t="str">
            <v>NULL</v>
          </cell>
          <cell r="R113" t="str">
            <v>NULL</v>
          </cell>
          <cell r="S113" t="str">
            <v>NULL</v>
          </cell>
          <cell r="T113" t="str">
            <v>NULL</v>
          </cell>
        </row>
        <row r="114">
          <cell r="B114" t="str">
            <v>2005/2006C1</v>
          </cell>
          <cell r="C114" t="str">
            <v>C</v>
          </cell>
          <cell r="D114">
            <v>1</v>
          </cell>
          <cell r="E114">
            <v>7469.2335960396003</v>
          </cell>
          <cell r="F114">
            <v>12541.0510204082</v>
          </cell>
          <cell r="G114">
            <v>17966.859504132201</v>
          </cell>
          <cell r="H114">
            <v>4004</v>
          </cell>
          <cell r="I114">
            <v>12643</v>
          </cell>
          <cell r="J114">
            <v>18486</v>
          </cell>
          <cell r="K114">
            <v>25589</v>
          </cell>
          <cell r="L114">
            <v>6141</v>
          </cell>
          <cell r="M114">
            <v>15000</v>
          </cell>
          <cell r="N114">
            <v>23000</v>
          </cell>
          <cell r="O114">
            <v>33299.5</v>
          </cell>
          <cell r="P114">
            <v>6958</v>
          </cell>
          <cell r="Q114" t="str">
            <v>NULL</v>
          </cell>
          <cell r="R114" t="str">
            <v>NULL</v>
          </cell>
          <cell r="S114" t="str">
            <v>NULL</v>
          </cell>
          <cell r="T114" t="str">
            <v>NULL</v>
          </cell>
        </row>
        <row r="115">
          <cell r="B115" t="str">
            <v>2006/2007C1</v>
          </cell>
          <cell r="C115" t="str">
            <v>C</v>
          </cell>
          <cell r="D115">
            <v>1</v>
          </cell>
          <cell r="E115">
            <v>7217</v>
          </cell>
          <cell r="F115">
            <v>12398.1521084337</v>
          </cell>
          <cell r="G115">
            <v>18025.9007782101</v>
          </cell>
          <cell r="H115">
            <v>4374</v>
          </cell>
          <cell r="I115">
            <v>12306</v>
          </cell>
          <cell r="J115">
            <v>18165</v>
          </cell>
          <cell r="K115">
            <v>25413.2506887052</v>
          </cell>
          <cell r="L115">
            <v>6961</v>
          </cell>
          <cell r="M115">
            <v>14860.25</v>
          </cell>
          <cell r="N115">
            <v>22575.5</v>
          </cell>
          <cell r="O115">
            <v>32460.75</v>
          </cell>
          <cell r="P115">
            <v>7336</v>
          </cell>
          <cell r="Q115" t="str">
            <v>NULL</v>
          </cell>
          <cell r="R115" t="str">
            <v>NULL</v>
          </cell>
          <cell r="S115" t="str">
            <v>NULL</v>
          </cell>
          <cell r="T115" t="str">
            <v>NULL</v>
          </cell>
        </row>
        <row r="116">
          <cell r="B116" t="str">
            <v>2007/2008C1</v>
          </cell>
          <cell r="C116" t="str">
            <v>C</v>
          </cell>
          <cell r="D116">
            <v>1</v>
          </cell>
          <cell r="E116">
            <v>6886.7350908647804</v>
          </cell>
          <cell r="F116">
            <v>11822.921686747</v>
          </cell>
          <cell r="G116">
            <v>17164.8662790698</v>
          </cell>
          <cell r="H116">
            <v>4912</v>
          </cell>
          <cell r="I116">
            <v>11961.4221554252</v>
          </cell>
          <cell r="J116">
            <v>17711.801104972401</v>
          </cell>
          <cell r="K116">
            <v>24822</v>
          </cell>
          <cell r="L116">
            <v>7364</v>
          </cell>
          <cell r="M116">
            <v>14619.5</v>
          </cell>
          <cell r="N116">
            <v>22049.5</v>
          </cell>
          <cell r="O116">
            <v>31638.75</v>
          </cell>
          <cell r="P116">
            <v>7580</v>
          </cell>
          <cell r="Q116" t="str">
            <v>NULL</v>
          </cell>
          <cell r="R116" t="str">
            <v>NULL</v>
          </cell>
          <cell r="S116" t="str">
            <v>NULL</v>
          </cell>
          <cell r="T116" t="str">
            <v>NULL</v>
          </cell>
        </row>
        <row r="117">
          <cell r="B117" t="str">
            <v>2008/2009C1</v>
          </cell>
          <cell r="C117" t="str">
            <v>C</v>
          </cell>
          <cell r="D117">
            <v>1</v>
          </cell>
          <cell r="E117">
            <v>7080</v>
          </cell>
          <cell r="F117">
            <v>11866.5</v>
          </cell>
          <cell r="G117">
            <v>16801.8021690233</v>
          </cell>
          <cell r="H117">
            <v>4943</v>
          </cell>
          <cell r="I117">
            <v>12061.5</v>
          </cell>
          <cell r="J117">
            <v>17685.3591160221</v>
          </cell>
          <cell r="K117">
            <v>24363.5</v>
          </cell>
          <cell r="L117">
            <v>6895</v>
          </cell>
          <cell r="M117">
            <v>14525.625</v>
          </cell>
          <cell r="N117">
            <v>21758.9283667622</v>
          </cell>
          <cell r="O117">
            <v>31373.4375</v>
          </cell>
          <cell r="P117">
            <v>7258</v>
          </cell>
          <cell r="Q117" t="str">
            <v>NULL</v>
          </cell>
          <cell r="R117" t="str">
            <v>NULL</v>
          </cell>
          <cell r="S117" t="str">
            <v>NULL</v>
          </cell>
          <cell r="T117" t="str">
            <v>NULL</v>
          </cell>
        </row>
        <row r="118">
          <cell r="B118" t="str">
            <v>2009/2010C1</v>
          </cell>
          <cell r="C118" t="str">
            <v>C</v>
          </cell>
          <cell r="D118">
            <v>1</v>
          </cell>
          <cell r="E118">
            <v>7626.75</v>
          </cell>
          <cell r="F118">
            <v>12448.5</v>
          </cell>
          <cell r="G118">
            <v>17465</v>
          </cell>
          <cell r="H118">
            <v>5831</v>
          </cell>
          <cell r="I118">
            <v>12423.45</v>
          </cell>
          <cell r="J118">
            <v>18270</v>
          </cell>
          <cell r="K118">
            <v>24812</v>
          </cell>
          <cell r="L118">
            <v>7469</v>
          </cell>
          <cell r="M118" t="str">
            <v>NULL</v>
          </cell>
          <cell r="N118" t="str">
            <v>NULL</v>
          </cell>
          <cell r="O118" t="str">
            <v>NULL</v>
          </cell>
          <cell r="P118" t="str">
            <v>NULL</v>
          </cell>
          <cell r="Q118" t="str">
            <v>NULL</v>
          </cell>
          <cell r="R118" t="str">
            <v>NULL</v>
          </cell>
          <cell r="S118" t="str">
            <v>NULL</v>
          </cell>
          <cell r="T118" t="str">
            <v>NULL</v>
          </cell>
        </row>
        <row r="119">
          <cell r="B119" t="str">
            <v>2010/2011C1</v>
          </cell>
          <cell r="C119" t="str">
            <v>C</v>
          </cell>
          <cell r="D119">
            <v>1</v>
          </cell>
          <cell r="E119">
            <v>8154.5</v>
          </cell>
          <cell r="F119">
            <v>13398.708791208801</v>
          </cell>
          <cell r="G119">
            <v>18166.7183098592</v>
          </cell>
          <cell r="H119">
            <v>6029</v>
          </cell>
          <cell r="I119">
            <v>12796.6353619207</v>
          </cell>
          <cell r="J119">
            <v>18647.5</v>
          </cell>
          <cell r="K119">
            <v>25609.75</v>
          </cell>
          <cell r="L119">
            <v>7810</v>
          </cell>
          <cell r="M119" t="str">
            <v>NULL</v>
          </cell>
          <cell r="N119" t="str">
            <v>NULL</v>
          </cell>
          <cell r="O119" t="str">
            <v>NULL</v>
          </cell>
          <cell r="P119" t="str">
            <v>NULL</v>
          </cell>
          <cell r="Q119" t="str">
            <v>NULL</v>
          </cell>
          <cell r="R119" t="str">
            <v>NULL</v>
          </cell>
          <cell r="S119" t="str">
            <v>NULL</v>
          </cell>
          <cell r="T119" t="str">
            <v>NULL</v>
          </cell>
        </row>
        <row r="120">
          <cell r="B120" t="str">
            <v>2011/2012C1</v>
          </cell>
          <cell r="C120" t="str">
            <v>C</v>
          </cell>
          <cell r="D120">
            <v>1</v>
          </cell>
          <cell r="E120">
            <v>8593</v>
          </cell>
          <cell r="F120">
            <v>13671</v>
          </cell>
          <cell r="G120">
            <v>18849.5</v>
          </cell>
          <cell r="H120">
            <v>6639</v>
          </cell>
          <cell r="I120" t="str">
            <v>NULL</v>
          </cell>
          <cell r="J120" t="str">
            <v>NULL</v>
          </cell>
          <cell r="K120" t="str">
            <v>NULL</v>
          </cell>
          <cell r="L120" t="str">
            <v>NULL</v>
          </cell>
          <cell r="M120" t="str">
            <v>NULL</v>
          </cell>
          <cell r="N120" t="str">
            <v>NULL</v>
          </cell>
          <cell r="O120" t="str">
            <v>NULL</v>
          </cell>
          <cell r="P120" t="str">
            <v>NULL</v>
          </cell>
          <cell r="Q120" t="str">
            <v>NULL</v>
          </cell>
          <cell r="R120" t="str">
            <v>NULL</v>
          </cell>
          <cell r="S120" t="str">
            <v>NULL</v>
          </cell>
          <cell r="T120" t="str">
            <v>NULL</v>
          </cell>
        </row>
        <row r="121">
          <cell r="B121" t="str">
            <v>2012/2013C1</v>
          </cell>
          <cell r="C121" t="str">
            <v>C</v>
          </cell>
          <cell r="D121">
            <v>1</v>
          </cell>
          <cell r="E121">
            <v>9732.0146718908509</v>
          </cell>
          <cell r="F121">
            <v>14673.601671309199</v>
          </cell>
          <cell r="G121">
            <v>19369.7744745813</v>
          </cell>
          <cell r="H121">
            <v>6786</v>
          </cell>
          <cell r="I121" t="str">
            <v>NULL</v>
          </cell>
          <cell r="J121" t="str">
            <v>NULL</v>
          </cell>
          <cell r="K121" t="str">
            <v>NULL</v>
          </cell>
          <cell r="L121" t="str">
            <v>NULL</v>
          </cell>
          <cell r="M121" t="str">
            <v>NULL</v>
          </cell>
          <cell r="N121" t="str">
            <v>NULL</v>
          </cell>
          <cell r="O121" t="str">
            <v>NULL</v>
          </cell>
          <cell r="P121" t="str">
            <v>NULL</v>
          </cell>
          <cell r="Q121" t="str">
            <v>NULL</v>
          </cell>
          <cell r="R121" t="str">
            <v>NULL</v>
          </cell>
          <cell r="S121" t="str">
            <v>NULL</v>
          </cell>
          <cell r="T121" t="str">
            <v>NULL</v>
          </cell>
        </row>
        <row r="122">
          <cell r="B122" t="str">
            <v>2003/2004D1</v>
          </cell>
          <cell r="C122" t="str">
            <v>D</v>
          </cell>
          <cell r="D122">
            <v>1</v>
          </cell>
          <cell r="E122">
            <v>7695</v>
          </cell>
          <cell r="F122">
            <v>12835.75</v>
          </cell>
          <cell r="G122">
            <v>17886</v>
          </cell>
          <cell r="H122">
            <v>16944</v>
          </cell>
          <cell r="I122">
            <v>11028.75</v>
          </cell>
          <cell r="J122">
            <v>17485.543498097199</v>
          </cell>
          <cell r="K122">
            <v>24499</v>
          </cell>
          <cell r="L122">
            <v>17400</v>
          </cell>
          <cell r="M122">
            <v>12792.75</v>
          </cell>
          <cell r="N122">
            <v>20420</v>
          </cell>
          <cell r="O122">
            <v>29101</v>
          </cell>
          <cell r="P122">
            <v>18935</v>
          </cell>
          <cell r="Q122">
            <v>14201.75</v>
          </cell>
          <cell r="R122">
            <v>25003</v>
          </cell>
          <cell r="S122">
            <v>39220.75</v>
          </cell>
          <cell r="T122">
            <v>19406</v>
          </cell>
        </row>
        <row r="123">
          <cell r="B123" t="str">
            <v>2004/2005D1</v>
          </cell>
          <cell r="C123" t="str">
            <v>D</v>
          </cell>
          <cell r="D123">
            <v>1</v>
          </cell>
          <cell r="E123">
            <v>8171.8870500000003</v>
          </cell>
          <cell r="F123">
            <v>13670.5</v>
          </cell>
          <cell r="G123">
            <v>18819.5</v>
          </cell>
          <cell r="H123">
            <v>16586</v>
          </cell>
          <cell r="I123">
            <v>11600.8398</v>
          </cell>
          <cell r="J123">
            <v>18198</v>
          </cell>
          <cell r="K123">
            <v>25333</v>
          </cell>
          <cell r="L123">
            <v>17389</v>
          </cell>
          <cell r="M123">
            <v>13213.5</v>
          </cell>
          <cell r="N123">
            <v>20852.5</v>
          </cell>
          <cell r="O123">
            <v>29729.5</v>
          </cell>
          <cell r="P123">
            <v>19032</v>
          </cell>
          <cell r="Q123" t="str">
            <v>NULL</v>
          </cell>
          <cell r="R123" t="str">
            <v>NULL</v>
          </cell>
          <cell r="S123" t="str">
            <v>NULL</v>
          </cell>
          <cell r="T123" t="str">
            <v>NULL</v>
          </cell>
        </row>
        <row r="124">
          <cell r="B124" t="str">
            <v>2005/2006D1</v>
          </cell>
          <cell r="C124" t="str">
            <v>D</v>
          </cell>
          <cell r="D124">
            <v>1</v>
          </cell>
          <cell r="E124">
            <v>8274.4136999999992</v>
          </cell>
          <cell r="F124">
            <v>13833</v>
          </cell>
          <cell r="G124">
            <v>19500</v>
          </cell>
          <cell r="H124">
            <v>15677</v>
          </cell>
          <cell r="I124">
            <v>10811.875</v>
          </cell>
          <cell r="J124">
            <v>17425</v>
          </cell>
          <cell r="K124">
            <v>24595.8285123967</v>
          </cell>
          <cell r="L124">
            <v>17608</v>
          </cell>
          <cell r="M124">
            <v>12841.833791208801</v>
          </cell>
          <cell r="N124">
            <v>20700</v>
          </cell>
          <cell r="O124">
            <v>29657</v>
          </cell>
          <cell r="P124">
            <v>19007</v>
          </cell>
          <cell r="Q124" t="str">
            <v>NULL</v>
          </cell>
          <cell r="R124" t="str">
            <v>NULL</v>
          </cell>
          <cell r="S124" t="str">
            <v>NULL</v>
          </cell>
          <cell r="T124" t="str">
            <v>NULL</v>
          </cell>
        </row>
        <row r="125">
          <cell r="B125" t="str">
            <v>2006/2007D1</v>
          </cell>
          <cell r="C125" t="str">
            <v>D</v>
          </cell>
          <cell r="D125">
            <v>1</v>
          </cell>
          <cell r="E125">
            <v>8549.5</v>
          </cell>
          <cell r="F125">
            <v>13979.75</v>
          </cell>
          <cell r="G125">
            <v>19833</v>
          </cell>
          <cell r="H125">
            <v>16118</v>
          </cell>
          <cell r="I125">
            <v>10916.704100000001</v>
          </cell>
          <cell r="J125">
            <v>17342</v>
          </cell>
          <cell r="K125">
            <v>24495.5</v>
          </cell>
          <cell r="L125">
            <v>18831</v>
          </cell>
          <cell r="M125">
            <v>12740.2401896676</v>
          </cell>
          <cell r="N125">
            <v>20575.5</v>
          </cell>
          <cell r="O125">
            <v>29536.25</v>
          </cell>
          <cell r="P125">
            <v>19396</v>
          </cell>
          <cell r="Q125" t="str">
            <v>NULL</v>
          </cell>
          <cell r="R125" t="str">
            <v>NULL</v>
          </cell>
          <cell r="S125" t="str">
            <v>NULL</v>
          </cell>
          <cell r="T125" t="str">
            <v>NULL</v>
          </cell>
        </row>
        <row r="126">
          <cell r="B126" t="str">
            <v>2007/2008D1</v>
          </cell>
          <cell r="C126" t="str">
            <v>D</v>
          </cell>
          <cell r="D126">
            <v>1</v>
          </cell>
          <cell r="E126">
            <v>7769.2124999999996</v>
          </cell>
          <cell r="F126">
            <v>12786.1650943396</v>
          </cell>
          <cell r="G126">
            <v>18921.257120346101</v>
          </cell>
          <cell r="H126">
            <v>17582</v>
          </cell>
          <cell r="I126">
            <v>10417.5</v>
          </cell>
          <cell r="J126">
            <v>16809</v>
          </cell>
          <cell r="K126">
            <v>24324</v>
          </cell>
          <cell r="L126">
            <v>20341</v>
          </cell>
          <cell r="M126">
            <v>12288.24</v>
          </cell>
          <cell r="N126">
            <v>19933</v>
          </cell>
          <cell r="O126">
            <v>29373.75</v>
          </cell>
          <cell r="P126">
            <v>20402</v>
          </cell>
          <cell r="Q126" t="str">
            <v>NULL</v>
          </cell>
          <cell r="R126" t="str">
            <v>NULL</v>
          </cell>
          <cell r="S126" t="str">
            <v>NULL</v>
          </cell>
          <cell r="T126" t="str">
            <v>NULL</v>
          </cell>
        </row>
        <row r="127">
          <cell r="B127" t="str">
            <v>2008/2009D1</v>
          </cell>
          <cell r="C127" t="str">
            <v>D</v>
          </cell>
          <cell r="D127">
            <v>1</v>
          </cell>
          <cell r="E127">
            <v>7929</v>
          </cell>
          <cell r="F127">
            <v>13330</v>
          </cell>
          <cell r="G127">
            <v>19115</v>
          </cell>
          <cell r="H127">
            <v>18287</v>
          </cell>
          <cell r="I127">
            <v>10659.125</v>
          </cell>
          <cell r="J127">
            <v>17323.2792397661</v>
          </cell>
          <cell r="K127">
            <v>24690.402234636898</v>
          </cell>
          <cell r="L127">
            <v>20366</v>
          </cell>
          <cell r="M127">
            <v>12668.625</v>
          </cell>
          <cell r="N127">
            <v>20554</v>
          </cell>
          <cell r="O127">
            <v>30120.5</v>
          </cell>
          <cell r="P127">
            <v>20530</v>
          </cell>
          <cell r="Q127" t="str">
            <v>NULL</v>
          </cell>
          <cell r="R127" t="str">
            <v>NULL</v>
          </cell>
          <cell r="S127" t="str">
            <v>NULL</v>
          </cell>
          <cell r="T127" t="str">
            <v>NULL</v>
          </cell>
        </row>
        <row r="128">
          <cell r="B128" t="str">
            <v>2009/2010D1</v>
          </cell>
          <cell r="C128" t="str">
            <v>D</v>
          </cell>
          <cell r="D128">
            <v>1</v>
          </cell>
          <cell r="E128">
            <v>8207.7873809523808</v>
          </cell>
          <cell r="F128">
            <v>13555.5</v>
          </cell>
          <cell r="G128">
            <v>19530</v>
          </cell>
          <cell r="H128">
            <v>21047</v>
          </cell>
          <cell r="I128">
            <v>10630</v>
          </cell>
          <cell r="J128">
            <v>17349</v>
          </cell>
          <cell r="K128">
            <v>25097.819751381201</v>
          </cell>
          <cell r="L128">
            <v>22426</v>
          </cell>
          <cell r="M128" t="str">
            <v>NULL</v>
          </cell>
          <cell r="N128" t="str">
            <v>NULL</v>
          </cell>
          <cell r="O128" t="str">
            <v>NULL</v>
          </cell>
          <cell r="P128" t="str">
            <v>NULL</v>
          </cell>
          <cell r="Q128" t="str">
            <v>NULL</v>
          </cell>
          <cell r="R128" t="str">
            <v>NULL</v>
          </cell>
          <cell r="S128" t="str">
            <v>NULL</v>
          </cell>
          <cell r="T128" t="str">
            <v>NULL</v>
          </cell>
        </row>
        <row r="129">
          <cell r="B129" t="str">
            <v>2010/2011D1</v>
          </cell>
          <cell r="C129" t="str">
            <v>D</v>
          </cell>
          <cell r="D129">
            <v>1</v>
          </cell>
          <cell r="E129">
            <v>8402.8605769230799</v>
          </cell>
          <cell r="F129">
            <v>13707.87</v>
          </cell>
          <cell r="G129">
            <v>19778.2192982456</v>
          </cell>
          <cell r="H129">
            <v>21327</v>
          </cell>
          <cell r="I129">
            <v>10932.555517241401</v>
          </cell>
          <cell r="J129">
            <v>17762.2700879765</v>
          </cell>
          <cell r="K129">
            <v>25277.996537396099</v>
          </cell>
          <cell r="L129">
            <v>23002</v>
          </cell>
          <cell r="M129" t="str">
            <v>NULL</v>
          </cell>
          <cell r="N129" t="str">
            <v>NULL</v>
          </cell>
          <cell r="O129" t="str">
            <v>NULL</v>
          </cell>
          <cell r="P129" t="str">
            <v>NULL</v>
          </cell>
          <cell r="Q129" t="str">
            <v>NULL</v>
          </cell>
          <cell r="R129" t="str">
            <v>NULL</v>
          </cell>
          <cell r="S129" t="str">
            <v>NULL</v>
          </cell>
          <cell r="T129" t="str">
            <v>NULL</v>
          </cell>
        </row>
        <row r="130">
          <cell r="B130" t="str">
            <v>2011/2012D1</v>
          </cell>
          <cell r="C130" t="str">
            <v>D</v>
          </cell>
          <cell r="D130">
            <v>1</v>
          </cell>
          <cell r="E130">
            <v>8477</v>
          </cell>
          <cell r="F130">
            <v>13615.75</v>
          </cell>
          <cell r="G130">
            <v>19778.5</v>
          </cell>
          <cell r="H130">
            <v>24410</v>
          </cell>
          <cell r="I130" t="str">
            <v>NULL</v>
          </cell>
          <cell r="J130" t="str">
            <v>NULL</v>
          </cell>
          <cell r="K130" t="str">
            <v>NULL</v>
          </cell>
          <cell r="L130" t="str">
            <v>NULL</v>
          </cell>
          <cell r="M130" t="str">
            <v>NULL</v>
          </cell>
          <cell r="N130" t="str">
            <v>NULL</v>
          </cell>
          <cell r="O130" t="str">
            <v>NULL</v>
          </cell>
          <cell r="P130" t="str">
            <v>NULL</v>
          </cell>
          <cell r="Q130" t="str">
            <v>NULL</v>
          </cell>
          <cell r="R130" t="str">
            <v>NULL</v>
          </cell>
          <cell r="S130" t="str">
            <v>NULL</v>
          </cell>
          <cell r="T130" t="str">
            <v>NULL</v>
          </cell>
        </row>
        <row r="131">
          <cell r="B131" t="str">
            <v>2012/2013D1</v>
          </cell>
          <cell r="C131" t="str">
            <v>D</v>
          </cell>
          <cell r="D131">
            <v>1</v>
          </cell>
          <cell r="E131">
            <v>8535</v>
          </cell>
          <cell r="F131">
            <v>13725</v>
          </cell>
          <cell r="G131">
            <v>20005.2354570637</v>
          </cell>
          <cell r="H131">
            <v>26025</v>
          </cell>
          <cell r="I131" t="str">
            <v>NULL</v>
          </cell>
          <cell r="J131" t="str">
            <v>NULL</v>
          </cell>
          <cell r="K131" t="str">
            <v>NULL</v>
          </cell>
          <cell r="L131" t="str">
            <v>NULL</v>
          </cell>
          <cell r="M131" t="str">
            <v>NULL</v>
          </cell>
          <cell r="N131" t="str">
            <v>NULL</v>
          </cell>
          <cell r="O131" t="str">
            <v>NULL</v>
          </cell>
          <cell r="P131" t="str">
            <v>NULL</v>
          </cell>
          <cell r="Q131" t="str">
            <v>NULL</v>
          </cell>
          <cell r="R131" t="str">
            <v>NULL</v>
          </cell>
          <cell r="S131" t="str">
            <v>NULL</v>
          </cell>
          <cell r="T131" t="str">
            <v>NULL</v>
          </cell>
        </row>
        <row r="132">
          <cell r="B132" t="str">
            <v>2003/2004E1</v>
          </cell>
          <cell r="C132" t="str">
            <v>E</v>
          </cell>
          <cell r="D132">
            <v>1</v>
          </cell>
          <cell r="E132">
            <v>6085.0798611111104</v>
          </cell>
          <cell r="F132">
            <v>10186.254650000001</v>
          </cell>
          <cell r="G132">
            <v>15038.599765258199</v>
          </cell>
          <cell r="H132">
            <v>4240</v>
          </cell>
          <cell r="I132">
            <v>8663.8583249999992</v>
          </cell>
          <cell r="J132">
            <v>14463.3891756906</v>
          </cell>
          <cell r="K132">
            <v>20938.5</v>
          </cell>
          <cell r="L132">
            <v>4294</v>
          </cell>
          <cell r="M132">
            <v>10615.4195</v>
          </cell>
          <cell r="N132">
            <v>16681.250400000001</v>
          </cell>
          <cell r="O132">
            <v>24216.8097826087</v>
          </cell>
          <cell r="P132">
            <v>4724</v>
          </cell>
          <cell r="Q132">
            <v>11359.0297029703</v>
          </cell>
          <cell r="R132">
            <v>19912</v>
          </cell>
          <cell r="S132">
            <v>30682</v>
          </cell>
          <cell r="T132">
            <v>4847</v>
          </cell>
        </row>
        <row r="133">
          <cell r="B133" t="str">
            <v>2004/2005E1</v>
          </cell>
          <cell r="C133" t="str">
            <v>E</v>
          </cell>
          <cell r="D133">
            <v>1</v>
          </cell>
          <cell r="E133">
            <v>6258.4545614243298</v>
          </cell>
          <cell r="F133">
            <v>10607.5</v>
          </cell>
          <cell r="G133">
            <v>15767.6151685393</v>
          </cell>
          <cell r="H133">
            <v>4866</v>
          </cell>
          <cell r="I133">
            <v>8821.5</v>
          </cell>
          <cell r="J133">
            <v>14991</v>
          </cell>
          <cell r="K133">
            <v>21418</v>
          </cell>
          <cell r="L133">
            <v>5099</v>
          </cell>
          <cell r="M133">
            <v>10231.060125</v>
          </cell>
          <cell r="N133">
            <v>16703.5</v>
          </cell>
          <cell r="O133">
            <v>24756</v>
          </cell>
          <cell r="P133">
            <v>5610</v>
          </cell>
          <cell r="Q133" t="str">
            <v>NULL</v>
          </cell>
          <cell r="R133" t="str">
            <v>NULL</v>
          </cell>
          <cell r="S133" t="str">
            <v>NULL</v>
          </cell>
          <cell r="T133" t="str">
            <v>NULL</v>
          </cell>
        </row>
        <row r="134">
          <cell r="B134" t="str">
            <v>2005/2006E1</v>
          </cell>
          <cell r="C134" t="str">
            <v>E</v>
          </cell>
          <cell r="D134">
            <v>1</v>
          </cell>
          <cell r="E134">
            <v>6407.5487465181104</v>
          </cell>
          <cell r="F134">
            <v>10803.5</v>
          </cell>
          <cell r="G134">
            <v>16136</v>
          </cell>
          <cell r="H134">
            <v>4909</v>
          </cell>
          <cell r="I134">
            <v>8477</v>
          </cell>
          <cell r="J134">
            <v>13905.3619</v>
          </cell>
          <cell r="K134">
            <v>20386</v>
          </cell>
          <cell r="L134">
            <v>5521</v>
          </cell>
          <cell r="M134">
            <v>10000.0833</v>
          </cell>
          <cell r="N134">
            <v>16357.25</v>
          </cell>
          <cell r="O134">
            <v>24257.75</v>
          </cell>
          <cell r="P134">
            <v>5898</v>
          </cell>
          <cell r="Q134" t="str">
            <v>NULL</v>
          </cell>
          <cell r="R134" t="str">
            <v>NULL</v>
          </cell>
          <cell r="S134" t="str">
            <v>NULL</v>
          </cell>
          <cell r="T134" t="str">
            <v>NULL</v>
          </cell>
        </row>
        <row r="135">
          <cell r="B135" t="str">
            <v>2006/2007E1</v>
          </cell>
          <cell r="C135" t="str">
            <v>E</v>
          </cell>
          <cell r="D135">
            <v>1</v>
          </cell>
          <cell r="E135">
            <v>6436.4913749999996</v>
          </cell>
          <cell r="F135">
            <v>10995.371256030599</v>
          </cell>
          <cell r="G135">
            <v>16454.4836309524</v>
          </cell>
          <cell r="H135">
            <v>4892</v>
          </cell>
          <cell r="I135">
            <v>8360.0080618617194</v>
          </cell>
          <cell r="J135">
            <v>13826.280720339</v>
          </cell>
          <cell r="K135">
            <v>20333</v>
          </cell>
          <cell r="L135">
            <v>5730</v>
          </cell>
          <cell r="M135">
            <v>10013.915175</v>
          </cell>
          <cell r="N135">
            <v>16231.75</v>
          </cell>
          <cell r="O135">
            <v>24358.541666666701</v>
          </cell>
          <cell r="P135">
            <v>5914</v>
          </cell>
          <cell r="Q135" t="str">
            <v>NULL</v>
          </cell>
          <cell r="R135" t="str">
            <v>NULL</v>
          </cell>
          <cell r="S135" t="str">
            <v>NULL</v>
          </cell>
          <cell r="T135" t="str">
            <v>NULL</v>
          </cell>
        </row>
        <row r="136">
          <cell r="B136" t="str">
            <v>2007/2008E1</v>
          </cell>
          <cell r="C136" t="str">
            <v>E</v>
          </cell>
          <cell r="D136">
            <v>1</v>
          </cell>
          <cell r="E136">
            <v>5791</v>
          </cell>
          <cell r="F136">
            <v>9477</v>
          </cell>
          <cell r="G136">
            <v>14978.2785714286</v>
          </cell>
          <cell r="H136">
            <v>5671</v>
          </cell>
          <cell r="I136">
            <v>8390.8595781190397</v>
          </cell>
          <cell r="J136">
            <v>13215.5</v>
          </cell>
          <cell r="K136">
            <v>19813.5</v>
          </cell>
          <cell r="L136">
            <v>6579</v>
          </cell>
          <cell r="M136">
            <v>10034.4834710744</v>
          </cell>
          <cell r="N136">
            <v>16009.5</v>
          </cell>
          <cell r="O136">
            <v>23832</v>
          </cell>
          <cell r="P136">
            <v>6701</v>
          </cell>
          <cell r="Q136" t="str">
            <v>NULL</v>
          </cell>
          <cell r="R136" t="str">
            <v>NULL</v>
          </cell>
          <cell r="S136" t="str">
            <v>NULL</v>
          </cell>
          <cell r="T136" t="str">
            <v>NULL</v>
          </cell>
        </row>
        <row r="137">
          <cell r="B137" t="str">
            <v>2008/2009E1</v>
          </cell>
          <cell r="C137" t="str">
            <v>E</v>
          </cell>
          <cell r="D137">
            <v>1</v>
          </cell>
          <cell r="E137">
            <v>6059</v>
          </cell>
          <cell r="F137">
            <v>9535</v>
          </cell>
          <cell r="G137">
            <v>14924</v>
          </cell>
          <cell r="H137">
            <v>5765</v>
          </cell>
          <cell r="I137">
            <v>8660.5</v>
          </cell>
          <cell r="J137">
            <v>13373.1641791045</v>
          </cell>
          <cell r="K137">
            <v>20157</v>
          </cell>
          <cell r="L137">
            <v>6331</v>
          </cell>
          <cell r="M137">
            <v>10348.5</v>
          </cell>
          <cell r="N137">
            <v>15836</v>
          </cell>
          <cell r="O137">
            <v>23898</v>
          </cell>
          <cell r="P137">
            <v>6401</v>
          </cell>
          <cell r="Q137" t="str">
            <v>NULL</v>
          </cell>
          <cell r="R137" t="str">
            <v>NULL</v>
          </cell>
          <cell r="S137" t="str">
            <v>NULL</v>
          </cell>
          <cell r="T137" t="str">
            <v>NULL</v>
          </cell>
        </row>
        <row r="138">
          <cell r="B138" t="str">
            <v>2009/2010E1</v>
          </cell>
          <cell r="C138" t="str">
            <v>E</v>
          </cell>
          <cell r="D138">
            <v>1</v>
          </cell>
          <cell r="E138">
            <v>6623.8</v>
          </cell>
          <cell r="F138">
            <v>10125.322222222199</v>
          </cell>
          <cell r="G138">
            <v>15499</v>
          </cell>
          <cell r="H138">
            <v>6267</v>
          </cell>
          <cell r="I138">
            <v>8953.25</v>
          </cell>
          <cell r="J138">
            <v>13742.446119402999</v>
          </cell>
          <cell r="K138">
            <v>20225.929752066098</v>
          </cell>
          <cell r="L138">
            <v>6587</v>
          </cell>
          <cell r="M138" t="str">
            <v>NULL</v>
          </cell>
          <cell r="N138" t="str">
            <v>NULL</v>
          </cell>
          <cell r="O138" t="str">
            <v>NULL</v>
          </cell>
          <cell r="P138" t="str">
            <v>NULL</v>
          </cell>
          <cell r="Q138" t="str">
            <v>NULL</v>
          </cell>
          <cell r="R138" t="str">
            <v>NULL</v>
          </cell>
          <cell r="S138" t="str">
            <v>NULL</v>
          </cell>
          <cell r="T138" t="str">
            <v>NULL</v>
          </cell>
        </row>
        <row r="139">
          <cell r="B139" t="str">
            <v>2010/2011E1</v>
          </cell>
          <cell r="C139" t="str">
            <v>E</v>
          </cell>
          <cell r="D139">
            <v>1</v>
          </cell>
          <cell r="E139">
            <v>6642.9750000000004</v>
          </cell>
          <cell r="F139">
            <v>10334</v>
          </cell>
          <cell r="G139">
            <v>16049.75</v>
          </cell>
          <cell r="H139">
            <v>6524</v>
          </cell>
          <cell r="I139">
            <v>9055</v>
          </cell>
          <cell r="J139">
            <v>13755.6016081871</v>
          </cell>
          <cell r="K139">
            <v>20739.25</v>
          </cell>
          <cell r="L139">
            <v>7032</v>
          </cell>
          <cell r="M139" t="str">
            <v>NULL</v>
          </cell>
          <cell r="N139" t="str">
            <v>NULL</v>
          </cell>
          <cell r="O139" t="str">
            <v>NULL</v>
          </cell>
          <cell r="P139" t="str">
            <v>NULL</v>
          </cell>
          <cell r="Q139" t="str">
            <v>NULL</v>
          </cell>
          <cell r="R139" t="str">
            <v>NULL</v>
          </cell>
          <cell r="S139" t="str">
            <v>NULL</v>
          </cell>
          <cell r="T139" t="str">
            <v>NULL</v>
          </cell>
        </row>
        <row r="140">
          <cell r="B140" t="str">
            <v>2011/2012E1</v>
          </cell>
          <cell r="C140" t="str">
            <v>E</v>
          </cell>
          <cell r="D140">
            <v>1</v>
          </cell>
          <cell r="E140">
            <v>6844.375</v>
          </cell>
          <cell r="F140">
            <v>10578.5</v>
          </cell>
          <cell r="G140">
            <v>16330.861082371701</v>
          </cell>
          <cell r="H140">
            <v>7350</v>
          </cell>
          <cell r="I140" t="str">
            <v>NULL</v>
          </cell>
          <cell r="J140" t="str">
            <v>NULL</v>
          </cell>
          <cell r="K140" t="str">
            <v>NULL</v>
          </cell>
          <cell r="L140" t="str">
            <v>NULL</v>
          </cell>
          <cell r="M140" t="str">
            <v>NULL</v>
          </cell>
          <cell r="N140" t="str">
            <v>NULL</v>
          </cell>
          <cell r="O140" t="str">
            <v>NULL</v>
          </cell>
          <cell r="P140" t="str">
            <v>NULL</v>
          </cell>
          <cell r="Q140" t="str">
            <v>NULL</v>
          </cell>
          <cell r="R140" t="str">
            <v>NULL</v>
          </cell>
          <cell r="S140" t="str">
            <v>NULL</v>
          </cell>
          <cell r="T140" t="str">
            <v>NULL</v>
          </cell>
        </row>
        <row r="141">
          <cell r="B141" t="str">
            <v>2012/2013E1</v>
          </cell>
          <cell r="C141" t="str">
            <v>E</v>
          </cell>
          <cell r="D141">
            <v>1</v>
          </cell>
          <cell r="E141">
            <v>7072.75</v>
          </cell>
          <cell r="F141">
            <v>10911.303724928401</v>
          </cell>
          <cell r="G141">
            <v>16686.204678362599</v>
          </cell>
          <cell r="H141">
            <v>7315</v>
          </cell>
          <cell r="I141" t="str">
            <v>NULL</v>
          </cell>
          <cell r="J141" t="str">
            <v>NULL</v>
          </cell>
          <cell r="K141" t="str">
            <v>NULL</v>
          </cell>
          <cell r="L141" t="str">
            <v>NULL</v>
          </cell>
          <cell r="M141" t="str">
            <v>NULL</v>
          </cell>
          <cell r="N141" t="str">
            <v>NULL</v>
          </cell>
          <cell r="O141" t="str">
            <v>NULL</v>
          </cell>
          <cell r="P141" t="str">
            <v>NULL</v>
          </cell>
          <cell r="Q141" t="str">
            <v>NULL</v>
          </cell>
          <cell r="R141" t="str">
            <v>NULL</v>
          </cell>
          <cell r="S141" t="str">
            <v>NULL</v>
          </cell>
          <cell r="T141" t="str">
            <v>NULL</v>
          </cell>
        </row>
        <row r="142">
          <cell r="B142" t="str">
            <v>2003/2004F1</v>
          </cell>
          <cell r="C142" t="str">
            <v>F</v>
          </cell>
          <cell r="D142">
            <v>1</v>
          </cell>
          <cell r="E142">
            <v>5405.8475783475797</v>
          </cell>
          <cell r="F142">
            <v>8562.5</v>
          </cell>
          <cell r="G142">
            <v>12596.7840375587</v>
          </cell>
          <cell r="H142">
            <v>9220</v>
          </cell>
          <cell r="I142">
            <v>8376.3339914999997</v>
          </cell>
          <cell r="J142">
            <v>11943.3507109005</v>
          </cell>
          <cell r="K142">
            <v>18872.75</v>
          </cell>
          <cell r="L142">
            <v>10672</v>
          </cell>
          <cell r="M142">
            <v>9967.75</v>
          </cell>
          <cell r="N142">
            <v>14476.5</v>
          </cell>
          <cell r="O142">
            <v>23000</v>
          </cell>
          <cell r="P142">
            <v>12202</v>
          </cell>
          <cell r="Q142">
            <v>10669.590214067301</v>
          </cell>
          <cell r="R142">
            <v>17488</v>
          </cell>
          <cell r="S142">
            <v>28415</v>
          </cell>
          <cell r="T142">
            <v>12951</v>
          </cell>
        </row>
        <row r="143">
          <cell r="B143" t="str">
            <v>2004/2005F1</v>
          </cell>
          <cell r="C143" t="str">
            <v>F</v>
          </cell>
          <cell r="D143">
            <v>1</v>
          </cell>
          <cell r="E143">
            <v>5757.0033211711698</v>
          </cell>
          <cell r="F143">
            <v>9127</v>
          </cell>
          <cell r="G143">
            <v>13436.222972973001</v>
          </cell>
          <cell r="H143">
            <v>9215</v>
          </cell>
          <cell r="I143">
            <v>8820.6161931818206</v>
          </cell>
          <cell r="J143">
            <v>12462.75</v>
          </cell>
          <cell r="K143">
            <v>19604.75</v>
          </cell>
          <cell r="L143">
            <v>11270</v>
          </cell>
          <cell r="M143">
            <v>10135.25</v>
          </cell>
          <cell r="N143">
            <v>14790</v>
          </cell>
          <cell r="O143">
            <v>23202.8885041551</v>
          </cell>
          <cell r="P143">
            <v>12663</v>
          </cell>
          <cell r="Q143" t="str">
            <v>NULL</v>
          </cell>
          <cell r="R143" t="str">
            <v>NULL</v>
          </cell>
          <cell r="S143" t="str">
            <v>NULL</v>
          </cell>
          <cell r="T143" t="str">
            <v>NULL</v>
          </cell>
        </row>
        <row r="144">
          <cell r="B144" t="str">
            <v>2005/2006F1</v>
          </cell>
          <cell r="C144" t="str">
            <v>F</v>
          </cell>
          <cell r="D144">
            <v>1</v>
          </cell>
          <cell r="E144">
            <v>6098</v>
          </cell>
          <cell r="F144">
            <v>9606.7353760445694</v>
          </cell>
          <cell r="G144">
            <v>14214</v>
          </cell>
          <cell r="H144">
            <v>8681</v>
          </cell>
          <cell r="I144">
            <v>8752.625</v>
          </cell>
          <cell r="J144">
            <v>12522</v>
          </cell>
          <cell r="K144">
            <v>19353.551267281098</v>
          </cell>
          <cell r="L144">
            <v>11262</v>
          </cell>
          <cell r="M144">
            <v>10463.881868131901</v>
          </cell>
          <cell r="N144">
            <v>15226</v>
          </cell>
          <cell r="O144">
            <v>23408.75</v>
          </cell>
          <cell r="P144">
            <v>12666</v>
          </cell>
          <cell r="Q144" t="str">
            <v>NULL</v>
          </cell>
          <cell r="R144" t="str">
            <v>NULL</v>
          </cell>
          <cell r="S144" t="str">
            <v>NULL</v>
          </cell>
          <cell r="T144" t="str">
            <v>NULL</v>
          </cell>
        </row>
        <row r="145">
          <cell r="B145" t="str">
            <v>2006/2007F1</v>
          </cell>
          <cell r="C145" t="str">
            <v>F</v>
          </cell>
          <cell r="D145">
            <v>1</v>
          </cell>
          <cell r="E145">
            <v>6232.8552</v>
          </cell>
          <cell r="F145">
            <v>9913.2889733840293</v>
          </cell>
          <cell r="G145">
            <v>14557.339285714301</v>
          </cell>
          <cell r="H145">
            <v>8735</v>
          </cell>
          <cell r="I145">
            <v>8890.5</v>
          </cell>
          <cell r="J145">
            <v>12768.8192</v>
          </cell>
          <cell r="K145">
            <v>19993.75</v>
          </cell>
          <cell r="L145">
            <v>11652</v>
          </cell>
          <cell r="M145">
            <v>10501</v>
          </cell>
          <cell r="N145">
            <v>15206</v>
          </cell>
          <cell r="O145">
            <v>23991</v>
          </cell>
          <cell r="P145">
            <v>12441</v>
          </cell>
          <cell r="Q145" t="str">
            <v>NULL</v>
          </cell>
          <cell r="R145" t="str">
            <v>NULL</v>
          </cell>
          <cell r="S145" t="str">
            <v>NULL</v>
          </cell>
          <cell r="T145" t="str">
            <v>NULL</v>
          </cell>
        </row>
        <row r="146">
          <cell r="B146" t="str">
            <v>2007/2008F1</v>
          </cell>
          <cell r="C146" t="str">
            <v>F</v>
          </cell>
          <cell r="D146">
            <v>1</v>
          </cell>
          <cell r="E146">
            <v>5706.8173076923104</v>
          </cell>
          <cell r="F146">
            <v>9227.5280898876408</v>
          </cell>
          <cell r="G146">
            <v>14025</v>
          </cell>
          <cell r="H146">
            <v>9731</v>
          </cell>
          <cell r="I146">
            <v>8599.0575000000008</v>
          </cell>
          <cell r="J146">
            <v>12854.25</v>
          </cell>
          <cell r="K146">
            <v>20064.6708715596</v>
          </cell>
          <cell r="L146">
            <v>12738</v>
          </cell>
          <cell r="M146">
            <v>10270.038167938899</v>
          </cell>
          <cell r="N146">
            <v>15193.4151470588</v>
          </cell>
          <cell r="O146">
            <v>23958.75</v>
          </cell>
          <cell r="P146">
            <v>13726</v>
          </cell>
          <cell r="Q146" t="str">
            <v>NULL</v>
          </cell>
          <cell r="R146" t="str">
            <v>NULL</v>
          </cell>
          <cell r="S146" t="str">
            <v>NULL</v>
          </cell>
          <cell r="T146" t="str">
            <v>NULL</v>
          </cell>
        </row>
        <row r="147">
          <cell r="B147" t="str">
            <v>2008/2009F1</v>
          </cell>
          <cell r="C147" t="str">
            <v>F</v>
          </cell>
          <cell r="D147">
            <v>1</v>
          </cell>
          <cell r="E147">
            <v>5651.9449999999997</v>
          </cell>
          <cell r="F147">
            <v>9099.5</v>
          </cell>
          <cell r="G147">
            <v>13926.25</v>
          </cell>
          <cell r="H147">
            <v>9676</v>
          </cell>
          <cell r="I147">
            <v>8801.625</v>
          </cell>
          <cell r="J147">
            <v>12671.01</v>
          </cell>
          <cell r="K147">
            <v>20006</v>
          </cell>
          <cell r="L147">
            <v>12634</v>
          </cell>
          <cell r="M147">
            <v>10647.5</v>
          </cell>
          <cell r="N147">
            <v>15387.5</v>
          </cell>
          <cell r="O147">
            <v>24215</v>
          </cell>
          <cell r="P147">
            <v>13553</v>
          </cell>
          <cell r="Q147" t="str">
            <v>NULL</v>
          </cell>
          <cell r="R147" t="str">
            <v>NULL</v>
          </cell>
          <cell r="S147" t="str">
            <v>NULL</v>
          </cell>
          <cell r="T147" t="str">
            <v>NULL</v>
          </cell>
        </row>
        <row r="148">
          <cell r="B148" t="str">
            <v>2009/2010F1</v>
          </cell>
          <cell r="C148" t="str">
            <v>F</v>
          </cell>
          <cell r="D148">
            <v>1</v>
          </cell>
          <cell r="E148">
            <v>6171</v>
          </cell>
          <cell r="F148">
            <v>9726</v>
          </cell>
          <cell r="G148">
            <v>14557.4442060086</v>
          </cell>
          <cell r="H148">
            <v>10479</v>
          </cell>
          <cell r="I148">
            <v>9070.7024793388391</v>
          </cell>
          <cell r="J148">
            <v>13164</v>
          </cell>
          <cell r="K148">
            <v>20468.492917847001</v>
          </cell>
          <cell r="L148">
            <v>13251</v>
          </cell>
          <cell r="M148" t="str">
            <v>NULL</v>
          </cell>
          <cell r="N148" t="str">
            <v>NULL</v>
          </cell>
          <cell r="O148" t="str">
            <v>NULL</v>
          </cell>
          <cell r="P148" t="str">
            <v>NULL</v>
          </cell>
          <cell r="Q148" t="str">
            <v>NULL</v>
          </cell>
          <cell r="R148" t="str">
            <v>NULL</v>
          </cell>
          <cell r="S148" t="str">
            <v>NULL</v>
          </cell>
          <cell r="T148" t="str">
            <v>NULL</v>
          </cell>
        </row>
        <row r="149">
          <cell r="B149" t="str">
            <v>2010/2011F1</v>
          </cell>
          <cell r="C149" t="str">
            <v>F</v>
          </cell>
          <cell r="D149">
            <v>1</v>
          </cell>
          <cell r="E149">
            <v>6343.625</v>
          </cell>
          <cell r="F149">
            <v>9791.2574611218697</v>
          </cell>
          <cell r="G149">
            <v>14621.4308137101</v>
          </cell>
          <cell r="H149">
            <v>10848</v>
          </cell>
          <cell r="I149">
            <v>9408.5</v>
          </cell>
          <cell r="J149">
            <v>13393.1791907514</v>
          </cell>
          <cell r="K149">
            <v>20796.110315186201</v>
          </cell>
          <cell r="L149">
            <v>13693</v>
          </cell>
          <cell r="M149" t="str">
            <v>NULL</v>
          </cell>
          <cell r="N149" t="str">
            <v>NULL</v>
          </cell>
          <cell r="O149" t="str">
            <v>NULL</v>
          </cell>
          <cell r="P149" t="str">
            <v>NULL</v>
          </cell>
          <cell r="Q149" t="str">
            <v>NULL</v>
          </cell>
          <cell r="R149" t="str">
            <v>NULL</v>
          </cell>
          <cell r="S149" t="str">
            <v>NULL</v>
          </cell>
          <cell r="T149" t="str">
            <v>NULL</v>
          </cell>
        </row>
        <row r="150">
          <cell r="B150" t="str">
            <v>2011/2012F1</v>
          </cell>
          <cell r="C150" t="str">
            <v>F</v>
          </cell>
          <cell r="D150">
            <v>1</v>
          </cell>
          <cell r="E150">
            <v>6782.9166666666697</v>
          </cell>
          <cell r="F150">
            <v>10215</v>
          </cell>
          <cell r="G150">
            <v>15353.5483870968</v>
          </cell>
          <cell r="H150">
            <v>11935</v>
          </cell>
          <cell r="I150" t="str">
            <v>NULL</v>
          </cell>
          <cell r="J150" t="str">
            <v>NULL</v>
          </cell>
          <cell r="K150" t="str">
            <v>NULL</v>
          </cell>
          <cell r="L150" t="str">
            <v>NULL</v>
          </cell>
          <cell r="M150" t="str">
            <v>NULL</v>
          </cell>
          <cell r="N150" t="str">
            <v>NULL</v>
          </cell>
          <cell r="O150" t="str">
            <v>NULL</v>
          </cell>
          <cell r="P150" t="str">
            <v>NULL</v>
          </cell>
          <cell r="Q150" t="str">
            <v>NULL</v>
          </cell>
          <cell r="R150" t="str">
            <v>NULL</v>
          </cell>
          <cell r="S150" t="str">
            <v>NULL</v>
          </cell>
          <cell r="T150" t="str">
            <v>NULL</v>
          </cell>
        </row>
        <row r="151">
          <cell r="B151" t="str">
            <v>2012/2013F1</v>
          </cell>
          <cell r="C151" t="str">
            <v>F</v>
          </cell>
          <cell r="D151">
            <v>1</v>
          </cell>
          <cell r="E151">
            <v>7188.2477598566302</v>
          </cell>
          <cell r="F151">
            <v>10591.5</v>
          </cell>
          <cell r="G151">
            <v>15893.2485673352</v>
          </cell>
          <cell r="H151">
            <v>12156</v>
          </cell>
          <cell r="I151" t="str">
            <v>NULL</v>
          </cell>
          <cell r="J151" t="str">
            <v>NULL</v>
          </cell>
          <cell r="K151" t="str">
            <v>NULL</v>
          </cell>
          <cell r="L151" t="str">
            <v>NULL</v>
          </cell>
          <cell r="M151" t="str">
            <v>NULL</v>
          </cell>
          <cell r="N151" t="str">
            <v>NULL</v>
          </cell>
          <cell r="O151" t="str">
            <v>NULL</v>
          </cell>
          <cell r="P151" t="str">
            <v>NULL</v>
          </cell>
          <cell r="Q151" t="str">
            <v>NULL</v>
          </cell>
          <cell r="R151" t="str">
            <v>NULL</v>
          </cell>
          <cell r="S151" t="str">
            <v>NULL</v>
          </cell>
          <cell r="T151" t="str">
            <v>NULL</v>
          </cell>
        </row>
        <row r="152">
          <cell r="B152" t="str">
            <v>2003/2004G1</v>
          </cell>
          <cell r="C152" t="str">
            <v>G</v>
          </cell>
          <cell r="D152">
            <v>1</v>
          </cell>
          <cell r="E152">
            <v>5818.5674012658201</v>
          </cell>
          <cell r="F152">
            <v>9409.5</v>
          </cell>
          <cell r="G152">
            <v>14461.659090909099</v>
          </cell>
          <cell r="H152">
            <v>5362</v>
          </cell>
          <cell r="I152">
            <v>9112.5</v>
          </cell>
          <cell r="J152">
            <v>14246.0938416422</v>
          </cell>
          <cell r="K152">
            <v>21322</v>
          </cell>
          <cell r="L152">
            <v>6671</v>
          </cell>
          <cell r="M152">
            <v>11373.75</v>
          </cell>
          <cell r="N152">
            <v>17327.8947368421</v>
          </cell>
          <cell r="O152">
            <v>25938.5</v>
          </cell>
          <cell r="P152">
            <v>7547</v>
          </cell>
          <cell r="Q152">
            <v>12507</v>
          </cell>
          <cell r="R152">
            <v>20893.5</v>
          </cell>
          <cell r="S152">
            <v>34261</v>
          </cell>
          <cell r="T152">
            <v>8397</v>
          </cell>
        </row>
        <row r="153">
          <cell r="B153" t="str">
            <v>2004/2005G1</v>
          </cell>
          <cell r="C153" t="str">
            <v>G</v>
          </cell>
          <cell r="D153">
            <v>1</v>
          </cell>
          <cell r="E153">
            <v>6042.4929775280898</v>
          </cell>
          <cell r="F153">
            <v>9826.2315270935997</v>
          </cell>
          <cell r="G153">
            <v>15224.15</v>
          </cell>
          <cell r="H153">
            <v>5617</v>
          </cell>
          <cell r="I153">
            <v>9273.8154269972401</v>
          </cell>
          <cell r="J153">
            <v>14513</v>
          </cell>
          <cell r="K153">
            <v>21971</v>
          </cell>
          <cell r="L153">
            <v>7213</v>
          </cell>
          <cell r="M153">
            <v>10921.5371</v>
          </cell>
          <cell r="N153">
            <v>17261.5</v>
          </cell>
          <cell r="O153">
            <v>26239.688200000001</v>
          </cell>
          <cell r="P153">
            <v>8215</v>
          </cell>
          <cell r="Q153" t="str">
            <v>NULL</v>
          </cell>
          <cell r="R153" t="str">
            <v>NULL</v>
          </cell>
          <cell r="S153" t="str">
            <v>NULL</v>
          </cell>
          <cell r="T153" t="str">
            <v>NULL</v>
          </cell>
        </row>
        <row r="154">
          <cell r="B154" t="str">
            <v>2005/2006G1</v>
          </cell>
          <cell r="C154" t="str">
            <v>G</v>
          </cell>
          <cell r="D154">
            <v>1</v>
          </cell>
          <cell r="E154">
            <v>6301.09753521127</v>
          </cell>
          <cell r="F154">
            <v>10366.3733333333</v>
          </cell>
          <cell r="G154">
            <v>15924.8560126582</v>
          </cell>
          <cell r="H154">
            <v>5796</v>
          </cell>
          <cell r="I154">
            <v>9517</v>
          </cell>
          <cell r="J154">
            <v>14632.808988764</v>
          </cell>
          <cell r="K154">
            <v>22144</v>
          </cell>
          <cell r="L154">
            <v>7831</v>
          </cell>
          <cell r="M154">
            <v>11349.5</v>
          </cell>
          <cell r="N154">
            <v>17745.944751381201</v>
          </cell>
          <cell r="O154">
            <v>26687.7520661157</v>
          </cell>
          <cell r="P154">
            <v>8993</v>
          </cell>
          <cell r="Q154" t="str">
            <v>NULL</v>
          </cell>
          <cell r="R154" t="str">
            <v>NULL</v>
          </cell>
          <cell r="S154" t="str">
            <v>NULL</v>
          </cell>
          <cell r="T154" t="str">
            <v>NULL</v>
          </cell>
        </row>
        <row r="155">
          <cell r="B155" t="str">
            <v>2006/2007G1</v>
          </cell>
          <cell r="C155" t="str">
            <v>G</v>
          </cell>
          <cell r="D155">
            <v>1</v>
          </cell>
          <cell r="E155">
            <v>6541</v>
          </cell>
          <cell r="F155">
            <v>10601</v>
          </cell>
          <cell r="G155">
            <v>16397</v>
          </cell>
          <cell r="H155">
            <v>5709</v>
          </cell>
          <cell r="I155">
            <v>9423.9417177914092</v>
          </cell>
          <cell r="J155">
            <v>14707.5</v>
          </cell>
          <cell r="K155">
            <v>22419.120900000002</v>
          </cell>
          <cell r="L155">
            <v>8069</v>
          </cell>
          <cell r="M155">
            <v>11608.5</v>
          </cell>
          <cell r="N155">
            <v>17955.775623268699</v>
          </cell>
          <cell r="O155">
            <v>26838.5</v>
          </cell>
          <cell r="P155">
            <v>8899</v>
          </cell>
          <cell r="Q155" t="str">
            <v>NULL</v>
          </cell>
          <cell r="R155" t="str">
            <v>NULL</v>
          </cell>
          <cell r="S155" t="str">
            <v>NULL</v>
          </cell>
          <cell r="T155" t="str">
            <v>NULL</v>
          </cell>
        </row>
        <row r="156">
          <cell r="B156" t="str">
            <v>2007/2008G1</v>
          </cell>
          <cell r="C156" t="str">
            <v>G</v>
          </cell>
          <cell r="D156">
            <v>1</v>
          </cell>
          <cell r="E156">
            <v>6084.1811846689898</v>
          </cell>
          <cell r="F156">
            <v>10201</v>
          </cell>
          <cell r="G156">
            <v>15488.1305637982</v>
          </cell>
          <cell r="H156">
            <v>6701</v>
          </cell>
          <cell r="I156">
            <v>9347</v>
          </cell>
          <cell r="J156">
            <v>14628</v>
          </cell>
          <cell r="K156">
            <v>22163.5</v>
          </cell>
          <cell r="L156">
            <v>9199</v>
          </cell>
          <cell r="M156">
            <v>11348.2339779006</v>
          </cell>
          <cell r="N156">
            <v>18000</v>
          </cell>
          <cell r="O156">
            <v>27060</v>
          </cell>
          <cell r="P156">
            <v>10086</v>
          </cell>
          <cell r="Q156" t="str">
            <v>NULL</v>
          </cell>
          <cell r="R156" t="str">
            <v>NULL</v>
          </cell>
          <cell r="S156" t="str">
            <v>NULL</v>
          </cell>
          <cell r="T156" t="str">
            <v>NULL</v>
          </cell>
        </row>
        <row r="157">
          <cell r="B157" t="str">
            <v>2008/2009G1</v>
          </cell>
          <cell r="C157" t="str">
            <v>G</v>
          </cell>
          <cell r="D157">
            <v>1</v>
          </cell>
          <cell r="E157">
            <v>5973.9677795031103</v>
          </cell>
          <cell r="F157">
            <v>10009</v>
          </cell>
          <cell r="G157">
            <v>15487.5</v>
          </cell>
          <cell r="H157">
            <v>6360</v>
          </cell>
          <cell r="I157">
            <v>9491.5</v>
          </cell>
          <cell r="J157">
            <v>14702</v>
          </cell>
          <cell r="K157">
            <v>22658.25</v>
          </cell>
          <cell r="L157">
            <v>8692</v>
          </cell>
          <cell r="M157">
            <v>11719</v>
          </cell>
          <cell r="N157">
            <v>18591.5</v>
          </cell>
          <cell r="O157">
            <v>27413</v>
          </cell>
          <cell r="P157">
            <v>9361</v>
          </cell>
          <cell r="Q157" t="str">
            <v>NULL</v>
          </cell>
          <cell r="R157" t="str">
            <v>NULL</v>
          </cell>
          <cell r="S157" t="str">
            <v>NULL</v>
          </cell>
          <cell r="T157" t="str">
            <v>NULL</v>
          </cell>
        </row>
        <row r="158">
          <cell r="B158" t="str">
            <v>2009/2010G1</v>
          </cell>
          <cell r="C158" t="str">
            <v>G</v>
          </cell>
          <cell r="D158">
            <v>1</v>
          </cell>
          <cell r="E158">
            <v>6831.9915254237303</v>
          </cell>
          <cell r="F158">
            <v>10792</v>
          </cell>
          <cell r="G158">
            <v>16678.4165345531</v>
          </cell>
          <cell r="H158">
            <v>6923</v>
          </cell>
          <cell r="I158">
            <v>9918.2886290772203</v>
          </cell>
          <cell r="J158">
            <v>15344</v>
          </cell>
          <cell r="K158">
            <v>22939.176424050602</v>
          </cell>
          <cell r="L158">
            <v>9172</v>
          </cell>
          <cell r="M158" t="str">
            <v>NULL</v>
          </cell>
          <cell r="N158" t="str">
            <v>NULL</v>
          </cell>
          <cell r="O158" t="str">
            <v>NULL</v>
          </cell>
          <cell r="P158" t="str">
            <v>NULL</v>
          </cell>
          <cell r="Q158" t="str">
            <v>NULL</v>
          </cell>
          <cell r="R158" t="str">
            <v>NULL</v>
          </cell>
          <cell r="S158" t="str">
            <v>NULL</v>
          </cell>
          <cell r="T158" t="str">
            <v>NULL</v>
          </cell>
        </row>
        <row r="159">
          <cell r="B159" t="str">
            <v>2010/2011G1</v>
          </cell>
          <cell r="C159" t="str">
            <v>G</v>
          </cell>
          <cell r="D159">
            <v>1</v>
          </cell>
          <cell r="E159">
            <v>7059.2013888888896</v>
          </cell>
          <cell r="F159">
            <v>11170.9210526316</v>
          </cell>
          <cell r="G159">
            <v>17250</v>
          </cell>
          <cell r="H159">
            <v>6925</v>
          </cell>
          <cell r="I159">
            <v>10490</v>
          </cell>
          <cell r="J159">
            <v>16087.1487603306</v>
          </cell>
          <cell r="K159">
            <v>23618</v>
          </cell>
          <cell r="L159">
            <v>9217</v>
          </cell>
          <cell r="M159" t="str">
            <v>NULL</v>
          </cell>
          <cell r="N159" t="str">
            <v>NULL</v>
          </cell>
          <cell r="O159" t="str">
            <v>NULL</v>
          </cell>
          <cell r="P159" t="str">
            <v>NULL</v>
          </cell>
          <cell r="Q159" t="str">
            <v>NULL</v>
          </cell>
          <cell r="R159" t="str">
            <v>NULL</v>
          </cell>
          <cell r="S159" t="str">
            <v>NULL</v>
          </cell>
          <cell r="T159" t="str">
            <v>NULL</v>
          </cell>
        </row>
        <row r="160">
          <cell r="B160" t="str">
            <v>2011/2012G1</v>
          </cell>
          <cell r="C160" t="str">
            <v>G</v>
          </cell>
          <cell r="D160">
            <v>1</v>
          </cell>
          <cell r="E160">
            <v>7148.39</v>
          </cell>
          <cell r="F160">
            <v>11486.9711538462</v>
          </cell>
          <cell r="G160">
            <v>17644.8549848943</v>
          </cell>
          <cell r="H160">
            <v>7899</v>
          </cell>
          <cell r="I160" t="str">
            <v>NULL</v>
          </cell>
          <cell r="J160" t="str">
            <v>NULL</v>
          </cell>
          <cell r="K160" t="str">
            <v>NULL</v>
          </cell>
          <cell r="L160" t="str">
            <v>NULL</v>
          </cell>
          <cell r="M160" t="str">
            <v>NULL</v>
          </cell>
          <cell r="N160" t="str">
            <v>NULL</v>
          </cell>
          <cell r="O160" t="str">
            <v>NULL</v>
          </cell>
          <cell r="P160" t="str">
            <v>NULL</v>
          </cell>
          <cell r="Q160" t="str">
            <v>NULL</v>
          </cell>
          <cell r="R160" t="str">
            <v>NULL</v>
          </cell>
          <cell r="S160" t="str">
            <v>NULL</v>
          </cell>
          <cell r="T160" t="str">
            <v>NULL</v>
          </cell>
        </row>
        <row r="161">
          <cell r="B161" t="str">
            <v>2012/2013G1</v>
          </cell>
          <cell r="C161" t="str">
            <v>G</v>
          </cell>
          <cell r="D161">
            <v>1</v>
          </cell>
          <cell r="E161">
            <v>7620.125</v>
          </cell>
          <cell r="F161">
            <v>12015.61</v>
          </cell>
          <cell r="G161">
            <v>18158</v>
          </cell>
          <cell r="H161">
            <v>8034</v>
          </cell>
          <cell r="I161" t="str">
            <v>NULL</v>
          </cell>
          <cell r="J161" t="str">
            <v>NULL</v>
          </cell>
          <cell r="K161" t="str">
            <v>NULL</v>
          </cell>
          <cell r="L161" t="str">
            <v>NULL</v>
          </cell>
          <cell r="M161" t="str">
            <v>NULL</v>
          </cell>
          <cell r="N161" t="str">
            <v>NULL</v>
          </cell>
          <cell r="O161" t="str">
            <v>NULL</v>
          </cell>
          <cell r="P161" t="str">
            <v>NULL</v>
          </cell>
          <cell r="Q161" t="str">
            <v>NULL</v>
          </cell>
          <cell r="R161" t="str">
            <v>NULL</v>
          </cell>
          <cell r="S161" t="str">
            <v>NULL</v>
          </cell>
          <cell r="T161" t="str">
            <v>NULL</v>
          </cell>
        </row>
        <row r="162">
          <cell r="B162" t="str">
            <v>2003/2004H1</v>
          </cell>
          <cell r="C162" t="str">
            <v>H</v>
          </cell>
          <cell r="D162">
            <v>1</v>
          </cell>
          <cell r="E162">
            <v>5770.7643504531698</v>
          </cell>
          <cell r="F162">
            <v>10160</v>
          </cell>
          <cell r="G162">
            <v>14811.5812672176</v>
          </cell>
          <cell r="H162">
            <v>11767</v>
          </cell>
          <cell r="I162">
            <v>8685.42721901408</v>
          </cell>
          <cell r="J162">
            <v>14358.637500000001</v>
          </cell>
          <cell r="K162">
            <v>20395.75</v>
          </cell>
          <cell r="L162">
            <v>12523</v>
          </cell>
          <cell r="M162">
            <v>9896.9033232628408</v>
          </cell>
          <cell r="N162">
            <v>16500</v>
          </cell>
          <cell r="O162">
            <v>23840</v>
          </cell>
          <cell r="P162">
            <v>13853</v>
          </cell>
          <cell r="Q162">
            <v>10542</v>
          </cell>
          <cell r="R162">
            <v>19116</v>
          </cell>
          <cell r="S162">
            <v>29952</v>
          </cell>
          <cell r="T162">
            <v>14145</v>
          </cell>
        </row>
        <row r="163">
          <cell r="B163" t="str">
            <v>2004/2005H1</v>
          </cell>
          <cell r="C163" t="str">
            <v>H</v>
          </cell>
          <cell r="D163">
            <v>1</v>
          </cell>
          <cell r="E163">
            <v>6043.0469169230801</v>
          </cell>
          <cell r="F163">
            <v>10639</v>
          </cell>
          <cell r="G163">
            <v>15356</v>
          </cell>
          <cell r="H163">
            <v>12929</v>
          </cell>
          <cell r="I163">
            <v>8693.875</v>
          </cell>
          <cell r="J163">
            <v>14705.6456043956</v>
          </cell>
          <cell r="K163">
            <v>20833</v>
          </cell>
          <cell r="L163">
            <v>14002</v>
          </cell>
          <cell r="M163">
            <v>10123</v>
          </cell>
          <cell r="N163">
            <v>16916</v>
          </cell>
          <cell r="O163">
            <v>24283</v>
          </cell>
          <cell r="P163">
            <v>15417</v>
          </cell>
          <cell r="Q163" t="str">
            <v>NULL</v>
          </cell>
          <cell r="R163" t="str">
            <v>NULL</v>
          </cell>
          <cell r="S163" t="str">
            <v>NULL</v>
          </cell>
          <cell r="T163" t="str">
            <v>NULL</v>
          </cell>
        </row>
        <row r="164">
          <cell r="B164" t="str">
            <v>2005/2006H1</v>
          </cell>
          <cell r="C164" t="str">
            <v>H</v>
          </cell>
          <cell r="D164">
            <v>1</v>
          </cell>
          <cell r="E164">
            <v>6401.125</v>
          </cell>
          <cell r="F164">
            <v>11310.476744186</v>
          </cell>
          <cell r="G164">
            <v>16199.75</v>
          </cell>
          <cell r="H164">
            <v>12934</v>
          </cell>
          <cell r="I164">
            <v>8749.5</v>
          </cell>
          <cell r="J164">
            <v>14796.3504464286</v>
          </cell>
          <cell r="K164">
            <v>20623</v>
          </cell>
          <cell r="L164">
            <v>14919</v>
          </cell>
          <cell r="M164">
            <v>10155.25</v>
          </cell>
          <cell r="N164">
            <v>17147</v>
          </cell>
          <cell r="O164">
            <v>24550.5</v>
          </cell>
          <cell r="P164">
            <v>16311</v>
          </cell>
          <cell r="Q164" t="str">
            <v>NULL</v>
          </cell>
          <cell r="R164" t="str">
            <v>NULL</v>
          </cell>
          <cell r="S164" t="str">
            <v>NULL</v>
          </cell>
          <cell r="T164" t="str">
            <v>NULL</v>
          </cell>
        </row>
        <row r="165">
          <cell r="B165" t="str">
            <v>2006/2007H1</v>
          </cell>
          <cell r="C165" t="str">
            <v>H</v>
          </cell>
          <cell r="D165">
            <v>1</v>
          </cell>
          <cell r="E165">
            <v>6343.3494000000001</v>
          </cell>
          <cell r="F165">
            <v>11261</v>
          </cell>
          <cell r="G165">
            <v>16479</v>
          </cell>
          <cell r="H165">
            <v>13755</v>
          </cell>
          <cell r="I165">
            <v>8632</v>
          </cell>
          <cell r="J165">
            <v>14482.4386503067</v>
          </cell>
          <cell r="K165">
            <v>20552</v>
          </cell>
          <cell r="L165">
            <v>16309</v>
          </cell>
          <cell r="M165">
            <v>10184.665948275901</v>
          </cell>
          <cell r="N165">
            <v>16980.129629629599</v>
          </cell>
          <cell r="O165">
            <v>24395.0209266169</v>
          </cell>
          <cell r="P165">
            <v>16696</v>
          </cell>
          <cell r="Q165" t="str">
            <v>NULL</v>
          </cell>
          <cell r="R165" t="str">
            <v>NULL</v>
          </cell>
          <cell r="S165" t="str">
            <v>NULL</v>
          </cell>
          <cell r="T165" t="str">
            <v>NULL</v>
          </cell>
        </row>
        <row r="166">
          <cell r="B166" t="str">
            <v>2007/2008H1</v>
          </cell>
          <cell r="C166" t="str">
            <v>H</v>
          </cell>
          <cell r="D166">
            <v>1</v>
          </cell>
          <cell r="E166">
            <v>5918.8666336035903</v>
          </cell>
          <cell r="F166">
            <v>10441.5</v>
          </cell>
          <cell r="G166">
            <v>15202.416899441299</v>
          </cell>
          <cell r="H166">
            <v>15934</v>
          </cell>
          <cell r="I166">
            <v>8486.25</v>
          </cell>
          <cell r="J166">
            <v>14400.337251769</v>
          </cell>
          <cell r="K166">
            <v>20485.5</v>
          </cell>
          <cell r="L166">
            <v>18662</v>
          </cell>
          <cell r="M166">
            <v>10084</v>
          </cell>
          <cell r="N166">
            <v>16983</v>
          </cell>
          <cell r="O166">
            <v>24548</v>
          </cell>
          <cell r="P166">
            <v>19069</v>
          </cell>
          <cell r="Q166" t="str">
            <v>NULL</v>
          </cell>
          <cell r="R166" t="str">
            <v>NULL</v>
          </cell>
          <cell r="S166" t="str">
            <v>NULL</v>
          </cell>
          <cell r="T166" t="str">
            <v>NULL</v>
          </cell>
        </row>
        <row r="167">
          <cell r="B167" t="str">
            <v>2008/2009H1</v>
          </cell>
          <cell r="C167" t="str">
            <v>H</v>
          </cell>
          <cell r="D167">
            <v>1</v>
          </cell>
          <cell r="E167">
            <v>6023.5798816568004</v>
          </cell>
          <cell r="F167">
            <v>10473</v>
          </cell>
          <cell r="G167">
            <v>15133.2997118156</v>
          </cell>
          <cell r="H167">
            <v>16373</v>
          </cell>
          <cell r="I167">
            <v>8546.5</v>
          </cell>
          <cell r="J167">
            <v>14290.6357142857</v>
          </cell>
          <cell r="K167">
            <v>20475.5</v>
          </cell>
          <cell r="L167">
            <v>18102</v>
          </cell>
          <cell r="M167">
            <v>10176</v>
          </cell>
          <cell r="N167">
            <v>17038</v>
          </cell>
          <cell r="O167">
            <v>24564.25</v>
          </cell>
          <cell r="P167">
            <v>18432</v>
          </cell>
          <cell r="Q167" t="str">
            <v>NULL</v>
          </cell>
          <cell r="R167" t="str">
            <v>NULL</v>
          </cell>
          <cell r="S167" t="str">
            <v>NULL</v>
          </cell>
          <cell r="T167" t="str">
            <v>NULL</v>
          </cell>
        </row>
        <row r="168">
          <cell r="B168" t="str">
            <v>2009/2010H1</v>
          </cell>
          <cell r="C168" t="str">
            <v>H</v>
          </cell>
          <cell r="D168">
            <v>1</v>
          </cell>
          <cell r="E168">
            <v>6831.75</v>
          </cell>
          <cell r="F168">
            <v>11178</v>
          </cell>
          <cell r="G168">
            <v>16001.521428571399</v>
          </cell>
          <cell r="H168">
            <v>18227</v>
          </cell>
          <cell r="I168">
            <v>9144.5</v>
          </cell>
          <cell r="J168">
            <v>15050</v>
          </cell>
          <cell r="K168">
            <v>21129</v>
          </cell>
          <cell r="L168">
            <v>19489</v>
          </cell>
          <cell r="M168" t="str">
            <v>NULL</v>
          </cell>
          <cell r="N168" t="str">
            <v>NULL</v>
          </cell>
          <cell r="O168" t="str">
            <v>NULL</v>
          </cell>
          <cell r="P168" t="str">
            <v>NULL</v>
          </cell>
          <cell r="Q168" t="str">
            <v>NULL</v>
          </cell>
          <cell r="R168" t="str">
            <v>NULL</v>
          </cell>
          <cell r="S168" t="str">
            <v>NULL</v>
          </cell>
          <cell r="T168" t="str">
            <v>NULL</v>
          </cell>
        </row>
        <row r="169">
          <cell r="B169" t="str">
            <v>2010/2011H1</v>
          </cell>
          <cell r="C169" t="str">
            <v>H</v>
          </cell>
          <cell r="D169">
            <v>1</v>
          </cell>
          <cell r="E169">
            <v>6805.0682819383301</v>
          </cell>
          <cell r="F169">
            <v>11200</v>
          </cell>
          <cell r="G169">
            <v>16095.2419354839</v>
          </cell>
          <cell r="H169">
            <v>18646</v>
          </cell>
          <cell r="I169">
            <v>9564.5225840336097</v>
          </cell>
          <cell r="J169">
            <v>15404</v>
          </cell>
          <cell r="K169">
            <v>21522.75</v>
          </cell>
          <cell r="L169">
            <v>20066</v>
          </cell>
          <cell r="M169" t="str">
            <v>NULL</v>
          </cell>
          <cell r="N169" t="str">
            <v>NULL</v>
          </cell>
          <cell r="O169" t="str">
            <v>NULL</v>
          </cell>
          <cell r="P169" t="str">
            <v>NULL</v>
          </cell>
          <cell r="Q169" t="str">
            <v>NULL</v>
          </cell>
          <cell r="R169" t="str">
            <v>NULL</v>
          </cell>
          <cell r="S169" t="str">
            <v>NULL</v>
          </cell>
          <cell r="T169" t="str">
            <v>NULL</v>
          </cell>
        </row>
        <row r="170">
          <cell r="B170" t="str">
            <v>2011/2012H1</v>
          </cell>
          <cell r="C170" t="str">
            <v>H</v>
          </cell>
          <cell r="D170">
            <v>1</v>
          </cell>
          <cell r="E170">
            <v>7204.7826086956502</v>
          </cell>
          <cell r="F170">
            <v>11730</v>
          </cell>
          <cell r="G170">
            <v>16640</v>
          </cell>
          <cell r="H170">
            <v>21017</v>
          </cell>
          <cell r="I170" t="str">
            <v>NULL</v>
          </cell>
          <cell r="J170" t="str">
            <v>NULL</v>
          </cell>
          <cell r="K170" t="str">
            <v>NULL</v>
          </cell>
          <cell r="L170" t="str">
            <v>NULL</v>
          </cell>
          <cell r="M170" t="str">
            <v>NULL</v>
          </cell>
          <cell r="N170" t="str">
            <v>NULL</v>
          </cell>
          <cell r="O170" t="str">
            <v>NULL</v>
          </cell>
          <cell r="P170" t="str">
            <v>NULL</v>
          </cell>
          <cell r="Q170" t="str">
            <v>NULL</v>
          </cell>
          <cell r="R170" t="str">
            <v>NULL</v>
          </cell>
          <cell r="S170" t="str">
            <v>NULL</v>
          </cell>
          <cell r="T170" t="str">
            <v>NULL</v>
          </cell>
        </row>
        <row r="171">
          <cell r="B171" t="str">
            <v>2012/2013H1</v>
          </cell>
          <cell r="C171" t="str">
            <v>H</v>
          </cell>
          <cell r="D171">
            <v>1</v>
          </cell>
          <cell r="E171">
            <v>7682.5</v>
          </cell>
          <cell r="F171">
            <v>12207</v>
          </cell>
          <cell r="G171">
            <v>17068.5</v>
          </cell>
          <cell r="H171">
            <v>21267</v>
          </cell>
          <cell r="I171" t="str">
            <v>NULL</v>
          </cell>
          <cell r="J171" t="str">
            <v>NULL</v>
          </cell>
          <cell r="K171" t="str">
            <v>NULL</v>
          </cell>
          <cell r="L171" t="str">
            <v>NULL</v>
          </cell>
          <cell r="M171" t="str">
            <v>NULL</v>
          </cell>
          <cell r="N171" t="str">
            <v>NULL</v>
          </cell>
          <cell r="O171" t="str">
            <v>NULL</v>
          </cell>
          <cell r="P171" t="str">
            <v>NULL</v>
          </cell>
          <cell r="Q171" t="str">
            <v>NULL</v>
          </cell>
          <cell r="R171" t="str">
            <v>NULL</v>
          </cell>
          <cell r="S171" t="str">
            <v>NULL</v>
          </cell>
          <cell r="T171" t="str">
            <v>NULL</v>
          </cell>
        </row>
        <row r="172">
          <cell r="B172" t="str">
            <v>2003/2004I1</v>
          </cell>
          <cell r="C172" t="str">
            <v>I</v>
          </cell>
          <cell r="D172">
            <v>1</v>
          </cell>
          <cell r="E172">
            <v>7369.5</v>
          </cell>
          <cell r="F172">
            <v>9409.5</v>
          </cell>
          <cell r="G172">
            <v>10330.7624</v>
          </cell>
          <cell r="H172">
            <v>5602</v>
          </cell>
          <cell r="I172">
            <v>9710.5</v>
          </cell>
          <cell r="J172">
            <v>11381.5</v>
          </cell>
          <cell r="K172">
            <v>13101</v>
          </cell>
          <cell r="L172">
            <v>6153</v>
          </cell>
          <cell r="M172">
            <v>10518</v>
          </cell>
          <cell r="N172">
            <v>13883</v>
          </cell>
          <cell r="O172">
            <v>16198.875</v>
          </cell>
          <cell r="P172">
            <v>6764</v>
          </cell>
          <cell r="Q172">
            <v>9601.25</v>
          </cell>
          <cell r="R172">
            <v>15599.5</v>
          </cell>
          <cell r="S172">
            <v>19074.5</v>
          </cell>
          <cell r="T172">
            <v>6943</v>
          </cell>
        </row>
        <row r="173">
          <cell r="B173" t="str">
            <v>2004/2005I1</v>
          </cell>
          <cell r="C173" t="str">
            <v>I</v>
          </cell>
          <cell r="D173">
            <v>1</v>
          </cell>
          <cell r="E173">
            <v>7560.625</v>
          </cell>
          <cell r="F173">
            <v>9568</v>
          </cell>
          <cell r="G173">
            <v>12093</v>
          </cell>
          <cell r="H173">
            <v>5394</v>
          </cell>
          <cell r="I173">
            <v>9712.2132352941208</v>
          </cell>
          <cell r="J173">
            <v>11725</v>
          </cell>
          <cell r="K173">
            <v>16063.804965384599</v>
          </cell>
          <cell r="L173">
            <v>6308</v>
          </cell>
          <cell r="M173">
            <v>10515.9086538462</v>
          </cell>
          <cell r="N173">
            <v>14378.5</v>
          </cell>
          <cell r="O173">
            <v>18879.75</v>
          </cell>
          <cell r="P173">
            <v>6759</v>
          </cell>
          <cell r="Q173" t="str">
            <v>NULL</v>
          </cell>
          <cell r="R173" t="str">
            <v>NULL</v>
          </cell>
          <cell r="S173" t="str">
            <v>NULL</v>
          </cell>
          <cell r="T173" t="str">
            <v>NULL</v>
          </cell>
        </row>
        <row r="174">
          <cell r="B174" t="str">
            <v>2005/2006I1</v>
          </cell>
          <cell r="C174" t="str">
            <v>I</v>
          </cell>
          <cell r="D174">
            <v>1</v>
          </cell>
          <cell r="E174">
            <v>7711.5783582089598</v>
          </cell>
          <cell r="F174">
            <v>10162</v>
          </cell>
          <cell r="G174">
            <v>16815.0550847458</v>
          </cell>
          <cell r="H174">
            <v>5734</v>
          </cell>
          <cell r="I174">
            <v>10254</v>
          </cell>
          <cell r="J174">
            <v>12868.5</v>
          </cell>
          <cell r="K174">
            <v>21700.25</v>
          </cell>
          <cell r="L174">
            <v>7015</v>
          </cell>
          <cell r="M174">
            <v>10565.5</v>
          </cell>
          <cell r="N174">
            <v>15021</v>
          </cell>
          <cell r="O174">
            <v>24045</v>
          </cell>
          <cell r="P174">
            <v>7401</v>
          </cell>
          <cell r="Q174" t="str">
            <v>NULL</v>
          </cell>
          <cell r="R174" t="str">
            <v>NULL</v>
          </cell>
          <cell r="S174" t="str">
            <v>NULL</v>
          </cell>
          <cell r="T174" t="str">
            <v>NULL</v>
          </cell>
        </row>
        <row r="175">
          <cell r="B175" t="str">
            <v>2006/2007I1</v>
          </cell>
          <cell r="C175" t="str">
            <v>I</v>
          </cell>
          <cell r="D175">
            <v>1</v>
          </cell>
          <cell r="E175">
            <v>7969.4861516034998</v>
          </cell>
          <cell r="F175">
            <v>10675.9603174603</v>
          </cell>
          <cell r="G175">
            <v>19127</v>
          </cell>
          <cell r="H175">
            <v>6211</v>
          </cell>
          <cell r="I175">
            <v>10029</v>
          </cell>
          <cell r="J175">
            <v>13043.5</v>
          </cell>
          <cell r="K175">
            <v>22653</v>
          </cell>
          <cell r="L175">
            <v>7585</v>
          </cell>
          <cell r="M175">
            <v>10424.778471694201</v>
          </cell>
          <cell r="N175">
            <v>14833</v>
          </cell>
          <cell r="O175">
            <v>24409.25</v>
          </cell>
          <cell r="P175">
            <v>7976</v>
          </cell>
          <cell r="Q175" t="str">
            <v>NULL</v>
          </cell>
          <cell r="R175" t="str">
            <v>NULL</v>
          </cell>
          <cell r="S175" t="str">
            <v>NULL</v>
          </cell>
          <cell r="T175" t="str">
            <v>NULL</v>
          </cell>
        </row>
        <row r="176">
          <cell r="B176" t="str">
            <v>2007/2008I1</v>
          </cell>
          <cell r="C176" t="str">
            <v>I</v>
          </cell>
          <cell r="D176">
            <v>1</v>
          </cell>
          <cell r="E176">
            <v>8625.75</v>
          </cell>
          <cell r="F176">
            <v>11547.381901840499</v>
          </cell>
          <cell r="G176">
            <v>20507.75</v>
          </cell>
          <cell r="H176">
            <v>6598</v>
          </cell>
          <cell r="I176">
            <v>10527</v>
          </cell>
          <cell r="J176">
            <v>13931</v>
          </cell>
          <cell r="K176">
            <v>23962</v>
          </cell>
          <cell r="L176">
            <v>8061</v>
          </cell>
          <cell r="M176">
            <v>11408.5</v>
          </cell>
          <cell r="N176">
            <v>15776.5</v>
          </cell>
          <cell r="O176">
            <v>26267</v>
          </cell>
          <cell r="P176">
            <v>8397</v>
          </cell>
          <cell r="Q176" t="str">
            <v>NULL</v>
          </cell>
          <cell r="R176" t="str">
            <v>NULL</v>
          </cell>
          <cell r="S176" t="str">
            <v>NULL</v>
          </cell>
          <cell r="T176" t="str">
            <v>NULL</v>
          </cell>
        </row>
        <row r="177">
          <cell r="B177" t="str">
            <v>2008/2009I1</v>
          </cell>
          <cell r="C177" t="str">
            <v>I</v>
          </cell>
          <cell r="D177">
            <v>1</v>
          </cell>
          <cell r="E177">
            <v>7982.5</v>
          </cell>
          <cell r="F177">
            <v>11517.5</v>
          </cell>
          <cell r="G177">
            <v>20791.061977715901</v>
          </cell>
          <cell r="H177">
            <v>7292</v>
          </cell>
          <cell r="I177">
            <v>10516.25</v>
          </cell>
          <cell r="J177">
            <v>14166</v>
          </cell>
          <cell r="K177">
            <v>23504</v>
          </cell>
          <cell r="L177">
            <v>8579</v>
          </cell>
          <cell r="M177">
            <v>11640</v>
          </cell>
          <cell r="N177">
            <v>16172.4240331492</v>
          </cell>
          <cell r="O177">
            <v>26347</v>
          </cell>
          <cell r="P177">
            <v>8689</v>
          </cell>
          <cell r="Q177" t="str">
            <v>NULL</v>
          </cell>
          <cell r="R177" t="str">
            <v>NULL</v>
          </cell>
          <cell r="S177" t="str">
            <v>NULL</v>
          </cell>
          <cell r="T177" t="str">
            <v>NULL</v>
          </cell>
        </row>
        <row r="178">
          <cell r="B178" t="str">
            <v>2009/2010I1</v>
          </cell>
          <cell r="C178" t="str">
            <v>I</v>
          </cell>
          <cell r="D178">
            <v>1</v>
          </cell>
          <cell r="E178">
            <v>8465.2977941176505</v>
          </cell>
          <cell r="F178">
            <v>12131.5</v>
          </cell>
          <cell r="G178">
            <v>20777.852071005898</v>
          </cell>
          <cell r="H178">
            <v>8115</v>
          </cell>
          <cell r="I178">
            <v>10610.050143266501</v>
          </cell>
          <cell r="J178">
            <v>14567</v>
          </cell>
          <cell r="K178">
            <v>23314.476265822799</v>
          </cell>
          <cell r="L178">
            <v>8971</v>
          </cell>
          <cell r="M178" t="str">
            <v>NULL</v>
          </cell>
          <cell r="N178" t="str">
            <v>NULL</v>
          </cell>
          <cell r="O178" t="str">
            <v>NULL</v>
          </cell>
          <cell r="P178" t="str">
            <v>NULL</v>
          </cell>
          <cell r="Q178" t="str">
            <v>NULL</v>
          </cell>
          <cell r="R178" t="str">
            <v>NULL</v>
          </cell>
          <cell r="S178" t="str">
            <v>NULL</v>
          </cell>
          <cell r="T178" t="str">
            <v>NULL</v>
          </cell>
        </row>
        <row r="179">
          <cell r="B179" t="str">
            <v>2010/2011I1</v>
          </cell>
          <cell r="C179" t="str">
            <v>I</v>
          </cell>
          <cell r="D179">
            <v>1</v>
          </cell>
          <cell r="E179">
            <v>8348</v>
          </cell>
          <cell r="F179">
            <v>12210</v>
          </cell>
          <cell r="G179">
            <v>20785.519662921401</v>
          </cell>
          <cell r="H179">
            <v>8769</v>
          </cell>
          <cell r="I179">
            <v>10647.5</v>
          </cell>
          <cell r="J179">
            <v>15099</v>
          </cell>
          <cell r="K179">
            <v>23531.234890109899</v>
          </cell>
          <cell r="L179">
            <v>9435</v>
          </cell>
          <cell r="M179" t="str">
            <v>NULL</v>
          </cell>
          <cell r="N179" t="str">
            <v>NULL</v>
          </cell>
          <cell r="O179" t="str">
            <v>NULL</v>
          </cell>
          <cell r="P179" t="str">
            <v>NULL</v>
          </cell>
          <cell r="Q179" t="str">
            <v>NULL</v>
          </cell>
          <cell r="R179" t="str">
            <v>NULL</v>
          </cell>
          <cell r="S179" t="str">
            <v>NULL</v>
          </cell>
          <cell r="T179" t="str">
            <v>NULL</v>
          </cell>
        </row>
        <row r="180">
          <cell r="B180" t="str">
            <v>2011/2012I1</v>
          </cell>
          <cell r="C180" t="str">
            <v>I</v>
          </cell>
          <cell r="D180">
            <v>1</v>
          </cell>
          <cell r="E180">
            <v>9161.125</v>
          </cell>
          <cell r="F180">
            <v>13155</v>
          </cell>
          <cell r="G180">
            <v>21069</v>
          </cell>
          <cell r="H180">
            <v>9534</v>
          </cell>
          <cell r="I180" t="str">
            <v>NULL</v>
          </cell>
          <cell r="J180" t="str">
            <v>NULL</v>
          </cell>
          <cell r="K180" t="str">
            <v>NULL</v>
          </cell>
          <cell r="L180" t="str">
            <v>NULL</v>
          </cell>
          <cell r="M180" t="str">
            <v>NULL</v>
          </cell>
          <cell r="N180" t="str">
            <v>NULL</v>
          </cell>
          <cell r="O180" t="str">
            <v>NULL</v>
          </cell>
          <cell r="P180" t="str">
            <v>NULL</v>
          </cell>
          <cell r="Q180" t="str">
            <v>NULL</v>
          </cell>
          <cell r="R180" t="str">
            <v>NULL</v>
          </cell>
          <cell r="S180" t="str">
            <v>NULL</v>
          </cell>
          <cell r="T180" t="str">
            <v>NULL</v>
          </cell>
        </row>
        <row r="181">
          <cell r="B181" t="str">
            <v>2012/2013I1</v>
          </cell>
          <cell r="C181" t="str">
            <v>I</v>
          </cell>
          <cell r="D181">
            <v>1</v>
          </cell>
          <cell r="E181">
            <v>9806</v>
          </cell>
          <cell r="F181">
            <v>13616</v>
          </cell>
          <cell r="G181">
            <v>21239</v>
          </cell>
          <cell r="H181">
            <v>9557</v>
          </cell>
          <cell r="I181" t="str">
            <v>NULL</v>
          </cell>
          <cell r="J181" t="str">
            <v>NULL</v>
          </cell>
          <cell r="K181" t="str">
            <v>NULL</v>
          </cell>
          <cell r="L181" t="str">
            <v>NULL</v>
          </cell>
          <cell r="M181" t="str">
            <v>NULL</v>
          </cell>
          <cell r="N181" t="str">
            <v>NULL</v>
          </cell>
          <cell r="O181" t="str">
            <v>NULL</v>
          </cell>
          <cell r="P181" t="str">
            <v>NULL</v>
          </cell>
          <cell r="Q181" t="str">
            <v>NULL</v>
          </cell>
          <cell r="R181" t="str">
            <v>NULL</v>
          </cell>
          <cell r="S181" t="str">
            <v>NULL</v>
          </cell>
          <cell r="T181" t="str">
            <v>NULL</v>
          </cell>
        </row>
        <row r="182">
          <cell r="B182" t="str">
            <v>2003/2004J1</v>
          </cell>
          <cell r="C182" t="str">
            <v>J</v>
          </cell>
          <cell r="D182">
            <v>1</v>
          </cell>
          <cell r="E182">
            <v>7345.4755552996603</v>
          </cell>
          <cell r="F182">
            <v>9732.4451951951996</v>
          </cell>
          <cell r="G182">
            <v>14547.75</v>
          </cell>
          <cell r="H182">
            <v>864</v>
          </cell>
          <cell r="I182">
            <v>10381</v>
          </cell>
          <cell r="J182">
            <v>12994.5</v>
          </cell>
          <cell r="K182">
            <v>19952.5</v>
          </cell>
          <cell r="L182">
            <v>951</v>
          </cell>
          <cell r="M182">
            <v>12548.5</v>
          </cell>
          <cell r="N182">
            <v>16107</v>
          </cell>
          <cell r="O182">
            <v>24250.75</v>
          </cell>
          <cell r="P182">
            <v>1060</v>
          </cell>
          <cell r="Q182">
            <v>12910.5</v>
          </cell>
          <cell r="R182">
            <v>19177.5</v>
          </cell>
          <cell r="S182">
            <v>31438.5</v>
          </cell>
          <cell r="T182">
            <v>1123</v>
          </cell>
        </row>
        <row r="183">
          <cell r="B183" t="str">
            <v>2004/2005J1</v>
          </cell>
          <cell r="C183" t="str">
            <v>J</v>
          </cell>
          <cell r="D183">
            <v>1</v>
          </cell>
          <cell r="E183">
            <v>7210.0838249999997</v>
          </cell>
          <cell r="F183">
            <v>11506.835570469801</v>
          </cell>
          <cell r="G183">
            <v>16748.436452514001</v>
          </cell>
          <cell r="H183">
            <v>572</v>
          </cell>
          <cell r="I183">
            <v>11392.845410628001</v>
          </cell>
          <cell r="J183">
            <v>16567.6764</v>
          </cell>
          <cell r="K183">
            <v>22630</v>
          </cell>
          <cell r="L183">
            <v>619</v>
          </cell>
          <cell r="M183">
            <v>12366.25</v>
          </cell>
          <cell r="N183">
            <v>18732</v>
          </cell>
          <cell r="O183">
            <v>26286</v>
          </cell>
          <cell r="P183">
            <v>683</v>
          </cell>
          <cell r="Q183" t="str">
            <v>NULL</v>
          </cell>
          <cell r="R183" t="str">
            <v>NULL</v>
          </cell>
          <cell r="S183" t="str">
            <v>NULL</v>
          </cell>
          <cell r="T183" t="str">
            <v>NULL</v>
          </cell>
        </row>
        <row r="184">
          <cell r="B184" t="str">
            <v>2005/2006J1</v>
          </cell>
          <cell r="C184" t="str">
            <v>J</v>
          </cell>
          <cell r="D184">
            <v>1</v>
          </cell>
          <cell r="E184">
            <v>6734.1632499999996</v>
          </cell>
          <cell r="F184">
            <v>11034</v>
          </cell>
          <cell r="G184">
            <v>15808</v>
          </cell>
          <cell r="H184">
            <v>547</v>
          </cell>
          <cell r="I184">
            <v>10479</v>
          </cell>
          <cell r="J184">
            <v>15785.5931952663</v>
          </cell>
          <cell r="K184">
            <v>21637</v>
          </cell>
          <cell r="L184">
            <v>646</v>
          </cell>
          <cell r="M184">
            <v>11645</v>
          </cell>
          <cell r="N184">
            <v>18210</v>
          </cell>
          <cell r="O184">
            <v>25001</v>
          </cell>
          <cell r="P184">
            <v>709</v>
          </cell>
          <cell r="Q184" t="str">
            <v>NULL</v>
          </cell>
          <cell r="R184" t="str">
            <v>NULL</v>
          </cell>
          <cell r="S184" t="str">
            <v>NULL</v>
          </cell>
          <cell r="T184" t="str">
            <v>NULL</v>
          </cell>
        </row>
        <row r="185">
          <cell r="B185" t="str">
            <v>2006/2007J1</v>
          </cell>
          <cell r="C185" t="str">
            <v>J</v>
          </cell>
          <cell r="D185">
            <v>1</v>
          </cell>
          <cell r="E185">
            <v>8428.1171961325999</v>
          </cell>
          <cell r="F185">
            <v>13029</v>
          </cell>
          <cell r="G185">
            <v>17158.75</v>
          </cell>
          <cell r="H185">
            <v>546</v>
          </cell>
          <cell r="I185">
            <v>11236</v>
          </cell>
          <cell r="J185">
            <v>16800</v>
          </cell>
          <cell r="K185">
            <v>22289.0584958217</v>
          </cell>
          <cell r="L185">
            <v>635</v>
          </cell>
          <cell r="M185">
            <v>13093.005300000001</v>
          </cell>
          <cell r="N185">
            <v>19456.5</v>
          </cell>
          <cell r="O185">
            <v>27312</v>
          </cell>
          <cell r="P185">
            <v>682</v>
          </cell>
          <cell r="Q185" t="str">
            <v>NULL</v>
          </cell>
          <cell r="R185" t="str">
            <v>NULL</v>
          </cell>
          <cell r="S185" t="str">
            <v>NULL</v>
          </cell>
          <cell r="T185" t="str">
            <v>NULL</v>
          </cell>
        </row>
        <row r="186">
          <cell r="B186" t="str">
            <v>2007/2008J1</v>
          </cell>
          <cell r="C186" t="str">
            <v>J</v>
          </cell>
          <cell r="D186">
            <v>1</v>
          </cell>
          <cell r="E186">
            <v>8135.3285714285703</v>
          </cell>
          <cell r="F186">
            <v>13267</v>
          </cell>
          <cell r="G186">
            <v>18237</v>
          </cell>
          <cell r="H186">
            <v>393</v>
          </cell>
          <cell r="I186">
            <v>12808.5</v>
          </cell>
          <cell r="J186">
            <v>18518</v>
          </cell>
          <cell r="K186">
            <v>23829</v>
          </cell>
          <cell r="L186">
            <v>509</v>
          </cell>
          <cell r="M186">
            <v>14929.6594488189</v>
          </cell>
          <cell r="N186">
            <v>21415</v>
          </cell>
          <cell r="O186">
            <v>28466.5</v>
          </cell>
          <cell r="P186">
            <v>551</v>
          </cell>
          <cell r="Q186" t="str">
            <v>NULL</v>
          </cell>
          <cell r="R186" t="str">
            <v>NULL</v>
          </cell>
          <cell r="S186" t="str">
            <v>NULL</v>
          </cell>
          <cell r="T186" t="str">
            <v>NULL</v>
          </cell>
        </row>
        <row r="187">
          <cell r="B187" t="str">
            <v>2008/2009J1</v>
          </cell>
          <cell r="C187" t="str">
            <v>J</v>
          </cell>
          <cell r="D187">
            <v>1</v>
          </cell>
          <cell r="E187">
            <v>7885.5561926605496</v>
          </cell>
          <cell r="F187">
            <v>13015.5</v>
          </cell>
          <cell r="G187">
            <v>17840.0480769231</v>
          </cell>
          <cell r="H187">
            <v>356</v>
          </cell>
          <cell r="I187">
            <v>12204.5</v>
          </cell>
          <cell r="J187">
            <v>18334.5</v>
          </cell>
          <cell r="K187">
            <v>24328</v>
          </cell>
          <cell r="L187">
            <v>442</v>
          </cell>
          <cell r="M187">
            <v>13312.5898328691</v>
          </cell>
          <cell r="N187">
            <v>21491.5</v>
          </cell>
          <cell r="O187">
            <v>30003</v>
          </cell>
          <cell r="P187">
            <v>478</v>
          </cell>
          <cell r="Q187" t="str">
            <v>NULL</v>
          </cell>
          <cell r="R187" t="str">
            <v>NULL</v>
          </cell>
          <cell r="S187" t="str">
            <v>NULL</v>
          </cell>
          <cell r="T187" t="str">
            <v>NULL</v>
          </cell>
        </row>
        <row r="188">
          <cell r="B188" t="str">
            <v>2009/2010J1</v>
          </cell>
          <cell r="C188" t="str">
            <v>J</v>
          </cell>
          <cell r="D188">
            <v>1</v>
          </cell>
          <cell r="E188">
            <v>8667.2898606811104</v>
          </cell>
          <cell r="F188">
            <v>11854.75</v>
          </cell>
          <cell r="G188">
            <v>17282.5274566474</v>
          </cell>
          <cell r="H188">
            <v>504</v>
          </cell>
          <cell r="I188">
            <v>12012.5</v>
          </cell>
          <cell r="J188">
            <v>18079.0873015873</v>
          </cell>
          <cell r="K188">
            <v>24610</v>
          </cell>
          <cell r="L188">
            <v>609</v>
          </cell>
          <cell r="M188" t="str">
            <v>NULL</v>
          </cell>
          <cell r="N188" t="str">
            <v>NULL</v>
          </cell>
          <cell r="O188" t="str">
            <v>NULL</v>
          </cell>
          <cell r="P188" t="str">
            <v>NULL</v>
          </cell>
          <cell r="Q188" t="str">
            <v>NULL</v>
          </cell>
          <cell r="R188" t="str">
            <v>NULL</v>
          </cell>
          <cell r="S188" t="str">
            <v>NULL</v>
          </cell>
          <cell r="T188" t="str">
            <v>NULL</v>
          </cell>
        </row>
        <row r="189">
          <cell r="B189" t="str">
            <v>2010/2011J1</v>
          </cell>
          <cell r="C189" t="str">
            <v>J</v>
          </cell>
          <cell r="D189">
            <v>1</v>
          </cell>
          <cell r="E189">
            <v>7591.75</v>
          </cell>
          <cell r="F189">
            <v>12980</v>
          </cell>
          <cell r="G189">
            <v>18745.3402061856</v>
          </cell>
          <cell r="H189">
            <v>422</v>
          </cell>
          <cell r="I189">
            <v>11780.5</v>
          </cell>
          <cell r="J189">
            <v>19002</v>
          </cell>
          <cell r="K189">
            <v>24812.638528138501</v>
          </cell>
          <cell r="L189">
            <v>487</v>
          </cell>
          <cell r="M189" t="str">
            <v>NULL</v>
          </cell>
          <cell r="N189" t="str">
            <v>NULL</v>
          </cell>
          <cell r="O189" t="str">
            <v>NULL</v>
          </cell>
          <cell r="P189" t="str">
            <v>NULL</v>
          </cell>
          <cell r="Q189" t="str">
            <v>NULL</v>
          </cell>
          <cell r="R189" t="str">
            <v>NULL</v>
          </cell>
          <cell r="S189" t="str">
            <v>NULL</v>
          </cell>
          <cell r="T189" t="str">
            <v>NULL</v>
          </cell>
        </row>
        <row r="190">
          <cell r="B190" t="str">
            <v>2011/2012J1</v>
          </cell>
          <cell r="C190" t="str">
            <v>J</v>
          </cell>
          <cell r="D190">
            <v>1</v>
          </cell>
          <cell r="E190">
            <v>7764</v>
          </cell>
          <cell r="F190">
            <v>13900.8450704225</v>
          </cell>
          <cell r="G190">
            <v>19624</v>
          </cell>
          <cell r="H190">
            <v>645</v>
          </cell>
          <cell r="I190" t="str">
            <v>NULL</v>
          </cell>
          <cell r="J190" t="str">
            <v>NULL</v>
          </cell>
          <cell r="K190" t="str">
            <v>NULL</v>
          </cell>
          <cell r="L190" t="str">
            <v>NULL</v>
          </cell>
          <cell r="M190" t="str">
            <v>NULL</v>
          </cell>
          <cell r="N190" t="str">
            <v>NULL</v>
          </cell>
          <cell r="O190" t="str">
            <v>NULL</v>
          </cell>
          <cell r="P190" t="str">
            <v>NULL</v>
          </cell>
          <cell r="Q190" t="str">
            <v>NULL</v>
          </cell>
          <cell r="R190" t="str">
            <v>NULL</v>
          </cell>
          <cell r="S190" t="str">
            <v>NULL</v>
          </cell>
          <cell r="T190" t="str">
            <v>NULL</v>
          </cell>
        </row>
        <row r="191">
          <cell r="B191" t="str">
            <v>2012/2013J1</v>
          </cell>
          <cell r="C191" t="str">
            <v>J</v>
          </cell>
          <cell r="D191">
            <v>1</v>
          </cell>
          <cell r="E191">
            <v>9399.75</v>
          </cell>
          <cell r="F191">
            <v>16351</v>
          </cell>
          <cell r="G191">
            <v>21980.6648351648</v>
          </cell>
          <cell r="H191">
            <v>540</v>
          </cell>
          <cell r="I191" t="str">
            <v>NULL</v>
          </cell>
          <cell r="J191" t="str">
            <v>NULL</v>
          </cell>
          <cell r="K191" t="str">
            <v>NULL</v>
          </cell>
          <cell r="L191" t="str">
            <v>NULL</v>
          </cell>
          <cell r="M191" t="str">
            <v>NULL</v>
          </cell>
          <cell r="N191" t="str">
            <v>NULL</v>
          </cell>
          <cell r="O191" t="str">
            <v>NULL</v>
          </cell>
          <cell r="P191" t="str">
            <v>NULL</v>
          </cell>
          <cell r="Q191" t="str">
            <v>NULL</v>
          </cell>
          <cell r="R191" t="str">
            <v>NULL</v>
          </cell>
          <cell r="S191" t="str">
            <v>NULL</v>
          </cell>
          <cell r="T191" t="str">
            <v>NULL</v>
          </cell>
        </row>
        <row r="192">
          <cell r="B192" t="str">
            <v>2003/200412</v>
          </cell>
          <cell r="C192">
            <v>1</v>
          </cell>
          <cell r="D192">
            <v>2</v>
          </cell>
          <cell r="E192">
            <v>31681</v>
          </cell>
          <cell r="F192">
            <v>39417.0325203252</v>
          </cell>
          <cell r="G192">
            <v>46959</v>
          </cell>
          <cell r="H192">
            <v>13</v>
          </cell>
          <cell r="I192">
            <v>37691.094776119397</v>
          </cell>
          <cell r="J192">
            <v>47092.5</v>
          </cell>
          <cell r="K192">
            <v>51324.133056876402</v>
          </cell>
          <cell r="L192">
            <v>10</v>
          </cell>
          <cell r="M192">
            <v>24704.4207988981</v>
          </cell>
          <cell r="N192">
            <v>38062.879834254098</v>
          </cell>
          <cell r="O192">
            <v>45672.556451612902</v>
          </cell>
          <cell r="P192">
            <v>8</v>
          </cell>
          <cell r="Q192">
            <v>40121.75</v>
          </cell>
          <cell r="R192">
            <v>49861.5</v>
          </cell>
          <cell r="S192">
            <v>62541.25</v>
          </cell>
          <cell r="T192">
            <v>6</v>
          </cell>
        </row>
        <row r="193">
          <cell r="B193" t="str">
            <v>2004/200512</v>
          </cell>
          <cell r="C193">
            <v>1</v>
          </cell>
          <cell r="D193">
            <v>2</v>
          </cell>
          <cell r="E193">
            <v>30848</v>
          </cell>
          <cell r="F193">
            <v>37454</v>
          </cell>
          <cell r="G193">
            <v>37899.4360795455</v>
          </cell>
          <cell r="H193">
            <v>11</v>
          </cell>
          <cell r="I193">
            <v>36736.5</v>
          </cell>
          <cell r="J193">
            <v>43135</v>
          </cell>
          <cell r="K193">
            <v>44597.5</v>
          </cell>
          <cell r="L193">
            <v>15</v>
          </cell>
          <cell r="M193">
            <v>46867.25</v>
          </cell>
          <cell r="N193">
            <v>52397.657894736803</v>
          </cell>
          <cell r="O193">
            <v>89222.984411421901</v>
          </cell>
          <cell r="P193">
            <v>12</v>
          </cell>
          <cell r="Q193" t="str">
            <v>NULL</v>
          </cell>
          <cell r="R193" t="str">
            <v>NULL</v>
          </cell>
          <cell r="S193" t="str">
            <v>NULL</v>
          </cell>
          <cell r="T193" t="str">
            <v>NULL</v>
          </cell>
        </row>
        <row r="194">
          <cell r="B194" t="str">
            <v>2005/200612</v>
          </cell>
          <cell r="C194">
            <v>1</v>
          </cell>
          <cell r="D194">
            <v>2</v>
          </cell>
          <cell r="E194">
            <v>21886.093406593402</v>
          </cell>
          <cell r="F194">
            <v>33517</v>
          </cell>
          <cell r="G194">
            <v>37202.75</v>
          </cell>
          <cell r="H194">
            <v>12</v>
          </cell>
          <cell r="I194">
            <v>21239</v>
          </cell>
          <cell r="J194">
            <v>41023</v>
          </cell>
          <cell r="K194">
            <v>43477</v>
          </cell>
          <cell r="L194">
            <v>9</v>
          </cell>
          <cell r="M194">
            <v>21870</v>
          </cell>
          <cell r="N194">
            <v>42908.472527472499</v>
          </cell>
          <cell r="O194">
            <v>50456</v>
          </cell>
          <cell r="P194">
            <v>9</v>
          </cell>
          <cell r="Q194" t="str">
            <v>NULL</v>
          </cell>
          <cell r="R194" t="str">
            <v>NULL</v>
          </cell>
          <cell r="S194" t="str">
            <v>NULL</v>
          </cell>
          <cell r="T194" t="str">
            <v>NULL</v>
          </cell>
        </row>
        <row r="195">
          <cell r="B195" t="str">
            <v>2006/200712</v>
          </cell>
          <cell r="C195">
            <v>1</v>
          </cell>
          <cell r="D195">
            <v>2</v>
          </cell>
          <cell r="E195">
            <v>32517.75</v>
          </cell>
          <cell r="F195">
            <v>34129.5</v>
          </cell>
          <cell r="G195">
            <v>37006.25</v>
          </cell>
          <cell r="H195">
            <v>10</v>
          </cell>
          <cell r="I195">
            <v>29271.75</v>
          </cell>
          <cell r="J195">
            <v>36970.5</v>
          </cell>
          <cell r="K195">
            <v>41308.650735294097</v>
          </cell>
          <cell r="L195">
            <v>14</v>
          </cell>
          <cell r="M195">
            <v>39429.5</v>
          </cell>
          <cell r="N195">
            <v>45340</v>
          </cell>
          <cell r="O195">
            <v>47032.854166666701</v>
          </cell>
          <cell r="P195">
            <v>11</v>
          </cell>
          <cell r="Q195" t="str">
            <v>NULL</v>
          </cell>
          <cell r="R195" t="str">
            <v>NULL</v>
          </cell>
          <cell r="S195" t="str">
            <v>NULL</v>
          </cell>
          <cell r="T195" t="str">
            <v>NULL</v>
          </cell>
        </row>
        <row r="196">
          <cell r="B196" t="str">
            <v>2007/200812</v>
          </cell>
          <cell r="C196">
            <v>1</v>
          </cell>
          <cell r="D196">
            <v>2</v>
          </cell>
          <cell r="E196">
            <v>32791.75</v>
          </cell>
          <cell r="F196">
            <v>33563.5</v>
          </cell>
          <cell r="G196">
            <v>35691</v>
          </cell>
          <cell r="H196">
            <v>12</v>
          </cell>
          <cell r="I196">
            <v>41221.5</v>
          </cell>
          <cell r="J196">
            <v>43872.238866396801</v>
          </cell>
          <cell r="K196">
            <v>46425.75</v>
          </cell>
          <cell r="L196">
            <v>12</v>
          </cell>
          <cell r="M196">
            <v>40071.75</v>
          </cell>
          <cell r="N196">
            <v>48704</v>
          </cell>
          <cell r="O196">
            <v>52888.924791086298</v>
          </cell>
          <cell r="P196">
            <v>12</v>
          </cell>
          <cell r="Q196" t="str">
            <v>NULL</v>
          </cell>
          <cell r="R196" t="str">
            <v>NULL</v>
          </cell>
          <cell r="S196" t="str">
            <v>NULL</v>
          </cell>
          <cell r="T196" t="str">
            <v>NULL</v>
          </cell>
        </row>
        <row r="197">
          <cell r="B197" t="str">
            <v>2008/200912</v>
          </cell>
          <cell r="C197">
            <v>1</v>
          </cell>
          <cell r="D197">
            <v>2</v>
          </cell>
          <cell r="E197">
            <v>28418</v>
          </cell>
          <cell r="F197">
            <v>34377.5</v>
          </cell>
          <cell r="G197">
            <v>39370.25</v>
          </cell>
          <cell r="H197">
            <v>16</v>
          </cell>
          <cell r="I197">
            <v>34949</v>
          </cell>
          <cell r="J197">
            <v>42018</v>
          </cell>
          <cell r="K197">
            <v>45364</v>
          </cell>
          <cell r="L197">
            <v>13</v>
          </cell>
          <cell r="M197">
            <v>19073</v>
          </cell>
          <cell r="N197">
            <v>41623</v>
          </cell>
          <cell r="O197">
            <v>47699.334033613399</v>
          </cell>
          <cell r="P197">
            <v>14</v>
          </cell>
          <cell r="Q197" t="str">
            <v>NULL</v>
          </cell>
          <cell r="R197" t="str">
            <v>NULL</v>
          </cell>
          <cell r="S197" t="str">
            <v>NULL</v>
          </cell>
          <cell r="T197" t="str">
            <v>NULL</v>
          </cell>
        </row>
        <row r="198">
          <cell r="B198" t="str">
            <v>2009/201012</v>
          </cell>
          <cell r="C198">
            <v>1</v>
          </cell>
          <cell r="D198">
            <v>2</v>
          </cell>
          <cell r="E198">
            <v>35684</v>
          </cell>
          <cell r="F198">
            <v>36903</v>
          </cell>
          <cell r="G198">
            <v>38550</v>
          </cell>
          <cell r="H198">
            <v>17</v>
          </cell>
          <cell r="I198">
            <v>36791</v>
          </cell>
          <cell r="J198">
            <v>43494</v>
          </cell>
          <cell r="K198">
            <v>44508</v>
          </cell>
          <cell r="L198">
            <v>17</v>
          </cell>
          <cell r="M198" t="str">
            <v>NULL</v>
          </cell>
          <cell r="N198" t="str">
            <v>NULL</v>
          </cell>
          <cell r="O198" t="str">
            <v>NULL</v>
          </cell>
          <cell r="P198" t="str">
            <v>NULL</v>
          </cell>
          <cell r="Q198" t="str">
            <v>NULL</v>
          </cell>
          <cell r="R198" t="str">
            <v>NULL</v>
          </cell>
          <cell r="S198" t="str">
            <v>NULL</v>
          </cell>
          <cell r="T198" t="str">
            <v>NULL</v>
          </cell>
        </row>
        <row r="199">
          <cell r="B199" t="str">
            <v>2010/201112</v>
          </cell>
          <cell r="C199">
            <v>1</v>
          </cell>
          <cell r="D199">
            <v>2</v>
          </cell>
          <cell r="E199">
            <v>31328.5</v>
          </cell>
          <cell r="F199">
            <v>35331</v>
          </cell>
          <cell r="G199">
            <v>53931.5</v>
          </cell>
          <cell r="H199">
            <v>19</v>
          </cell>
          <cell r="I199">
            <v>33854.75</v>
          </cell>
          <cell r="J199">
            <v>40786</v>
          </cell>
          <cell r="K199">
            <v>43135</v>
          </cell>
          <cell r="L199">
            <v>16</v>
          </cell>
          <cell r="M199" t="str">
            <v>NULL</v>
          </cell>
          <cell r="N199" t="str">
            <v>NULL</v>
          </cell>
          <cell r="O199" t="str">
            <v>NULL</v>
          </cell>
          <cell r="P199" t="str">
            <v>NULL</v>
          </cell>
          <cell r="Q199" t="str">
            <v>NULL</v>
          </cell>
          <cell r="R199" t="str">
            <v>NULL</v>
          </cell>
          <cell r="S199" t="str">
            <v>NULL</v>
          </cell>
          <cell r="T199" t="str">
            <v>NULL</v>
          </cell>
        </row>
        <row r="200">
          <cell r="B200" t="str">
            <v>2011/201212</v>
          </cell>
          <cell r="C200">
            <v>1</v>
          </cell>
          <cell r="D200">
            <v>2</v>
          </cell>
          <cell r="E200">
            <v>14321.6101694915</v>
          </cell>
          <cell r="F200">
            <v>20760</v>
          </cell>
          <cell r="G200">
            <v>35746</v>
          </cell>
          <cell r="H200">
            <v>25</v>
          </cell>
          <cell r="I200" t="str">
            <v>NULL</v>
          </cell>
          <cell r="J200" t="str">
            <v>NULL</v>
          </cell>
          <cell r="K200" t="str">
            <v>NULL</v>
          </cell>
          <cell r="L200" t="str">
            <v>NULL</v>
          </cell>
          <cell r="M200" t="str">
            <v>NULL</v>
          </cell>
          <cell r="N200" t="str">
            <v>NULL</v>
          </cell>
          <cell r="O200" t="str">
            <v>NULL</v>
          </cell>
          <cell r="P200" t="str">
            <v>NULL</v>
          </cell>
          <cell r="Q200" t="str">
            <v>NULL</v>
          </cell>
          <cell r="R200" t="str">
            <v>NULL</v>
          </cell>
          <cell r="S200" t="str">
            <v>NULL</v>
          </cell>
          <cell r="T200" t="str">
            <v>NULL</v>
          </cell>
        </row>
        <row r="201">
          <cell r="B201" t="str">
            <v>2012/201312</v>
          </cell>
          <cell r="C201">
            <v>1</v>
          </cell>
          <cell r="D201">
            <v>2</v>
          </cell>
          <cell r="E201">
            <v>17870.25</v>
          </cell>
          <cell r="F201">
            <v>36611.5</v>
          </cell>
          <cell r="G201">
            <v>43485.5</v>
          </cell>
          <cell r="H201">
            <v>6</v>
          </cell>
          <cell r="I201" t="str">
            <v>NULL</v>
          </cell>
          <cell r="J201" t="str">
            <v>NULL</v>
          </cell>
          <cell r="K201" t="str">
            <v>NULL</v>
          </cell>
          <cell r="L201" t="str">
            <v>NULL</v>
          </cell>
          <cell r="M201" t="str">
            <v>NULL</v>
          </cell>
          <cell r="N201" t="str">
            <v>NULL</v>
          </cell>
          <cell r="O201" t="str">
            <v>NULL</v>
          </cell>
          <cell r="P201" t="str">
            <v>NULL</v>
          </cell>
          <cell r="Q201" t="str">
            <v>NULL</v>
          </cell>
          <cell r="R201" t="str">
            <v>NULL</v>
          </cell>
          <cell r="S201" t="str">
            <v>NULL</v>
          </cell>
          <cell r="T201" t="str">
            <v>NULL</v>
          </cell>
        </row>
        <row r="202">
          <cell r="B202" t="str">
            <v>2003/200422</v>
          </cell>
          <cell r="C202">
            <v>2</v>
          </cell>
          <cell r="D202">
            <v>2</v>
          </cell>
          <cell r="E202">
            <v>19351.25</v>
          </cell>
          <cell r="F202">
            <v>25251.5</v>
          </cell>
          <cell r="G202">
            <v>29840</v>
          </cell>
          <cell r="H202">
            <v>1898</v>
          </cell>
          <cell r="I202">
            <v>20538.25</v>
          </cell>
          <cell r="J202">
            <v>27728.5</v>
          </cell>
          <cell r="K202">
            <v>33190.5</v>
          </cell>
          <cell r="L202">
            <v>1920</v>
          </cell>
          <cell r="M202">
            <v>22193</v>
          </cell>
          <cell r="N202">
            <v>30418</v>
          </cell>
          <cell r="O202">
            <v>36954</v>
          </cell>
          <cell r="P202">
            <v>2181</v>
          </cell>
          <cell r="Q202">
            <v>21514.75</v>
          </cell>
          <cell r="R202">
            <v>31520</v>
          </cell>
          <cell r="S202">
            <v>38577.75</v>
          </cell>
          <cell r="T202">
            <v>2494</v>
          </cell>
        </row>
        <row r="203">
          <cell r="B203" t="str">
            <v>2004/200522</v>
          </cell>
          <cell r="C203">
            <v>2</v>
          </cell>
          <cell r="D203">
            <v>2</v>
          </cell>
          <cell r="E203">
            <v>18802</v>
          </cell>
          <cell r="F203">
            <v>25401</v>
          </cell>
          <cell r="G203">
            <v>30643.5</v>
          </cell>
          <cell r="H203">
            <v>2098</v>
          </cell>
          <cell r="I203">
            <v>20599</v>
          </cell>
          <cell r="J203">
            <v>28037</v>
          </cell>
          <cell r="K203">
            <v>34148</v>
          </cell>
          <cell r="L203">
            <v>2129</v>
          </cell>
          <cell r="M203">
            <v>23395.5</v>
          </cell>
          <cell r="N203">
            <v>31349</v>
          </cell>
          <cell r="O203">
            <v>37662.5</v>
          </cell>
          <cell r="P203">
            <v>2335</v>
          </cell>
          <cell r="Q203" t="str">
            <v>NULL</v>
          </cell>
          <cell r="R203" t="str">
            <v>NULL</v>
          </cell>
          <cell r="S203" t="str">
            <v>NULL</v>
          </cell>
          <cell r="T203" t="str">
            <v>NULL</v>
          </cell>
        </row>
        <row r="204">
          <cell r="B204" t="str">
            <v>2005/200622</v>
          </cell>
          <cell r="C204">
            <v>2</v>
          </cell>
          <cell r="D204">
            <v>2</v>
          </cell>
          <cell r="E204">
            <v>19768</v>
          </cell>
          <cell r="F204">
            <v>25938</v>
          </cell>
          <cell r="G204">
            <v>31257</v>
          </cell>
          <cell r="H204">
            <v>2457</v>
          </cell>
          <cell r="I204">
            <v>21797.25</v>
          </cell>
          <cell r="J204">
            <v>29124</v>
          </cell>
          <cell r="K204">
            <v>35777</v>
          </cell>
          <cell r="L204">
            <v>2588</v>
          </cell>
          <cell r="M204">
            <v>23088.75</v>
          </cell>
          <cell r="N204">
            <v>30932</v>
          </cell>
          <cell r="O204">
            <v>37546</v>
          </cell>
          <cell r="P204">
            <v>2824</v>
          </cell>
          <cell r="Q204" t="str">
            <v>NULL</v>
          </cell>
          <cell r="R204" t="str">
            <v>NULL</v>
          </cell>
          <cell r="S204" t="str">
            <v>NULL</v>
          </cell>
          <cell r="T204" t="str">
            <v>NULL</v>
          </cell>
        </row>
        <row r="205">
          <cell r="B205" t="str">
            <v>2006/200722</v>
          </cell>
          <cell r="C205">
            <v>2</v>
          </cell>
          <cell r="D205">
            <v>2</v>
          </cell>
          <cell r="E205">
            <v>19645.75</v>
          </cell>
          <cell r="F205">
            <v>26399</v>
          </cell>
          <cell r="G205">
            <v>32401.652892562</v>
          </cell>
          <cell r="H205">
            <v>2572</v>
          </cell>
          <cell r="I205">
            <v>21146.983425414401</v>
          </cell>
          <cell r="J205">
            <v>28997</v>
          </cell>
          <cell r="K205">
            <v>36070</v>
          </cell>
          <cell r="L205">
            <v>2639</v>
          </cell>
          <cell r="M205">
            <v>20834.321329639901</v>
          </cell>
          <cell r="N205">
            <v>29734</v>
          </cell>
          <cell r="O205">
            <v>36690</v>
          </cell>
          <cell r="P205">
            <v>2877</v>
          </cell>
          <cell r="Q205" t="str">
            <v>NULL</v>
          </cell>
          <cell r="R205" t="str">
            <v>NULL</v>
          </cell>
          <cell r="S205" t="str">
            <v>NULL</v>
          </cell>
          <cell r="T205" t="str">
            <v>NULL</v>
          </cell>
        </row>
        <row r="206">
          <cell r="B206" t="str">
            <v>2007/200822</v>
          </cell>
          <cell r="C206">
            <v>2</v>
          </cell>
          <cell r="D206">
            <v>2</v>
          </cell>
          <cell r="E206">
            <v>20065.25</v>
          </cell>
          <cell r="F206">
            <v>26790.5</v>
          </cell>
          <cell r="G206">
            <v>33473.5</v>
          </cell>
          <cell r="H206">
            <v>2862</v>
          </cell>
          <cell r="I206">
            <v>20905.918956043999</v>
          </cell>
          <cell r="J206">
            <v>28708.5</v>
          </cell>
          <cell r="K206">
            <v>35519</v>
          </cell>
          <cell r="L206">
            <v>3030</v>
          </cell>
          <cell r="M206">
            <v>21007</v>
          </cell>
          <cell r="N206">
            <v>29134</v>
          </cell>
          <cell r="O206">
            <v>36438</v>
          </cell>
          <cell r="P206">
            <v>3203</v>
          </cell>
          <cell r="Q206" t="str">
            <v>NULL</v>
          </cell>
          <cell r="R206" t="str">
            <v>NULL</v>
          </cell>
          <cell r="S206" t="str">
            <v>NULL</v>
          </cell>
          <cell r="T206" t="str">
            <v>NULL</v>
          </cell>
        </row>
        <row r="207">
          <cell r="B207" t="str">
            <v>2008/200922</v>
          </cell>
          <cell r="C207">
            <v>2</v>
          </cell>
          <cell r="D207">
            <v>2</v>
          </cell>
          <cell r="E207">
            <v>20340</v>
          </cell>
          <cell r="F207">
            <v>26999</v>
          </cell>
          <cell r="G207">
            <v>33644</v>
          </cell>
          <cell r="H207">
            <v>2749</v>
          </cell>
          <cell r="I207">
            <v>20846</v>
          </cell>
          <cell r="J207">
            <v>28432</v>
          </cell>
          <cell r="K207">
            <v>35048</v>
          </cell>
          <cell r="L207">
            <v>2829</v>
          </cell>
          <cell r="M207">
            <v>21572.75</v>
          </cell>
          <cell r="N207">
            <v>29470</v>
          </cell>
          <cell r="O207">
            <v>36330.25</v>
          </cell>
          <cell r="P207">
            <v>2926</v>
          </cell>
          <cell r="Q207" t="str">
            <v>NULL</v>
          </cell>
          <cell r="R207" t="str">
            <v>NULL</v>
          </cell>
          <cell r="S207" t="str">
            <v>NULL</v>
          </cell>
          <cell r="T207" t="str">
            <v>NULL</v>
          </cell>
        </row>
        <row r="208">
          <cell r="B208" t="str">
            <v>2009/201022</v>
          </cell>
          <cell r="C208">
            <v>2</v>
          </cell>
          <cell r="D208">
            <v>2</v>
          </cell>
          <cell r="E208">
            <v>20375</v>
          </cell>
          <cell r="F208">
            <v>27110</v>
          </cell>
          <cell r="G208">
            <v>33681</v>
          </cell>
          <cell r="H208">
            <v>3001</v>
          </cell>
          <cell r="I208">
            <v>20914</v>
          </cell>
          <cell r="J208">
            <v>28379</v>
          </cell>
          <cell r="K208">
            <v>35091</v>
          </cell>
          <cell r="L208">
            <v>3053</v>
          </cell>
          <cell r="M208" t="str">
            <v>NULL</v>
          </cell>
          <cell r="N208" t="str">
            <v>NULL</v>
          </cell>
          <cell r="O208" t="str">
            <v>NULL</v>
          </cell>
          <cell r="P208" t="str">
            <v>NULL</v>
          </cell>
          <cell r="Q208" t="str">
            <v>NULL</v>
          </cell>
          <cell r="R208" t="str">
            <v>NULL</v>
          </cell>
          <cell r="S208" t="str">
            <v>NULL</v>
          </cell>
          <cell r="T208" t="str">
            <v>NULL</v>
          </cell>
        </row>
        <row r="209">
          <cell r="B209" t="str">
            <v>2010/201122</v>
          </cell>
          <cell r="C209">
            <v>2</v>
          </cell>
          <cell r="D209">
            <v>2</v>
          </cell>
          <cell r="E209">
            <v>19694</v>
          </cell>
          <cell r="F209">
            <v>27558</v>
          </cell>
          <cell r="G209">
            <v>34062</v>
          </cell>
          <cell r="H209">
            <v>2913</v>
          </cell>
          <cell r="I209">
            <v>20245.5</v>
          </cell>
          <cell r="J209">
            <v>28020.5</v>
          </cell>
          <cell r="K209">
            <v>34736.75</v>
          </cell>
          <cell r="L209">
            <v>2996</v>
          </cell>
          <cell r="M209" t="str">
            <v>NULL</v>
          </cell>
          <cell r="N209" t="str">
            <v>NULL</v>
          </cell>
          <cell r="O209" t="str">
            <v>NULL</v>
          </cell>
          <cell r="P209" t="str">
            <v>NULL</v>
          </cell>
          <cell r="Q209" t="str">
            <v>NULL</v>
          </cell>
          <cell r="R209" t="str">
            <v>NULL</v>
          </cell>
          <cell r="S209" t="str">
            <v>NULL</v>
          </cell>
          <cell r="T209" t="str">
            <v>NULL</v>
          </cell>
        </row>
        <row r="210">
          <cell r="B210" t="str">
            <v>2011/201222</v>
          </cell>
          <cell r="C210">
            <v>2</v>
          </cell>
          <cell r="D210">
            <v>2</v>
          </cell>
          <cell r="E210">
            <v>20882.5</v>
          </cell>
          <cell r="F210">
            <v>28314</v>
          </cell>
          <cell r="G210">
            <v>34333.5</v>
          </cell>
          <cell r="H210">
            <v>3599</v>
          </cell>
          <cell r="I210" t="str">
            <v>NULL</v>
          </cell>
          <cell r="J210" t="str">
            <v>NULL</v>
          </cell>
          <cell r="K210" t="str">
            <v>NULL</v>
          </cell>
          <cell r="L210" t="str">
            <v>NULL</v>
          </cell>
          <cell r="M210" t="str">
            <v>NULL</v>
          </cell>
          <cell r="N210" t="str">
            <v>NULL</v>
          </cell>
          <cell r="O210" t="str">
            <v>NULL</v>
          </cell>
          <cell r="P210" t="str">
            <v>NULL</v>
          </cell>
          <cell r="Q210" t="str">
            <v>NULL</v>
          </cell>
          <cell r="R210" t="str">
            <v>NULL</v>
          </cell>
          <cell r="S210" t="str">
            <v>NULL</v>
          </cell>
          <cell r="T210" t="str">
            <v>NULL</v>
          </cell>
        </row>
        <row r="211">
          <cell r="B211" t="str">
            <v>2012/201322</v>
          </cell>
          <cell r="C211">
            <v>2</v>
          </cell>
          <cell r="D211">
            <v>2</v>
          </cell>
          <cell r="E211">
            <v>20448</v>
          </cell>
          <cell r="F211">
            <v>27785</v>
          </cell>
          <cell r="G211">
            <v>34563</v>
          </cell>
          <cell r="H211">
            <v>3441</v>
          </cell>
          <cell r="I211" t="str">
            <v>NULL</v>
          </cell>
          <cell r="J211" t="str">
            <v>NULL</v>
          </cell>
          <cell r="K211" t="str">
            <v>NULL</v>
          </cell>
          <cell r="L211" t="str">
            <v>NULL</v>
          </cell>
          <cell r="M211" t="str">
            <v>NULL</v>
          </cell>
          <cell r="N211" t="str">
            <v>NULL</v>
          </cell>
          <cell r="O211" t="str">
            <v>NULL</v>
          </cell>
          <cell r="P211" t="str">
            <v>NULL</v>
          </cell>
          <cell r="Q211" t="str">
            <v>NULL</v>
          </cell>
          <cell r="R211" t="str">
            <v>NULL</v>
          </cell>
          <cell r="S211" t="str">
            <v>NULL</v>
          </cell>
          <cell r="T211" t="str">
            <v>NULL</v>
          </cell>
        </row>
        <row r="212">
          <cell r="B212" t="str">
            <v>2003/200432</v>
          </cell>
          <cell r="C212">
            <v>3</v>
          </cell>
          <cell r="D212">
            <v>2</v>
          </cell>
          <cell r="E212">
            <v>8903</v>
          </cell>
          <cell r="F212">
            <v>15861</v>
          </cell>
          <cell r="G212">
            <v>23643.5</v>
          </cell>
          <cell r="H212">
            <v>743</v>
          </cell>
          <cell r="I212">
            <v>11269.513931888499</v>
          </cell>
          <cell r="J212">
            <v>19270.254847645399</v>
          </cell>
          <cell r="K212">
            <v>28001</v>
          </cell>
          <cell r="L212">
            <v>817</v>
          </cell>
          <cell r="M212">
            <v>11584</v>
          </cell>
          <cell r="N212">
            <v>21608</v>
          </cell>
          <cell r="O212">
            <v>30909</v>
          </cell>
          <cell r="P212">
            <v>947</v>
          </cell>
          <cell r="Q212">
            <v>13336.5</v>
          </cell>
          <cell r="R212">
            <v>24725.5</v>
          </cell>
          <cell r="S212">
            <v>35203.585798816603</v>
          </cell>
          <cell r="T212">
            <v>1046</v>
          </cell>
        </row>
        <row r="213">
          <cell r="B213" t="str">
            <v>2004/200532</v>
          </cell>
          <cell r="C213">
            <v>3</v>
          </cell>
          <cell r="D213">
            <v>2</v>
          </cell>
          <cell r="E213">
            <v>7638.5173501577301</v>
          </cell>
          <cell r="F213">
            <v>14778</v>
          </cell>
          <cell r="G213">
            <v>22607.827102803702</v>
          </cell>
          <cell r="H213">
            <v>665</v>
          </cell>
          <cell r="I213">
            <v>9510.7860999999994</v>
          </cell>
          <cell r="J213">
            <v>17778.039170506901</v>
          </cell>
          <cell r="K213">
            <v>26250.25</v>
          </cell>
          <cell r="L213">
            <v>732</v>
          </cell>
          <cell r="M213">
            <v>11270.75</v>
          </cell>
          <cell r="N213">
            <v>19762.5</v>
          </cell>
          <cell r="O213">
            <v>28394.5</v>
          </cell>
          <cell r="P213">
            <v>848</v>
          </cell>
          <cell r="Q213" t="str">
            <v>NULL</v>
          </cell>
          <cell r="R213" t="str">
            <v>NULL</v>
          </cell>
          <cell r="S213" t="str">
            <v>NULL</v>
          </cell>
          <cell r="T213" t="str">
            <v>NULL</v>
          </cell>
        </row>
        <row r="214">
          <cell r="B214" t="str">
            <v>2005/200632</v>
          </cell>
          <cell r="C214">
            <v>3</v>
          </cell>
          <cell r="D214">
            <v>2</v>
          </cell>
          <cell r="E214">
            <v>9259.5</v>
          </cell>
          <cell r="F214">
            <v>15596.4335180055</v>
          </cell>
          <cell r="G214">
            <v>24916.625348189398</v>
          </cell>
          <cell r="H214">
            <v>692</v>
          </cell>
          <cell r="I214">
            <v>10882.5</v>
          </cell>
          <cell r="J214">
            <v>19409</v>
          </cell>
          <cell r="K214">
            <v>27749</v>
          </cell>
          <cell r="L214">
            <v>789</v>
          </cell>
          <cell r="M214">
            <v>12179.273504347801</v>
          </cell>
          <cell r="N214">
            <v>21196</v>
          </cell>
          <cell r="O214">
            <v>30280.062282438001</v>
          </cell>
          <cell r="P214">
            <v>928</v>
          </cell>
          <cell r="Q214" t="str">
            <v>NULL</v>
          </cell>
          <cell r="R214" t="str">
            <v>NULL</v>
          </cell>
          <cell r="S214" t="str">
            <v>NULL</v>
          </cell>
          <cell r="T214" t="str">
            <v>NULL</v>
          </cell>
        </row>
        <row r="215">
          <cell r="B215" t="str">
            <v>2006/200732</v>
          </cell>
          <cell r="C215">
            <v>3</v>
          </cell>
          <cell r="D215">
            <v>2</v>
          </cell>
          <cell r="E215">
            <v>8747.3272250000009</v>
          </cell>
          <cell r="F215">
            <v>15437.633152173899</v>
          </cell>
          <cell r="G215">
            <v>23461.25</v>
          </cell>
          <cell r="H215">
            <v>914</v>
          </cell>
          <cell r="I215">
            <v>10394.5</v>
          </cell>
          <cell r="J215">
            <v>17551</v>
          </cell>
          <cell r="K215">
            <v>25722</v>
          </cell>
          <cell r="L215">
            <v>1067</v>
          </cell>
          <cell r="M215">
            <v>11155.625</v>
          </cell>
          <cell r="N215">
            <v>18990.5</v>
          </cell>
          <cell r="O215">
            <v>28102</v>
          </cell>
          <cell r="P215">
            <v>1202</v>
          </cell>
          <cell r="Q215" t="str">
            <v>NULL</v>
          </cell>
          <cell r="R215" t="str">
            <v>NULL</v>
          </cell>
          <cell r="S215" t="str">
            <v>NULL</v>
          </cell>
          <cell r="T215" t="str">
            <v>NULL</v>
          </cell>
        </row>
        <row r="216">
          <cell r="B216" t="str">
            <v>2007/200832</v>
          </cell>
          <cell r="C216">
            <v>3</v>
          </cell>
          <cell r="D216">
            <v>2</v>
          </cell>
          <cell r="E216">
            <v>9099</v>
          </cell>
          <cell r="F216">
            <v>16009.5</v>
          </cell>
          <cell r="G216">
            <v>24377.906682027598</v>
          </cell>
          <cell r="H216">
            <v>990</v>
          </cell>
          <cell r="I216">
            <v>10223.625</v>
          </cell>
          <cell r="J216">
            <v>17931.5</v>
          </cell>
          <cell r="K216">
            <v>26558.5</v>
          </cell>
          <cell r="L216">
            <v>1080</v>
          </cell>
          <cell r="M216">
            <v>10528.125</v>
          </cell>
          <cell r="N216">
            <v>19763.75</v>
          </cell>
          <cell r="O216">
            <v>28825.092499999999</v>
          </cell>
          <cell r="P216">
            <v>1210</v>
          </cell>
          <cell r="Q216" t="str">
            <v>NULL</v>
          </cell>
          <cell r="R216" t="str">
            <v>NULL</v>
          </cell>
          <cell r="S216" t="str">
            <v>NULL</v>
          </cell>
          <cell r="T216" t="str">
            <v>NULL</v>
          </cell>
        </row>
        <row r="217">
          <cell r="B217" t="str">
            <v>2008/200932</v>
          </cell>
          <cell r="C217">
            <v>3</v>
          </cell>
          <cell r="D217">
            <v>2</v>
          </cell>
          <cell r="E217">
            <v>8722</v>
          </cell>
          <cell r="F217">
            <v>15470.5</v>
          </cell>
          <cell r="G217">
            <v>22994</v>
          </cell>
          <cell r="H217">
            <v>961</v>
          </cell>
          <cell r="I217">
            <v>10453</v>
          </cell>
          <cell r="J217">
            <v>17969</v>
          </cell>
          <cell r="K217">
            <v>25335</v>
          </cell>
          <cell r="L217">
            <v>999</v>
          </cell>
          <cell r="M217">
            <v>11669.395</v>
          </cell>
          <cell r="N217">
            <v>19885</v>
          </cell>
          <cell r="O217">
            <v>27636</v>
          </cell>
          <cell r="P217">
            <v>1103</v>
          </cell>
          <cell r="Q217" t="str">
            <v>NULL</v>
          </cell>
          <cell r="R217" t="str">
            <v>NULL</v>
          </cell>
          <cell r="S217" t="str">
            <v>NULL</v>
          </cell>
          <cell r="T217" t="str">
            <v>NULL</v>
          </cell>
        </row>
        <row r="218">
          <cell r="B218" t="str">
            <v>2009/201032</v>
          </cell>
          <cell r="C218">
            <v>3</v>
          </cell>
          <cell r="D218">
            <v>2</v>
          </cell>
          <cell r="E218">
            <v>8071.9049999999997</v>
          </cell>
          <cell r="F218">
            <v>14906</v>
          </cell>
          <cell r="G218">
            <v>22298.668956043999</v>
          </cell>
          <cell r="H218">
            <v>1123</v>
          </cell>
          <cell r="I218">
            <v>9984.5</v>
          </cell>
          <cell r="J218">
            <v>17298</v>
          </cell>
          <cell r="K218">
            <v>25491</v>
          </cell>
          <cell r="L218">
            <v>1217</v>
          </cell>
          <cell r="M218" t="str">
            <v>NULL</v>
          </cell>
          <cell r="N218" t="str">
            <v>NULL</v>
          </cell>
          <cell r="O218" t="str">
            <v>NULL</v>
          </cell>
          <cell r="P218" t="str">
            <v>NULL</v>
          </cell>
          <cell r="Q218" t="str">
            <v>NULL</v>
          </cell>
          <cell r="R218" t="str">
            <v>NULL</v>
          </cell>
          <cell r="S218" t="str">
            <v>NULL</v>
          </cell>
          <cell r="T218" t="str">
            <v>NULL</v>
          </cell>
        </row>
        <row r="219">
          <cell r="B219" t="str">
            <v>2010/201132</v>
          </cell>
          <cell r="C219">
            <v>3</v>
          </cell>
          <cell r="D219">
            <v>2</v>
          </cell>
          <cell r="E219">
            <v>7988</v>
          </cell>
          <cell r="F219">
            <v>14983</v>
          </cell>
          <cell r="G219">
            <v>22695</v>
          </cell>
          <cell r="H219">
            <v>1065</v>
          </cell>
          <cell r="I219">
            <v>9975.125</v>
          </cell>
          <cell r="J219">
            <v>17506</v>
          </cell>
          <cell r="K219">
            <v>25819.75</v>
          </cell>
          <cell r="L219">
            <v>1170</v>
          </cell>
          <cell r="M219" t="str">
            <v>NULL</v>
          </cell>
          <cell r="N219" t="str">
            <v>NULL</v>
          </cell>
          <cell r="O219" t="str">
            <v>NULL</v>
          </cell>
          <cell r="P219" t="str">
            <v>NULL</v>
          </cell>
          <cell r="Q219" t="str">
            <v>NULL</v>
          </cell>
          <cell r="R219" t="str">
            <v>NULL</v>
          </cell>
          <cell r="S219" t="str">
            <v>NULL</v>
          </cell>
          <cell r="T219" t="str">
            <v>NULL</v>
          </cell>
        </row>
        <row r="220">
          <cell r="B220" t="str">
            <v>2011/201232</v>
          </cell>
          <cell r="C220">
            <v>3</v>
          </cell>
          <cell r="D220">
            <v>2</v>
          </cell>
          <cell r="E220">
            <v>8485</v>
          </cell>
          <cell r="F220">
            <v>14383</v>
          </cell>
          <cell r="G220">
            <v>22126.5</v>
          </cell>
          <cell r="H220">
            <v>1203</v>
          </cell>
          <cell r="I220" t="str">
            <v>NULL</v>
          </cell>
          <cell r="J220" t="str">
            <v>NULL</v>
          </cell>
          <cell r="K220" t="str">
            <v>NULL</v>
          </cell>
          <cell r="L220" t="str">
            <v>NULL</v>
          </cell>
          <cell r="M220" t="str">
            <v>NULL</v>
          </cell>
          <cell r="N220" t="str">
            <v>NULL</v>
          </cell>
          <cell r="O220" t="str">
            <v>NULL</v>
          </cell>
          <cell r="P220" t="str">
            <v>NULL</v>
          </cell>
          <cell r="Q220" t="str">
            <v>NULL</v>
          </cell>
          <cell r="R220" t="str">
            <v>NULL</v>
          </cell>
          <cell r="S220" t="str">
            <v>NULL</v>
          </cell>
          <cell r="T220" t="str">
            <v>NULL</v>
          </cell>
        </row>
        <row r="221">
          <cell r="B221" t="str">
            <v>2012/201332</v>
          </cell>
          <cell r="C221">
            <v>3</v>
          </cell>
          <cell r="D221">
            <v>2</v>
          </cell>
          <cell r="E221">
            <v>8559.3593906093902</v>
          </cell>
          <cell r="F221">
            <v>15077</v>
          </cell>
          <cell r="G221">
            <v>21913.017064846401</v>
          </cell>
          <cell r="H221">
            <v>1299</v>
          </cell>
          <cell r="I221" t="str">
            <v>NULL</v>
          </cell>
          <cell r="J221" t="str">
            <v>NULL</v>
          </cell>
          <cell r="K221" t="str">
            <v>NULL</v>
          </cell>
          <cell r="L221" t="str">
            <v>NULL</v>
          </cell>
          <cell r="M221" t="str">
            <v>NULL</v>
          </cell>
          <cell r="N221" t="str">
            <v>NULL</v>
          </cell>
          <cell r="O221" t="str">
            <v>NULL</v>
          </cell>
          <cell r="P221" t="str">
            <v>NULL</v>
          </cell>
          <cell r="Q221" t="str">
            <v>NULL</v>
          </cell>
          <cell r="R221" t="str">
            <v>NULL</v>
          </cell>
          <cell r="S221" t="str">
            <v>NULL</v>
          </cell>
          <cell r="T221" t="str">
            <v>NULL</v>
          </cell>
        </row>
        <row r="222">
          <cell r="B222" t="str">
            <v>2005/200642</v>
          </cell>
          <cell r="C222">
            <v>4</v>
          </cell>
          <cell r="D222">
            <v>2</v>
          </cell>
          <cell r="E222">
            <v>2358.5039999999999</v>
          </cell>
          <cell r="F222">
            <v>2358.5039999999999</v>
          </cell>
          <cell r="G222">
            <v>2358.5039999999999</v>
          </cell>
          <cell r="H222">
            <v>1</v>
          </cell>
          <cell r="I222">
            <v>19162</v>
          </cell>
          <cell r="J222">
            <v>19162</v>
          </cell>
          <cell r="K222">
            <v>19162</v>
          </cell>
          <cell r="L222">
            <v>1</v>
          </cell>
          <cell r="M222">
            <v>22797.440443213301</v>
          </cell>
          <cell r="N222">
            <v>22797.440443213301</v>
          </cell>
          <cell r="O222">
            <v>22797.440443213301</v>
          </cell>
          <cell r="P222">
            <v>1</v>
          </cell>
          <cell r="Q222" t="str">
            <v>NULL</v>
          </cell>
          <cell r="R222" t="str">
            <v>NULL</v>
          </cell>
          <cell r="S222" t="str">
            <v>NULL</v>
          </cell>
          <cell r="T222" t="str">
            <v>NULL</v>
          </cell>
        </row>
        <row r="223">
          <cell r="B223" t="str">
            <v>2007/200842</v>
          </cell>
          <cell r="C223">
            <v>4</v>
          </cell>
          <cell r="D223">
            <v>2</v>
          </cell>
          <cell r="E223">
            <v>15315</v>
          </cell>
          <cell r="F223">
            <v>15315</v>
          </cell>
          <cell r="G223">
            <v>15315</v>
          </cell>
          <cell r="H223">
            <v>1</v>
          </cell>
          <cell r="I223">
            <v>2236</v>
          </cell>
          <cell r="J223">
            <v>2236</v>
          </cell>
          <cell r="K223">
            <v>2236</v>
          </cell>
          <cell r="L223">
            <v>1</v>
          </cell>
          <cell r="M223">
            <v>20105</v>
          </cell>
          <cell r="N223">
            <v>20105</v>
          </cell>
          <cell r="O223">
            <v>20105</v>
          </cell>
          <cell r="P223">
            <v>1</v>
          </cell>
          <cell r="Q223" t="str">
            <v>NULL</v>
          </cell>
          <cell r="R223" t="str">
            <v>NULL</v>
          </cell>
          <cell r="S223" t="str">
            <v>NULL</v>
          </cell>
          <cell r="T223" t="str">
            <v>NULL</v>
          </cell>
        </row>
        <row r="224">
          <cell r="B224" t="str">
            <v>2010/201142</v>
          </cell>
          <cell r="C224">
            <v>4</v>
          </cell>
          <cell r="D224">
            <v>2</v>
          </cell>
          <cell r="E224">
            <v>16910</v>
          </cell>
          <cell r="F224">
            <v>24220</v>
          </cell>
          <cell r="G224">
            <v>29295.165289256202</v>
          </cell>
          <cell r="H224">
            <v>3</v>
          </cell>
          <cell r="I224">
            <v>17059.110169491501</v>
          </cell>
          <cell r="J224">
            <v>26400</v>
          </cell>
          <cell r="K224">
            <v>33308.620129870098</v>
          </cell>
          <cell r="L224">
            <v>5</v>
          </cell>
          <cell r="M224" t="str">
            <v>NULL</v>
          </cell>
          <cell r="N224" t="str">
            <v>NULL</v>
          </cell>
          <cell r="O224" t="str">
            <v>NULL</v>
          </cell>
          <cell r="P224" t="str">
            <v>NULL</v>
          </cell>
          <cell r="Q224" t="str">
            <v>NULL</v>
          </cell>
          <cell r="R224" t="str">
            <v>NULL</v>
          </cell>
          <cell r="S224" t="str">
            <v>NULL</v>
          </cell>
          <cell r="T224" t="str">
            <v>NULL</v>
          </cell>
        </row>
        <row r="225">
          <cell r="B225" t="str">
            <v>2011/201242</v>
          </cell>
          <cell r="C225">
            <v>4</v>
          </cell>
          <cell r="D225">
            <v>2</v>
          </cell>
          <cell r="E225">
            <v>21897</v>
          </cell>
          <cell r="F225">
            <v>21897</v>
          </cell>
          <cell r="G225">
            <v>21897</v>
          </cell>
          <cell r="H225">
            <v>1</v>
          </cell>
          <cell r="I225" t="str">
            <v>NULL</v>
          </cell>
          <cell r="J225" t="str">
            <v>NULL</v>
          </cell>
          <cell r="K225" t="str">
            <v>NULL</v>
          </cell>
          <cell r="L225" t="str">
            <v>NULL</v>
          </cell>
          <cell r="M225" t="str">
            <v>NULL</v>
          </cell>
          <cell r="N225" t="str">
            <v>NULL</v>
          </cell>
          <cell r="O225" t="str">
            <v>NULL</v>
          </cell>
          <cell r="P225" t="str">
            <v>NULL</v>
          </cell>
          <cell r="Q225" t="str">
            <v>NULL</v>
          </cell>
          <cell r="R225" t="str">
            <v>NULL</v>
          </cell>
          <cell r="S225" t="str">
            <v>NULL</v>
          </cell>
          <cell r="T225" t="str">
            <v>NULL</v>
          </cell>
        </row>
        <row r="226">
          <cell r="B226" t="str">
            <v>2012/201342</v>
          </cell>
          <cell r="C226">
            <v>4</v>
          </cell>
          <cell r="D226">
            <v>2</v>
          </cell>
          <cell r="E226">
            <v>18349.75</v>
          </cell>
          <cell r="F226">
            <v>18578.5</v>
          </cell>
          <cell r="G226">
            <v>18807.25</v>
          </cell>
          <cell r="H226">
            <v>2</v>
          </cell>
          <cell r="I226" t="str">
            <v>NULL</v>
          </cell>
          <cell r="J226" t="str">
            <v>NULL</v>
          </cell>
          <cell r="K226" t="str">
            <v>NULL</v>
          </cell>
          <cell r="L226" t="str">
            <v>NULL</v>
          </cell>
          <cell r="M226" t="str">
            <v>NULL</v>
          </cell>
          <cell r="N226" t="str">
            <v>NULL</v>
          </cell>
          <cell r="O226" t="str">
            <v>NULL</v>
          </cell>
          <cell r="P226" t="str">
            <v>NULL</v>
          </cell>
          <cell r="Q226" t="str">
            <v>NULL</v>
          </cell>
          <cell r="R226" t="str">
            <v>NULL</v>
          </cell>
          <cell r="S226" t="str">
            <v>NULL</v>
          </cell>
          <cell r="T226" t="str">
            <v>NULL</v>
          </cell>
        </row>
        <row r="227">
          <cell r="B227" t="str">
            <v>2003/200452</v>
          </cell>
          <cell r="C227">
            <v>5</v>
          </cell>
          <cell r="D227">
            <v>2</v>
          </cell>
          <cell r="E227">
            <v>13429.5</v>
          </cell>
          <cell r="F227">
            <v>19031.5</v>
          </cell>
          <cell r="G227">
            <v>25316.5</v>
          </cell>
          <cell r="H227">
            <v>56</v>
          </cell>
          <cell r="I227">
            <v>13625.75</v>
          </cell>
          <cell r="J227">
            <v>22764</v>
          </cell>
          <cell r="K227">
            <v>28373.539823008901</v>
          </cell>
          <cell r="L227">
            <v>54</v>
          </cell>
          <cell r="M227">
            <v>17305</v>
          </cell>
          <cell r="N227">
            <v>26666</v>
          </cell>
          <cell r="O227">
            <v>34926.444444444402</v>
          </cell>
          <cell r="P227">
            <v>65</v>
          </cell>
          <cell r="Q227">
            <v>16883.975961538501</v>
          </cell>
          <cell r="R227">
            <v>26165.353868194801</v>
          </cell>
          <cell r="S227">
            <v>36165.806818181802</v>
          </cell>
          <cell r="T227">
            <v>64</v>
          </cell>
        </row>
        <row r="228">
          <cell r="B228" t="str">
            <v>2004/200552</v>
          </cell>
          <cell r="C228">
            <v>5</v>
          </cell>
          <cell r="D228">
            <v>2</v>
          </cell>
          <cell r="E228">
            <v>10682</v>
          </cell>
          <cell r="F228">
            <v>16635</v>
          </cell>
          <cell r="G228">
            <v>24999</v>
          </cell>
          <cell r="H228">
            <v>53</v>
          </cell>
          <cell r="I228">
            <v>13534.25</v>
          </cell>
          <cell r="J228">
            <v>20808.608635097498</v>
          </cell>
          <cell r="K228">
            <v>26686.378787878799</v>
          </cell>
          <cell r="L228">
            <v>48</v>
          </cell>
          <cell r="M228">
            <v>15317</v>
          </cell>
          <cell r="N228">
            <v>22066.413373860199</v>
          </cell>
          <cell r="O228">
            <v>32286</v>
          </cell>
          <cell r="P228">
            <v>55</v>
          </cell>
          <cell r="Q228" t="str">
            <v>NULL</v>
          </cell>
          <cell r="R228" t="str">
            <v>NULL</v>
          </cell>
          <cell r="S228" t="str">
            <v>NULL</v>
          </cell>
          <cell r="T228" t="str">
            <v>NULL</v>
          </cell>
        </row>
        <row r="229">
          <cell r="B229" t="str">
            <v>2005/200652</v>
          </cell>
          <cell r="C229">
            <v>5</v>
          </cell>
          <cell r="D229">
            <v>2</v>
          </cell>
          <cell r="E229">
            <v>10926.5</v>
          </cell>
          <cell r="F229">
            <v>17314.445783132502</v>
          </cell>
          <cell r="G229">
            <v>21474</v>
          </cell>
          <cell r="H229">
            <v>41</v>
          </cell>
          <cell r="I229">
            <v>7310.7769886363603</v>
          </cell>
          <cell r="J229">
            <v>21477.699724517901</v>
          </cell>
          <cell r="K229">
            <v>27001.5</v>
          </cell>
          <cell r="L229">
            <v>52</v>
          </cell>
          <cell r="M229">
            <v>13870</v>
          </cell>
          <cell r="N229">
            <v>24434</v>
          </cell>
          <cell r="O229">
            <v>28885</v>
          </cell>
          <cell r="P229">
            <v>49</v>
          </cell>
          <cell r="Q229" t="str">
            <v>NULL</v>
          </cell>
          <cell r="R229" t="str">
            <v>NULL</v>
          </cell>
          <cell r="S229" t="str">
            <v>NULL</v>
          </cell>
          <cell r="T229" t="str">
            <v>NULL</v>
          </cell>
        </row>
        <row r="230">
          <cell r="B230" t="str">
            <v>2006/200752</v>
          </cell>
          <cell r="C230">
            <v>5</v>
          </cell>
          <cell r="D230">
            <v>2</v>
          </cell>
          <cell r="E230">
            <v>10761.016799999999</v>
          </cell>
          <cell r="F230">
            <v>17450.6900826446</v>
          </cell>
          <cell r="G230">
            <v>25110</v>
          </cell>
          <cell r="H230">
            <v>70</v>
          </cell>
          <cell r="I230">
            <v>11990.8516483516</v>
          </cell>
          <cell r="J230">
            <v>17312</v>
          </cell>
          <cell r="K230">
            <v>25108</v>
          </cell>
          <cell r="L230">
            <v>77</v>
          </cell>
          <cell r="M230">
            <v>13856.5</v>
          </cell>
          <cell r="N230">
            <v>19846</v>
          </cell>
          <cell r="O230">
            <v>26645.8884297521</v>
          </cell>
          <cell r="P230">
            <v>71</v>
          </cell>
          <cell r="Q230" t="str">
            <v>NULL</v>
          </cell>
          <cell r="R230" t="str">
            <v>NULL</v>
          </cell>
          <cell r="S230" t="str">
            <v>NULL</v>
          </cell>
          <cell r="T230" t="str">
            <v>NULL</v>
          </cell>
        </row>
        <row r="231">
          <cell r="B231" t="str">
            <v>2007/200852</v>
          </cell>
          <cell r="C231">
            <v>5</v>
          </cell>
          <cell r="D231">
            <v>2</v>
          </cell>
          <cell r="E231">
            <v>8347.6310386816604</v>
          </cell>
          <cell r="F231">
            <v>13016</v>
          </cell>
          <cell r="G231">
            <v>19875.5</v>
          </cell>
          <cell r="H231">
            <v>51</v>
          </cell>
          <cell r="I231">
            <v>12135.5</v>
          </cell>
          <cell r="J231">
            <v>16163</v>
          </cell>
          <cell r="K231">
            <v>21025.5</v>
          </cell>
          <cell r="L231">
            <v>60</v>
          </cell>
          <cell r="M231">
            <v>13346.5</v>
          </cell>
          <cell r="N231">
            <v>17820</v>
          </cell>
          <cell r="O231">
            <v>23863</v>
          </cell>
          <cell r="P231">
            <v>62</v>
          </cell>
          <cell r="Q231" t="str">
            <v>NULL</v>
          </cell>
          <cell r="R231" t="str">
            <v>NULL</v>
          </cell>
          <cell r="S231" t="str">
            <v>NULL</v>
          </cell>
          <cell r="T231" t="str">
            <v>NULL</v>
          </cell>
        </row>
        <row r="232">
          <cell r="B232" t="str">
            <v>2008/200952</v>
          </cell>
          <cell r="C232">
            <v>5</v>
          </cell>
          <cell r="D232">
            <v>2</v>
          </cell>
          <cell r="E232">
            <v>11948</v>
          </cell>
          <cell r="F232">
            <v>17229</v>
          </cell>
          <cell r="G232">
            <v>23550</v>
          </cell>
          <cell r="H232">
            <v>57</v>
          </cell>
          <cell r="I232">
            <v>11866</v>
          </cell>
          <cell r="J232">
            <v>18572</v>
          </cell>
          <cell r="K232">
            <v>25096.5</v>
          </cell>
          <cell r="L232">
            <v>67</v>
          </cell>
          <cell r="M232">
            <v>13542.5</v>
          </cell>
          <cell r="N232">
            <v>19893</v>
          </cell>
          <cell r="O232">
            <v>25628</v>
          </cell>
          <cell r="P232">
            <v>63</v>
          </cell>
          <cell r="Q232" t="str">
            <v>NULL</v>
          </cell>
          <cell r="R232" t="str">
            <v>NULL</v>
          </cell>
          <cell r="S232" t="str">
            <v>NULL</v>
          </cell>
          <cell r="T232" t="str">
            <v>NULL</v>
          </cell>
        </row>
        <row r="233">
          <cell r="B233" t="str">
            <v>2009/201052</v>
          </cell>
          <cell r="C233">
            <v>5</v>
          </cell>
          <cell r="D233">
            <v>2</v>
          </cell>
          <cell r="E233">
            <v>9113.8449999999993</v>
          </cell>
          <cell r="F233">
            <v>13399.6080691643</v>
          </cell>
          <cell r="G233">
            <v>19716.5</v>
          </cell>
          <cell r="H233">
            <v>63</v>
          </cell>
          <cell r="I233">
            <v>10660.75</v>
          </cell>
          <cell r="J233">
            <v>16143.021067415701</v>
          </cell>
          <cell r="K233">
            <v>24170.5</v>
          </cell>
          <cell r="L233">
            <v>68</v>
          </cell>
          <cell r="M233" t="str">
            <v>NULL</v>
          </cell>
          <cell r="N233" t="str">
            <v>NULL</v>
          </cell>
          <cell r="O233" t="str">
            <v>NULL</v>
          </cell>
          <cell r="P233" t="str">
            <v>NULL</v>
          </cell>
          <cell r="Q233" t="str">
            <v>NULL</v>
          </cell>
          <cell r="R233" t="str">
            <v>NULL</v>
          </cell>
          <cell r="S233" t="str">
            <v>NULL</v>
          </cell>
          <cell r="T233" t="str">
            <v>NULL</v>
          </cell>
        </row>
        <row r="234">
          <cell r="B234" t="str">
            <v>2010/201152</v>
          </cell>
          <cell r="C234">
            <v>5</v>
          </cell>
          <cell r="D234">
            <v>2</v>
          </cell>
          <cell r="E234">
            <v>8631.3531249999996</v>
          </cell>
          <cell r="F234">
            <v>15567.098885793899</v>
          </cell>
          <cell r="G234">
            <v>23107.75</v>
          </cell>
          <cell r="H234">
            <v>62</v>
          </cell>
          <cell r="I234">
            <v>10311.5</v>
          </cell>
          <cell r="J234">
            <v>17613.5</v>
          </cell>
          <cell r="K234">
            <v>26370.5</v>
          </cell>
          <cell r="L234">
            <v>68</v>
          </cell>
          <cell r="M234" t="str">
            <v>NULL</v>
          </cell>
          <cell r="N234" t="str">
            <v>NULL</v>
          </cell>
          <cell r="O234" t="str">
            <v>NULL</v>
          </cell>
          <cell r="P234" t="str">
            <v>NULL</v>
          </cell>
          <cell r="Q234" t="str">
            <v>NULL</v>
          </cell>
          <cell r="R234" t="str">
            <v>NULL</v>
          </cell>
          <cell r="S234" t="str">
            <v>NULL</v>
          </cell>
          <cell r="T234" t="str">
            <v>NULL</v>
          </cell>
        </row>
        <row r="235">
          <cell r="B235" t="str">
            <v>2011/201252</v>
          </cell>
          <cell r="C235">
            <v>5</v>
          </cell>
          <cell r="D235">
            <v>2</v>
          </cell>
          <cell r="E235">
            <v>11106.9976193776</v>
          </cell>
          <cell r="F235">
            <v>17292.5</v>
          </cell>
          <cell r="G235">
            <v>26044.75</v>
          </cell>
          <cell r="H235">
            <v>64</v>
          </cell>
          <cell r="I235" t="str">
            <v>NULL</v>
          </cell>
          <cell r="J235" t="str">
            <v>NULL</v>
          </cell>
          <cell r="K235" t="str">
            <v>NULL</v>
          </cell>
          <cell r="L235" t="str">
            <v>NULL</v>
          </cell>
          <cell r="M235" t="str">
            <v>NULL</v>
          </cell>
          <cell r="N235" t="str">
            <v>NULL</v>
          </cell>
          <cell r="O235" t="str">
            <v>NULL</v>
          </cell>
          <cell r="P235" t="str">
            <v>NULL</v>
          </cell>
          <cell r="Q235" t="str">
            <v>NULL</v>
          </cell>
          <cell r="R235" t="str">
            <v>NULL</v>
          </cell>
          <cell r="S235" t="str">
            <v>NULL</v>
          </cell>
          <cell r="T235" t="str">
            <v>NULL</v>
          </cell>
        </row>
        <row r="236">
          <cell r="B236" t="str">
            <v>2012/201352</v>
          </cell>
          <cell r="C236">
            <v>5</v>
          </cell>
          <cell r="D236">
            <v>2</v>
          </cell>
          <cell r="E236">
            <v>12887.25</v>
          </cell>
          <cell r="F236">
            <v>20630.5</v>
          </cell>
          <cell r="G236">
            <v>27339.9737569061</v>
          </cell>
          <cell r="H236">
            <v>72</v>
          </cell>
          <cell r="I236" t="str">
            <v>NULL</v>
          </cell>
          <cell r="J236" t="str">
            <v>NULL</v>
          </cell>
          <cell r="K236" t="str">
            <v>NULL</v>
          </cell>
          <cell r="L236" t="str">
            <v>NULL</v>
          </cell>
          <cell r="M236" t="str">
            <v>NULL</v>
          </cell>
          <cell r="N236" t="str">
            <v>NULL</v>
          </cell>
          <cell r="O236" t="str">
            <v>NULL</v>
          </cell>
          <cell r="P236" t="str">
            <v>NULL</v>
          </cell>
          <cell r="Q236" t="str">
            <v>NULL</v>
          </cell>
          <cell r="R236" t="str">
            <v>NULL</v>
          </cell>
          <cell r="S236" t="str">
            <v>NULL</v>
          </cell>
          <cell r="T236" t="str">
            <v>NULL</v>
          </cell>
        </row>
        <row r="237">
          <cell r="B237" t="str">
            <v>2003/200462</v>
          </cell>
          <cell r="C237">
            <v>6</v>
          </cell>
          <cell r="D237">
            <v>2</v>
          </cell>
          <cell r="E237">
            <v>10200.632958055599</v>
          </cell>
          <cell r="F237">
            <v>15316.6713483146</v>
          </cell>
          <cell r="G237">
            <v>24196</v>
          </cell>
          <cell r="H237">
            <v>159</v>
          </cell>
          <cell r="I237">
            <v>11048</v>
          </cell>
          <cell r="J237">
            <v>17230.541284403698</v>
          </cell>
          <cell r="K237">
            <v>26010</v>
          </cell>
          <cell r="L237">
            <v>165</v>
          </cell>
          <cell r="M237">
            <v>12543.25</v>
          </cell>
          <cell r="N237">
            <v>20579.532608695699</v>
          </cell>
          <cell r="O237">
            <v>29390.5</v>
          </cell>
          <cell r="P237">
            <v>190</v>
          </cell>
          <cell r="Q237">
            <v>14767.390375000001</v>
          </cell>
          <cell r="R237">
            <v>25361</v>
          </cell>
          <cell r="S237">
            <v>35909.5</v>
          </cell>
          <cell r="T237">
            <v>212</v>
          </cell>
        </row>
        <row r="238">
          <cell r="B238" t="str">
            <v>2004/200562</v>
          </cell>
          <cell r="C238">
            <v>6</v>
          </cell>
          <cell r="D238">
            <v>2</v>
          </cell>
          <cell r="E238">
            <v>12000</v>
          </cell>
          <cell r="F238">
            <v>19698</v>
          </cell>
          <cell r="G238">
            <v>27033</v>
          </cell>
          <cell r="H238">
            <v>317</v>
          </cell>
          <cell r="I238">
            <v>14571.5</v>
          </cell>
          <cell r="J238">
            <v>23106</v>
          </cell>
          <cell r="K238">
            <v>30298.5</v>
          </cell>
          <cell r="L238">
            <v>343</v>
          </cell>
          <cell r="M238">
            <v>14535.608</v>
          </cell>
          <cell r="N238">
            <v>25140.122950819699</v>
          </cell>
          <cell r="O238">
            <v>33589.960069444402</v>
          </cell>
          <cell r="P238">
            <v>383</v>
          </cell>
          <cell r="Q238" t="str">
            <v>NULL</v>
          </cell>
          <cell r="R238" t="str">
            <v>NULL</v>
          </cell>
          <cell r="S238" t="str">
            <v>NULL</v>
          </cell>
          <cell r="T238" t="str">
            <v>NULL</v>
          </cell>
        </row>
        <row r="239">
          <cell r="B239" t="str">
            <v>2005/200662</v>
          </cell>
          <cell r="C239">
            <v>6</v>
          </cell>
          <cell r="D239">
            <v>2</v>
          </cell>
          <cell r="E239">
            <v>12332.5</v>
          </cell>
          <cell r="F239">
            <v>19934</v>
          </cell>
          <cell r="G239">
            <v>28864.583333333299</v>
          </cell>
          <cell r="H239">
            <v>303</v>
          </cell>
          <cell r="I239">
            <v>13247.517413157901</v>
          </cell>
          <cell r="J239">
            <v>22428</v>
          </cell>
          <cell r="K239">
            <v>29629.5</v>
          </cell>
          <cell r="L239">
            <v>331</v>
          </cell>
          <cell r="M239">
            <v>13345</v>
          </cell>
          <cell r="N239">
            <v>24071</v>
          </cell>
          <cell r="O239">
            <v>33002</v>
          </cell>
          <cell r="P239">
            <v>381</v>
          </cell>
          <cell r="Q239" t="str">
            <v>NULL</v>
          </cell>
          <cell r="R239" t="str">
            <v>NULL</v>
          </cell>
          <cell r="S239" t="str">
            <v>NULL</v>
          </cell>
          <cell r="T239" t="str">
            <v>NULL</v>
          </cell>
        </row>
        <row r="240">
          <cell r="B240" t="str">
            <v>2006/200762</v>
          </cell>
          <cell r="C240">
            <v>6</v>
          </cell>
          <cell r="D240">
            <v>2</v>
          </cell>
          <cell r="E240">
            <v>7906</v>
          </cell>
          <cell r="F240">
            <v>14542</v>
          </cell>
          <cell r="G240">
            <v>25818</v>
          </cell>
          <cell r="H240">
            <v>297</v>
          </cell>
          <cell r="I240">
            <v>9193.6204500000003</v>
          </cell>
          <cell r="J240">
            <v>14928.5</v>
          </cell>
          <cell r="K240">
            <v>26782.897382920099</v>
          </cell>
          <cell r="L240">
            <v>351</v>
          </cell>
          <cell r="M240">
            <v>9880.0865250000006</v>
          </cell>
          <cell r="N240">
            <v>16433.327799999999</v>
          </cell>
          <cell r="O240">
            <v>27227</v>
          </cell>
          <cell r="P240">
            <v>376</v>
          </cell>
          <cell r="Q240" t="str">
            <v>NULL</v>
          </cell>
          <cell r="R240" t="str">
            <v>NULL</v>
          </cell>
          <cell r="S240" t="str">
            <v>NULL</v>
          </cell>
          <cell r="T240" t="str">
            <v>NULL</v>
          </cell>
        </row>
        <row r="241">
          <cell r="B241" t="str">
            <v>2007/200862</v>
          </cell>
          <cell r="C241">
            <v>6</v>
          </cell>
          <cell r="D241">
            <v>2</v>
          </cell>
          <cell r="E241">
            <v>10297.25</v>
          </cell>
          <cell r="F241">
            <v>16200.031446540899</v>
          </cell>
          <cell r="G241">
            <v>23535</v>
          </cell>
          <cell r="H241">
            <v>235</v>
          </cell>
          <cell r="I241">
            <v>11651</v>
          </cell>
          <cell r="J241">
            <v>19085</v>
          </cell>
          <cell r="K241">
            <v>27873</v>
          </cell>
          <cell r="L241">
            <v>285</v>
          </cell>
          <cell r="M241">
            <v>12110.5</v>
          </cell>
          <cell r="N241">
            <v>21598.668079096002</v>
          </cell>
          <cell r="O241">
            <v>30731.656593406598</v>
          </cell>
          <cell r="P241">
            <v>322</v>
          </cell>
          <cell r="Q241" t="str">
            <v>NULL</v>
          </cell>
          <cell r="R241" t="str">
            <v>NULL</v>
          </cell>
          <cell r="S241" t="str">
            <v>NULL</v>
          </cell>
          <cell r="T241" t="str">
            <v>NULL</v>
          </cell>
        </row>
        <row r="242">
          <cell r="B242" t="str">
            <v>2008/200962</v>
          </cell>
          <cell r="C242">
            <v>6</v>
          </cell>
          <cell r="D242">
            <v>2</v>
          </cell>
          <cell r="E242">
            <v>10474.1775</v>
          </cell>
          <cell r="F242">
            <v>17200.5</v>
          </cell>
          <cell r="G242">
            <v>29426.25</v>
          </cell>
          <cell r="H242">
            <v>316</v>
          </cell>
          <cell r="I242">
            <v>10888</v>
          </cell>
          <cell r="J242">
            <v>18780</v>
          </cell>
          <cell r="K242">
            <v>27764</v>
          </cell>
          <cell r="L242">
            <v>371</v>
          </cell>
          <cell r="M242">
            <v>12032</v>
          </cell>
          <cell r="N242">
            <v>21686</v>
          </cell>
          <cell r="O242">
            <v>31331.1404494382</v>
          </cell>
          <cell r="P242">
            <v>410</v>
          </cell>
          <cell r="Q242" t="str">
            <v>NULL</v>
          </cell>
          <cell r="R242" t="str">
            <v>NULL</v>
          </cell>
          <cell r="S242" t="str">
            <v>NULL</v>
          </cell>
          <cell r="T242" t="str">
            <v>NULL</v>
          </cell>
        </row>
        <row r="243">
          <cell r="B243" t="str">
            <v>2009/201062</v>
          </cell>
          <cell r="C243">
            <v>6</v>
          </cell>
          <cell r="D243">
            <v>2</v>
          </cell>
          <cell r="E243">
            <v>8989.25</v>
          </cell>
          <cell r="F243">
            <v>16853</v>
          </cell>
          <cell r="G243">
            <v>26887.357142857101</v>
          </cell>
          <cell r="H243">
            <v>344</v>
          </cell>
          <cell r="I243">
            <v>8981.5</v>
          </cell>
          <cell r="J243">
            <v>18418.810606060601</v>
          </cell>
          <cell r="K243">
            <v>28970.75</v>
          </cell>
          <cell r="L243">
            <v>400</v>
          </cell>
          <cell r="M243" t="str">
            <v>NULL</v>
          </cell>
          <cell r="N243" t="str">
            <v>NULL</v>
          </cell>
          <cell r="O243" t="str">
            <v>NULL</v>
          </cell>
          <cell r="P243" t="str">
            <v>NULL</v>
          </cell>
          <cell r="Q243" t="str">
            <v>NULL</v>
          </cell>
          <cell r="R243" t="str">
            <v>NULL</v>
          </cell>
          <cell r="S243" t="str">
            <v>NULL</v>
          </cell>
          <cell r="T243" t="str">
            <v>NULL</v>
          </cell>
        </row>
        <row r="244">
          <cell r="B244" t="str">
            <v>2010/201162</v>
          </cell>
          <cell r="C244">
            <v>6</v>
          </cell>
          <cell r="D244">
            <v>2</v>
          </cell>
          <cell r="E244">
            <v>9709</v>
          </cell>
          <cell r="F244">
            <v>15940.5</v>
          </cell>
          <cell r="G244">
            <v>26926</v>
          </cell>
          <cell r="H244">
            <v>345</v>
          </cell>
          <cell r="I244">
            <v>10364</v>
          </cell>
          <cell r="J244">
            <v>18174.5</v>
          </cell>
          <cell r="K244">
            <v>26299.5</v>
          </cell>
          <cell r="L244">
            <v>423</v>
          </cell>
          <cell r="M244" t="str">
            <v>NULL</v>
          </cell>
          <cell r="N244" t="str">
            <v>NULL</v>
          </cell>
          <cell r="O244" t="str">
            <v>NULL</v>
          </cell>
          <cell r="P244" t="str">
            <v>NULL</v>
          </cell>
          <cell r="Q244" t="str">
            <v>NULL</v>
          </cell>
          <cell r="R244" t="str">
            <v>NULL</v>
          </cell>
          <cell r="S244" t="str">
            <v>NULL</v>
          </cell>
          <cell r="T244" t="str">
            <v>NULL</v>
          </cell>
        </row>
        <row r="245">
          <cell r="B245" t="str">
            <v>2011/201262</v>
          </cell>
          <cell r="C245">
            <v>6</v>
          </cell>
          <cell r="D245">
            <v>2</v>
          </cell>
          <cell r="E245">
            <v>11024.75</v>
          </cell>
          <cell r="F245">
            <v>17600.55</v>
          </cell>
          <cell r="G245">
            <v>28913.511019283698</v>
          </cell>
          <cell r="H245">
            <v>423</v>
          </cell>
          <cell r="I245" t="str">
            <v>NULL</v>
          </cell>
          <cell r="J245" t="str">
            <v>NULL</v>
          </cell>
          <cell r="K245" t="str">
            <v>NULL</v>
          </cell>
          <cell r="L245" t="str">
            <v>NULL</v>
          </cell>
          <cell r="M245" t="str">
            <v>NULL</v>
          </cell>
          <cell r="N245" t="str">
            <v>NULL</v>
          </cell>
          <cell r="O245" t="str">
            <v>NULL</v>
          </cell>
          <cell r="P245" t="str">
            <v>NULL</v>
          </cell>
          <cell r="Q245" t="str">
            <v>NULL</v>
          </cell>
          <cell r="R245" t="str">
            <v>NULL</v>
          </cell>
          <cell r="S245" t="str">
            <v>NULL</v>
          </cell>
          <cell r="T245" t="str">
            <v>NULL</v>
          </cell>
        </row>
        <row r="246">
          <cell r="B246" t="str">
            <v>2012/201362</v>
          </cell>
          <cell r="C246">
            <v>6</v>
          </cell>
          <cell r="D246">
            <v>2</v>
          </cell>
          <cell r="E246">
            <v>10456.3129699248</v>
          </cell>
          <cell r="F246">
            <v>17940.945592286502</v>
          </cell>
          <cell r="G246">
            <v>29565.0454545455</v>
          </cell>
          <cell r="H246">
            <v>446</v>
          </cell>
          <cell r="I246" t="str">
            <v>NULL</v>
          </cell>
          <cell r="J246" t="str">
            <v>NULL</v>
          </cell>
          <cell r="K246" t="str">
            <v>NULL</v>
          </cell>
          <cell r="L246" t="str">
            <v>NULL</v>
          </cell>
          <cell r="M246" t="str">
            <v>NULL</v>
          </cell>
          <cell r="N246" t="str">
            <v>NULL</v>
          </cell>
          <cell r="O246" t="str">
            <v>NULL</v>
          </cell>
          <cell r="P246" t="str">
            <v>NULL</v>
          </cell>
          <cell r="Q246" t="str">
            <v>NULL</v>
          </cell>
          <cell r="R246" t="str">
            <v>NULL</v>
          </cell>
          <cell r="S246" t="str">
            <v>NULL</v>
          </cell>
          <cell r="T246" t="str">
            <v>NULL</v>
          </cell>
        </row>
        <row r="247">
          <cell r="B247" t="str">
            <v>2003/200472</v>
          </cell>
          <cell r="C247">
            <v>7</v>
          </cell>
          <cell r="D247">
            <v>2</v>
          </cell>
          <cell r="E247">
            <v>8260.0383287292807</v>
          </cell>
          <cell r="F247">
            <v>15167.0662026053</v>
          </cell>
          <cell r="G247">
            <v>26798.2635327635</v>
          </cell>
          <cell r="H247">
            <v>96</v>
          </cell>
          <cell r="I247">
            <v>9835.3067867036007</v>
          </cell>
          <cell r="J247">
            <v>19393.5</v>
          </cell>
          <cell r="K247">
            <v>29244</v>
          </cell>
          <cell r="L247">
            <v>130</v>
          </cell>
          <cell r="M247">
            <v>12562.4613259669</v>
          </cell>
          <cell r="N247">
            <v>25656.5</v>
          </cell>
          <cell r="O247">
            <v>34049.75</v>
          </cell>
          <cell r="P247">
            <v>144</v>
          </cell>
          <cell r="Q247">
            <v>13776.5</v>
          </cell>
          <cell r="R247">
            <v>27175.358700000001</v>
          </cell>
          <cell r="S247">
            <v>41439.111111111102</v>
          </cell>
          <cell r="T247">
            <v>167</v>
          </cell>
        </row>
        <row r="248">
          <cell r="B248" t="str">
            <v>2004/200572</v>
          </cell>
          <cell r="C248">
            <v>7</v>
          </cell>
          <cell r="D248">
            <v>2</v>
          </cell>
          <cell r="E248">
            <v>8570.8973999999998</v>
          </cell>
          <cell r="F248">
            <v>15907</v>
          </cell>
          <cell r="G248">
            <v>31150</v>
          </cell>
          <cell r="H248">
            <v>119</v>
          </cell>
          <cell r="I248">
            <v>15720</v>
          </cell>
          <cell r="J248">
            <v>27965</v>
          </cell>
          <cell r="K248">
            <v>36927</v>
          </cell>
          <cell r="L248">
            <v>147</v>
          </cell>
          <cell r="M248">
            <v>13845.162721893499</v>
          </cell>
          <cell r="N248">
            <v>27370</v>
          </cell>
          <cell r="O248">
            <v>35720</v>
          </cell>
          <cell r="P248">
            <v>165</v>
          </cell>
          <cell r="Q248" t="str">
            <v>NULL</v>
          </cell>
          <cell r="R248" t="str">
            <v>NULL</v>
          </cell>
          <cell r="S248" t="str">
            <v>NULL</v>
          </cell>
          <cell r="T248" t="str">
            <v>NULL</v>
          </cell>
        </row>
        <row r="249">
          <cell r="B249" t="str">
            <v>2005/200672</v>
          </cell>
          <cell r="C249">
            <v>7</v>
          </cell>
          <cell r="D249">
            <v>2</v>
          </cell>
          <cell r="E249">
            <v>9864.4121943038008</v>
          </cell>
          <cell r="F249">
            <v>17723.831932773101</v>
          </cell>
          <cell r="G249">
            <v>27687</v>
          </cell>
          <cell r="H249">
            <v>133</v>
          </cell>
          <cell r="I249">
            <v>12674.299499999999</v>
          </cell>
          <cell r="J249">
            <v>22612</v>
          </cell>
          <cell r="K249">
            <v>33617.5</v>
          </cell>
          <cell r="L249">
            <v>146</v>
          </cell>
          <cell r="M249">
            <v>14624.75</v>
          </cell>
          <cell r="N249">
            <v>24879.5</v>
          </cell>
          <cell r="O249">
            <v>36851.387499999997</v>
          </cell>
          <cell r="P249">
            <v>178</v>
          </cell>
          <cell r="Q249" t="str">
            <v>NULL</v>
          </cell>
          <cell r="R249" t="str">
            <v>NULL</v>
          </cell>
          <cell r="S249" t="str">
            <v>NULL</v>
          </cell>
          <cell r="T249" t="str">
            <v>NULL</v>
          </cell>
        </row>
        <row r="250">
          <cell r="B250" t="str">
            <v>2006/200772</v>
          </cell>
          <cell r="C250">
            <v>7</v>
          </cell>
          <cell r="D250">
            <v>2</v>
          </cell>
          <cell r="E250">
            <v>9298.0873925501401</v>
          </cell>
          <cell r="F250">
            <v>15941</v>
          </cell>
          <cell r="G250">
            <v>27396</v>
          </cell>
          <cell r="H250">
            <v>133</v>
          </cell>
          <cell r="I250">
            <v>10120.125</v>
          </cell>
          <cell r="J250">
            <v>22354</v>
          </cell>
          <cell r="K250">
            <v>30302</v>
          </cell>
          <cell r="L250">
            <v>178</v>
          </cell>
          <cell r="M250">
            <v>10567</v>
          </cell>
          <cell r="N250">
            <v>21429.032258064501</v>
          </cell>
          <cell r="O250">
            <v>31213</v>
          </cell>
          <cell r="P250">
            <v>181</v>
          </cell>
          <cell r="Q250" t="str">
            <v>NULL</v>
          </cell>
          <cell r="R250" t="str">
            <v>NULL</v>
          </cell>
          <cell r="S250" t="str">
            <v>NULL</v>
          </cell>
          <cell r="T250" t="str">
            <v>NULL</v>
          </cell>
        </row>
        <row r="251">
          <cell r="B251" t="str">
            <v>2007/200872</v>
          </cell>
          <cell r="C251">
            <v>7</v>
          </cell>
          <cell r="D251">
            <v>2</v>
          </cell>
          <cell r="E251">
            <v>9898.5</v>
          </cell>
          <cell r="F251">
            <v>17678</v>
          </cell>
          <cell r="G251">
            <v>27705.125</v>
          </cell>
          <cell r="H251">
            <v>143</v>
          </cell>
          <cell r="I251">
            <v>12063.25</v>
          </cell>
          <cell r="J251">
            <v>19986</v>
          </cell>
          <cell r="K251">
            <v>31424.1731301939</v>
          </cell>
          <cell r="L251">
            <v>187</v>
          </cell>
          <cell r="M251">
            <v>12475.5</v>
          </cell>
          <cell r="N251">
            <v>21779</v>
          </cell>
          <cell r="O251">
            <v>33446</v>
          </cell>
          <cell r="P251">
            <v>211</v>
          </cell>
          <cell r="Q251" t="str">
            <v>NULL</v>
          </cell>
          <cell r="R251" t="str">
            <v>NULL</v>
          </cell>
          <cell r="S251" t="str">
            <v>NULL</v>
          </cell>
          <cell r="T251" t="str">
            <v>NULL</v>
          </cell>
        </row>
        <row r="252">
          <cell r="B252" t="str">
            <v>2008/200972</v>
          </cell>
          <cell r="C252">
            <v>7</v>
          </cell>
          <cell r="D252">
            <v>2</v>
          </cell>
          <cell r="E252">
            <v>8773.0885416666697</v>
          </cell>
          <cell r="F252">
            <v>14559.5</v>
          </cell>
          <cell r="G252">
            <v>24139.5</v>
          </cell>
          <cell r="H252">
            <v>110</v>
          </cell>
          <cell r="I252">
            <v>10266.5</v>
          </cell>
          <cell r="J252">
            <v>17316</v>
          </cell>
          <cell r="K252">
            <v>26338.25</v>
          </cell>
          <cell r="L252">
            <v>124</v>
          </cell>
          <cell r="M252">
            <v>10740.5</v>
          </cell>
          <cell r="N252">
            <v>17825</v>
          </cell>
          <cell r="O252">
            <v>30644.25</v>
          </cell>
          <cell r="P252">
            <v>163</v>
          </cell>
          <cell r="Q252" t="str">
            <v>NULL</v>
          </cell>
          <cell r="R252" t="str">
            <v>NULL</v>
          </cell>
          <cell r="S252" t="str">
            <v>NULL</v>
          </cell>
          <cell r="T252" t="str">
            <v>NULL</v>
          </cell>
        </row>
        <row r="253">
          <cell r="B253" t="str">
            <v>2009/201072</v>
          </cell>
          <cell r="C253">
            <v>7</v>
          </cell>
          <cell r="D253">
            <v>2</v>
          </cell>
          <cell r="E253">
            <v>9835.6</v>
          </cell>
          <cell r="F253">
            <v>15687.481690140799</v>
          </cell>
          <cell r="G253">
            <v>24282.27</v>
          </cell>
          <cell r="H253">
            <v>129</v>
          </cell>
          <cell r="I253">
            <v>8726.5</v>
          </cell>
          <cell r="J253">
            <v>16129.07</v>
          </cell>
          <cell r="K253">
            <v>25377.5</v>
          </cell>
          <cell r="L253">
            <v>190</v>
          </cell>
          <cell r="M253" t="str">
            <v>NULL</v>
          </cell>
          <cell r="N253" t="str">
            <v>NULL</v>
          </cell>
          <cell r="O253" t="str">
            <v>NULL</v>
          </cell>
          <cell r="P253" t="str">
            <v>NULL</v>
          </cell>
          <cell r="Q253" t="str">
            <v>NULL</v>
          </cell>
          <cell r="R253" t="str">
            <v>NULL</v>
          </cell>
          <cell r="S253" t="str">
            <v>NULL</v>
          </cell>
          <cell r="T253" t="str">
            <v>NULL</v>
          </cell>
        </row>
        <row r="254">
          <cell r="B254" t="str">
            <v>2010/201172</v>
          </cell>
          <cell r="C254">
            <v>7</v>
          </cell>
          <cell r="D254">
            <v>2</v>
          </cell>
          <cell r="E254">
            <v>10115.75</v>
          </cell>
          <cell r="F254">
            <v>15763.25</v>
          </cell>
          <cell r="G254">
            <v>24300.022900763401</v>
          </cell>
          <cell r="H254">
            <v>156</v>
          </cell>
          <cell r="I254">
            <v>11088</v>
          </cell>
          <cell r="J254">
            <v>18415.5</v>
          </cell>
          <cell r="K254">
            <v>26502</v>
          </cell>
          <cell r="L254">
            <v>205</v>
          </cell>
          <cell r="M254" t="str">
            <v>NULL</v>
          </cell>
          <cell r="N254" t="str">
            <v>NULL</v>
          </cell>
          <cell r="O254" t="str">
            <v>NULL</v>
          </cell>
          <cell r="P254" t="str">
            <v>NULL</v>
          </cell>
          <cell r="Q254" t="str">
            <v>NULL</v>
          </cell>
          <cell r="R254" t="str">
            <v>NULL</v>
          </cell>
          <cell r="S254" t="str">
            <v>NULL</v>
          </cell>
          <cell r="T254" t="str">
            <v>NULL</v>
          </cell>
        </row>
        <row r="255">
          <cell r="B255" t="str">
            <v>2011/201272</v>
          </cell>
          <cell r="C255">
            <v>7</v>
          </cell>
          <cell r="D255">
            <v>2</v>
          </cell>
          <cell r="E255">
            <v>9602.2571942445993</v>
          </cell>
          <cell r="F255">
            <v>14631.244548286601</v>
          </cell>
          <cell r="G255">
            <v>25346.875</v>
          </cell>
          <cell r="H255">
            <v>178</v>
          </cell>
          <cell r="I255" t="str">
            <v>NULL</v>
          </cell>
          <cell r="J255" t="str">
            <v>NULL</v>
          </cell>
          <cell r="K255" t="str">
            <v>NULL</v>
          </cell>
          <cell r="L255" t="str">
            <v>NULL</v>
          </cell>
          <cell r="M255" t="str">
            <v>NULL</v>
          </cell>
          <cell r="N255" t="str">
            <v>NULL</v>
          </cell>
          <cell r="O255" t="str">
            <v>NULL</v>
          </cell>
          <cell r="P255" t="str">
            <v>NULL</v>
          </cell>
          <cell r="Q255" t="str">
            <v>NULL</v>
          </cell>
          <cell r="R255" t="str">
            <v>NULL</v>
          </cell>
          <cell r="S255" t="str">
            <v>NULL</v>
          </cell>
          <cell r="T255" t="str">
            <v>NULL</v>
          </cell>
        </row>
        <row r="256">
          <cell r="B256" t="str">
            <v>2012/201372</v>
          </cell>
          <cell r="C256">
            <v>7</v>
          </cell>
          <cell r="D256">
            <v>2</v>
          </cell>
          <cell r="E256">
            <v>10747.4802631579</v>
          </cell>
          <cell r="F256">
            <v>16869</v>
          </cell>
          <cell r="G256">
            <v>26629.5</v>
          </cell>
          <cell r="H256">
            <v>322</v>
          </cell>
          <cell r="I256" t="str">
            <v>NULL</v>
          </cell>
          <cell r="J256" t="str">
            <v>NULL</v>
          </cell>
          <cell r="K256" t="str">
            <v>NULL</v>
          </cell>
          <cell r="L256" t="str">
            <v>NULL</v>
          </cell>
          <cell r="M256" t="str">
            <v>NULL</v>
          </cell>
          <cell r="N256" t="str">
            <v>NULL</v>
          </cell>
          <cell r="O256" t="str">
            <v>NULL</v>
          </cell>
          <cell r="P256" t="str">
            <v>NULL</v>
          </cell>
          <cell r="Q256" t="str">
            <v>NULL</v>
          </cell>
          <cell r="R256" t="str">
            <v>NULL</v>
          </cell>
          <cell r="S256" t="str">
            <v>NULL</v>
          </cell>
          <cell r="T256" t="str">
            <v>NULL</v>
          </cell>
        </row>
        <row r="257">
          <cell r="B257" t="str">
            <v>2003/200482</v>
          </cell>
          <cell r="C257">
            <v>8</v>
          </cell>
          <cell r="D257">
            <v>2</v>
          </cell>
          <cell r="E257">
            <v>10485</v>
          </cell>
          <cell r="F257">
            <v>17723.063380281699</v>
          </cell>
          <cell r="G257">
            <v>24089</v>
          </cell>
          <cell r="H257">
            <v>917</v>
          </cell>
          <cell r="I257">
            <v>12803.833536263701</v>
          </cell>
          <cell r="J257">
            <v>21795</v>
          </cell>
          <cell r="K257">
            <v>29763</v>
          </cell>
          <cell r="L257">
            <v>955</v>
          </cell>
          <cell r="M257">
            <v>14182.1145416667</v>
          </cell>
          <cell r="N257">
            <v>24706</v>
          </cell>
          <cell r="O257">
            <v>32890.723443223404</v>
          </cell>
          <cell r="P257">
            <v>1059</v>
          </cell>
          <cell r="Q257">
            <v>15577.125</v>
          </cell>
          <cell r="R257">
            <v>27970</v>
          </cell>
          <cell r="S257">
            <v>39948.688871473401</v>
          </cell>
          <cell r="T257">
            <v>1078</v>
          </cell>
        </row>
        <row r="258">
          <cell r="B258" t="str">
            <v>2004/200582</v>
          </cell>
          <cell r="C258">
            <v>8</v>
          </cell>
          <cell r="D258">
            <v>2</v>
          </cell>
          <cell r="E258">
            <v>10758</v>
          </cell>
          <cell r="F258">
            <v>17514</v>
          </cell>
          <cell r="G258">
            <v>25374</v>
          </cell>
          <cell r="H258">
            <v>1153</v>
          </cell>
          <cell r="I258">
            <v>12640.75</v>
          </cell>
          <cell r="J258">
            <v>21848.5</v>
          </cell>
          <cell r="K258">
            <v>30743.75</v>
          </cell>
          <cell r="L258">
            <v>1202</v>
          </cell>
          <cell r="M258">
            <v>14045</v>
          </cell>
          <cell r="N258">
            <v>23644</v>
          </cell>
          <cell r="O258">
            <v>32819.5</v>
          </cell>
          <cell r="P258">
            <v>1311</v>
          </cell>
          <cell r="Q258" t="str">
            <v>NULL</v>
          </cell>
          <cell r="R258" t="str">
            <v>NULL</v>
          </cell>
          <cell r="S258" t="str">
            <v>NULL</v>
          </cell>
          <cell r="T258" t="str">
            <v>NULL</v>
          </cell>
        </row>
        <row r="259">
          <cell r="B259" t="str">
            <v>2005/200682</v>
          </cell>
          <cell r="C259">
            <v>8</v>
          </cell>
          <cell r="D259">
            <v>2</v>
          </cell>
          <cell r="E259">
            <v>10565.896075000001</v>
          </cell>
          <cell r="F259">
            <v>18061.9148351648</v>
          </cell>
          <cell r="G259">
            <v>25454.8188202247</v>
          </cell>
          <cell r="H259">
            <v>1102</v>
          </cell>
          <cell r="I259">
            <v>12637.130294078899</v>
          </cell>
          <cell r="J259">
            <v>20671</v>
          </cell>
          <cell r="K259">
            <v>29473.370967741899</v>
          </cell>
          <cell r="L259">
            <v>1238</v>
          </cell>
          <cell r="M259">
            <v>13927.5</v>
          </cell>
          <cell r="N259">
            <v>22977</v>
          </cell>
          <cell r="O259">
            <v>33169</v>
          </cell>
          <cell r="P259">
            <v>1337</v>
          </cell>
          <cell r="Q259" t="str">
            <v>NULL</v>
          </cell>
          <cell r="R259" t="str">
            <v>NULL</v>
          </cell>
          <cell r="S259" t="str">
            <v>NULL</v>
          </cell>
          <cell r="T259" t="str">
            <v>NULL</v>
          </cell>
        </row>
        <row r="260">
          <cell r="B260" t="str">
            <v>2006/200782</v>
          </cell>
          <cell r="C260">
            <v>8</v>
          </cell>
          <cell r="D260">
            <v>2</v>
          </cell>
          <cell r="E260">
            <v>10626</v>
          </cell>
          <cell r="F260">
            <v>16477.5</v>
          </cell>
          <cell r="G260">
            <v>23186.190476190499</v>
          </cell>
          <cell r="H260">
            <v>1033</v>
          </cell>
          <cell r="I260">
            <v>12086.614391666701</v>
          </cell>
          <cell r="J260">
            <v>18796.25</v>
          </cell>
          <cell r="K260">
            <v>26778.5</v>
          </cell>
          <cell r="L260">
            <v>1186</v>
          </cell>
          <cell r="M260">
            <v>13253.5</v>
          </cell>
          <cell r="N260">
            <v>20489.5</v>
          </cell>
          <cell r="O260">
            <v>30472.5</v>
          </cell>
          <cell r="P260">
            <v>1255</v>
          </cell>
          <cell r="Q260" t="str">
            <v>NULL</v>
          </cell>
          <cell r="R260" t="str">
            <v>NULL</v>
          </cell>
          <cell r="S260" t="str">
            <v>NULL</v>
          </cell>
          <cell r="T260" t="str">
            <v>NULL</v>
          </cell>
        </row>
        <row r="261">
          <cell r="B261" t="str">
            <v>2007/200882</v>
          </cell>
          <cell r="C261">
            <v>8</v>
          </cell>
          <cell r="D261">
            <v>2</v>
          </cell>
          <cell r="E261">
            <v>10688</v>
          </cell>
          <cell r="F261">
            <v>16366.5</v>
          </cell>
          <cell r="G261">
            <v>23538.5</v>
          </cell>
          <cell r="H261">
            <v>1039</v>
          </cell>
          <cell r="I261">
            <v>11858.0297783934</v>
          </cell>
          <cell r="J261">
            <v>18661.5</v>
          </cell>
          <cell r="K261">
            <v>26479.421703296699</v>
          </cell>
          <cell r="L261">
            <v>1186</v>
          </cell>
          <cell r="M261">
            <v>12390.5</v>
          </cell>
          <cell r="N261">
            <v>20287</v>
          </cell>
          <cell r="O261">
            <v>29658</v>
          </cell>
          <cell r="P261">
            <v>1243</v>
          </cell>
          <cell r="Q261" t="str">
            <v>NULL</v>
          </cell>
          <cell r="R261" t="str">
            <v>NULL</v>
          </cell>
          <cell r="S261" t="str">
            <v>NULL</v>
          </cell>
          <cell r="T261" t="str">
            <v>NULL</v>
          </cell>
        </row>
        <row r="262">
          <cell r="B262" t="str">
            <v>2008/200982</v>
          </cell>
          <cell r="C262">
            <v>8</v>
          </cell>
          <cell r="D262">
            <v>2</v>
          </cell>
          <cell r="E262">
            <v>10312.913357400699</v>
          </cell>
          <cell r="F262">
            <v>16785.75</v>
          </cell>
          <cell r="G262">
            <v>24269.414634146298</v>
          </cell>
          <cell r="H262">
            <v>892</v>
          </cell>
          <cell r="I262">
            <v>11615.8125</v>
          </cell>
          <cell r="J262">
            <v>19506.957300275499</v>
          </cell>
          <cell r="K262">
            <v>27385.125</v>
          </cell>
          <cell r="L262">
            <v>996</v>
          </cell>
          <cell r="M262">
            <v>12870.5</v>
          </cell>
          <cell r="N262">
            <v>21098.5</v>
          </cell>
          <cell r="O262">
            <v>30119.8516819572</v>
          </cell>
          <cell r="P262">
            <v>1034</v>
          </cell>
          <cell r="Q262" t="str">
            <v>NULL</v>
          </cell>
          <cell r="R262" t="str">
            <v>NULL</v>
          </cell>
          <cell r="S262" t="str">
            <v>NULL</v>
          </cell>
          <cell r="T262" t="str">
            <v>NULL</v>
          </cell>
        </row>
        <row r="263">
          <cell r="B263" t="str">
            <v>2009/201082</v>
          </cell>
          <cell r="C263">
            <v>8</v>
          </cell>
          <cell r="D263">
            <v>2</v>
          </cell>
          <cell r="E263">
            <v>9696</v>
          </cell>
          <cell r="F263">
            <v>16129</v>
          </cell>
          <cell r="G263">
            <v>23985.621212121201</v>
          </cell>
          <cell r="H263">
            <v>923</v>
          </cell>
          <cell r="I263">
            <v>12063.6224489796</v>
          </cell>
          <cell r="J263">
            <v>18958</v>
          </cell>
          <cell r="K263">
            <v>27997</v>
          </cell>
          <cell r="L263">
            <v>989</v>
          </cell>
          <cell r="M263" t="str">
            <v>NULL</v>
          </cell>
          <cell r="N263" t="str">
            <v>NULL</v>
          </cell>
          <cell r="O263" t="str">
            <v>NULL</v>
          </cell>
          <cell r="P263" t="str">
            <v>NULL</v>
          </cell>
          <cell r="Q263" t="str">
            <v>NULL</v>
          </cell>
          <cell r="R263" t="str">
            <v>NULL</v>
          </cell>
          <cell r="S263" t="str">
            <v>NULL</v>
          </cell>
          <cell r="T263" t="str">
            <v>NULL</v>
          </cell>
        </row>
        <row r="264">
          <cell r="B264" t="str">
            <v>2010/201182</v>
          </cell>
          <cell r="C264">
            <v>8</v>
          </cell>
          <cell r="D264">
            <v>2</v>
          </cell>
          <cell r="E264">
            <v>10943.139097744401</v>
          </cell>
          <cell r="F264">
            <v>17933</v>
          </cell>
          <cell r="G264">
            <v>25420.414201183401</v>
          </cell>
          <cell r="H264">
            <v>845</v>
          </cell>
          <cell r="I264">
            <v>13203</v>
          </cell>
          <cell r="J264">
            <v>20988</v>
          </cell>
          <cell r="K264">
            <v>29347</v>
          </cell>
          <cell r="L264">
            <v>865</v>
          </cell>
          <cell r="M264" t="str">
            <v>NULL</v>
          </cell>
          <cell r="N264" t="str">
            <v>NULL</v>
          </cell>
          <cell r="O264" t="str">
            <v>NULL</v>
          </cell>
          <cell r="P264" t="str">
            <v>NULL</v>
          </cell>
          <cell r="Q264" t="str">
            <v>NULL</v>
          </cell>
          <cell r="R264" t="str">
            <v>NULL</v>
          </cell>
          <cell r="S264" t="str">
            <v>NULL</v>
          </cell>
          <cell r="T264" t="str">
            <v>NULL</v>
          </cell>
        </row>
        <row r="265">
          <cell r="B265" t="str">
            <v>2011/201282</v>
          </cell>
          <cell r="C265">
            <v>8</v>
          </cell>
          <cell r="D265">
            <v>2</v>
          </cell>
          <cell r="E265">
            <v>10375.75</v>
          </cell>
          <cell r="F265">
            <v>16921</v>
          </cell>
          <cell r="G265">
            <v>25181.667391304301</v>
          </cell>
          <cell r="H265">
            <v>735</v>
          </cell>
          <cell r="I265" t="str">
            <v>NULL</v>
          </cell>
          <cell r="J265" t="str">
            <v>NULL</v>
          </cell>
          <cell r="K265" t="str">
            <v>NULL</v>
          </cell>
          <cell r="L265" t="str">
            <v>NULL</v>
          </cell>
          <cell r="M265" t="str">
            <v>NULL</v>
          </cell>
          <cell r="N265" t="str">
            <v>NULL</v>
          </cell>
          <cell r="O265" t="str">
            <v>NULL</v>
          </cell>
          <cell r="P265" t="str">
            <v>NULL</v>
          </cell>
          <cell r="Q265" t="str">
            <v>NULL</v>
          </cell>
          <cell r="R265" t="str">
            <v>NULL</v>
          </cell>
          <cell r="S265" t="str">
            <v>NULL</v>
          </cell>
          <cell r="T265" t="str">
            <v>NULL</v>
          </cell>
        </row>
        <row r="266">
          <cell r="B266" t="str">
            <v>2012/201382</v>
          </cell>
          <cell r="C266">
            <v>8</v>
          </cell>
          <cell r="D266">
            <v>2</v>
          </cell>
          <cell r="E266">
            <v>12084</v>
          </cell>
          <cell r="F266">
            <v>19395</v>
          </cell>
          <cell r="G266">
            <v>27489.402985074601</v>
          </cell>
          <cell r="H266">
            <v>717</v>
          </cell>
          <cell r="I266" t="str">
            <v>NULL</v>
          </cell>
          <cell r="J266" t="str">
            <v>NULL</v>
          </cell>
          <cell r="K266" t="str">
            <v>NULL</v>
          </cell>
          <cell r="L266" t="str">
            <v>NULL</v>
          </cell>
          <cell r="M266" t="str">
            <v>NULL</v>
          </cell>
          <cell r="N266" t="str">
            <v>NULL</v>
          </cell>
          <cell r="O266" t="str">
            <v>NULL</v>
          </cell>
          <cell r="P266" t="str">
            <v>NULL</v>
          </cell>
          <cell r="Q266" t="str">
            <v>NULL</v>
          </cell>
          <cell r="R266" t="str">
            <v>NULL</v>
          </cell>
          <cell r="S266" t="str">
            <v>NULL</v>
          </cell>
          <cell r="T266" t="str">
            <v>NULL</v>
          </cell>
        </row>
        <row r="267">
          <cell r="B267" t="str">
            <v>2003/200492</v>
          </cell>
          <cell r="C267">
            <v>9</v>
          </cell>
          <cell r="D267">
            <v>2</v>
          </cell>
          <cell r="E267">
            <v>22432</v>
          </cell>
          <cell r="F267">
            <v>28687</v>
          </cell>
          <cell r="G267">
            <v>35219.5</v>
          </cell>
          <cell r="H267">
            <v>906</v>
          </cell>
          <cell r="I267">
            <v>24524.509615384599</v>
          </cell>
          <cell r="J267">
            <v>32672.194510385802</v>
          </cell>
          <cell r="K267">
            <v>39996.25</v>
          </cell>
          <cell r="L267">
            <v>946</v>
          </cell>
          <cell r="M267">
            <v>27365</v>
          </cell>
          <cell r="N267">
            <v>35683</v>
          </cell>
          <cell r="O267">
            <v>43979</v>
          </cell>
          <cell r="P267">
            <v>997</v>
          </cell>
          <cell r="Q267">
            <v>31850</v>
          </cell>
          <cell r="R267">
            <v>44817</v>
          </cell>
          <cell r="S267">
            <v>58193.5</v>
          </cell>
          <cell r="T267">
            <v>1095</v>
          </cell>
        </row>
        <row r="268">
          <cell r="B268" t="str">
            <v>2004/200592</v>
          </cell>
          <cell r="C268">
            <v>9</v>
          </cell>
          <cell r="D268">
            <v>2</v>
          </cell>
          <cell r="E268">
            <v>22614.25</v>
          </cell>
          <cell r="F268">
            <v>29100</v>
          </cell>
          <cell r="G268">
            <v>35754.25</v>
          </cell>
          <cell r="H268">
            <v>978</v>
          </cell>
          <cell r="I268">
            <v>24219.5</v>
          </cell>
          <cell r="J268">
            <v>32781</v>
          </cell>
          <cell r="K268">
            <v>40383.872023809497</v>
          </cell>
          <cell r="L268">
            <v>1007</v>
          </cell>
          <cell r="M268">
            <v>27115.5</v>
          </cell>
          <cell r="N268">
            <v>35262</v>
          </cell>
          <cell r="O268">
            <v>43957</v>
          </cell>
          <cell r="P268">
            <v>1107</v>
          </cell>
          <cell r="Q268" t="str">
            <v>NULL</v>
          </cell>
          <cell r="R268" t="str">
            <v>NULL</v>
          </cell>
          <cell r="S268" t="str">
            <v>NULL</v>
          </cell>
          <cell r="T268" t="str">
            <v>NULL</v>
          </cell>
        </row>
        <row r="269">
          <cell r="B269" t="str">
            <v>2005/200692</v>
          </cell>
          <cell r="C269">
            <v>9</v>
          </cell>
          <cell r="D269">
            <v>2</v>
          </cell>
          <cell r="E269">
            <v>19065</v>
          </cell>
          <cell r="F269">
            <v>28717.3884297521</v>
          </cell>
          <cell r="G269">
            <v>36414</v>
          </cell>
          <cell r="H269">
            <v>901</v>
          </cell>
          <cell r="I269">
            <v>21642</v>
          </cell>
          <cell r="J269">
            <v>31181.859504132201</v>
          </cell>
          <cell r="K269">
            <v>39682.5</v>
          </cell>
          <cell r="L269">
            <v>979</v>
          </cell>
          <cell r="M269">
            <v>24635</v>
          </cell>
          <cell r="N269">
            <v>34505.5</v>
          </cell>
          <cell r="O269">
            <v>44522.25</v>
          </cell>
          <cell r="P269">
            <v>1044</v>
          </cell>
          <cell r="Q269" t="str">
            <v>NULL</v>
          </cell>
          <cell r="R269" t="str">
            <v>NULL</v>
          </cell>
          <cell r="S269" t="str">
            <v>NULL</v>
          </cell>
          <cell r="T269" t="str">
            <v>NULL</v>
          </cell>
        </row>
        <row r="270">
          <cell r="B270" t="str">
            <v>2006/200792</v>
          </cell>
          <cell r="C270">
            <v>9</v>
          </cell>
          <cell r="D270">
            <v>2</v>
          </cell>
          <cell r="E270">
            <v>17441.849025973999</v>
          </cell>
          <cell r="F270">
            <v>28589.047849999999</v>
          </cell>
          <cell r="G270">
            <v>37029.625</v>
          </cell>
          <cell r="H270">
            <v>1066</v>
          </cell>
          <cell r="I270">
            <v>18620.5</v>
          </cell>
          <cell r="J270">
            <v>30265.5</v>
          </cell>
          <cell r="K270">
            <v>39140.75</v>
          </cell>
          <cell r="L270">
            <v>1140</v>
          </cell>
          <cell r="M270">
            <v>19765.706375000002</v>
          </cell>
          <cell r="N270">
            <v>32784.072507552897</v>
          </cell>
          <cell r="O270">
            <v>43374.25</v>
          </cell>
          <cell r="P270">
            <v>1174</v>
          </cell>
          <cell r="Q270" t="str">
            <v>NULL</v>
          </cell>
          <cell r="R270" t="str">
            <v>NULL</v>
          </cell>
          <cell r="S270" t="str">
            <v>NULL</v>
          </cell>
          <cell r="T270" t="str">
            <v>NULL</v>
          </cell>
        </row>
        <row r="271">
          <cell r="B271" t="str">
            <v>2007/200892</v>
          </cell>
          <cell r="C271">
            <v>9</v>
          </cell>
          <cell r="D271">
            <v>2</v>
          </cell>
          <cell r="E271">
            <v>16033</v>
          </cell>
          <cell r="F271">
            <v>26398.599439775899</v>
          </cell>
          <cell r="G271">
            <v>34259</v>
          </cell>
          <cell r="H271">
            <v>1017</v>
          </cell>
          <cell r="I271">
            <v>17380.5</v>
          </cell>
          <cell r="J271">
            <v>28748</v>
          </cell>
          <cell r="K271">
            <v>38001</v>
          </cell>
          <cell r="L271">
            <v>1117</v>
          </cell>
          <cell r="M271">
            <v>18759</v>
          </cell>
          <cell r="N271">
            <v>31836</v>
          </cell>
          <cell r="O271">
            <v>42223.5</v>
          </cell>
          <cell r="P271">
            <v>1201</v>
          </cell>
          <cell r="Q271" t="str">
            <v>NULL</v>
          </cell>
          <cell r="R271" t="str">
            <v>NULL</v>
          </cell>
          <cell r="S271" t="str">
            <v>NULL</v>
          </cell>
          <cell r="T271" t="str">
            <v>NULL</v>
          </cell>
        </row>
        <row r="272">
          <cell r="B272" t="str">
            <v>2008/200992</v>
          </cell>
          <cell r="C272">
            <v>9</v>
          </cell>
          <cell r="D272">
            <v>2</v>
          </cell>
          <cell r="E272">
            <v>16550</v>
          </cell>
          <cell r="F272">
            <v>27090</v>
          </cell>
          <cell r="G272">
            <v>35581</v>
          </cell>
          <cell r="H272">
            <v>1041</v>
          </cell>
          <cell r="I272">
            <v>18882</v>
          </cell>
          <cell r="J272">
            <v>29880</v>
          </cell>
          <cell r="K272">
            <v>40143</v>
          </cell>
          <cell r="L272">
            <v>1117</v>
          </cell>
          <cell r="M272">
            <v>19925.25</v>
          </cell>
          <cell r="N272">
            <v>32600</v>
          </cell>
          <cell r="O272">
            <v>43677.5</v>
          </cell>
          <cell r="P272">
            <v>1151</v>
          </cell>
          <cell r="Q272" t="str">
            <v>NULL</v>
          </cell>
          <cell r="R272" t="str">
            <v>NULL</v>
          </cell>
          <cell r="S272" t="str">
            <v>NULL</v>
          </cell>
          <cell r="T272" t="str">
            <v>NULL</v>
          </cell>
        </row>
        <row r="273">
          <cell r="B273" t="str">
            <v>2009/201092</v>
          </cell>
          <cell r="C273">
            <v>9</v>
          </cell>
          <cell r="D273">
            <v>2</v>
          </cell>
          <cell r="E273">
            <v>15919.64</v>
          </cell>
          <cell r="F273">
            <v>27258</v>
          </cell>
          <cell r="G273">
            <v>35854.5</v>
          </cell>
          <cell r="H273">
            <v>1071</v>
          </cell>
          <cell r="I273">
            <v>17921.691030534399</v>
          </cell>
          <cell r="J273">
            <v>30691</v>
          </cell>
          <cell r="K273">
            <v>41335.5</v>
          </cell>
          <cell r="L273">
            <v>1138</v>
          </cell>
          <cell r="M273" t="str">
            <v>NULL</v>
          </cell>
          <cell r="N273" t="str">
            <v>NULL</v>
          </cell>
          <cell r="O273" t="str">
            <v>NULL</v>
          </cell>
          <cell r="P273" t="str">
            <v>NULL</v>
          </cell>
          <cell r="Q273" t="str">
            <v>NULL</v>
          </cell>
          <cell r="R273" t="str">
            <v>NULL</v>
          </cell>
          <cell r="S273" t="str">
            <v>NULL</v>
          </cell>
          <cell r="T273" t="str">
            <v>NULL</v>
          </cell>
        </row>
        <row r="274">
          <cell r="B274" t="str">
            <v>2010/201192</v>
          </cell>
          <cell r="C274">
            <v>9</v>
          </cell>
          <cell r="D274">
            <v>2</v>
          </cell>
          <cell r="E274">
            <v>18654</v>
          </cell>
          <cell r="F274">
            <v>29110.509641873301</v>
          </cell>
          <cell r="G274">
            <v>38426</v>
          </cell>
          <cell r="H274">
            <v>1137</v>
          </cell>
          <cell r="I274">
            <v>19948.128099173598</v>
          </cell>
          <cell r="J274">
            <v>32567</v>
          </cell>
          <cell r="K274">
            <v>42997</v>
          </cell>
          <cell r="L274">
            <v>1231</v>
          </cell>
          <cell r="M274" t="str">
            <v>NULL</v>
          </cell>
          <cell r="N274" t="str">
            <v>NULL</v>
          </cell>
          <cell r="O274" t="str">
            <v>NULL</v>
          </cell>
          <cell r="P274" t="str">
            <v>NULL</v>
          </cell>
          <cell r="Q274" t="str">
            <v>NULL</v>
          </cell>
          <cell r="R274" t="str">
            <v>NULL</v>
          </cell>
          <cell r="S274" t="str">
            <v>NULL</v>
          </cell>
          <cell r="T274" t="str">
            <v>NULL</v>
          </cell>
        </row>
        <row r="275">
          <cell r="B275" t="str">
            <v>2011/201292</v>
          </cell>
          <cell r="C275">
            <v>9</v>
          </cell>
          <cell r="D275">
            <v>2</v>
          </cell>
          <cell r="E275">
            <v>18232.5</v>
          </cell>
          <cell r="F275">
            <v>29948</v>
          </cell>
          <cell r="G275">
            <v>39345.5</v>
          </cell>
          <cell r="H275">
            <v>1243</v>
          </cell>
          <cell r="I275" t="str">
            <v>NULL</v>
          </cell>
          <cell r="J275" t="str">
            <v>NULL</v>
          </cell>
          <cell r="K275" t="str">
            <v>NULL</v>
          </cell>
          <cell r="L275" t="str">
            <v>NULL</v>
          </cell>
          <cell r="M275" t="str">
            <v>NULL</v>
          </cell>
          <cell r="N275" t="str">
            <v>NULL</v>
          </cell>
          <cell r="O275" t="str">
            <v>NULL</v>
          </cell>
          <cell r="P275" t="str">
            <v>NULL</v>
          </cell>
          <cell r="Q275" t="str">
            <v>NULL</v>
          </cell>
          <cell r="R275" t="str">
            <v>NULL</v>
          </cell>
          <cell r="S275" t="str">
            <v>NULL</v>
          </cell>
          <cell r="T275" t="str">
            <v>NULL</v>
          </cell>
        </row>
        <row r="276">
          <cell r="B276" t="str">
            <v>2012/201392</v>
          </cell>
          <cell r="C276">
            <v>9</v>
          </cell>
          <cell r="D276">
            <v>2</v>
          </cell>
          <cell r="E276">
            <v>21404.388418998002</v>
          </cell>
          <cell r="F276">
            <v>31319.614325068898</v>
          </cell>
          <cell r="G276">
            <v>40321</v>
          </cell>
          <cell r="H276">
            <v>1227</v>
          </cell>
          <cell r="I276" t="str">
            <v>NULL</v>
          </cell>
          <cell r="J276" t="str">
            <v>NULL</v>
          </cell>
          <cell r="K276" t="str">
            <v>NULL</v>
          </cell>
          <cell r="L276" t="str">
            <v>NULL</v>
          </cell>
          <cell r="M276" t="str">
            <v>NULL</v>
          </cell>
          <cell r="N276" t="str">
            <v>NULL</v>
          </cell>
          <cell r="O276" t="str">
            <v>NULL</v>
          </cell>
          <cell r="P276" t="str">
            <v>NULL</v>
          </cell>
          <cell r="Q276" t="str">
            <v>NULL</v>
          </cell>
          <cell r="R276" t="str">
            <v>NULL</v>
          </cell>
          <cell r="S276" t="str">
            <v>NULL</v>
          </cell>
          <cell r="T276" t="str">
            <v>NULL</v>
          </cell>
        </row>
        <row r="277">
          <cell r="B277" t="str">
            <v>2003/2004A2</v>
          </cell>
          <cell r="C277" t="str">
            <v>A</v>
          </cell>
          <cell r="D277">
            <v>2</v>
          </cell>
          <cell r="E277">
            <v>22256</v>
          </cell>
          <cell r="F277">
            <v>27271</v>
          </cell>
          <cell r="G277">
            <v>32803.8623595506</v>
          </cell>
          <cell r="H277">
            <v>717</v>
          </cell>
          <cell r="I277">
            <v>25583</v>
          </cell>
          <cell r="J277">
            <v>32827</v>
          </cell>
          <cell r="K277">
            <v>40375</v>
          </cell>
          <cell r="L277">
            <v>705</v>
          </cell>
          <cell r="M277">
            <v>26887.5</v>
          </cell>
          <cell r="N277">
            <v>35846.5</v>
          </cell>
          <cell r="O277">
            <v>44377.5</v>
          </cell>
          <cell r="P277">
            <v>740</v>
          </cell>
          <cell r="Q277">
            <v>26578.5</v>
          </cell>
          <cell r="R277">
            <v>40075.5</v>
          </cell>
          <cell r="S277">
            <v>51967.75</v>
          </cell>
          <cell r="T277">
            <v>750</v>
          </cell>
        </row>
        <row r="278">
          <cell r="B278" t="str">
            <v>2004/2005A2</v>
          </cell>
          <cell r="C278" t="str">
            <v>A</v>
          </cell>
          <cell r="D278">
            <v>2</v>
          </cell>
          <cell r="E278">
            <v>23123</v>
          </cell>
          <cell r="F278">
            <v>28459</v>
          </cell>
          <cell r="G278">
            <v>34435</v>
          </cell>
          <cell r="H278">
            <v>613</v>
          </cell>
          <cell r="I278">
            <v>26509</v>
          </cell>
          <cell r="J278">
            <v>33096</v>
          </cell>
          <cell r="K278">
            <v>41114</v>
          </cell>
          <cell r="L278">
            <v>605</v>
          </cell>
          <cell r="M278">
            <v>26983</v>
          </cell>
          <cell r="N278">
            <v>34452</v>
          </cell>
          <cell r="O278">
            <v>42436</v>
          </cell>
          <cell r="P278">
            <v>655</v>
          </cell>
          <cell r="Q278" t="str">
            <v>NULL</v>
          </cell>
          <cell r="R278" t="str">
            <v>NULL</v>
          </cell>
          <cell r="S278" t="str">
            <v>NULL</v>
          </cell>
          <cell r="T278" t="str">
            <v>NULL</v>
          </cell>
        </row>
        <row r="279">
          <cell r="B279" t="str">
            <v>2005/2006A2</v>
          </cell>
          <cell r="C279" t="str">
            <v>A</v>
          </cell>
          <cell r="D279">
            <v>2</v>
          </cell>
          <cell r="E279">
            <v>24469.5</v>
          </cell>
          <cell r="F279">
            <v>30066</v>
          </cell>
          <cell r="G279">
            <v>36964.5</v>
          </cell>
          <cell r="H279">
            <v>743</v>
          </cell>
          <cell r="I279">
            <v>26673</v>
          </cell>
          <cell r="J279">
            <v>33117.5</v>
          </cell>
          <cell r="K279">
            <v>39923.5</v>
          </cell>
          <cell r="L279">
            <v>754</v>
          </cell>
          <cell r="M279">
            <v>26154</v>
          </cell>
          <cell r="N279">
            <v>33906</v>
          </cell>
          <cell r="O279">
            <v>42709.384615384603</v>
          </cell>
          <cell r="P279">
            <v>817</v>
          </cell>
          <cell r="Q279" t="str">
            <v>NULL</v>
          </cell>
          <cell r="R279" t="str">
            <v>NULL</v>
          </cell>
          <cell r="S279" t="str">
            <v>NULL</v>
          </cell>
          <cell r="T279" t="str">
            <v>NULL</v>
          </cell>
        </row>
        <row r="280">
          <cell r="B280" t="str">
            <v>2006/2007A2</v>
          </cell>
          <cell r="C280" t="str">
            <v>A</v>
          </cell>
          <cell r="D280">
            <v>2</v>
          </cell>
          <cell r="E280">
            <v>23102.75</v>
          </cell>
          <cell r="F280">
            <v>29929.5</v>
          </cell>
          <cell r="G280">
            <v>36292.25</v>
          </cell>
          <cell r="H280">
            <v>762</v>
          </cell>
          <cell r="I280">
            <v>24717.75</v>
          </cell>
          <cell r="J280">
            <v>31122</v>
          </cell>
          <cell r="K280">
            <v>38545.972301136397</v>
          </cell>
          <cell r="L280">
            <v>812</v>
          </cell>
          <cell r="M280">
            <v>25453.263085399401</v>
          </cell>
          <cell r="N280">
            <v>33620</v>
          </cell>
          <cell r="O280">
            <v>42670.5</v>
          </cell>
          <cell r="P280">
            <v>831</v>
          </cell>
          <cell r="Q280" t="str">
            <v>NULL</v>
          </cell>
          <cell r="R280" t="str">
            <v>NULL</v>
          </cell>
          <cell r="S280" t="str">
            <v>NULL</v>
          </cell>
          <cell r="T280" t="str">
            <v>NULL</v>
          </cell>
        </row>
        <row r="281">
          <cell r="B281" t="str">
            <v>2007/2008A2</v>
          </cell>
          <cell r="C281" t="str">
            <v>A</v>
          </cell>
          <cell r="D281">
            <v>2</v>
          </cell>
          <cell r="E281">
            <v>22213.5</v>
          </cell>
          <cell r="F281">
            <v>27477.5</v>
          </cell>
          <cell r="G281">
            <v>33913.170258620703</v>
          </cell>
          <cell r="H281">
            <v>974</v>
          </cell>
          <cell r="I281">
            <v>23217.241486068098</v>
          </cell>
          <cell r="J281">
            <v>29887.5</v>
          </cell>
          <cell r="K281">
            <v>37245</v>
          </cell>
          <cell r="L281">
            <v>1054</v>
          </cell>
          <cell r="M281">
            <v>24849.25</v>
          </cell>
          <cell r="N281">
            <v>33158.5</v>
          </cell>
          <cell r="O281">
            <v>41640.399171270699</v>
          </cell>
          <cell r="P281">
            <v>1064</v>
          </cell>
          <cell r="Q281" t="str">
            <v>NULL</v>
          </cell>
          <cell r="R281" t="str">
            <v>NULL</v>
          </cell>
          <cell r="S281" t="str">
            <v>NULL</v>
          </cell>
          <cell r="T281" t="str">
            <v>NULL</v>
          </cell>
        </row>
        <row r="282">
          <cell r="B282" t="str">
            <v>2008/2009A2</v>
          </cell>
          <cell r="C282" t="str">
            <v>A</v>
          </cell>
          <cell r="D282">
            <v>2</v>
          </cell>
          <cell r="E282">
            <v>20684.5</v>
          </cell>
          <cell r="F282">
            <v>27345.9017595308</v>
          </cell>
          <cell r="G282">
            <v>33143.75</v>
          </cell>
          <cell r="H282">
            <v>1026</v>
          </cell>
          <cell r="I282">
            <v>22862.5</v>
          </cell>
          <cell r="J282">
            <v>30243</v>
          </cell>
          <cell r="K282">
            <v>37500</v>
          </cell>
          <cell r="L282">
            <v>1039</v>
          </cell>
          <cell r="M282">
            <v>24558</v>
          </cell>
          <cell r="N282">
            <v>35138.810773480698</v>
          </cell>
          <cell r="O282">
            <v>45091.5</v>
          </cell>
          <cell r="P282">
            <v>1088</v>
          </cell>
          <cell r="Q282" t="str">
            <v>NULL</v>
          </cell>
          <cell r="R282" t="str">
            <v>NULL</v>
          </cell>
          <cell r="S282" t="str">
            <v>NULL</v>
          </cell>
          <cell r="T282" t="str">
            <v>NULL</v>
          </cell>
        </row>
        <row r="283">
          <cell r="B283" t="str">
            <v>2009/2010A2</v>
          </cell>
          <cell r="C283" t="str">
            <v>A</v>
          </cell>
          <cell r="D283">
            <v>2</v>
          </cell>
          <cell r="E283">
            <v>21040.5</v>
          </cell>
          <cell r="F283">
            <v>27335</v>
          </cell>
          <cell r="G283">
            <v>33549.558208955197</v>
          </cell>
          <cell r="H283">
            <v>1311</v>
          </cell>
          <cell r="I283">
            <v>24375.077479338801</v>
          </cell>
          <cell r="J283">
            <v>30949</v>
          </cell>
          <cell r="K283">
            <v>38681.767241379297</v>
          </cell>
          <cell r="L283">
            <v>1312</v>
          </cell>
          <cell r="M283" t="str">
            <v>NULL</v>
          </cell>
          <cell r="N283" t="str">
            <v>NULL</v>
          </cell>
          <cell r="O283" t="str">
            <v>NULL</v>
          </cell>
          <cell r="P283" t="str">
            <v>NULL</v>
          </cell>
          <cell r="Q283" t="str">
            <v>NULL</v>
          </cell>
          <cell r="R283" t="str">
            <v>NULL</v>
          </cell>
          <cell r="S283" t="str">
            <v>NULL</v>
          </cell>
          <cell r="T283" t="str">
            <v>NULL</v>
          </cell>
        </row>
        <row r="284">
          <cell r="B284" t="str">
            <v>2010/2011A2</v>
          </cell>
          <cell r="C284" t="str">
            <v>A</v>
          </cell>
          <cell r="D284">
            <v>2</v>
          </cell>
          <cell r="E284">
            <v>20987</v>
          </cell>
          <cell r="F284">
            <v>27475</v>
          </cell>
          <cell r="G284">
            <v>32816</v>
          </cell>
          <cell r="H284">
            <v>1313</v>
          </cell>
          <cell r="I284">
            <v>25064</v>
          </cell>
          <cell r="J284">
            <v>32839.488980716298</v>
          </cell>
          <cell r="K284">
            <v>40923.5</v>
          </cell>
          <cell r="L284">
            <v>1344</v>
          </cell>
          <cell r="M284" t="str">
            <v>NULL</v>
          </cell>
          <cell r="N284" t="str">
            <v>NULL</v>
          </cell>
          <cell r="O284" t="str">
            <v>NULL</v>
          </cell>
          <cell r="P284" t="str">
            <v>NULL</v>
          </cell>
          <cell r="Q284" t="str">
            <v>NULL</v>
          </cell>
          <cell r="R284" t="str">
            <v>NULL</v>
          </cell>
          <cell r="S284" t="str">
            <v>NULL</v>
          </cell>
          <cell r="T284" t="str">
            <v>NULL</v>
          </cell>
        </row>
        <row r="285">
          <cell r="B285" t="str">
            <v>2011/2012A2</v>
          </cell>
          <cell r="C285" t="str">
            <v>A</v>
          </cell>
          <cell r="D285">
            <v>2</v>
          </cell>
          <cell r="E285">
            <v>21977.229916897501</v>
          </cell>
          <cell r="F285">
            <v>28522</v>
          </cell>
          <cell r="G285">
            <v>35370.630681818198</v>
          </cell>
          <cell r="H285">
            <v>1342</v>
          </cell>
          <cell r="I285" t="str">
            <v>NULL</v>
          </cell>
          <cell r="J285" t="str">
            <v>NULL</v>
          </cell>
          <cell r="K285" t="str">
            <v>NULL</v>
          </cell>
          <cell r="L285" t="str">
            <v>NULL</v>
          </cell>
          <cell r="M285" t="str">
            <v>NULL</v>
          </cell>
          <cell r="N285" t="str">
            <v>NULL</v>
          </cell>
          <cell r="O285" t="str">
            <v>NULL</v>
          </cell>
          <cell r="P285" t="str">
            <v>NULL</v>
          </cell>
          <cell r="Q285" t="str">
            <v>NULL</v>
          </cell>
          <cell r="R285" t="str">
            <v>NULL</v>
          </cell>
          <cell r="S285" t="str">
            <v>NULL</v>
          </cell>
          <cell r="T285" t="str">
            <v>NULL</v>
          </cell>
        </row>
        <row r="286">
          <cell r="B286" t="str">
            <v>2012/2013A2</v>
          </cell>
          <cell r="C286" t="str">
            <v>A</v>
          </cell>
          <cell r="D286">
            <v>2</v>
          </cell>
          <cell r="E286">
            <v>24297</v>
          </cell>
          <cell r="F286">
            <v>30602</v>
          </cell>
          <cell r="G286">
            <v>37707.951289398297</v>
          </cell>
          <cell r="H286">
            <v>1273</v>
          </cell>
          <cell r="I286" t="str">
            <v>NULL</v>
          </cell>
          <cell r="J286" t="str">
            <v>NULL</v>
          </cell>
          <cell r="K286" t="str">
            <v>NULL</v>
          </cell>
          <cell r="L286" t="str">
            <v>NULL</v>
          </cell>
          <cell r="M286" t="str">
            <v>NULL</v>
          </cell>
          <cell r="N286" t="str">
            <v>NULL</v>
          </cell>
          <cell r="O286" t="str">
            <v>NULL</v>
          </cell>
          <cell r="P286" t="str">
            <v>NULL</v>
          </cell>
          <cell r="Q286" t="str">
            <v>NULL</v>
          </cell>
          <cell r="R286" t="str">
            <v>NULL</v>
          </cell>
          <cell r="S286" t="str">
            <v>NULL</v>
          </cell>
          <cell r="T286" t="str">
            <v>NULL</v>
          </cell>
        </row>
        <row r="287">
          <cell r="B287" t="str">
            <v>2003/2004B2</v>
          </cell>
          <cell r="C287" t="str">
            <v>B</v>
          </cell>
          <cell r="D287">
            <v>2</v>
          </cell>
          <cell r="E287">
            <v>10614.9590909091</v>
          </cell>
          <cell r="F287">
            <v>18800</v>
          </cell>
          <cell r="G287">
            <v>28146</v>
          </cell>
          <cell r="H287">
            <v>927</v>
          </cell>
          <cell r="I287">
            <v>12290.5</v>
          </cell>
          <cell r="J287">
            <v>20871.5</v>
          </cell>
          <cell r="K287">
            <v>30495.5</v>
          </cell>
          <cell r="L287">
            <v>996</v>
          </cell>
          <cell r="M287">
            <v>12383.5</v>
          </cell>
          <cell r="N287">
            <v>23078</v>
          </cell>
          <cell r="O287">
            <v>34159</v>
          </cell>
          <cell r="P287">
            <v>1165</v>
          </cell>
          <cell r="Q287">
            <v>12139.5</v>
          </cell>
          <cell r="R287">
            <v>24067</v>
          </cell>
          <cell r="S287">
            <v>36619.5</v>
          </cell>
          <cell r="T287">
            <v>1212</v>
          </cell>
        </row>
        <row r="288">
          <cell r="B288" t="str">
            <v>2004/2005B2</v>
          </cell>
          <cell r="C288" t="str">
            <v>B</v>
          </cell>
          <cell r="D288">
            <v>2</v>
          </cell>
          <cell r="E288">
            <v>11113.289473684201</v>
          </cell>
          <cell r="F288">
            <v>19831</v>
          </cell>
          <cell r="G288">
            <v>28335</v>
          </cell>
          <cell r="H288">
            <v>1161</v>
          </cell>
          <cell r="I288">
            <v>12034</v>
          </cell>
          <cell r="J288">
            <v>22392</v>
          </cell>
          <cell r="K288">
            <v>31271</v>
          </cell>
          <cell r="L288">
            <v>1249</v>
          </cell>
          <cell r="M288">
            <v>12403.742857142901</v>
          </cell>
          <cell r="N288">
            <v>23669</v>
          </cell>
          <cell r="O288">
            <v>33333</v>
          </cell>
          <cell r="P288">
            <v>1369</v>
          </cell>
          <cell r="Q288" t="str">
            <v>NULL</v>
          </cell>
          <cell r="R288" t="str">
            <v>NULL</v>
          </cell>
          <cell r="S288" t="str">
            <v>NULL</v>
          </cell>
          <cell r="T288" t="str">
            <v>NULL</v>
          </cell>
        </row>
        <row r="289">
          <cell r="B289" t="str">
            <v>2005/2006B2</v>
          </cell>
          <cell r="C289" t="str">
            <v>B</v>
          </cell>
          <cell r="D289">
            <v>2</v>
          </cell>
          <cell r="E289">
            <v>13111.1933338362</v>
          </cell>
          <cell r="F289">
            <v>23050.5</v>
          </cell>
          <cell r="G289">
            <v>28284.75</v>
          </cell>
          <cell r="H289">
            <v>1454</v>
          </cell>
          <cell r="I289">
            <v>13811.8099173554</v>
          </cell>
          <cell r="J289">
            <v>24279</v>
          </cell>
          <cell r="K289">
            <v>30092.5</v>
          </cell>
          <cell r="L289">
            <v>1619</v>
          </cell>
          <cell r="M289">
            <v>15019.25</v>
          </cell>
          <cell r="N289">
            <v>25912.5</v>
          </cell>
          <cell r="O289">
            <v>31945.5</v>
          </cell>
          <cell r="P289">
            <v>1742</v>
          </cell>
          <cell r="Q289" t="str">
            <v>NULL</v>
          </cell>
          <cell r="R289" t="str">
            <v>NULL</v>
          </cell>
          <cell r="S289" t="str">
            <v>NULL</v>
          </cell>
          <cell r="T289" t="str">
            <v>NULL</v>
          </cell>
        </row>
        <row r="290">
          <cell r="B290" t="str">
            <v>2006/2007B2</v>
          </cell>
          <cell r="C290" t="str">
            <v>B</v>
          </cell>
          <cell r="D290">
            <v>2</v>
          </cell>
          <cell r="E290">
            <v>12568.5</v>
          </cell>
          <cell r="F290">
            <v>22606</v>
          </cell>
          <cell r="G290">
            <v>29415.5</v>
          </cell>
          <cell r="H290">
            <v>1623</v>
          </cell>
          <cell r="I290">
            <v>12909</v>
          </cell>
          <cell r="J290">
            <v>23564</v>
          </cell>
          <cell r="K290">
            <v>31056</v>
          </cell>
          <cell r="L290">
            <v>1745</v>
          </cell>
          <cell r="M290">
            <v>12250</v>
          </cell>
          <cell r="N290">
            <v>23630</v>
          </cell>
          <cell r="O290">
            <v>31579</v>
          </cell>
          <cell r="P290">
            <v>1877</v>
          </cell>
          <cell r="Q290" t="str">
            <v>NULL</v>
          </cell>
          <cell r="R290" t="str">
            <v>NULL</v>
          </cell>
          <cell r="S290" t="str">
            <v>NULL</v>
          </cell>
          <cell r="T290" t="str">
            <v>NULL</v>
          </cell>
        </row>
        <row r="291">
          <cell r="B291" t="str">
            <v>2007/2008B2</v>
          </cell>
          <cell r="C291" t="str">
            <v>B</v>
          </cell>
          <cell r="D291">
            <v>2</v>
          </cell>
          <cell r="E291">
            <v>11954.75</v>
          </cell>
          <cell r="F291">
            <v>22265</v>
          </cell>
          <cell r="G291">
            <v>28604.5</v>
          </cell>
          <cell r="H291">
            <v>1827</v>
          </cell>
          <cell r="I291">
            <v>12790.625</v>
          </cell>
          <cell r="J291">
            <v>23210.5</v>
          </cell>
          <cell r="K291">
            <v>29796</v>
          </cell>
          <cell r="L291">
            <v>2004</v>
          </cell>
          <cell r="M291">
            <v>13602</v>
          </cell>
          <cell r="N291">
            <v>23938</v>
          </cell>
          <cell r="O291">
            <v>31379.197916666701</v>
          </cell>
          <cell r="P291">
            <v>2103</v>
          </cell>
          <cell r="Q291" t="str">
            <v>NULL</v>
          </cell>
          <cell r="R291" t="str">
            <v>NULL</v>
          </cell>
          <cell r="S291" t="str">
            <v>NULL</v>
          </cell>
          <cell r="T291" t="str">
            <v>NULL</v>
          </cell>
        </row>
        <row r="292">
          <cell r="B292" t="str">
            <v>2008/2009B2</v>
          </cell>
          <cell r="C292" t="str">
            <v>B</v>
          </cell>
          <cell r="D292">
            <v>2</v>
          </cell>
          <cell r="E292">
            <v>10474.888268156399</v>
          </cell>
          <cell r="F292">
            <v>20847</v>
          </cell>
          <cell r="G292">
            <v>28819</v>
          </cell>
          <cell r="H292">
            <v>1753</v>
          </cell>
          <cell r="I292">
            <v>11155.786357340699</v>
          </cell>
          <cell r="J292">
            <v>21106.307017543899</v>
          </cell>
          <cell r="K292">
            <v>30036.071947674402</v>
          </cell>
          <cell r="L292">
            <v>1800</v>
          </cell>
          <cell r="M292">
            <v>11664</v>
          </cell>
          <cell r="N292">
            <v>22584</v>
          </cell>
          <cell r="O292">
            <v>32005</v>
          </cell>
          <cell r="P292">
            <v>1965</v>
          </cell>
          <cell r="Q292" t="str">
            <v>NULL</v>
          </cell>
          <cell r="R292" t="str">
            <v>NULL</v>
          </cell>
          <cell r="S292" t="str">
            <v>NULL</v>
          </cell>
          <cell r="T292" t="str">
            <v>NULL</v>
          </cell>
        </row>
        <row r="293">
          <cell r="B293" t="str">
            <v>2009/2010B2</v>
          </cell>
          <cell r="C293" t="str">
            <v>B</v>
          </cell>
          <cell r="D293">
            <v>2</v>
          </cell>
          <cell r="E293">
            <v>10346.268493150699</v>
          </cell>
          <cell r="F293">
            <v>20073</v>
          </cell>
          <cell r="G293">
            <v>28813</v>
          </cell>
          <cell r="H293">
            <v>1905</v>
          </cell>
          <cell r="I293">
            <v>11219.665162454899</v>
          </cell>
          <cell r="J293">
            <v>21254.5</v>
          </cell>
          <cell r="K293">
            <v>30035.5</v>
          </cell>
          <cell r="L293">
            <v>2006</v>
          </cell>
          <cell r="M293" t="str">
            <v>NULL</v>
          </cell>
          <cell r="N293" t="str">
            <v>NULL</v>
          </cell>
          <cell r="O293" t="str">
            <v>NULL</v>
          </cell>
          <cell r="P293" t="str">
            <v>NULL</v>
          </cell>
          <cell r="Q293" t="str">
            <v>NULL</v>
          </cell>
          <cell r="R293" t="str">
            <v>NULL</v>
          </cell>
          <cell r="S293" t="str">
            <v>NULL</v>
          </cell>
          <cell r="T293" t="str">
            <v>NULL</v>
          </cell>
        </row>
        <row r="294">
          <cell r="B294" t="str">
            <v>2010/2011B2</v>
          </cell>
          <cell r="C294" t="str">
            <v>B</v>
          </cell>
          <cell r="D294">
            <v>2</v>
          </cell>
          <cell r="E294">
            <v>10995.375</v>
          </cell>
          <cell r="F294">
            <v>19215</v>
          </cell>
          <cell r="G294">
            <v>27470.1525423729</v>
          </cell>
          <cell r="H294">
            <v>1902</v>
          </cell>
          <cell r="I294">
            <v>11966.24</v>
          </cell>
          <cell r="J294">
            <v>20931.5</v>
          </cell>
          <cell r="K294">
            <v>29313</v>
          </cell>
          <cell r="L294">
            <v>2018</v>
          </cell>
          <cell r="M294" t="str">
            <v>NULL</v>
          </cell>
          <cell r="N294" t="str">
            <v>NULL</v>
          </cell>
          <cell r="O294" t="str">
            <v>NULL</v>
          </cell>
          <cell r="P294" t="str">
            <v>NULL</v>
          </cell>
          <cell r="Q294" t="str">
            <v>NULL</v>
          </cell>
          <cell r="R294" t="str">
            <v>NULL</v>
          </cell>
          <cell r="S294" t="str">
            <v>NULL</v>
          </cell>
          <cell r="T294" t="str">
            <v>NULL</v>
          </cell>
        </row>
        <row r="295">
          <cell r="B295" t="str">
            <v>2011/2012B2</v>
          </cell>
          <cell r="C295" t="str">
            <v>B</v>
          </cell>
          <cell r="D295">
            <v>2</v>
          </cell>
          <cell r="E295">
            <v>10454</v>
          </cell>
          <cell r="F295">
            <v>19251</v>
          </cell>
          <cell r="G295">
            <v>27926</v>
          </cell>
          <cell r="H295">
            <v>1937</v>
          </cell>
          <cell r="I295" t="str">
            <v>NULL</v>
          </cell>
          <cell r="J295" t="str">
            <v>NULL</v>
          </cell>
          <cell r="K295" t="str">
            <v>NULL</v>
          </cell>
          <cell r="L295" t="str">
            <v>NULL</v>
          </cell>
          <cell r="M295" t="str">
            <v>NULL</v>
          </cell>
          <cell r="N295" t="str">
            <v>NULL</v>
          </cell>
          <cell r="O295" t="str">
            <v>NULL</v>
          </cell>
          <cell r="P295" t="str">
            <v>NULL</v>
          </cell>
          <cell r="Q295" t="str">
            <v>NULL</v>
          </cell>
          <cell r="R295" t="str">
            <v>NULL</v>
          </cell>
          <cell r="S295" t="str">
            <v>NULL</v>
          </cell>
          <cell r="T295" t="str">
            <v>NULL</v>
          </cell>
        </row>
        <row r="296">
          <cell r="B296" t="str">
            <v>2012/2013B2</v>
          </cell>
          <cell r="C296" t="str">
            <v>B</v>
          </cell>
          <cell r="D296">
            <v>2</v>
          </cell>
          <cell r="E296">
            <v>11001.5625</v>
          </cell>
          <cell r="F296">
            <v>19372</v>
          </cell>
          <cell r="G296">
            <v>27316.25</v>
          </cell>
          <cell r="H296">
            <v>2176</v>
          </cell>
          <cell r="I296" t="str">
            <v>NULL</v>
          </cell>
          <cell r="J296" t="str">
            <v>NULL</v>
          </cell>
          <cell r="K296" t="str">
            <v>NULL</v>
          </cell>
          <cell r="L296" t="str">
            <v>NULL</v>
          </cell>
          <cell r="M296" t="str">
            <v>NULL</v>
          </cell>
          <cell r="N296" t="str">
            <v>NULL</v>
          </cell>
          <cell r="O296" t="str">
            <v>NULL</v>
          </cell>
          <cell r="P296" t="str">
            <v>NULL</v>
          </cell>
          <cell r="Q296" t="str">
            <v>NULL</v>
          </cell>
          <cell r="R296" t="str">
            <v>NULL</v>
          </cell>
          <cell r="S296" t="str">
            <v>NULL</v>
          </cell>
          <cell r="T296" t="str">
            <v>NULL</v>
          </cell>
        </row>
        <row r="297">
          <cell r="B297" t="str">
            <v>2003/2004C2</v>
          </cell>
          <cell r="C297" t="str">
            <v>C</v>
          </cell>
          <cell r="D297">
            <v>2</v>
          </cell>
          <cell r="E297">
            <v>12313.191460055101</v>
          </cell>
          <cell r="F297">
            <v>19887</v>
          </cell>
          <cell r="G297">
            <v>32116.5</v>
          </cell>
          <cell r="H297">
            <v>399</v>
          </cell>
          <cell r="I297">
            <v>14610</v>
          </cell>
          <cell r="J297">
            <v>21682</v>
          </cell>
          <cell r="K297">
            <v>34412.073529411799</v>
          </cell>
          <cell r="L297">
            <v>485</v>
          </cell>
          <cell r="M297">
            <v>15621.5</v>
          </cell>
          <cell r="N297">
            <v>24925</v>
          </cell>
          <cell r="O297">
            <v>38254</v>
          </cell>
          <cell r="P297">
            <v>516</v>
          </cell>
          <cell r="Q297">
            <v>16649.682291666701</v>
          </cell>
          <cell r="R297">
            <v>28078</v>
          </cell>
          <cell r="S297">
            <v>41755.25</v>
          </cell>
          <cell r="T297">
            <v>574</v>
          </cell>
        </row>
        <row r="298">
          <cell r="B298" t="str">
            <v>2004/2005C2</v>
          </cell>
          <cell r="C298" t="str">
            <v>C</v>
          </cell>
          <cell r="D298">
            <v>2</v>
          </cell>
          <cell r="E298">
            <v>11511.3636363636</v>
          </cell>
          <cell r="F298">
            <v>19695</v>
          </cell>
          <cell r="G298">
            <v>32263.5</v>
          </cell>
          <cell r="H298">
            <v>459</v>
          </cell>
          <cell r="I298">
            <v>13299.6488095238</v>
          </cell>
          <cell r="J298">
            <v>21528</v>
          </cell>
          <cell r="K298">
            <v>33192.883900928799</v>
          </cell>
          <cell r="L298">
            <v>575</v>
          </cell>
          <cell r="M298">
            <v>13148.375</v>
          </cell>
          <cell r="N298">
            <v>24700</v>
          </cell>
          <cell r="O298">
            <v>36355.25</v>
          </cell>
          <cell r="P298">
            <v>638</v>
          </cell>
          <cell r="Q298" t="str">
            <v>NULL</v>
          </cell>
          <cell r="R298" t="str">
            <v>NULL</v>
          </cell>
          <cell r="S298" t="str">
            <v>NULL</v>
          </cell>
          <cell r="T298" t="str">
            <v>NULL</v>
          </cell>
        </row>
        <row r="299">
          <cell r="B299" t="str">
            <v>2005/2006C2</v>
          </cell>
          <cell r="C299" t="str">
            <v>C</v>
          </cell>
          <cell r="D299">
            <v>2</v>
          </cell>
          <cell r="E299">
            <v>10854</v>
          </cell>
          <cell r="F299">
            <v>18057</v>
          </cell>
          <cell r="G299">
            <v>30226</v>
          </cell>
          <cell r="H299">
            <v>489</v>
          </cell>
          <cell r="I299">
            <v>12884.644200000001</v>
          </cell>
          <cell r="J299">
            <v>20412</v>
          </cell>
          <cell r="K299">
            <v>30611</v>
          </cell>
          <cell r="L299">
            <v>585</v>
          </cell>
          <cell r="M299">
            <v>13815.5</v>
          </cell>
          <cell r="N299">
            <v>23318</v>
          </cell>
          <cell r="O299">
            <v>35933.954419889502</v>
          </cell>
          <cell r="P299">
            <v>654</v>
          </cell>
          <cell r="Q299" t="str">
            <v>NULL</v>
          </cell>
          <cell r="R299" t="str">
            <v>NULL</v>
          </cell>
          <cell r="S299" t="str">
            <v>NULL</v>
          </cell>
          <cell r="T299" t="str">
            <v>NULL</v>
          </cell>
        </row>
        <row r="300">
          <cell r="B300" t="str">
            <v>2006/2007C2</v>
          </cell>
          <cell r="C300" t="str">
            <v>C</v>
          </cell>
          <cell r="D300">
            <v>2</v>
          </cell>
          <cell r="E300">
            <v>9951</v>
          </cell>
          <cell r="F300">
            <v>18809.8033707865</v>
          </cell>
          <cell r="G300">
            <v>31740</v>
          </cell>
          <cell r="H300">
            <v>569</v>
          </cell>
          <cell r="I300">
            <v>12237.25</v>
          </cell>
          <cell r="J300">
            <v>20997</v>
          </cell>
          <cell r="K300">
            <v>32073</v>
          </cell>
          <cell r="L300">
            <v>724</v>
          </cell>
          <cell r="M300">
            <v>13823.5</v>
          </cell>
          <cell r="N300">
            <v>23821.380281690101</v>
          </cell>
          <cell r="O300">
            <v>35287</v>
          </cell>
          <cell r="P300">
            <v>740</v>
          </cell>
          <cell r="Q300" t="str">
            <v>NULL</v>
          </cell>
          <cell r="R300" t="str">
            <v>NULL</v>
          </cell>
          <cell r="S300" t="str">
            <v>NULL</v>
          </cell>
          <cell r="T300" t="str">
            <v>NULL</v>
          </cell>
        </row>
        <row r="301">
          <cell r="B301" t="str">
            <v>2007/2008C2</v>
          </cell>
          <cell r="C301" t="str">
            <v>C</v>
          </cell>
          <cell r="D301">
            <v>2</v>
          </cell>
          <cell r="E301">
            <v>9611.75</v>
          </cell>
          <cell r="F301">
            <v>17345.041322313999</v>
          </cell>
          <cell r="G301">
            <v>29623.5</v>
          </cell>
          <cell r="H301">
            <v>543</v>
          </cell>
          <cell r="I301">
            <v>11407.992613636399</v>
          </cell>
          <cell r="J301">
            <v>19362.5</v>
          </cell>
          <cell r="K301">
            <v>30919.410810810801</v>
          </cell>
          <cell r="L301">
            <v>678</v>
          </cell>
          <cell r="M301">
            <v>11263.5</v>
          </cell>
          <cell r="N301">
            <v>20946.5</v>
          </cell>
          <cell r="O301">
            <v>33347</v>
          </cell>
          <cell r="P301">
            <v>728</v>
          </cell>
          <cell r="Q301" t="str">
            <v>NULL</v>
          </cell>
          <cell r="R301" t="str">
            <v>NULL</v>
          </cell>
          <cell r="S301" t="str">
            <v>NULL</v>
          </cell>
          <cell r="T301" t="str">
            <v>NULL</v>
          </cell>
        </row>
        <row r="302">
          <cell r="B302" t="str">
            <v>2008/2009C2</v>
          </cell>
          <cell r="C302" t="str">
            <v>C</v>
          </cell>
          <cell r="D302">
            <v>2</v>
          </cell>
          <cell r="E302">
            <v>8927</v>
          </cell>
          <cell r="F302">
            <v>17513</v>
          </cell>
          <cell r="G302">
            <v>29367</v>
          </cell>
          <cell r="H302">
            <v>555</v>
          </cell>
          <cell r="I302">
            <v>10696.75</v>
          </cell>
          <cell r="J302">
            <v>19285.620253164601</v>
          </cell>
          <cell r="K302">
            <v>29380.25</v>
          </cell>
          <cell r="L302">
            <v>680</v>
          </cell>
          <cell r="M302">
            <v>12637</v>
          </cell>
          <cell r="N302">
            <v>21666</v>
          </cell>
          <cell r="O302">
            <v>32446</v>
          </cell>
          <cell r="P302">
            <v>711</v>
          </cell>
          <cell r="Q302" t="str">
            <v>NULL</v>
          </cell>
          <cell r="R302" t="str">
            <v>NULL</v>
          </cell>
          <cell r="S302" t="str">
            <v>NULL</v>
          </cell>
          <cell r="T302" t="str">
            <v>NULL</v>
          </cell>
        </row>
        <row r="303">
          <cell r="B303" t="str">
            <v>2009/2010C2</v>
          </cell>
          <cell r="C303" t="str">
            <v>C</v>
          </cell>
          <cell r="D303">
            <v>2</v>
          </cell>
          <cell r="E303">
            <v>8580</v>
          </cell>
          <cell r="F303">
            <v>15197.224719101099</v>
          </cell>
          <cell r="G303">
            <v>25953</v>
          </cell>
          <cell r="H303">
            <v>549</v>
          </cell>
          <cell r="I303">
            <v>11978.083333333299</v>
          </cell>
          <cell r="J303">
            <v>19738</v>
          </cell>
          <cell r="K303">
            <v>30191.25</v>
          </cell>
          <cell r="L303">
            <v>650</v>
          </cell>
          <cell r="M303" t="str">
            <v>NULL</v>
          </cell>
          <cell r="N303" t="str">
            <v>NULL</v>
          </cell>
          <cell r="O303" t="str">
            <v>NULL</v>
          </cell>
          <cell r="P303" t="str">
            <v>NULL</v>
          </cell>
          <cell r="Q303" t="str">
            <v>NULL</v>
          </cell>
          <cell r="R303" t="str">
            <v>NULL</v>
          </cell>
          <cell r="S303" t="str">
            <v>NULL</v>
          </cell>
          <cell r="T303" t="str">
            <v>NULL</v>
          </cell>
        </row>
        <row r="304">
          <cell r="B304" t="str">
            <v>2010/2011C2</v>
          </cell>
          <cell r="C304" t="str">
            <v>C</v>
          </cell>
          <cell r="D304">
            <v>2</v>
          </cell>
          <cell r="E304">
            <v>9659</v>
          </cell>
          <cell r="F304">
            <v>16508</v>
          </cell>
          <cell r="G304">
            <v>27872.477272727301</v>
          </cell>
          <cell r="H304">
            <v>567</v>
          </cell>
          <cell r="I304">
            <v>12026.5</v>
          </cell>
          <cell r="J304">
            <v>19857</v>
          </cell>
          <cell r="K304">
            <v>28729.5</v>
          </cell>
          <cell r="L304">
            <v>667</v>
          </cell>
          <cell r="M304" t="str">
            <v>NULL</v>
          </cell>
          <cell r="N304" t="str">
            <v>NULL</v>
          </cell>
          <cell r="O304" t="str">
            <v>NULL</v>
          </cell>
          <cell r="P304" t="str">
            <v>NULL</v>
          </cell>
          <cell r="Q304" t="str">
            <v>NULL</v>
          </cell>
          <cell r="R304" t="str">
            <v>NULL</v>
          </cell>
          <cell r="S304" t="str">
            <v>NULL</v>
          </cell>
          <cell r="T304" t="str">
            <v>NULL</v>
          </cell>
        </row>
        <row r="305">
          <cell r="B305" t="str">
            <v>2011/2012C2</v>
          </cell>
          <cell r="C305" t="str">
            <v>C</v>
          </cell>
          <cell r="D305">
            <v>2</v>
          </cell>
          <cell r="E305">
            <v>10638</v>
          </cell>
          <cell r="F305">
            <v>18099</v>
          </cell>
          <cell r="G305">
            <v>28756.785714285699</v>
          </cell>
          <cell r="H305">
            <v>557</v>
          </cell>
          <cell r="I305" t="str">
            <v>NULL</v>
          </cell>
          <cell r="J305" t="str">
            <v>NULL</v>
          </cell>
          <cell r="K305" t="str">
            <v>NULL</v>
          </cell>
          <cell r="L305" t="str">
            <v>NULL</v>
          </cell>
          <cell r="M305" t="str">
            <v>NULL</v>
          </cell>
          <cell r="N305" t="str">
            <v>NULL</v>
          </cell>
          <cell r="O305" t="str">
            <v>NULL</v>
          </cell>
          <cell r="P305" t="str">
            <v>NULL</v>
          </cell>
          <cell r="Q305" t="str">
            <v>NULL</v>
          </cell>
          <cell r="R305" t="str">
            <v>NULL</v>
          </cell>
          <cell r="S305" t="str">
            <v>NULL</v>
          </cell>
          <cell r="T305" t="str">
            <v>NULL</v>
          </cell>
        </row>
        <row r="306">
          <cell r="B306" t="str">
            <v>2012/2013C2</v>
          </cell>
          <cell r="C306" t="str">
            <v>C</v>
          </cell>
          <cell r="D306">
            <v>2</v>
          </cell>
          <cell r="E306">
            <v>12391.914414414399</v>
          </cell>
          <cell r="F306">
            <v>18128.333333333299</v>
          </cell>
          <cell r="G306">
            <v>28145</v>
          </cell>
          <cell r="H306">
            <v>525</v>
          </cell>
          <cell r="I306" t="str">
            <v>NULL</v>
          </cell>
          <cell r="J306" t="str">
            <v>NULL</v>
          </cell>
          <cell r="K306" t="str">
            <v>NULL</v>
          </cell>
          <cell r="L306" t="str">
            <v>NULL</v>
          </cell>
          <cell r="M306" t="str">
            <v>NULL</v>
          </cell>
          <cell r="N306" t="str">
            <v>NULL</v>
          </cell>
          <cell r="O306" t="str">
            <v>NULL</v>
          </cell>
          <cell r="P306" t="str">
            <v>NULL</v>
          </cell>
          <cell r="Q306" t="str">
            <v>NULL</v>
          </cell>
          <cell r="R306" t="str">
            <v>NULL</v>
          </cell>
          <cell r="S306" t="str">
            <v>NULL</v>
          </cell>
          <cell r="T306" t="str">
            <v>NULL</v>
          </cell>
        </row>
        <row r="307">
          <cell r="B307" t="str">
            <v>2003/2004D2</v>
          </cell>
          <cell r="C307" t="str">
            <v>D</v>
          </cell>
          <cell r="D307">
            <v>2</v>
          </cell>
          <cell r="E307">
            <v>9101.8179824561394</v>
          </cell>
          <cell r="F307">
            <v>16202</v>
          </cell>
          <cell r="G307">
            <v>23697</v>
          </cell>
          <cell r="H307">
            <v>1428</v>
          </cell>
          <cell r="I307">
            <v>12121.3107</v>
          </cell>
          <cell r="J307">
            <v>19890</v>
          </cell>
          <cell r="K307">
            <v>28697.995867768601</v>
          </cell>
          <cell r="L307">
            <v>1451</v>
          </cell>
          <cell r="M307">
            <v>12465</v>
          </cell>
          <cell r="N307">
            <v>21438.405200000001</v>
          </cell>
          <cell r="O307">
            <v>30807</v>
          </cell>
          <cell r="P307">
            <v>1557</v>
          </cell>
          <cell r="Q307">
            <v>13791.620699999999</v>
          </cell>
          <cell r="R307">
            <v>24013.5</v>
          </cell>
          <cell r="S307">
            <v>36266</v>
          </cell>
          <cell r="T307">
            <v>1644</v>
          </cell>
        </row>
        <row r="308">
          <cell r="B308" t="str">
            <v>2004/2005D2</v>
          </cell>
          <cell r="C308" t="str">
            <v>D</v>
          </cell>
          <cell r="D308">
            <v>2</v>
          </cell>
          <cell r="E308">
            <v>8489.5</v>
          </cell>
          <cell r="F308">
            <v>15794</v>
          </cell>
          <cell r="G308">
            <v>24599</v>
          </cell>
          <cell r="H308">
            <v>1407</v>
          </cell>
          <cell r="I308">
            <v>10346.75</v>
          </cell>
          <cell r="J308">
            <v>19073</v>
          </cell>
          <cell r="K308">
            <v>29519.5</v>
          </cell>
          <cell r="L308">
            <v>1476</v>
          </cell>
          <cell r="M308">
            <v>11616.494273026299</v>
          </cell>
          <cell r="N308">
            <v>20536.552980132499</v>
          </cell>
          <cell r="O308">
            <v>31483.75</v>
          </cell>
          <cell r="P308">
            <v>1618</v>
          </cell>
          <cell r="Q308" t="str">
            <v>NULL</v>
          </cell>
          <cell r="R308" t="str">
            <v>NULL</v>
          </cell>
          <cell r="S308" t="str">
            <v>NULL</v>
          </cell>
          <cell r="T308" t="str">
            <v>NULL</v>
          </cell>
        </row>
        <row r="309">
          <cell r="B309" t="str">
            <v>2005/2006D2</v>
          </cell>
          <cell r="C309" t="str">
            <v>D</v>
          </cell>
          <cell r="D309">
            <v>2</v>
          </cell>
          <cell r="E309">
            <v>9384.5</v>
          </cell>
          <cell r="F309">
            <v>16751</v>
          </cell>
          <cell r="G309">
            <v>25995.5</v>
          </cell>
          <cell r="H309">
            <v>1439</v>
          </cell>
          <cell r="I309">
            <v>10863.5</v>
          </cell>
          <cell r="J309">
            <v>18940</v>
          </cell>
          <cell r="K309">
            <v>28939.5</v>
          </cell>
          <cell r="L309">
            <v>1567</v>
          </cell>
          <cell r="M309">
            <v>11619</v>
          </cell>
          <cell r="N309">
            <v>20569.5</v>
          </cell>
          <cell r="O309">
            <v>31796.5</v>
          </cell>
          <cell r="P309">
            <v>1720</v>
          </cell>
          <cell r="Q309" t="str">
            <v>NULL</v>
          </cell>
          <cell r="R309" t="str">
            <v>NULL</v>
          </cell>
          <cell r="S309" t="str">
            <v>NULL</v>
          </cell>
          <cell r="T309" t="str">
            <v>NULL</v>
          </cell>
        </row>
        <row r="310">
          <cell r="B310" t="str">
            <v>2006/2007D2</v>
          </cell>
          <cell r="C310" t="str">
            <v>D</v>
          </cell>
          <cell r="D310">
            <v>2</v>
          </cell>
          <cell r="E310">
            <v>9307.3485999999994</v>
          </cell>
          <cell r="F310">
            <v>16296.5</v>
          </cell>
          <cell r="G310">
            <v>25861.306094182801</v>
          </cell>
          <cell r="H310">
            <v>1666</v>
          </cell>
          <cell r="I310">
            <v>10447.75</v>
          </cell>
          <cell r="J310">
            <v>18338.25</v>
          </cell>
          <cell r="K310">
            <v>28403</v>
          </cell>
          <cell r="L310">
            <v>1842</v>
          </cell>
          <cell r="M310">
            <v>11279</v>
          </cell>
          <cell r="N310">
            <v>20001</v>
          </cell>
          <cell r="O310">
            <v>30503</v>
          </cell>
          <cell r="P310">
            <v>1905</v>
          </cell>
          <cell r="Q310" t="str">
            <v>NULL</v>
          </cell>
          <cell r="R310" t="str">
            <v>NULL</v>
          </cell>
          <cell r="S310" t="str">
            <v>NULL</v>
          </cell>
          <cell r="T310" t="str">
            <v>NULL</v>
          </cell>
        </row>
        <row r="311">
          <cell r="B311" t="str">
            <v>2007/2008D2</v>
          </cell>
          <cell r="C311" t="str">
            <v>D</v>
          </cell>
          <cell r="D311">
            <v>2</v>
          </cell>
          <cell r="E311">
            <v>9186.625</v>
          </cell>
          <cell r="F311">
            <v>16011.5</v>
          </cell>
          <cell r="G311">
            <v>25462.25</v>
          </cell>
          <cell r="H311">
            <v>1756</v>
          </cell>
          <cell r="I311">
            <v>10076.75</v>
          </cell>
          <cell r="J311">
            <v>17560.5</v>
          </cell>
          <cell r="K311">
            <v>27254.832152974501</v>
          </cell>
          <cell r="L311">
            <v>1960</v>
          </cell>
          <cell r="M311">
            <v>10918.6849186992</v>
          </cell>
          <cell r="N311">
            <v>19241</v>
          </cell>
          <cell r="O311">
            <v>29501.5</v>
          </cell>
          <cell r="P311">
            <v>1995</v>
          </cell>
          <cell r="Q311" t="str">
            <v>NULL</v>
          </cell>
          <cell r="R311" t="str">
            <v>NULL</v>
          </cell>
          <cell r="S311" t="str">
            <v>NULL</v>
          </cell>
          <cell r="T311" t="str">
            <v>NULL</v>
          </cell>
        </row>
        <row r="312">
          <cell r="B312" t="str">
            <v>2008/2009D2</v>
          </cell>
          <cell r="C312" t="str">
            <v>D</v>
          </cell>
          <cell r="D312">
            <v>2</v>
          </cell>
          <cell r="E312">
            <v>8767.5885416666697</v>
          </cell>
          <cell r="F312">
            <v>16006</v>
          </cell>
          <cell r="G312">
            <v>24749.75</v>
          </cell>
          <cell r="H312">
            <v>1970</v>
          </cell>
          <cell r="I312">
            <v>10855</v>
          </cell>
          <cell r="J312">
            <v>18523</v>
          </cell>
          <cell r="K312">
            <v>27944</v>
          </cell>
          <cell r="L312">
            <v>2026</v>
          </cell>
          <cell r="M312">
            <v>11615.25</v>
          </cell>
          <cell r="N312">
            <v>20274.455696202502</v>
          </cell>
          <cell r="O312">
            <v>30578</v>
          </cell>
          <cell r="P312">
            <v>2136</v>
          </cell>
          <cell r="Q312" t="str">
            <v>NULL</v>
          </cell>
          <cell r="R312" t="str">
            <v>NULL</v>
          </cell>
          <cell r="S312" t="str">
            <v>NULL</v>
          </cell>
          <cell r="T312" t="str">
            <v>NULL</v>
          </cell>
        </row>
        <row r="313">
          <cell r="B313" t="str">
            <v>2009/2010D2</v>
          </cell>
          <cell r="C313" t="str">
            <v>D</v>
          </cell>
          <cell r="D313">
            <v>2</v>
          </cell>
          <cell r="E313">
            <v>9776.1686746987907</v>
          </cell>
          <cell r="F313">
            <v>17026</v>
          </cell>
          <cell r="G313">
            <v>26566</v>
          </cell>
          <cell r="H313">
            <v>2050</v>
          </cell>
          <cell r="I313">
            <v>11189</v>
          </cell>
          <cell r="J313">
            <v>18863</v>
          </cell>
          <cell r="K313">
            <v>28340</v>
          </cell>
          <cell r="L313">
            <v>2101</v>
          </cell>
          <cell r="M313" t="str">
            <v>NULL</v>
          </cell>
          <cell r="N313" t="str">
            <v>NULL</v>
          </cell>
          <cell r="O313" t="str">
            <v>NULL</v>
          </cell>
          <cell r="P313" t="str">
            <v>NULL</v>
          </cell>
          <cell r="Q313" t="str">
            <v>NULL</v>
          </cell>
          <cell r="R313" t="str">
            <v>NULL</v>
          </cell>
          <cell r="S313" t="str">
            <v>NULL</v>
          </cell>
          <cell r="T313" t="str">
            <v>NULL</v>
          </cell>
        </row>
        <row r="314">
          <cell r="B314" t="str">
            <v>2010/2011D2</v>
          </cell>
          <cell r="C314" t="str">
            <v>D</v>
          </cell>
          <cell r="D314">
            <v>2</v>
          </cell>
          <cell r="E314">
            <v>9454.18715083799</v>
          </cell>
          <cell r="F314">
            <v>17954</v>
          </cell>
          <cell r="G314">
            <v>27515</v>
          </cell>
          <cell r="H314">
            <v>2211</v>
          </cell>
          <cell r="I314">
            <v>11124</v>
          </cell>
          <cell r="J314">
            <v>19784.5</v>
          </cell>
          <cell r="K314">
            <v>30317.5</v>
          </cell>
          <cell r="L314">
            <v>2296</v>
          </cell>
          <cell r="M314" t="str">
            <v>NULL</v>
          </cell>
          <cell r="N314" t="str">
            <v>NULL</v>
          </cell>
          <cell r="O314" t="str">
            <v>NULL</v>
          </cell>
          <cell r="P314" t="str">
            <v>NULL</v>
          </cell>
          <cell r="Q314" t="str">
            <v>NULL</v>
          </cell>
          <cell r="R314" t="str">
            <v>NULL</v>
          </cell>
          <cell r="S314" t="str">
            <v>NULL</v>
          </cell>
          <cell r="T314" t="str">
            <v>NULL</v>
          </cell>
        </row>
        <row r="315">
          <cell r="B315" t="str">
            <v>2011/2012D2</v>
          </cell>
          <cell r="C315" t="str">
            <v>D</v>
          </cell>
          <cell r="D315">
            <v>2</v>
          </cell>
          <cell r="E315">
            <v>9746.5</v>
          </cell>
          <cell r="F315">
            <v>17770.612535612501</v>
          </cell>
          <cell r="G315">
            <v>27550.233425414401</v>
          </cell>
          <cell r="H315">
            <v>2187</v>
          </cell>
          <cell r="I315" t="str">
            <v>NULL</v>
          </cell>
          <cell r="J315" t="str">
            <v>NULL</v>
          </cell>
          <cell r="K315" t="str">
            <v>NULL</v>
          </cell>
          <cell r="L315" t="str">
            <v>NULL</v>
          </cell>
          <cell r="M315" t="str">
            <v>NULL</v>
          </cell>
          <cell r="N315" t="str">
            <v>NULL</v>
          </cell>
          <cell r="O315" t="str">
            <v>NULL</v>
          </cell>
          <cell r="P315" t="str">
            <v>NULL</v>
          </cell>
          <cell r="Q315" t="str">
            <v>NULL</v>
          </cell>
          <cell r="R315" t="str">
            <v>NULL</v>
          </cell>
          <cell r="S315" t="str">
            <v>NULL</v>
          </cell>
          <cell r="T315" t="str">
            <v>NULL</v>
          </cell>
        </row>
        <row r="316">
          <cell r="B316" t="str">
            <v>2012/2013D2</v>
          </cell>
          <cell r="C316" t="str">
            <v>D</v>
          </cell>
          <cell r="D316">
            <v>2</v>
          </cell>
          <cell r="E316">
            <v>10657</v>
          </cell>
          <cell r="F316">
            <v>19911</v>
          </cell>
          <cell r="G316">
            <v>31293.5</v>
          </cell>
          <cell r="H316">
            <v>2447</v>
          </cell>
          <cell r="I316" t="str">
            <v>NULL</v>
          </cell>
          <cell r="J316" t="str">
            <v>NULL</v>
          </cell>
          <cell r="K316" t="str">
            <v>NULL</v>
          </cell>
          <cell r="L316" t="str">
            <v>NULL</v>
          </cell>
          <cell r="M316" t="str">
            <v>NULL</v>
          </cell>
          <cell r="N316" t="str">
            <v>NULL</v>
          </cell>
          <cell r="O316" t="str">
            <v>NULL</v>
          </cell>
          <cell r="P316" t="str">
            <v>NULL</v>
          </cell>
          <cell r="Q316" t="str">
            <v>NULL</v>
          </cell>
          <cell r="R316" t="str">
            <v>NULL</v>
          </cell>
          <cell r="S316" t="str">
            <v>NULL</v>
          </cell>
          <cell r="T316" t="str">
            <v>NULL</v>
          </cell>
        </row>
        <row r="317">
          <cell r="B317" t="str">
            <v>2003/2004E2</v>
          </cell>
          <cell r="C317" t="str">
            <v>E</v>
          </cell>
          <cell r="D317">
            <v>2</v>
          </cell>
          <cell r="E317">
            <v>5892.1801204433496</v>
          </cell>
          <cell r="F317">
            <v>8689.1115702479292</v>
          </cell>
          <cell r="G317">
            <v>15715.397477663801</v>
          </cell>
          <cell r="H317">
            <v>144</v>
          </cell>
          <cell r="I317">
            <v>7702.6463249999997</v>
          </cell>
          <cell r="J317">
            <v>12429.5</v>
          </cell>
          <cell r="K317">
            <v>18748.5</v>
          </cell>
          <cell r="L317">
            <v>132</v>
          </cell>
          <cell r="M317">
            <v>8745.5</v>
          </cell>
          <cell r="N317">
            <v>14063.8100358423</v>
          </cell>
          <cell r="O317">
            <v>21432</v>
          </cell>
          <cell r="P317">
            <v>146</v>
          </cell>
          <cell r="Q317">
            <v>9502.6364613180504</v>
          </cell>
          <cell r="R317">
            <v>15783.5</v>
          </cell>
          <cell r="S317">
            <v>24970.382009345802</v>
          </cell>
          <cell r="T317">
            <v>140</v>
          </cell>
        </row>
        <row r="318">
          <cell r="B318" t="str">
            <v>2004/2005E2</v>
          </cell>
          <cell r="C318" t="str">
            <v>E</v>
          </cell>
          <cell r="D318">
            <v>2</v>
          </cell>
          <cell r="E318">
            <v>7479.94420452756</v>
          </cell>
          <cell r="F318">
            <v>11799.75</v>
          </cell>
          <cell r="G318">
            <v>18528.25</v>
          </cell>
          <cell r="H318">
            <v>140</v>
          </cell>
          <cell r="I318">
            <v>9084.5044910179604</v>
          </cell>
          <cell r="J318">
            <v>14060.949444134099</v>
          </cell>
          <cell r="K318">
            <v>21390.5</v>
          </cell>
          <cell r="L318">
            <v>151</v>
          </cell>
          <cell r="M318">
            <v>8461</v>
          </cell>
          <cell r="N318">
            <v>14754.5</v>
          </cell>
          <cell r="O318">
            <v>23565</v>
          </cell>
          <cell r="P318">
            <v>173</v>
          </cell>
          <cell r="Q318" t="str">
            <v>NULL</v>
          </cell>
          <cell r="R318" t="str">
            <v>NULL</v>
          </cell>
          <cell r="S318" t="str">
            <v>NULL</v>
          </cell>
          <cell r="T318" t="str">
            <v>NULL</v>
          </cell>
        </row>
        <row r="319">
          <cell r="B319" t="str">
            <v>2005/2006E2</v>
          </cell>
          <cell r="C319" t="str">
            <v>E</v>
          </cell>
          <cell r="D319">
            <v>2</v>
          </cell>
          <cell r="E319">
            <v>6946.5</v>
          </cell>
          <cell r="F319">
            <v>11549.203507562999</v>
          </cell>
          <cell r="G319">
            <v>16238</v>
          </cell>
          <cell r="H319">
            <v>177</v>
          </cell>
          <cell r="I319">
            <v>8677</v>
          </cell>
          <cell r="J319">
            <v>14304</v>
          </cell>
          <cell r="K319">
            <v>20769</v>
          </cell>
          <cell r="L319">
            <v>209</v>
          </cell>
          <cell r="M319">
            <v>9755.5</v>
          </cell>
          <cell r="N319">
            <v>16725</v>
          </cell>
          <cell r="O319">
            <v>22857</v>
          </cell>
          <cell r="P319">
            <v>209</v>
          </cell>
          <cell r="Q319" t="str">
            <v>NULL</v>
          </cell>
          <cell r="R319" t="str">
            <v>NULL</v>
          </cell>
          <cell r="S319" t="str">
            <v>NULL</v>
          </cell>
          <cell r="T319" t="str">
            <v>NULL</v>
          </cell>
        </row>
        <row r="320">
          <cell r="B320" t="str">
            <v>2006/2007E2</v>
          </cell>
          <cell r="C320" t="str">
            <v>E</v>
          </cell>
          <cell r="D320">
            <v>2</v>
          </cell>
          <cell r="E320">
            <v>7093.0454545454504</v>
          </cell>
          <cell r="F320">
            <v>11857.982093663901</v>
          </cell>
          <cell r="G320">
            <v>17605</v>
          </cell>
          <cell r="H320">
            <v>210</v>
          </cell>
          <cell r="I320">
            <v>8345.0200750000004</v>
          </cell>
          <cell r="J320">
            <v>13998.5</v>
          </cell>
          <cell r="K320">
            <v>20997.75</v>
          </cell>
          <cell r="L320">
            <v>220</v>
          </cell>
          <cell r="M320">
            <v>10791</v>
          </cell>
          <cell r="N320">
            <v>16218.8109</v>
          </cell>
          <cell r="O320">
            <v>24514.5</v>
          </cell>
          <cell r="P320">
            <v>227</v>
          </cell>
          <cell r="Q320" t="str">
            <v>NULL</v>
          </cell>
          <cell r="R320" t="str">
            <v>NULL</v>
          </cell>
          <cell r="S320" t="str">
            <v>NULL</v>
          </cell>
          <cell r="T320" t="str">
            <v>NULL</v>
          </cell>
        </row>
        <row r="321">
          <cell r="B321" t="str">
            <v>2007/2008E2</v>
          </cell>
          <cell r="C321" t="str">
            <v>E</v>
          </cell>
          <cell r="D321">
            <v>2</v>
          </cell>
          <cell r="E321">
            <v>6087.25</v>
          </cell>
          <cell r="F321">
            <v>9728.1779661017008</v>
          </cell>
          <cell r="G321">
            <v>16758.397471910099</v>
          </cell>
          <cell r="H321">
            <v>211</v>
          </cell>
          <cell r="I321">
            <v>7671.84</v>
          </cell>
          <cell r="J321">
            <v>12292</v>
          </cell>
          <cell r="K321">
            <v>19355.022727272699</v>
          </cell>
          <cell r="L321">
            <v>237</v>
          </cell>
          <cell r="M321">
            <v>8467.4449999999997</v>
          </cell>
          <cell r="N321">
            <v>13773</v>
          </cell>
          <cell r="O321">
            <v>22464.15</v>
          </cell>
          <cell r="P321">
            <v>215</v>
          </cell>
          <cell r="Q321" t="str">
            <v>NULL</v>
          </cell>
          <cell r="R321" t="str">
            <v>NULL</v>
          </cell>
          <cell r="S321" t="str">
            <v>NULL</v>
          </cell>
          <cell r="T321" t="str">
            <v>NULL</v>
          </cell>
        </row>
        <row r="322">
          <cell r="B322" t="str">
            <v>2008/2009E2</v>
          </cell>
          <cell r="C322" t="str">
            <v>E</v>
          </cell>
          <cell r="D322">
            <v>2</v>
          </cell>
          <cell r="E322">
            <v>6591</v>
          </cell>
          <cell r="F322">
            <v>10100.4982206406</v>
          </cell>
          <cell r="G322">
            <v>15280</v>
          </cell>
          <cell r="H322">
            <v>257</v>
          </cell>
          <cell r="I322">
            <v>7129.25759668508</v>
          </cell>
          <cell r="J322">
            <v>12628.5</v>
          </cell>
          <cell r="K322">
            <v>19480.048245614002</v>
          </cell>
          <cell r="L322">
            <v>283</v>
          </cell>
          <cell r="M322">
            <v>9027</v>
          </cell>
          <cell r="N322">
            <v>14625</v>
          </cell>
          <cell r="O322">
            <v>21865</v>
          </cell>
          <cell r="P322">
            <v>277</v>
          </cell>
          <cell r="Q322" t="str">
            <v>NULL</v>
          </cell>
          <cell r="R322" t="str">
            <v>NULL</v>
          </cell>
          <cell r="S322" t="str">
            <v>NULL</v>
          </cell>
          <cell r="T322" t="str">
            <v>NULL</v>
          </cell>
        </row>
        <row r="323">
          <cell r="B323" t="str">
            <v>2009/2010E2</v>
          </cell>
          <cell r="C323" t="str">
            <v>E</v>
          </cell>
          <cell r="D323">
            <v>2</v>
          </cell>
          <cell r="E323">
            <v>6022.375</v>
          </cell>
          <cell r="F323">
            <v>10921.996503496501</v>
          </cell>
          <cell r="G323">
            <v>16353.268718055</v>
          </cell>
          <cell r="H323">
            <v>228</v>
          </cell>
          <cell r="I323">
            <v>8336.8659420289896</v>
          </cell>
          <cell r="J323">
            <v>13249</v>
          </cell>
          <cell r="K323">
            <v>20010.5</v>
          </cell>
          <cell r="L323">
            <v>231</v>
          </cell>
          <cell r="M323" t="str">
            <v>NULL</v>
          </cell>
          <cell r="N323" t="str">
            <v>NULL</v>
          </cell>
          <cell r="O323" t="str">
            <v>NULL</v>
          </cell>
          <cell r="P323" t="str">
            <v>NULL</v>
          </cell>
          <cell r="Q323" t="str">
            <v>NULL</v>
          </cell>
          <cell r="R323" t="str">
            <v>NULL</v>
          </cell>
          <cell r="S323" t="str">
            <v>NULL</v>
          </cell>
          <cell r="T323" t="str">
            <v>NULL</v>
          </cell>
        </row>
        <row r="324">
          <cell r="B324" t="str">
            <v>2010/2011E2</v>
          </cell>
          <cell r="C324" t="str">
            <v>E</v>
          </cell>
          <cell r="D324">
            <v>2</v>
          </cell>
          <cell r="E324">
            <v>6072.6487252124698</v>
          </cell>
          <cell r="F324">
            <v>9721.6346153846207</v>
          </cell>
          <cell r="G324">
            <v>15932</v>
          </cell>
          <cell r="H324">
            <v>209</v>
          </cell>
          <cell r="I324">
            <v>7955.1277777777796</v>
          </cell>
          <cell r="J324">
            <v>13767</v>
          </cell>
          <cell r="K324">
            <v>19448.5</v>
          </cell>
          <cell r="L324">
            <v>207</v>
          </cell>
          <cell r="M324" t="str">
            <v>NULL</v>
          </cell>
          <cell r="N324" t="str">
            <v>NULL</v>
          </cell>
          <cell r="O324" t="str">
            <v>NULL</v>
          </cell>
          <cell r="P324" t="str">
            <v>NULL</v>
          </cell>
          <cell r="Q324" t="str">
            <v>NULL</v>
          </cell>
          <cell r="R324" t="str">
            <v>NULL</v>
          </cell>
          <cell r="S324" t="str">
            <v>NULL</v>
          </cell>
          <cell r="T324" t="str">
            <v>NULL</v>
          </cell>
        </row>
        <row r="325">
          <cell r="B325" t="str">
            <v>2011/2012E2</v>
          </cell>
          <cell r="C325" t="str">
            <v>E</v>
          </cell>
          <cell r="D325">
            <v>2</v>
          </cell>
          <cell r="E325">
            <v>6252</v>
          </cell>
          <cell r="F325">
            <v>11089.5</v>
          </cell>
          <cell r="G325">
            <v>15468.875</v>
          </cell>
          <cell r="H325">
            <v>164</v>
          </cell>
          <cell r="I325" t="str">
            <v>NULL</v>
          </cell>
          <cell r="J325" t="str">
            <v>NULL</v>
          </cell>
          <cell r="K325" t="str">
            <v>NULL</v>
          </cell>
          <cell r="L325" t="str">
            <v>NULL</v>
          </cell>
          <cell r="M325" t="str">
            <v>NULL</v>
          </cell>
          <cell r="N325" t="str">
            <v>NULL</v>
          </cell>
          <cell r="O325" t="str">
            <v>NULL</v>
          </cell>
          <cell r="P325" t="str">
            <v>NULL</v>
          </cell>
          <cell r="Q325" t="str">
            <v>NULL</v>
          </cell>
          <cell r="R325" t="str">
            <v>NULL</v>
          </cell>
          <cell r="S325" t="str">
            <v>NULL</v>
          </cell>
          <cell r="T325" t="str">
            <v>NULL</v>
          </cell>
        </row>
        <row r="326">
          <cell r="B326" t="str">
            <v>2012/2013E2</v>
          </cell>
          <cell r="C326" t="str">
            <v>E</v>
          </cell>
          <cell r="D326">
            <v>2</v>
          </cell>
          <cell r="E326">
            <v>7009.0550000000003</v>
          </cell>
          <cell r="F326">
            <v>11497.345994475099</v>
          </cell>
          <cell r="G326">
            <v>16278.5</v>
          </cell>
          <cell r="H326">
            <v>198</v>
          </cell>
          <cell r="I326" t="str">
            <v>NULL</v>
          </cell>
          <cell r="J326" t="str">
            <v>NULL</v>
          </cell>
          <cell r="K326" t="str">
            <v>NULL</v>
          </cell>
          <cell r="L326" t="str">
            <v>NULL</v>
          </cell>
          <cell r="M326" t="str">
            <v>NULL</v>
          </cell>
          <cell r="N326" t="str">
            <v>NULL</v>
          </cell>
          <cell r="O326" t="str">
            <v>NULL</v>
          </cell>
          <cell r="P326" t="str">
            <v>NULL</v>
          </cell>
          <cell r="Q326" t="str">
            <v>NULL</v>
          </cell>
          <cell r="R326" t="str">
            <v>NULL</v>
          </cell>
          <cell r="S326" t="str">
            <v>NULL</v>
          </cell>
          <cell r="T326" t="str">
            <v>NULL</v>
          </cell>
        </row>
        <row r="327">
          <cell r="B327" t="str">
            <v>2003/2004F2</v>
          </cell>
          <cell r="C327" t="str">
            <v>F</v>
          </cell>
          <cell r="D327">
            <v>2</v>
          </cell>
          <cell r="E327">
            <v>5163</v>
          </cell>
          <cell r="F327">
            <v>9155.5</v>
          </cell>
          <cell r="G327">
            <v>15965</v>
          </cell>
          <cell r="H327">
            <v>309</v>
          </cell>
          <cell r="I327">
            <v>6169.75</v>
          </cell>
          <cell r="J327">
            <v>11523</v>
          </cell>
          <cell r="K327">
            <v>21112</v>
          </cell>
          <cell r="L327">
            <v>384</v>
          </cell>
          <cell r="M327">
            <v>6729.6184249999997</v>
          </cell>
          <cell r="N327">
            <v>12705.25</v>
          </cell>
          <cell r="O327">
            <v>22483.25</v>
          </cell>
          <cell r="P327">
            <v>424</v>
          </cell>
          <cell r="Q327">
            <v>7956.9649681528699</v>
          </cell>
          <cell r="R327">
            <v>15685.849582172699</v>
          </cell>
          <cell r="S327">
            <v>29041</v>
          </cell>
          <cell r="T327">
            <v>463</v>
          </cell>
        </row>
        <row r="328">
          <cell r="B328" t="str">
            <v>2004/2005F2</v>
          </cell>
          <cell r="C328" t="str">
            <v>F</v>
          </cell>
          <cell r="D328">
            <v>2</v>
          </cell>
          <cell r="E328">
            <v>6033.75</v>
          </cell>
          <cell r="F328">
            <v>10231.976699999999</v>
          </cell>
          <cell r="G328">
            <v>17846.375</v>
          </cell>
          <cell r="H328">
            <v>346</v>
          </cell>
          <cell r="I328">
            <v>7474.2524999999996</v>
          </cell>
          <cell r="J328">
            <v>13786</v>
          </cell>
          <cell r="K328">
            <v>22009.5</v>
          </cell>
          <cell r="L328">
            <v>423</v>
          </cell>
          <cell r="M328">
            <v>7860.6069500000003</v>
          </cell>
          <cell r="N328">
            <v>15687</v>
          </cell>
          <cell r="O328">
            <v>24450.5</v>
          </cell>
          <cell r="P328">
            <v>499</v>
          </cell>
          <cell r="Q328" t="str">
            <v>NULL</v>
          </cell>
          <cell r="R328" t="str">
            <v>NULL</v>
          </cell>
          <cell r="S328" t="str">
            <v>NULL</v>
          </cell>
          <cell r="T328" t="str">
            <v>NULL</v>
          </cell>
        </row>
        <row r="329">
          <cell r="B329" t="str">
            <v>2005/2006F2</v>
          </cell>
          <cell r="C329" t="str">
            <v>F</v>
          </cell>
          <cell r="D329">
            <v>2</v>
          </cell>
          <cell r="E329">
            <v>6270</v>
          </cell>
          <cell r="F329">
            <v>11941.5</v>
          </cell>
          <cell r="G329">
            <v>18910</v>
          </cell>
          <cell r="H329">
            <v>381</v>
          </cell>
          <cell r="I329">
            <v>7030</v>
          </cell>
          <cell r="J329">
            <v>13228.7011173184</v>
          </cell>
          <cell r="K329">
            <v>22144</v>
          </cell>
          <cell r="L329">
            <v>497</v>
          </cell>
          <cell r="M329">
            <v>7903.7095499999996</v>
          </cell>
          <cell r="N329">
            <v>15476.5</v>
          </cell>
          <cell r="O329">
            <v>25527</v>
          </cell>
          <cell r="P329">
            <v>528</v>
          </cell>
          <cell r="Q329" t="str">
            <v>NULL</v>
          </cell>
          <cell r="R329" t="str">
            <v>NULL</v>
          </cell>
          <cell r="S329" t="str">
            <v>NULL</v>
          </cell>
          <cell r="T329" t="str">
            <v>NULL</v>
          </cell>
        </row>
        <row r="330">
          <cell r="B330" t="str">
            <v>2006/2007F2</v>
          </cell>
          <cell r="C330" t="str">
            <v>F</v>
          </cell>
          <cell r="D330">
            <v>2</v>
          </cell>
          <cell r="E330">
            <v>6547.4117412140604</v>
          </cell>
          <cell r="F330">
            <v>11768.25</v>
          </cell>
          <cell r="G330">
            <v>20158.25</v>
          </cell>
          <cell r="H330">
            <v>430</v>
          </cell>
          <cell r="I330">
            <v>7947.75</v>
          </cell>
          <cell r="J330">
            <v>13860.5</v>
          </cell>
          <cell r="K330">
            <v>23992</v>
          </cell>
          <cell r="L330">
            <v>559</v>
          </cell>
          <cell r="M330">
            <v>8546</v>
          </cell>
          <cell r="N330">
            <v>14917.5</v>
          </cell>
          <cell r="O330">
            <v>26110.853658536598</v>
          </cell>
          <cell r="P330">
            <v>593</v>
          </cell>
          <cell r="Q330" t="str">
            <v>NULL</v>
          </cell>
          <cell r="R330" t="str">
            <v>NULL</v>
          </cell>
          <cell r="S330" t="str">
            <v>NULL</v>
          </cell>
          <cell r="T330" t="str">
            <v>NULL</v>
          </cell>
        </row>
        <row r="331">
          <cell r="B331" t="str">
            <v>2007/2008F2</v>
          </cell>
          <cell r="C331" t="str">
            <v>F</v>
          </cell>
          <cell r="D331">
            <v>2</v>
          </cell>
          <cell r="E331">
            <v>5893.7841389728101</v>
          </cell>
          <cell r="F331">
            <v>11265.5</v>
          </cell>
          <cell r="G331">
            <v>19928.5</v>
          </cell>
          <cell r="H331">
            <v>538</v>
          </cell>
          <cell r="I331">
            <v>6945.75</v>
          </cell>
          <cell r="J331">
            <v>12763.3798882682</v>
          </cell>
          <cell r="K331">
            <v>23117.396694214902</v>
          </cell>
          <cell r="L331">
            <v>666</v>
          </cell>
          <cell r="M331">
            <v>7802.65625</v>
          </cell>
          <cell r="N331">
            <v>14069.5</v>
          </cell>
          <cell r="O331">
            <v>24771.75</v>
          </cell>
          <cell r="P331">
            <v>750</v>
          </cell>
          <cell r="Q331" t="str">
            <v>NULL</v>
          </cell>
          <cell r="R331" t="str">
            <v>NULL</v>
          </cell>
          <cell r="S331" t="str">
            <v>NULL</v>
          </cell>
          <cell r="T331" t="str">
            <v>NULL</v>
          </cell>
        </row>
        <row r="332">
          <cell r="B332" t="str">
            <v>2008/2009F2</v>
          </cell>
          <cell r="C332" t="str">
            <v>F</v>
          </cell>
          <cell r="D332">
            <v>2</v>
          </cell>
          <cell r="E332">
            <v>5863</v>
          </cell>
          <cell r="F332">
            <v>11058</v>
          </cell>
          <cell r="G332">
            <v>19367</v>
          </cell>
          <cell r="H332">
            <v>539</v>
          </cell>
          <cell r="I332">
            <v>7441.7058823529396</v>
          </cell>
          <cell r="J332">
            <v>13480.157068062799</v>
          </cell>
          <cell r="K332">
            <v>22680</v>
          </cell>
          <cell r="L332">
            <v>661</v>
          </cell>
          <cell r="M332">
            <v>7956</v>
          </cell>
          <cell r="N332">
            <v>14999.5</v>
          </cell>
          <cell r="O332">
            <v>25235</v>
          </cell>
          <cell r="P332">
            <v>733</v>
          </cell>
          <cell r="Q332" t="str">
            <v>NULL</v>
          </cell>
          <cell r="R332" t="str">
            <v>NULL</v>
          </cell>
          <cell r="S332" t="str">
            <v>NULL</v>
          </cell>
          <cell r="T332" t="str">
            <v>NULL</v>
          </cell>
        </row>
        <row r="333">
          <cell r="B333" t="str">
            <v>2009/2010F2</v>
          </cell>
          <cell r="C333" t="str">
            <v>F</v>
          </cell>
          <cell r="D333">
            <v>2</v>
          </cell>
          <cell r="E333">
            <v>6688.2134831460698</v>
          </cell>
          <cell r="F333">
            <v>12070.376033057901</v>
          </cell>
          <cell r="G333">
            <v>20034.25</v>
          </cell>
          <cell r="H333">
            <v>592</v>
          </cell>
          <cell r="I333">
            <v>8070.3375686813197</v>
          </cell>
          <cell r="J333">
            <v>14526.4878854626</v>
          </cell>
          <cell r="K333">
            <v>23300.876760563398</v>
          </cell>
          <cell r="L333">
            <v>704</v>
          </cell>
          <cell r="M333" t="str">
            <v>NULL</v>
          </cell>
          <cell r="N333" t="str">
            <v>NULL</v>
          </cell>
          <cell r="O333" t="str">
            <v>NULL</v>
          </cell>
          <cell r="P333" t="str">
            <v>NULL</v>
          </cell>
          <cell r="Q333" t="str">
            <v>NULL</v>
          </cell>
          <cell r="R333" t="str">
            <v>NULL</v>
          </cell>
          <cell r="S333" t="str">
            <v>NULL</v>
          </cell>
          <cell r="T333" t="str">
            <v>NULL</v>
          </cell>
        </row>
        <row r="334">
          <cell r="B334" t="str">
            <v>2010/2011F2</v>
          </cell>
          <cell r="C334" t="str">
            <v>F</v>
          </cell>
          <cell r="D334">
            <v>2</v>
          </cell>
          <cell r="E334">
            <v>7088.6</v>
          </cell>
          <cell r="F334">
            <v>12876</v>
          </cell>
          <cell r="G334">
            <v>20525</v>
          </cell>
          <cell r="H334">
            <v>569</v>
          </cell>
          <cell r="I334">
            <v>8322.75</v>
          </cell>
          <cell r="J334">
            <v>15298</v>
          </cell>
          <cell r="K334">
            <v>23396.5</v>
          </cell>
          <cell r="L334">
            <v>655</v>
          </cell>
          <cell r="M334" t="str">
            <v>NULL</v>
          </cell>
          <cell r="N334" t="str">
            <v>NULL</v>
          </cell>
          <cell r="O334" t="str">
            <v>NULL</v>
          </cell>
          <cell r="P334" t="str">
            <v>NULL</v>
          </cell>
          <cell r="Q334" t="str">
            <v>NULL</v>
          </cell>
          <cell r="R334" t="str">
            <v>NULL</v>
          </cell>
          <cell r="S334" t="str">
            <v>NULL</v>
          </cell>
          <cell r="T334" t="str">
            <v>NULL</v>
          </cell>
        </row>
        <row r="335">
          <cell r="B335" t="str">
            <v>2011/2012F2</v>
          </cell>
          <cell r="C335" t="str">
            <v>F</v>
          </cell>
          <cell r="D335">
            <v>2</v>
          </cell>
          <cell r="E335">
            <v>7249.5106456044005</v>
          </cell>
          <cell r="F335">
            <v>13500.4924793388</v>
          </cell>
          <cell r="G335">
            <v>22504.5</v>
          </cell>
          <cell r="H335">
            <v>594</v>
          </cell>
          <cell r="I335" t="str">
            <v>NULL</v>
          </cell>
          <cell r="J335" t="str">
            <v>NULL</v>
          </cell>
          <cell r="K335" t="str">
            <v>NULL</v>
          </cell>
          <cell r="L335" t="str">
            <v>NULL</v>
          </cell>
          <cell r="M335" t="str">
            <v>NULL</v>
          </cell>
          <cell r="N335" t="str">
            <v>NULL</v>
          </cell>
          <cell r="O335" t="str">
            <v>NULL</v>
          </cell>
          <cell r="P335" t="str">
            <v>NULL</v>
          </cell>
          <cell r="Q335" t="str">
            <v>NULL</v>
          </cell>
          <cell r="R335" t="str">
            <v>NULL</v>
          </cell>
          <cell r="S335" t="str">
            <v>NULL</v>
          </cell>
          <cell r="T335" t="str">
            <v>NULL</v>
          </cell>
        </row>
        <row r="336">
          <cell r="B336" t="str">
            <v>2012/2013F2</v>
          </cell>
          <cell r="C336" t="str">
            <v>F</v>
          </cell>
          <cell r="D336">
            <v>2</v>
          </cell>
          <cell r="E336">
            <v>8008.2171052631602</v>
          </cell>
          <cell r="F336">
            <v>14984.5</v>
          </cell>
          <cell r="G336">
            <v>23114.75</v>
          </cell>
          <cell r="H336">
            <v>676</v>
          </cell>
          <cell r="I336" t="str">
            <v>NULL</v>
          </cell>
          <cell r="J336" t="str">
            <v>NULL</v>
          </cell>
          <cell r="K336" t="str">
            <v>NULL</v>
          </cell>
          <cell r="L336" t="str">
            <v>NULL</v>
          </cell>
          <cell r="M336" t="str">
            <v>NULL</v>
          </cell>
          <cell r="N336" t="str">
            <v>NULL</v>
          </cell>
          <cell r="O336" t="str">
            <v>NULL</v>
          </cell>
          <cell r="P336" t="str">
            <v>NULL</v>
          </cell>
          <cell r="Q336" t="str">
            <v>NULL</v>
          </cell>
          <cell r="R336" t="str">
            <v>NULL</v>
          </cell>
          <cell r="S336" t="str">
            <v>NULL</v>
          </cell>
          <cell r="T336" t="str">
            <v>NULL</v>
          </cell>
        </row>
        <row r="337">
          <cell r="B337" t="str">
            <v>2003/2004G2</v>
          </cell>
          <cell r="C337" t="str">
            <v>G</v>
          </cell>
          <cell r="D337">
            <v>2</v>
          </cell>
          <cell r="E337">
            <v>7050.9709999999995</v>
          </cell>
          <cell r="F337">
            <v>13444</v>
          </cell>
          <cell r="G337">
            <v>20271.25</v>
          </cell>
          <cell r="H337">
            <v>504</v>
          </cell>
          <cell r="I337">
            <v>6732.3266999999996</v>
          </cell>
          <cell r="J337">
            <v>13958.697899999999</v>
          </cell>
          <cell r="K337">
            <v>22733</v>
          </cell>
          <cell r="L337">
            <v>617</v>
          </cell>
          <cell r="M337">
            <v>7200</v>
          </cell>
          <cell r="N337">
            <v>15633</v>
          </cell>
          <cell r="O337">
            <v>25838</v>
          </cell>
          <cell r="P337">
            <v>703</v>
          </cell>
          <cell r="Q337">
            <v>7147.2852000000003</v>
          </cell>
          <cell r="R337">
            <v>14475.5</v>
          </cell>
          <cell r="S337">
            <v>26202.643400000001</v>
          </cell>
          <cell r="T337">
            <v>769</v>
          </cell>
        </row>
        <row r="338">
          <cell r="B338" t="str">
            <v>2004/2005G2</v>
          </cell>
          <cell r="C338" t="str">
            <v>G</v>
          </cell>
          <cell r="D338">
            <v>2</v>
          </cell>
          <cell r="E338">
            <v>7022.0483482142799</v>
          </cell>
          <cell r="F338">
            <v>14168.523465704</v>
          </cell>
          <cell r="G338">
            <v>23201</v>
          </cell>
          <cell r="H338">
            <v>560</v>
          </cell>
          <cell r="I338">
            <v>6991.5</v>
          </cell>
          <cell r="J338">
            <v>16641</v>
          </cell>
          <cell r="K338">
            <v>25285.5</v>
          </cell>
          <cell r="L338">
            <v>675</v>
          </cell>
          <cell r="M338">
            <v>7927.5</v>
          </cell>
          <cell r="N338">
            <v>17681.5</v>
          </cell>
          <cell r="O338">
            <v>28128.75</v>
          </cell>
          <cell r="P338">
            <v>768</v>
          </cell>
          <cell r="Q338" t="str">
            <v>NULL</v>
          </cell>
          <cell r="R338" t="str">
            <v>NULL</v>
          </cell>
          <cell r="S338" t="str">
            <v>NULL</v>
          </cell>
          <cell r="T338" t="str">
            <v>NULL</v>
          </cell>
        </row>
        <row r="339">
          <cell r="B339" t="str">
            <v>2005/2006G2</v>
          </cell>
          <cell r="C339" t="str">
            <v>G</v>
          </cell>
          <cell r="D339">
            <v>2</v>
          </cell>
          <cell r="E339">
            <v>8194.9375</v>
          </cell>
          <cell r="F339">
            <v>15008</v>
          </cell>
          <cell r="G339">
            <v>24549.5</v>
          </cell>
          <cell r="H339">
            <v>590</v>
          </cell>
          <cell r="I339">
            <v>8491.6936541076502</v>
          </cell>
          <cell r="J339">
            <v>17211.5</v>
          </cell>
          <cell r="K339">
            <v>26862.615384615401</v>
          </cell>
          <cell r="L339">
            <v>654</v>
          </cell>
          <cell r="M339">
            <v>8883</v>
          </cell>
          <cell r="N339">
            <v>17631</v>
          </cell>
          <cell r="O339">
            <v>28505</v>
          </cell>
          <cell r="P339">
            <v>721</v>
          </cell>
          <cell r="Q339" t="str">
            <v>NULL</v>
          </cell>
          <cell r="R339" t="str">
            <v>NULL</v>
          </cell>
          <cell r="S339" t="str">
            <v>NULL</v>
          </cell>
          <cell r="T339" t="str">
            <v>NULL</v>
          </cell>
        </row>
        <row r="340">
          <cell r="B340" t="str">
            <v>2006/2007G2</v>
          </cell>
          <cell r="C340" t="str">
            <v>G</v>
          </cell>
          <cell r="D340">
            <v>2</v>
          </cell>
          <cell r="E340">
            <v>7426.6857</v>
          </cell>
          <cell r="F340">
            <v>14519</v>
          </cell>
          <cell r="G340">
            <v>24549</v>
          </cell>
          <cell r="H340">
            <v>527</v>
          </cell>
          <cell r="I340">
            <v>7020.1666666666697</v>
          </cell>
          <cell r="J340">
            <v>14532</v>
          </cell>
          <cell r="K340">
            <v>25028</v>
          </cell>
          <cell r="L340">
            <v>669</v>
          </cell>
          <cell r="M340">
            <v>8000</v>
          </cell>
          <cell r="N340">
            <v>15328</v>
          </cell>
          <cell r="O340">
            <v>26916</v>
          </cell>
          <cell r="P340">
            <v>709</v>
          </cell>
          <cell r="Q340" t="str">
            <v>NULL</v>
          </cell>
          <cell r="R340" t="str">
            <v>NULL</v>
          </cell>
          <cell r="S340" t="str">
            <v>NULL</v>
          </cell>
          <cell r="T340" t="str">
            <v>NULL</v>
          </cell>
        </row>
        <row r="341">
          <cell r="B341" t="str">
            <v>2007/2008G2</v>
          </cell>
          <cell r="C341" t="str">
            <v>G</v>
          </cell>
          <cell r="D341">
            <v>2</v>
          </cell>
          <cell r="E341">
            <v>6612.7401433691803</v>
          </cell>
          <cell r="F341">
            <v>15432</v>
          </cell>
          <cell r="G341">
            <v>25544</v>
          </cell>
          <cell r="H341">
            <v>603</v>
          </cell>
          <cell r="I341">
            <v>7242.9720670391098</v>
          </cell>
          <cell r="J341">
            <v>16054</v>
          </cell>
          <cell r="K341">
            <v>25486.5</v>
          </cell>
          <cell r="L341">
            <v>707</v>
          </cell>
          <cell r="M341">
            <v>7715.75</v>
          </cell>
          <cell r="N341">
            <v>16805</v>
          </cell>
          <cell r="O341">
            <v>26675.095323740999</v>
          </cell>
          <cell r="P341">
            <v>795</v>
          </cell>
          <cell r="Q341" t="str">
            <v>NULL</v>
          </cell>
          <cell r="R341" t="str">
            <v>NULL</v>
          </cell>
          <cell r="S341" t="str">
            <v>NULL</v>
          </cell>
          <cell r="T341" t="str">
            <v>NULL</v>
          </cell>
        </row>
        <row r="342">
          <cell r="B342" t="str">
            <v>2008/2009G2</v>
          </cell>
          <cell r="C342" t="str">
            <v>G</v>
          </cell>
          <cell r="D342">
            <v>2</v>
          </cell>
          <cell r="E342">
            <v>7997.125</v>
          </cell>
          <cell r="F342">
            <v>15845</v>
          </cell>
          <cell r="G342">
            <v>25123.25</v>
          </cell>
          <cell r="H342">
            <v>642</v>
          </cell>
          <cell r="I342">
            <v>8619</v>
          </cell>
          <cell r="J342">
            <v>17329</v>
          </cell>
          <cell r="K342">
            <v>25792</v>
          </cell>
          <cell r="L342">
            <v>757</v>
          </cell>
          <cell r="M342">
            <v>8370.6717877094998</v>
          </cell>
          <cell r="N342">
            <v>18090</v>
          </cell>
          <cell r="O342">
            <v>28266.5</v>
          </cell>
          <cell r="P342">
            <v>847</v>
          </cell>
          <cell r="Q342" t="str">
            <v>NULL</v>
          </cell>
          <cell r="R342" t="str">
            <v>NULL</v>
          </cell>
          <cell r="S342" t="str">
            <v>NULL</v>
          </cell>
          <cell r="T342" t="str">
            <v>NULL</v>
          </cell>
        </row>
        <row r="343">
          <cell r="B343" t="str">
            <v>2009/2010G2</v>
          </cell>
          <cell r="C343" t="str">
            <v>G</v>
          </cell>
          <cell r="D343">
            <v>2</v>
          </cell>
          <cell r="E343">
            <v>7481.3928571428596</v>
          </cell>
          <cell r="F343">
            <v>15674.5</v>
          </cell>
          <cell r="G343">
            <v>24583.5</v>
          </cell>
          <cell r="H343">
            <v>690</v>
          </cell>
          <cell r="I343">
            <v>8592.1</v>
          </cell>
          <cell r="J343">
            <v>18011</v>
          </cell>
          <cell r="K343">
            <v>27657</v>
          </cell>
          <cell r="L343">
            <v>809</v>
          </cell>
          <cell r="M343" t="str">
            <v>NULL</v>
          </cell>
          <cell r="N343" t="str">
            <v>NULL</v>
          </cell>
          <cell r="O343" t="str">
            <v>NULL</v>
          </cell>
          <cell r="P343" t="str">
            <v>NULL</v>
          </cell>
          <cell r="Q343" t="str">
            <v>NULL</v>
          </cell>
          <cell r="R343" t="str">
            <v>NULL</v>
          </cell>
          <cell r="S343" t="str">
            <v>NULL</v>
          </cell>
          <cell r="T343" t="str">
            <v>NULL</v>
          </cell>
        </row>
        <row r="344">
          <cell r="B344" t="str">
            <v>2010/2011G2</v>
          </cell>
          <cell r="C344" t="str">
            <v>G</v>
          </cell>
          <cell r="D344">
            <v>2</v>
          </cell>
          <cell r="E344">
            <v>7926.25</v>
          </cell>
          <cell r="F344">
            <v>16344</v>
          </cell>
          <cell r="G344">
            <v>26005</v>
          </cell>
          <cell r="H344">
            <v>736</v>
          </cell>
          <cell r="I344">
            <v>8254.7453703703704</v>
          </cell>
          <cell r="J344">
            <v>17593</v>
          </cell>
          <cell r="K344">
            <v>27187.5</v>
          </cell>
          <cell r="L344">
            <v>861</v>
          </cell>
          <cell r="M344" t="str">
            <v>NULL</v>
          </cell>
          <cell r="N344" t="str">
            <v>NULL</v>
          </cell>
          <cell r="O344" t="str">
            <v>NULL</v>
          </cell>
          <cell r="P344" t="str">
            <v>NULL</v>
          </cell>
          <cell r="Q344" t="str">
            <v>NULL</v>
          </cell>
          <cell r="R344" t="str">
            <v>NULL</v>
          </cell>
          <cell r="S344" t="str">
            <v>NULL</v>
          </cell>
          <cell r="T344" t="str">
            <v>NULL</v>
          </cell>
        </row>
        <row r="345">
          <cell r="B345" t="str">
            <v>2011/2012G2</v>
          </cell>
          <cell r="C345" t="str">
            <v>G</v>
          </cell>
          <cell r="D345">
            <v>2</v>
          </cell>
          <cell r="E345">
            <v>8370</v>
          </cell>
          <cell r="F345">
            <v>16263.5</v>
          </cell>
          <cell r="G345">
            <v>25993</v>
          </cell>
          <cell r="H345">
            <v>890</v>
          </cell>
          <cell r="I345" t="str">
            <v>NULL</v>
          </cell>
          <cell r="J345" t="str">
            <v>NULL</v>
          </cell>
          <cell r="K345" t="str">
            <v>NULL</v>
          </cell>
          <cell r="L345" t="str">
            <v>NULL</v>
          </cell>
          <cell r="M345" t="str">
            <v>NULL</v>
          </cell>
          <cell r="N345" t="str">
            <v>NULL</v>
          </cell>
          <cell r="O345" t="str">
            <v>NULL</v>
          </cell>
          <cell r="P345" t="str">
            <v>NULL</v>
          </cell>
          <cell r="Q345" t="str">
            <v>NULL</v>
          </cell>
          <cell r="R345" t="str">
            <v>NULL</v>
          </cell>
          <cell r="S345" t="str">
            <v>NULL</v>
          </cell>
          <cell r="T345" t="str">
            <v>NULL</v>
          </cell>
        </row>
        <row r="346">
          <cell r="B346" t="str">
            <v>2012/2013G2</v>
          </cell>
          <cell r="C346" t="str">
            <v>G</v>
          </cell>
          <cell r="D346">
            <v>2</v>
          </cell>
          <cell r="E346">
            <v>8391.125</v>
          </cell>
          <cell r="F346">
            <v>15981</v>
          </cell>
          <cell r="G346">
            <v>25762.069767441899</v>
          </cell>
          <cell r="H346">
            <v>835</v>
          </cell>
          <cell r="I346" t="str">
            <v>NULL</v>
          </cell>
          <cell r="J346" t="str">
            <v>NULL</v>
          </cell>
          <cell r="K346" t="str">
            <v>NULL</v>
          </cell>
          <cell r="L346" t="str">
            <v>NULL</v>
          </cell>
          <cell r="M346" t="str">
            <v>NULL</v>
          </cell>
          <cell r="N346" t="str">
            <v>NULL</v>
          </cell>
          <cell r="O346" t="str">
            <v>NULL</v>
          </cell>
          <cell r="P346" t="str">
            <v>NULL</v>
          </cell>
          <cell r="Q346" t="str">
            <v>NULL</v>
          </cell>
          <cell r="R346" t="str">
            <v>NULL</v>
          </cell>
          <cell r="S346" t="str">
            <v>NULL</v>
          </cell>
          <cell r="T346" t="str">
            <v>NULL</v>
          </cell>
        </row>
        <row r="347">
          <cell r="B347" t="str">
            <v>2003/2004H2</v>
          </cell>
          <cell r="C347" t="str">
            <v>H</v>
          </cell>
          <cell r="D347">
            <v>2</v>
          </cell>
          <cell r="E347">
            <v>5777.7438016528904</v>
          </cell>
          <cell r="F347">
            <v>10245.5</v>
          </cell>
          <cell r="G347">
            <v>15707.25</v>
          </cell>
          <cell r="H347">
            <v>278</v>
          </cell>
          <cell r="I347">
            <v>6512.5</v>
          </cell>
          <cell r="J347">
            <v>13583</v>
          </cell>
          <cell r="K347">
            <v>20189.810249307498</v>
          </cell>
          <cell r="L347">
            <v>271</v>
          </cell>
          <cell r="M347">
            <v>6206.3792999999996</v>
          </cell>
          <cell r="N347">
            <v>12414</v>
          </cell>
          <cell r="O347">
            <v>22289.25</v>
          </cell>
          <cell r="P347">
            <v>332</v>
          </cell>
          <cell r="Q347">
            <v>7558.9818435754196</v>
          </cell>
          <cell r="R347">
            <v>12734</v>
          </cell>
          <cell r="S347">
            <v>24727</v>
          </cell>
          <cell r="T347">
            <v>339</v>
          </cell>
        </row>
        <row r="348">
          <cell r="B348" t="str">
            <v>2004/2005H2</v>
          </cell>
          <cell r="C348" t="str">
            <v>H</v>
          </cell>
          <cell r="D348">
            <v>2</v>
          </cell>
          <cell r="E348">
            <v>5126</v>
          </cell>
          <cell r="F348">
            <v>10117</v>
          </cell>
          <cell r="G348">
            <v>16754</v>
          </cell>
          <cell r="H348">
            <v>281</v>
          </cell>
          <cell r="I348">
            <v>6808.5968499999999</v>
          </cell>
          <cell r="J348">
            <v>12574</v>
          </cell>
          <cell r="K348">
            <v>19296</v>
          </cell>
          <cell r="L348">
            <v>322</v>
          </cell>
          <cell r="M348">
            <v>7071</v>
          </cell>
          <cell r="N348">
            <v>13130.9269</v>
          </cell>
          <cell r="O348">
            <v>20720.75</v>
          </cell>
          <cell r="P348">
            <v>348</v>
          </cell>
          <cell r="Q348" t="str">
            <v>NULL</v>
          </cell>
          <cell r="R348" t="str">
            <v>NULL</v>
          </cell>
          <cell r="S348" t="str">
            <v>NULL</v>
          </cell>
          <cell r="T348" t="str">
            <v>NULL</v>
          </cell>
        </row>
        <row r="349">
          <cell r="B349" t="str">
            <v>2005/2006H2</v>
          </cell>
          <cell r="C349" t="str">
            <v>H</v>
          </cell>
          <cell r="D349">
            <v>2</v>
          </cell>
          <cell r="E349">
            <v>6170.8809950833702</v>
          </cell>
          <cell r="F349">
            <v>11504.868131868099</v>
          </cell>
          <cell r="G349">
            <v>17170.5</v>
          </cell>
          <cell r="H349">
            <v>335</v>
          </cell>
          <cell r="I349">
            <v>6527.80410630609</v>
          </cell>
          <cell r="J349">
            <v>13157.25</v>
          </cell>
          <cell r="K349">
            <v>19285.75</v>
          </cell>
          <cell r="L349">
            <v>376</v>
          </cell>
          <cell r="M349">
            <v>7943</v>
          </cell>
          <cell r="N349">
            <v>14746</v>
          </cell>
          <cell r="O349">
            <v>21747.840659340702</v>
          </cell>
          <cell r="P349">
            <v>397</v>
          </cell>
          <cell r="Q349" t="str">
            <v>NULL</v>
          </cell>
          <cell r="R349" t="str">
            <v>NULL</v>
          </cell>
          <cell r="S349" t="str">
            <v>NULL</v>
          </cell>
          <cell r="T349" t="str">
            <v>NULL</v>
          </cell>
        </row>
        <row r="350">
          <cell r="B350" t="str">
            <v>2006/2007H2</v>
          </cell>
          <cell r="C350" t="str">
            <v>H</v>
          </cell>
          <cell r="D350">
            <v>2</v>
          </cell>
          <cell r="E350">
            <v>5501.5540499999997</v>
          </cell>
          <cell r="F350">
            <v>11186</v>
          </cell>
          <cell r="G350">
            <v>16352.295366795401</v>
          </cell>
          <cell r="H350">
            <v>347</v>
          </cell>
          <cell r="I350">
            <v>6361.5</v>
          </cell>
          <cell r="J350">
            <v>13283.7878787879</v>
          </cell>
          <cell r="K350">
            <v>18720</v>
          </cell>
          <cell r="L350">
            <v>371</v>
          </cell>
          <cell r="M350">
            <v>7118.7582417582398</v>
          </cell>
          <cell r="N350">
            <v>14349.5</v>
          </cell>
          <cell r="O350">
            <v>21737</v>
          </cell>
          <cell r="P350">
            <v>403</v>
          </cell>
          <cell r="Q350" t="str">
            <v>NULL</v>
          </cell>
          <cell r="R350" t="str">
            <v>NULL</v>
          </cell>
          <cell r="S350" t="str">
            <v>NULL</v>
          </cell>
          <cell r="T350" t="str">
            <v>NULL</v>
          </cell>
        </row>
        <row r="351">
          <cell r="B351" t="str">
            <v>2007/2008H2</v>
          </cell>
          <cell r="C351" t="str">
            <v>H</v>
          </cell>
          <cell r="D351">
            <v>2</v>
          </cell>
          <cell r="E351">
            <v>6148.25</v>
          </cell>
          <cell r="F351">
            <v>10836.987951807199</v>
          </cell>
          <cell r="G351">
            <v>18002.25</v>
          </cell>
          <cell r="H351">
            <v>414</v>
          </cell>
          <cell r="I351">
            <v>7068</v>
          </cell>
          <cell r="J351">
            <v>13019</v>
          </cell>
          <cell r="K351">
            <v>20436.764999999999</v>
          </cell>
          <cell r="L351">
            <v>479</v>
          </cell>
          <cell r="M351">
            <v>7701</v>
          </cell>
          <cell r="N351">
            <v>14498.0147058824</v>
          </cell>
          <cell r="O351">
            <v>23907.5</v>
          </cell>
          <cell r="P351">
            <v>479</v>
          </cell>
          <cell r="Q351" t="str">
            <v>NULL</v>
          </cell>
          <cell r="R351" t="str">
            <v>NULL</v>
          </cell>
          <cell r="S351" t="str">
            <v>NULL</v>
          </cell>
          <cell r="T351" t="str">
            <v>NULL</v>
          </cell>
        </row>
        <row r="352">
          <cell r="B352" t="str">
            <v>2008/2009H2</v>
          </cell>
          <cell r="C352" t="str">
            <v>H</v>
          </cell>
          <cell r="D352">
            <v>2</v>
          </cell>
          <cell r="E352">
            <v>6111.875</v>
          </cell>
          <cell r="F352">
            <v>11121.831797235</v>
          </cell>
          <cell r="G352">
            <v>16224</v>
          </cell>
          <cell r="H352">
            <v>588</v>
          </cell>
          <cell r="I352">
            <v>7207.75</v>
          </cell>
          <cell r="J352">
            <v>13621.5</v>
          </cell>
          <cell r="K352">
            <v>20214.5</v>
          </cell>
          <cell r="L352">
            <v>588</v>
          </cell>
          <cell r="M352">
            <v>8500</v>
          </cell>
          <cell r="N352">
            <v>15132.5</v>
          </cell>
          <cell r="O352">
            <v>22506.25</v>
          </cell>
          <cell r="P352">
            <v>616</v>
          </cell>
          <cell r="Q352" t="str">
            <v>NULL</v>
          </cell>
          <cell r="R352" t="str">
            <v>NULL</v>
          </cell>
          <cell r="S352" t="str">
            <v>NULL</v>
          </cell>
          <cell r="T352" t="str">
            <v>NULL</v>
          </cell>
        </row>
        <row r="353">
          <cell r="B353" t="str">
            <v>2009/2010H2</v>
          </cell>
          <cell r="C353" t="str">
            <v>H</v>
          </cell>
          <cell r="D353">
            <v>2</v>
          </cell>
          <cell r="E353">
            <v>5737.625</v>
          </cell>
          <cell r="F353">
            <v>10270.625</v>
          </cell>
          <cell r="G353">
            <v>16328.25</v>
          </cell>
          <cell r="H353">
            <v>570</v>
          </cell>
          <cell r="I353">
            <v>7221.6942148760299</v>
          </cell>
          <cell r="J353">
            <v>12848.78</v>
          </cell>
          <cell r="K353">
            <v>20135.376381215501</v>
          </cell>
          <cell r="L353">
            <v>588</v>
          </cell>
          <cell r="M353" t="str">
            <v>NULL</v>
          </cell>
          <cell r="N353" t="str">
            <v>NULL</v>
          </cell>
          <cell r="O353" t="str">
            <v>NULL</v>
          </cell>
          <cell r="P353" t="str">
            <v>NULL</v>
          </cell>
          <cell r="Q353" t="str">
            <v>NULL</v>
          </cell>
          <cell r="R353" t="str">
            <v>NULL</v>
          </cell>
          <cell r="S353" t="str">
            <v>NULL</v>
          </cell>
          <cell r="T353" t="str">
            <v>NULL</v>
          </cell>
        </row>
        <row r="354">
          <cell r="B354" t="str">
            <v>2010/2011H2</v>
          </cell>
          <cell r="C354" t="str">
            <v>H</v>
          </cell>
          <cell r="D354">
            <v>2</v>
          </cell>
          <cell r="E354">
            <v>6064.6621813031197</v>
          </cell>
          <cell r="F354">
            <v>10221.759641873299</v>
          </cell>
          <cell r="G354">
            <v>17374.938291139199</v>
          </cell>
          <cell r="H354">
            <v>514</v>
          </cell>
          <cell r="I354">
            <v>7655.5</v>
          </cell>
          <cell r="J354">
            <v>13097.5346260388</v>
          </cell>
          <cell r="K354">
            <v>20093.0222222222</v>
          </cell>
          <cell r="L354">
            <v>527</v>
          </cell>
          <cell r="M354" t="str">
            <v>NULL</v>
          </cell>
          <cell r="N354" t="str">
            <v>NULL</v>
          </cell>
          <cell r="O354" t="str">
            <v>NULL</v>
          </cell>
          <cell r="P354" t="str">
            <v>NULL</v>
          </cell>
          <cell r="Q354" t="str">
            <v>NULL</v>
          </cell>
          <cell r="R354" t="str">
            <v>NULL</v>
          </cell>
          <cell r="S354" t="str">
            <v>NULL</v>
          </cell>
          <cell r="T354" t="str">
            <v>NULL</v>
          </cell>
        </row>
        <row r="355">
          <cell r="B355" t="str">
            <v>2011/2012H2</v>
          </cell>
          <cell r="C355" t="str">
            <v>H</v>
          </cell>
          <cell r="D355">
            <v>2</v>
          </cell>
          <cell r="E355">
            <v>6164.8949507389198</v>
          </cell>
          <cell r="F355">
            <v>10930.5</v>
          </cell>
          <cell r="G355">
            <v>18152.75</v>
          </cell>
          <cell r="H355">
            <v>488</v>
          </cell>
          <cell r="I355" t="str">
            <v>NULL</v>
          </cell>
          <cell r="J355" t="str">
            <v>NULL</v>
          </cell>
          <cell r="K355" t="str">
            <v>NULL</v>
          </cell>
          <cell r="L355" t="str">
            <v>NULL</v>
          </cell>
          <cell r="M355" t="str">
            <v>NULL</v>
          </cell>
          <cell r="N355" t="str">
            <v>NULL</v>
          </cell>
          <cell r="O355" t="str">
            <v>NULL</v>
          </cell>
          <cell r="P355" t="str">
            <v>NULL</v>
          </cell>
          <cell r="Q355" t="str">
            <v>NULL</v>
          </cell>
          <cell r="R355" t="str">
            <v>NULL</v>
          </cell>
          <cell r="S355" t="str">
            <v>NULL</v>
          </cell>
          <cell r="T355" t="str">
            <v>NULL</v>
          </cell>
        </row>
        <row r="356">
          <cell r="B356" t="str">
            <v>2012/2013H2</v>
          </cell>
          <cell r="C356" t="str">
            <v>H</v>
          </cell>
          <cell r="D356">
            <v>2</v>
          </cell>
          <cell r="E356">
            <v>7138.5</v>
          </cell>
          <cell r="F356">
            <v>11906</v>
          </cell>
          <cell r="G356">
            <v>18313.5</v>
          </cell>
          <cell r="H356">
            <v>507</v>
          </cell>
          <cell r="I356" t="str">
            <v>NULL</v>
          </cell>
          <cell r="J356" t="str">
            <v>NULL</v>
          </cell>
          <cell r="K356" t="str">
            <v>NULL</v>
          </cell>
          <cell r="L356" t="str">
            <v>NULL</v>
          </cell>
          <cell r="M356" t="str">
            <v>NULL</v>
          </cell>
          <cell r="N356" t="str">
            <v>NULL</v>
          </cell>
          <cell r="O356" t="str">
            <v>NULL</v>
          </cell>
          <cell r="P356" t="str">
            <v>NULL</v>
          </cell>
          <cell r="Q356" t="str">
            <v>NULL</v>
          </cell>
          <cell r="R356" t="str">
            <v>NULL</v>
          </cell>
          <cell r="S356" t="str">
            <v>NULL</v>
          </cell>
          <cell r="T356" t="str">
            <v>NULL</v>
          </cell>
        </row>
        <row r="357">
          <cell r="B357" t="str">
            <v>2003/2004I2</v>
          </cell>
          <cell r="C357" t="str">
            <v>I</v>
          </cell>
          <cell r="D357">
            <v>2</v>
          </cell>
          <cell r="E357">
            <v>10580</v>
          </cell>
          <cell r="F357">
            <v>17444</v>
          </cell>
          <cell r="G357">
            <v>25802</v>
          </cell>
          <cell r="H357">
            <v>561</v>
          </cell>
          <cell r="I357">
            <v>11381.5</v>
          </cell>
          <cell r="J357">
            <v>21112</v>
          </cell>
          <cell r="K357">
            <v>27886</v>
          </cell>
          <cell r="L357">
            <v>557</v>
          </cell>
          <cell r="M357">
            <v>11948.3020231214</v>
          </cell>
          <cell r="N357">
            <v>23875</v>
          </cell>
          <cell r="O357">
            <v>31822.7968319559</v>
          </cell>
          <cell r="P357">
            <v>666</v>
          </cell>
          <cell r="Q357">
            <v>11777.367125000001</v>
          </cell>
          <cell r="R357">
            <v>23057</v>
          </cell>
          <cell r="S357">
            <v>35153</v>
          </cell>
          <cell r="T357">
            <v>690</v>
          </cell>
        </row>
        <row r="358">
          <cell r="B358" t="str">
            <v>2004/2005I2</v>
          </cell>
          <cell r="C358" t="str">
            <v>I</v>
          </cell>
          <cell r="D358">
            <v>2</v>
          </cell>
          <cell r="E358">
            <v>10331</v>
          </cell>
          <cell r="F358">
            <v>17732</v>
          </cell>
          <cell r="G358">
            <v>25348</v>
          </cell>
          <cell r="H358">
            <v>676</v>
          </cell>
          <cell r="I358">
            <v>12637.0737327189</v>
          </cell>
          <cell r="J358">
            <v>21578</v>
          </cell>
          <cell r="K358">
            <v>28168</v>
          </cell>
          <cell r="L358">
            <v>733</v>
          </cell>
          <cell r="M358">
            <v>13440</v>
          </cell>
          <cell r="N358">
            <v>23367</v>
          </cell>
          <cell r="O358">
            <v>30703</v>
          </cell>
          <cell r="P358">
            <v>789</v>
          </cell>
          <cell r="Q358" t="str">
            <v>NULL</v>
          </cell>
          <cell r="R358" t="str">
            <v>NULL</v>
          </cell>
          <cell r="S358" t="str">
            <v>NULL</v>
          </cell>
          <cell r="T358" t="str">
            <v>NULL</v>
          </cell>
        </row>
        <row r="359">
          <cell r="B359" t="str">
            <v>2005/2006I2</v>
          </cell>
          <cell r="C359" t="str">
            <v>I</v>
          </cell>
          <cell r="D359">
            <v>2</v>
          </cell>
          <cell r="E359">
            <v>9776.5</v>
          </cell>
          <cell r="F359">
            <v>15074</v>
          </cell>
          <cell r="G359">
            <v>21730</v>
          </cell>
          <cell r="H359">
            <v>901</v>
          </cell>
          <cell r="I359">
            <v>11181.625</v>
          </cell>
          <cell r="J359">
            <v>17311.5</v>
          </cell>
          <cell r="K359">
            <v>25558.25</v>
          </cell>
          <cell r="L359">
            <v>1092</v>
          </cell>
          <cell r="M359">
            <v>11885</v>
          </cell>
          <cell r="N359">
            <v>18597</v>
          </cell>
          <cell r="O359">
            <v>28016.878571428599</v>
          </cell>
          <cell r="P359">
            <v>1175</v>
          </cell>
          <cell r="Q359" t="str">
            <v>NULL</v>
          </cell>
          <cell r="R359" t="str">
            <v>NULL</v>
          </cell>
          <cell r="S359" t="str">
            <v>NULL</v>
          </cell>
          <cell r="T359" t="str">
            <v>NULL</v>
          </cell>
        </row>
        <row r="360">
          <cell r="B360" t="str">
            <v>2006/2007I2</v>
          </cell>
          <cell r="C360" t="str">
            <v>I</v>
          </cell>
          <cell r="D360">
            <v>2</v>
          </cell>
          <cell r="E360">
            <v>9839.3609550561796</v>
          </cell>
          <cell r="F360">
            <v>16303</v>
          </cell>
          <cell r="G360">
            <v>23656.5</v>
          </cell>
          <cell r="H360">
            <v>1143</v>
          </cell>
          <cell r="I360">
            <v>11727</v>
          </cell>
          <cell r="J360">
            <v>19167.6264044944</v>
          </cell>
          <cell r="K360">
            <v>26328</v>
          </cell>
          <cell r="L360">
            <v>1329</v>
          </cell>
          <cell r="M360">
            <v>11518</v>
          </cell>
          <cell r="N360">
            <v>19599.486111111099</v>
          </cell>
          <cell r="O360">
            <v>28651</v>
          </cell>
          <cell r="P360">
            <v>1417</v>
          </cell>
          <cell r="Q360" t="str">
            <v>NULL</v>
          </cell>
          <cell r="R360" t="str">
            <v>NULL</v>
          </cell>
          <cell r="S360" t="str">
            <v>NULL</v>
          </cell>
          <cell r="T360" t="str">
            <v>NULL</v>
          </cell>
        </row>
        <row r="361">
          <cell r="B361" t="str">
            <v>2007/2008I2</v>
          </cell>
          <cell r="C361" t="str">
            <v>I</v>
          </cell>
          <cell r="D361">
            <v>2</v>
          </cell>
          <cell r="E361">
            <v>10968</v>
          </cell>
          <cell r="F361">
            <v>17415</v>
          </cell>
          <cell r="G361">
            <v>23642</v>
          </cell>
          <cell r="H361">
            <v>1297</v>
          </cell>
          <cell r="I361">
            <v>11298</v>
          </cell>
          <cell r="J361">
            <v>18580</v>
          </cell>
          <cell r="K361">
            <v>25757</v>
          </cell>
          <cell r="L361">
            <v>1509</v>
          </cell>
          <cell r="M361">
            <v>12069.9165430267</v>
          </cell>
          <cell r="N361">
            <v>19382</v>
          </cell>
          <cell r="O361">
            <v>28262.75</v>
          </cell>
          <cell r="P361">
            <v>1608</v>
          </cell>
          <cell r="Q361" t="str">
            <v>NULL</v>
          </cell>
          <cell r="R361" t="str">
            <v>NULL</v>
          </cell>
          <cell r="S361" t="str">
            <v>NULL</v>
          </cell>
          <cell r="T361" t="str">
            <v>NULL</v>
          </cell>
        </row>
        <row r="362">
          <cell r="B362" t="str">
            <v>2008/2009I2</v>
          </cell>
          <cell r="C362" t="str">
            <v>I</v>
          </cell>
          <cell r="D362">
            <v>2</v>
          </cell>
          <cell r="E362">
            <v>11541</v>
          </cell>
          <cell r="F362">
            <v>17579</v>
          </cell>
          <cell r="G362">
            <v>24670</v>
          </cell>
          <cell r="H362">
            <v>1505</v>
          </cell>
          <cell r="I362">
            <v>11600</v>
          </cell>
          <cell r="J362">
            <v>18546</v>
          </cell>
          <cell r="K362">
            <v>25526.221498371298</v>
          </cell>
          <cell r="L362">
            <v>1609</v>
          </cell>
          <cell r="M362">
            <v>12162.5725</v>
          </cell>
          <cell r="N362">
            <v>20520</v>
          </cell>
          <cell r="O362">
            <v>28276</v>
          </cell>
          <cell r="P362">
            <v>1658</v>
          </cell>
          <cell r="Q362" t="str">
            <v>NULL</v>
          </cell>
          <cell r="R362" t="str">
            <v>NULL</v>
          </cell>
          <cell r="S362" t="str">
            <v>NULL</v>
          </cell>
          <cell r="T362" t="str">
            <v>NULL</v>
          </cell>
        </row>
        <row r="363">
          <cell r="B363" t="str">
            <v>2009/2010I2</v>
          </cell>
          <cell r="C363" t="str">
            <v>I</v>
          </cell>
          <cell r="D363">
            <v>2</v>
          </cell>
          <cell r="E363">
            <v>10469</v>
          </cell>
          <cell r="F363">
            <v>16474</v>
          </cell>
          <cell r="G363">
            <v>22927</v>
          </cell>
          <cell r="H363">
            <v>1693</v>
          </cell>
          <cell r="I363">
            <v>11900.9641255605</v>
          </cell>
          <cell r="J363">
            <v>18891</v>
          </cell>
          <cell r="K363">
            <v>24579</v>
          </cell>
          <cell r="L363">
            <v>1869</v>
          </cell>
          <cell r="M363" t="str">
            <v>NULL</v>
          </cell>
          <cell r="N363" t="str">
            <v>NULL</v>
          </cell>
          <cell r="O363" t="str">
            <v>NULL</v>
          </cell>
          <cell r="P363" t="str">
            <v>NULL</v>
          </cell>
          <cell r="Q363" t="str">
            <v>NULL</v>
          </cell>
          <cell r="R363" t="str">
            <v>NULL</v>
          </cell>
          <cell r="S363" t="str">
            <v>NULL</v>
          </cell>
          <cell r="T363" t="str">
            <v>NULL</v>
          </cell>
        </row>
        <row r="364">
          <cell r="B364" t="str">
            <v>2010/2011I2</v>
          </cell>
          <cell r="C364" t="str">
            <v>I</v>
          </cell>
          <cell r="D364">
            <v>2</v>
          </cell>
          <cell r="E364">
            <v>11135.2424242424</v>
          </cell>
          <cell r="F364">
            <v>17193.5</v>
          </cell>
          <cell r="G364">
            <v>22844.5</v>
          </cell>
          <cell r="H364">
            <v>1824</v>
          </cell>
          <cell r="I364">
            <v>12530</v>
          </cell>
          <cell r="J364">
            <v>19498</v>
          </cell>
          <cell r="K364">
            <v>25278.5</v>
          </cell>
          <cell r="L364">
            <v>1927</v>
          </cell>
          <cell r="M364" t="str">
            <v>NULL</v>
          </cell>
          <cell r="N364" t="str">
            <v>NULL</v>
          </cell>
          <cell r="O364" t="str">
            <v>NULL</v>
          </cell>
          <cell r="P364" t="str">
            <v>NULL</v>
          </cell>
          <cell r="Q364" t="str">
            <v>NULL</v>
          </cell>
          <cell r="R364" t="str">
            <v>NULL</v>
          </cell>
          <cell r="S364" t="str">
            <v>NULL</v>
          </cell>
          <cell r="T364" t="str">
            <v>NULL</v>
          </cell>
        </row>
        <row r="365">
          <cell r="B365" t="str">
            <v>2011/2012I2</v>
          </cell>
          <cell r="C365" t="str">
            <v>I</v>
          </cell>
          <cell r="D365">
            <v>2</v>
          </cell>
          <cell r="E365">
            <v>11796</v>
          </cell>
          <cell r="F365">
            <v>17957</v>
          </cell>
          <cell r="G365">
            <v>23401</v>
          </cell>
          <cell r="H365">
            <v>1993</v>
          </cell>
          <cell r="I365" t="str">
            <v>NULL</v>
          </cell>
          <cell r="J365" t="str">
            <v>NULL</v>
          </cell>
          <cell r="K365" t="str">
            <v>NULL</v>
          </cell>
          <cell r="L365" t="str">
            <v>NULL</v>
          </cell>
          <cell r="M365" t="str">
            <v>NULL</v>
          </cell>
          <cell r="N365" t="str">
            <v>NULL</v>
          </cell>
          <cell r="O365" t="str">
            <v>NULL</v>
          </cell>
          <cell r="P365" t="str">
            <v>NULL</v>
          </cell>
          <cell r="Q365" t="str">
            <v>NULL</v>
          </cell>
          <cell r="R365" t="str">
            <v>NULL</v>
          </cell>
          <cell r="S365" t="str">
            <v>NULL</v>
          </cell>
          <cell r="T365" t="str">
            <v>NULL</v>
          </cell>
        </row>
        <row r="366">
          <cell r="B366" t="str">
            <v>2012/2013I2</v>
          </cell>
          <cell r="C366" t="str">
            <v>I</v>
          </cell>
          <cell r="D366">
            <v>2</v>
          </cell>
          <cell r="E366">
            <v>11495</v>
          </cell>
          <cell r="F366">
            <v>17123.5</v>
          </cell>
          <cell r="G366">
            <v>22556.375</v>
          </cell>
          <cell r="H366">
            <v>2208</v>
          </cell>
          <cell r="I366" t="str">
            <v>NULL</v>
          </cell>
          <cell r="J366" t="str">
            <v>NULL</v>
          </cell>
          <cell r="K366" t="str">
            <v>NULL</v>
          </cell>
          <cell r="L366" t="str">
            <v>NULL</v>
          </cell>
          <cell r="M366" t="str">
            <v>NULL</v>
          </cell>
          <cell r="N366" t="str">
            <v>NULL</v>
          </cell>
          <cell r="O366" t="str">
            <v>NULL</v>
          </cell>
          <cell r="P366" t="str">
            <v>NULL</v>
          </cell>
          <cell r="Q366" t="str">
            <v>NULL</v>
          </cell>
          <cell r="R366" t="str">
            <v>NULL</v>
          </cell>
          <cell r="S366" t="str">
            <v>NULL</v>
          </cell>
          <cell r="T366" t="str">
            <v>NULL</v>
          </cell>
        </row>
        <row r="367">
          <cell r="B367" t="str">
            <v>2003/2004J2</v>
          </cell>
          <cell r="C367" t="str">
            <v>J</v>
          </cell>
          <cell r="D367">
            <v>2</v>
          </cell>
          <cell r="E367">
            <v>12990.580459770101</v>
          </cell>
          <cell r="F367">
            <v>22500</v>
          </cell>
          <cell r="G367">
            <v>31966.5</v>
          </cell>
          <cell r="H367">
            <v>1455</v>
          </cell>
          <cell r="I367">
            <v>14013.75</v>
          </cell>
          <cell r="J367">
            <v>24144.5</v>
          </cell>
          <cell r="K367">
            <v>34077.25</v>
          </cell>
          <cell r="L367">
            <v>1610</v>
          </cell>
          <cell r="M367">
            <v>13660</v>
          </cell>
          <cell r="N367">
            <v>25703</v>
          </cell>
          <cell r="O367">
            <v>36041</v>
          </cell>
          <cell r="P367">
            <v>1789</v>
          </cell>
          <cell r="Q367">
            <v>11818</v>
          </cell>
          <cell r="R367">
            <v>25760</v>
          </cell>
          <cell r="S367">
            <v>37689</v>
          </cell>
          <cell r="T367">
            <v>1933</v>
          </cell>
        </row>
        <row r="368">
          <cell r="B368" t="str">
            <v>2004/2005J2</v>
          </cell>
          <cell r="C368" t="str">
            <v>J</v>
          </cell>
          <cell r="D368">
            <v>2</v>
          </cell>
          <cell r="E368">
            <v>11783</v>
          </cell>
          <cell r="F368">
            <v>21880</v>
          </cell>
          <cell r="G368">
            <v>32795</v>
          </cell>
          <cell r="H368">
            <v>1769</v>
          </cell>
          <cell r="I368">
            <v>12110.5</v>
          </cell>
          <cell r="J368">
            <v>23324.5</v>
          </cell>
          <cell r="K368">
            <v>34981.25</v>
          </cell>
          <cell r="L368">
            <v>2134</v>
          </cell>
          <cell r="M368">
            <v>12098.5</v>
          </cell>
          <cell r="N368">
            <v>24998</v>
          </cell>
          <cell r="O368">
            <v>36699.5</v>
          </cell>
          <cell r="P368">
            <v>2335</v>
          </cell>
          <cell r="Q368" t="str">
            <v>NULL</v>
          </cell>
          <cell r="R368" t="str">
            <v>NULL</v>
          </cell>
          <cell r="S368" t="str">
            <v>NULL</v>
          </cell>
          <cell r="T368" t="str">
            <v>NULL</v>
          </cell>
        </row>
        <row r="369">
          <cell r="B369" t="str">
            <v>2005/2006J2</v>
          </cell>
          <cell r="C369" t="str">
            <v>J</v>
          </cell>
          <cell r="D369">
            <v>2</v>
          </cell>
          <cell r="E369">
            <v>12898.25</v>
          </cell>
          <cell r="F369">
            <v>22020</v>
          </cell>
          <cell r="G369">
            <v>33325.5</v>
          </cell>
          <cell r="H369">
            <v>2018</v>
          </cell>
          <cell r="I369">
            <v>13487.5</v>
          </cell>
          <cell r="J369">
            <v>23958.5</v>
          </cell>
          <cell r="K369">
            <v>34821.5</v>
          </cell>
          <cell r="L369">
            <v>2468</v>
          </cell>
          <cell r="M369">
            <v>13072.1420612813</v>
          </cell>
          <cell r="N369">
            <v>24931</v>
          </cell>
          <cell r="O369">
            <v>36748</v>
          </cell>
          <cell r="P369">
            <v>2699</v>
          </cell>
          <cell r="Q369" t="str">
            <v>NULL</v>
          </cell>
          <cell r="R369" t="str">
            <v>NULL</v>
          </cell>
          <cell r="S369" t="str">
            <v>NULL</v>
          </cell>
          <cell r="T369" t="str">
            <v>NULL</v>
          </cell>
        </row>
        <row r="370">
          <cell r="B370" t="str">
            <v>2006/2007J2</v>
          </cell>
          <cell r="C370" t="str">
            <v>J</v>
          </cell>
          <cell r="D370">
            <v>2</v>
          </cell>
          <cell r="E370">
            <v>12601.25</v>
          </cell>
          <cell r="F370">
            <v>22209.5</v>
          </cell>
          <cell r="G370">
            <v>33321.25</v>
          </cell>
          <cell r="H370">
            <v>1416</v>
          </cell>
          <cell r="I370">
            <v>13491.5</v>
          </cell>
          <cell r="J370">
            <v>23613</v>
          </cell>
          <cell r="K370">
            <v>34544</v>
          </cell>
          <cell r="L370">
            <v>1859</v>
          </cell>
          <cell r="M370">
            <v>13683</v>
          </cell>
          <cell r="N370">
            <v>24330.5</v>
          </cell>
          <cell r="O370">
            <v>35544</v>
          </cell>
          <cell r="P370">
            <v>2012</v>
          </cell>
          <cell r="Q370" t="str">
            <v>NULL</v>
          </cell>
          <cell r="R370" t="str">
            <v>NULL</v>
          </cell>
          <cell r="S370" t="str">
            <v>NULL</v>
          </cell>
          <cell r="T370" t="str">
            <v>NULL</v>
          </cell>
        </row>
        <row r="371">
          <cell r="B371" t="str">
            <v>2007/2008J2</v>
          </cell>
          <cell r="C371" t="str">
            <v>J</v>
          </cell>
          <cell r="D371">
            <v>2</v>
          </cell>
          <cell r="E371">
            <v>12846</v>
          </cell>
          <cell r="F371">
            <v>22200.5</v>
          </cell>
          <cell r="G371">
            <v>33242.5</v>
          </cell>
          <cell r="H371">
            <v>1604</v>
          </cell>
          <cell r="I371">
            <v>13019.25</v>
          </cell>
          <cell r="J371">
            <v>22736</v>
          </cell>
          <cell r="K371">
            <v>33130.25</v>
          </cell>
          <cell r="L371">
            <v>2062</v>
          </cell>
          <cell r="M371">
            <v>12365.5</v>
          </cell>
          <cell r="N371">
            <v>23378</v>
          </cell>
          <cell r="O371">
            <v>34076.5</v>
          </cell>
          <cell r="P371">
            <v>2303</v>
          </cell>
          <cell r="Q371" t="str">
            <v>NULL</v>
          </cell>
          <cell r="R371" t="str">
            <v>NULL</v>
          </cell>
          <cell r="S371" t="str">
            <v>NULL</v>
          </cell>
          <cell r="T371" t="str">
            <v>NULL</v>
          </cell>
        </row>
        <row r="372">
          <cell r="B372" t="str">
            <v>2008/2009J2</v>
          </cell>
          <cell r="C372" t="str">
            <v>J</v>
          </cell>
          <cell r="D372">
            <v>2</v>
          </cell>
          <cell r="E372">
            <v>12551</v>
          </cell>
          <cell r="F372">
            <v>21433</v>
          </cell>
          <cell r="G372">
            <v>32839</v>
          </cell>
          <cell r="H372">
            <v>1416</v>
          </cell>
          <cell r="I372">
            <v>12343.25</v>
          </cell>
          <cell r="J372">
            <v>22680</v>
          </cell>
          <cell r="K372">
            <v>33716</v>
          </cell>
          <cell r="L372">
            <v>1776</v>
          </cell>
          <cell r="M372">
            <v>12794.5</v>
          </cell>
          <cell r="N372">
            <v>24192</v>
          </cell>
          <cell r="O372">
            <v>34480.5</v>
          </cell>
          <cell r="P372">
            <v>1990</v>
          </cell>
          <cell r="Q372" t="str">
            <v>NULL</v>
          </cell>
          <cell r="R372" t="str">
            <v>NULL</v>
          </cell>
          <cell r="S372" t="str">
            <v>NULL</v>
          </cell>
          <cell r="T372" t="str">
            <v>NULL</v>
          </cell>
        </row>
        <row r="373">
          <cell r="B373" t="str">
            <v>2009/2010J2</v>
          </cell>
          <cell r="C373" t="str">
            <v>J</v>
          </cell>
          <cell r="D373">
            <v>2</v>
          </cell>
          <cell r="E373">
            <v>12438</v>
          </cell>
          <cell r="F373">
            <v>21360</v>
          </cell>
          <cell r="G373">
            <v>32349</v>
          </cell>
          <cell r="H373">
            <v>1489</v>
          </cell>
          <cell r="I373">
            <v>12526.75</v>
          </cell>
          <cell r="J373">
            <v>22284.5</v>
          </cell>
          <cell r="K373">
            <v>32359.25</v>
          </cell>
          <cell r="L373">
            <v>1950</v>
          </cell>
          <cell r="M373" t="str">
            <v>NULL</v>
          </cell>
          <cell r="N373" t="str">
            <v>NULL</v>
          </cell>
          <cell r="O373" t="str">
            <v>NULL</v>
          </cell>
          <cell r="P373" t="str">
            <v>NULL</v>
          </cell>
          <cell r="Q373" t="str">
            <v>NULL</v>
          </cell>
          <cell r="R373" t="str">
            <v>NULL</v>
          </cell>
          <cell r="S373" t="str">
            <v>NULL</v>
          </cell>
          <cell r="T373" t="str">
            <v>NULL</v>
          </cell>
        </row>
        <row r="374">
          <cell r="B374" t="str">
            <v>2010/2011J2</v>
          </cell>
          <cell r="C374" t="str">
            <v>J</v>
          </cell>
          <cell r="D374">
            <v>2</v>
          </cell>
          <cell r="E374">
            <v>12000</v>
          </cell>
          <cell r="F374">
            <v>20289</v>
          </cell>
          <cell r="G374">
            <v>30922.5</v>
          </cell>
          <cell r="H374">
            <v>1404</v>
          </cell>
          <cell r="I374">
            <v>13104.8381024096</v>
          </cell>
          <cell r="J374">
            <v>22672</v>
          </cell>
          <cell r="K374">
            <v>32366.75</v>
          </cell>
          <cell r="L374">
            <v>1876</v>
          </cell>
          <cell r="M374" t="str">
            <v>NULL</v>
          </cell>
          <cell r="N374" t="str">
            <v>NULL</v>
          </cell>
          <cell r="O374" t="str">
            <v>NULL</v>
          </cell>
          <cell r="P374" t="str">
            <v>NULL</v>
          </cell>
          <cell r="Q374" t="str">
            <v>NULL</v>
          </cell>
          <cell r="R374" t="str">
            <v>NULL</v>
          </cell>
          <cell r="S374" t="str">
            <v>NULL</v>
          </cell>
          <cell r="T374" t="str">
            <v>NULL</v>
          </cell>
        </row>
        <row r="375">
          <cell r="B375" t="str">
            <v>2011/2012J2</v>
          </cell>
          <cell r="C375" t="str">
            <v>J</v>
          </cell>
          <cell r="D375">
            <v>2</v>
          </cell>
          <cell r="E375">
            <v>11009.5</v>
          </cell>
          <cell r="F375">
            <v>20323</v>
          </cell>
          <cell r="G375">
            <v>31835.5</v>
          </cell>
          <cell r="H375">
            <v>1535</v>
          </cell>
          <cell r="I375" t="str">
            <v>NULL</v>
          </cell>
          <cell r="J375" t="str">
            <v>NULL</v>
          </cell>
          <cell r="K375" t="str">
            <v>NULL</v>
          </cell>
          <cell r="L375" t="str">
            <v>NULL</v>
          </cell>
          <cell r="M375" t="str">
            <v>NULL</v>
          </cell>
          <cell r="N375" t="str">
            <v>NULL</v>
          </cell>
          <cell r="O375" t="str">
            <v>NULL</v>
          </cell>
          <cell r="P375" t="str">
            <v>NULL</v>
          </cell>
          <cell r="Q375" t="str">
            <v>NULL</v>
          </cell>
          <cell r="R375" t="str">
            <v>NULL</v>
          </cell>
          <cell r="S375" t="str">
            <v>NULL</v>
          </cell>
          <cell r="T375" t="str">
            <v>NULL</v>
          </cell>
        </row>
        <row r="376">
          <cell r="B376" t="str">
            <v>2012/2013J2</v>
          </cell>
          <cell r="C376" t="str">
            <v>J</v>
          </cell>
          <cell r="D376">
            <v>2</v>
          </cell>
          <cell r="E376">
            <v>11272.5</v>
          </cell>
          <cell r="F376">
            <v>20202</v>
          </cell>
          <cell r="G376">
            <v>30389.5</v>
          </cell>
          <cell r="H376">
            <v>1571</v>
          </cell>
          <cell r="I376" t="str">
            <v>NULL</v>
          </cell>
          <cell r="J376" t="str">
            <v>NULL</v>
          </cell>
          <cell r="K376" t="str">
            <v>NULL</v>
          </cell>
          <cell r="L376" t="str">
            <v>NULL</v>
          </cell>
          <cell r="M376" t="str">
            <v>NULL</v>
          </cell>
          <cell r="N376" t="str">
            <v>NULL</v>
          </cell>
          <cell r="O376" t="str">
            <v>NULL</v>
          </cell>
          <cell r="P376" t="str">
            <v>NULL</v>
          </cell>
          <cell r="Q376" t="str">
            <v>NULL</v>
          </cell>
          <cell r="R376" t="str">
            <v>NULL</v>
          </cell>
          <cell r="S376" t="str">
            <v>NULL</v>
          </cell>
          <cell r="T376" t="str">
            <v>NULL</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row r="2">
          <cell r="A2" t="str">
            <v>STEM</v>
          </cell>
          <cell r="B2">
            <v>13073.75</v>
          </cell>
          <cell r="C2">
            <v>18463.056451612902</v>
          </cell>
          <cell r="D2">
            <v>23631</v>
          </cell>
          <cell r="E2">
            <v>15934.9367977528</v>
          </cell>
          <cell r="F2">
            <v>21183</v>
          </cell>
          <cell r="G2">
            <v>27163.8514492754</v>
          </cell>
          <cell r="H2">
            <v>18146</v>
          </cell>
          <cell r="I2">
            <v>23662</v>
          </cell>
          <cell r="J2">
            <v>30692</v>
          </cell>
          <cell r="K2">
            <v>20036</v>
          </cell>
          <cell r="L2">
            <v>26044</v>
          </cell>
          <cell r="M2">
            <v>33868.130952380998</v>
          </cell>
          <cell r="N2">
            <v>21084.2936288089</v>
          </cell>
          <cell r="O2">
            <v>27648</v>
          </cell>
          <cell r="P2">
            <v>35670.388252149001</v>
          </cell>
          <cell r="Q2">
            <v>21873</v>
          </cell>
          <cell r="R2">
            <v>29146</v>
          </cell>
          <cell r="S2">
            <v>37619</v>
          </cell>
          <cell r="T2">
            <v>22371</v>
          </cell>
          <cell r="U2">
            <v>30439</v>
          </cell>
          <cell r="V2">
            <v>39781</v>
          </cell>
          <cell r="W2">
            <v>22511.6758241758</v>
          </cell>
          <cell r="X2">
            <v>31304</v>
          </cell>
          <cell r="Y2">
            <v>41228.157142857097</v>
          </cell>
          <cell r="Z2">
            <v>22551.75</v>
          </cell>
          <cell r="AA2">
            <v>32004.5</v>
          </cell>
          <cell r="AB2">
            <v>42861</v>
          </cell>
          <cell r="AC2">
            <v>22487.776923076901</v>
          </cell>
          <cell r="AD2">
            <v>32825</v>
          </cell>
          <cell r="AE2">
            <v>44436.75</v>
          </cell>
        </row>
        <row r="3">
          <cell r="A3" t="str">
            <v>OTHER</v>
          </cell>
          <cell r="B3">
            <v>9953.8641206733791</v>
          </cell>
          <cell r="C3">
            <v>14691.315899581599</v>
          </cell>
          <cell r="D3">
            <v>18819</v>
          </cell>
          <cell r="E3">
            <v>12790.921919770801</v>
          </cell>
          <cell r="F3">
            <v>17933.353919854701</v>
          </cell>
          <cell r="G3">
            <v>21887.5</v>
          </cell>
          <cell r="H3">
            <v>14769.25</v>
          </cell>
          <cell r="I3">
            <v>20344</v>
          </cell>
          <cell r="J3">
            <v>24761.75</v>
          </cell>
          <cell r="K3">
            <v>16270.671140939599</v>
          </cell>
          <cell r="L3">
            <v>22514.366391184602</v>
          </cell>
          <cell r="M3">
            <v>27388</v>
          </cell>
          <cell r="N3">
            <v>17070</v>
          </cell>
          <cell r="O3">
            <v>23875</v>
          </cell>
          <cell r="P3">
            <v>29475</v>
          </cell>
          <cell r="Q3">
            <v>17591.695592286502</v>
          </cell>
          <cell r="R3">
            <v>25322</v>
          </cell>
          <cell r="S3">
            <v>31758.0165289256</v>
          </cell>
          <cell r="T3">
            <v>17835</v>
          </cell>
          <cell r="U3">
            <v>26330</v>
          </cell>
          <cell r="V3">
            <v>33671</v>
          </cell>
          <cell r="W3">
            <v>17936</v>
          </cell>
          <cell r="X3">
            <v>26881</v>
          </cell>
          <cell r="Y3">
            <v>34740</v>
          </cell>
          <cell r="Z3">
            <v>17754</v>
          </cell>
          <cell r="AA3">
            <v>27398.063360881501</v>
          </cell>
          <cell r="AB3">
            <v>35750</v>
          </cell>
          <cell r="AC3">
            <v>17500</v>
          </cell>
          <cell r="AD3">
            <v>27745</v>
          </cell>
          <cell r="AE3">
            <v>36877.25</v>
          </cell>
        </row>
        <row r="4">
          <cell r="A4" t="str">
            <v>LEM</v>
          </cell>
          <cell r="B4">
            <v>12338</v>
          </cell>
          <cell r="C4">
            <v>16284.214285714301</v>
          </cell>
          <cell r="D4">
            <v>20768</v>
          </cell>
          <cell r="E4">
            <v>15065.302359882</v>
          </cell>
          <cell r="F4">
            <v>19347.5</v>
          </cell>
          <cell r="G4">
            <v>24922.4214876033</v>
          </cell>
          <cell r="H4">
            <v>17213.045329670302</v>
          </cell>
          <cell r="I4">
            <v>22528.1583333333</v>
          </cell>
          <cell r="J4">
            <v>29480</v>
          </cell>
          <cell r="K4">
            <v>18917.25</v>
          </cell>
          <cell r="L4">
            <v>25232</v>
          </cell>
          <cell r="M4">
            <v>33335</v>
          </cell>
          <cell r="N4">
            <v>19874.5475895073</v>
          </cell>
          <cell r="O4">
            <v>26852</v>
          </cell>
          <cell r="P4">
            <v>35911.983280254797</v>
          </cell>
          <cell r="Q4">
            <v>20831</v>
          </cell>
          <cell r="R4">
            <v>28545</v>
          </cell>
          <cell r="S4">
            <v>38961</v>
          </cell>
          <cell r="T4">
            <v>21604</v>
          </cell>
          <cell r="U4">
            <v>30331.245856353598</v>
          </cell>
          <cell r="V4">
            <v>42449</v>
          </cell>
          <cell r="W4">
            <v>21888</v>
          </cell>
          <cell r="X4">
            <v>31537.5</v>
          </cell>
          <cell r="Y4">
            <v>44871.25</v>
          </cell>
          <cell r="Z4">
            <v>22044.75</v>
          </cell>
          <cell r="AA4">
            <v>32587.5</v>
          </cell>
          <cell r="AB4">
            <v>47851.25</v>
          </cell>
          <cell r="AC4">
            <v>21979</v>
          </cell>
          <cell r="AD4">
            <v>33539</v>
          </cell>
          <cell r="AE4">
            <v>50007.5</v>
          </cell>
        </row>
      </sheetData>
      <sheetData sheetId="29" refreshError="1">
        <row r="1">
          <cell r="B1" t="str">
            <v>Year</v>
          </cell>
          <cell r="C1" t="str">
            <v>CPI Index (2015 base)</v>
          </cell>
          <cell r="D1" t="str">
            <v>2006 base</v>
          </cell>
        </row>
        <row r="2">
          <cell r="A2" t="str">
            <v>2014/15</v>
          </cell>
          <cell r="B2">
            <v>2015</v>
          </cell>
          <cell r="C2">
            <v>100</v>
          </cell>
          <cell r="D2">
            <v>125.15644555694617</v>
          </cell>
        </row>
        <row r="3">
          <cell r="A3" t="str">
            <v>2013/14</v>
          </cell>
          <cell r="B3">
            <v>2014</v>
          </cell>
          <cell r="C3">
            <v>100</v>
          </cell>
          <cell r="D3">
            <v>125.15644555694617</v>
          </cell>
        </row>
        <row r="4">
          <cell r="A4" t="str">
            <v>2012/13</v>
          </cell>
          <cell r="B4">
            <v>2013</v>
          </cell>
          <cell r="C4">
            <v>98.5</v>
          </cell>
          <cell r="D4">
            <v>123.27909887359198</v>
          </cell>
        </row>
        <row r="5">
          <cell r="A5" t="str">
            <v>2011/12</v>
          </cell>
          <cell r="B5">
            <v>2012</v>
          </cell>
          <cell r="C5">
            <v>96.1</v>
          </cell>
          <cell r="D5">
            <v>120.27534418022528</v>
          </cell>
        </row>
        <row r="6">
          <cell r="A6" t="str">
            <v>2010/11</v>
          </cell>
          <cell r="B6">
            <v>2011</v>
          </cell>
          <cell r="C6">
            <v>93.4</v>
          </cell>
          <cell r="D6">
            <v>116.89612015018773</v>
          </cell>
        </row>
        <row r="7">
          <cell r="A7" t="str">
            <v>2009/10</v>
          </cell>
          <cell r="B7">
            <v>2010</v>
          </cell>
          <cell r="C7">
            <v>89.4</v>
          </cell>
          <cell r="D7">
            <v>111.88986232790988</v>
          </cell>
        </row>
        <row r="8">
          <cell r="A8" t="str">
            <v>2008/09</v>
          </cell>
          <cell r="B8">
            <v>2009</v>
          </cell>
          <cell r="C8">
            <v>86.6</v>
          </cell>
          <cell r="D8">
            <v>108.38548185231538</v>
          </cell>
        </row>
        <row r="9">
          <cell r="A9" t="str">
            <v>2007/08</v>
          </cell>
          <cell r="B9">
            <v>2008</v>
          </cell>
          <cell r="C9">
            <v>84.7</v>
          </cell>
          <cell r="D9">
            <v>106.0075093867334</v>
          </cell>
        </row>
        <row r="10">
          <cell r="A10" t="str">
            <v>2006/07</v>
          </cell>
          <cell r="B10">
            <v>2007</v>
          </cell>
          <cell r="C10">
            <v>81.8</v>
          </cell>
          <cell r="D10">
            <v>102.37797246558198</v>
          </cell>
        </row>
        <row r="11">
          <cell r="A11" t="str">
            <v>2005/06</v>
          </cell>
          <cell r="B11">
            <v>2006</v>
          </cell>
          <cell r="C11">
            <v>79.900000000000006</v>
          </cell>
          <cell r="D11">
            <v>100</v>
          </cell>
        </row>
        <row r="12">
          <cell r="A12" t="str">
            <v>2004/05</v>
          </cell>
          <cell r="B12">
            <v>2005</v>
          </cell>
          <cell r="C12">
            <v>78.099999999999994</v>
          </cell>
          <cell r="D12">
            <v>97.747183979974949</v>
          </cell>
        </row>
        <row r="13">
          <cell r="A13" t="str">
            <v>2003/04</v>
          </cell>
          <cell r="B13">
            <v>2004</v>
          </cell>
          <cell r="C13">
            <v>76.5</v>
          </cell>
          <cell r="D13">
            <v>95.744680851063819</v>
          </cell>
        </row>
      </sheetData>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QL output- All"/>
      <sheetName val="SQL output-FTPT"/>
      <sheetName val="Tables -&gt;"/>
      <sheetName val="Interactive"/>
      <sheetName val="1"/>
      <sheetName val="2"/>
      <sheetName val="3"/>
      <sheetName val="4"/>
      <sheetName val="5"/>
      <sheetName val="6"/>
      <sheetName val="7"/>
      <sheetName val="8"/>
      <sheetName val="9"/>
      <sheetName val="A"/>
      <sheetName val="B"/>
      <sheetName val="C"/>
      <sheetName val="D"/>
      <sheetName val="E"/>
      <sheetName val="F"/>
      <sheetName val="G"/>
      <sheetName val="H"/>
      <sheetName val="I"/>
      <sheetName val="J"/>
      <sheetName val="JACS codes"/>
      <sheetName val="Distribution comparison"/>
      <sheetName val="DLHE comparison"/>
      <sheetName val="LEMSTEM"/>
      <sheetName val="LEMSTEM_graph"/>
      <sheetName val="lemstem_time"/>
      <sheetName val="CPI"/>
      <sheetName val="LEMSTEM time_tab"/>
      <sheetName val="LEMST_Chart"/>
      <sheetName val="Gender_1"/>
      <sheetName val="Gender_3"/>
      <sheetName val="Gender_5"/>
      <sheetName val="Gender_10"/>
      <sheetName val="Gender_distribution"/>
      <sheetName val="POLAR_1"/>
      <sheetName val="POLAR_3"/>
      <sheetName val="POLAR_5"/>
      <sheetName val="POLAR_10"/>
      <sheetName val="IFS_Comp_F"/>
      <sheetName val="IFS_Comp_M"/>
      <sheetName val="Polar_dist"/>
      <sheetName val="inst_1"/>
      <sheetName val="inst_3"/>
      <sheetName val="inst_5"/>
      <sheetName val="inst_10"/>
      <sheetName val="inst_dist"/>
      <sheetName val="Inst_list"/>
    </sheetNames>
    <sheetDataSet>
      <sheetData sheetId="0">
        <row r="1">
          <cell r="D1" t="str">
            <v>LOWER_1YR</v>
          </cell>
          <cell r="E1" t="str">
            <v>MEDIAN_1YR</v>
          </cell>
          <cell r="F1" t="str">
            <v>HIGHER_1YR</v>
          </cell>
          <cell r="G1" t="str">
            <v>COUNT_1YR</v>
          </cell>
          <cell r="H1" t="str">
            <v>LOWER_3YR</v>
          </cell>
          <cell r="I1" t="str">
            <v>MEDIAN_3YR</v>
          </cell>
          <cell r="J1" t="str">
            <v>HIGHER_3YR</v>
          </cell>
          <cell r="K1" t="str">
            <v>COUNT_3YR</v>
          </cell>
          <cell r="L1" t="str">
            <v>LOWER_5YR</v>
          </cell>
          <cell r="M1" t="str">
            <v>MEDIAN_5YR</v>
          </cell>
          <cell r="N1" t="str">
            <v>HIGHER_5YR</v>
          </cell>
          <cell r="O1" t="str">
            <v>COUNT_5YR</v>
          </cell>
          <cell r="P1" t="str">
            <v>LOWER_10YR</v>
          </cell>
          <cell r="Q1" t="str">
            <v>MEDIAN_10YR</v>
          </cell>
          <cell r="R1" t="str">
            <v>HIGHER_10YR</v>
          </cell>
          <cell r="S1" t="str">
            <v>COUNT_10YR</v>
          </cell>
        </row>
        <row r="2">
          <cell r="C2" t="str">
            <v>2003/20041</v>
          </cell>
          <cell r="D2">
            <v>29138.25</v>
          </cell>
          <cell r="E2">
            <v>35648.663911845702</v>
          </cell>
          <cell r="F2">
            <v>39147.25</v>
          </cell>
          <cell r="G2">
            <v>2574</v>
          </cell>
          <cell r="H2">
            <v>31908.578082191802</v>
          </cell>
          <cell r="I2">
            <v>42197</v>
          </cell>
          <cell r="J2">
            <v>45692.200460829503</v>
          </cell>
          <cell r="K2">
            <v>2771</v>
          </cell>
          <cell r="L2">
            <v>36195.5</v>
          </cell>
          <cell r="M2">
            <v>47112</v>
          </cell>
          <cell r="N2">
            <v>52596.524038461503</v>
          </cell>
          <cell r="O2">
            <v>2718</v>
          </cell>
          <cell r="P2">
            <v>29498.625</v>
          </cell>
          <cell r="Q2">
            <v>50236.506944444402</v>
          </cell>
          <cell r="R2">
            <v>65595.5</v>
          </cell>
          <cell r="S2">
            <v>2112</v>
          </cell>
        </row>
        <row r="3">
          <cell r="C3" t="str">
            <v>2004/20051</v>
          </cell>
          <cell r="D3">
            <v>30701</v>
          </cell>
          <cell r="E3">
            <v>34782</v>
          </cell>
          <cell r="F3">
            <v>37293.5</v>
          </cell>
          <cell r="G3">
            <v>2848</v>
          </cell>
          <cell r="H3">
            <v>36184</v>
          </cell>
          <cell r="I3">
            <v>43116.372950819699</v>
          </cell>
          <cell r="J3">
            <v>46286</v>
          </cell>
          <cell r="K3">
            <v>3083</v>
          </cell>
          <cell r="L3">
            <v>36531.380952380998</v>
          </cell>
          <cell r="M3">
            <v>46514</v>
          </cell>
          <cell r="N3">
            <v>51770.5</v>
          </cell>
          <cell r="O3">
            <v>3095</v>
          </cell>
          <cell r="P3" t="str">
            <v>NULL</v>
          </cell>
          <cell r="Q3" t="str">
            <v>NULL</v>
          </cell>
          <cell r="R3" t="str">
            <v>NULL</v>
          </cell>
          <cell r="S3" t="str">
            <v>NULL</v>
          </cell>
        </row>
        <row r="4">
          <cell r="C4" t="str">
            <v>2005/20061</v>
          </cell>
          <cell r="D4">
            <v>30949</v>
          </cell>
          <cell r="E4">
            <v>34720</v>
          </cell>
          <cell r="F4">
            <v>36891.024096385503</v>
          </cell>
          <cell r="G4">
            <v>3090</v>
          </cell>
          <cell r="H4">
            <v>37651</v>
          </cell>
          <cell r="I4">
            <v>43395</v>
          </cell>
          <cell r="J4">
            <v>46170</v>
          </cell>
          <cell r="K4">
            <v>3157</v>
          </cell>
          <cell r="L4">
            <v>35696.25</v>
          </cell>
          <cell r="M4">
            <v>46590.5</v>
          </cell>
          <cell r="N4">
            <v>51393.25</v>
          </cell>
          <cell r="O4">
            <v>3180</v>
          </cell>
          <cell r="P4" t="str">
            <v>NULL</v>
          </cell>
          <cell r="Q4" t="str">
            <v>NULL</v>
          </cell>
          <cell r="R4" t="str">
            <v>NULL</v>
          </cell>
          <cell r="S4" t="str">
            <v>NULL</v>
          </cell>
        </row>
        <row r="5">
          <cell r="C5" t="str">
            <v>2006/20071</v>
          </cell>
          <cell r="D5">
            <v>31344</v>
          </cell>
          <cell r="E5">
            <v>34858</v>
          </cell>
          <cell r="F5">
            <v>37079</v>
          </cell>
          <cell r="G5">
            <v>3529</v>
          </cell>
          <cell r="H5">
            <v>38249</v>
          </cell>
          <cell r="I5">
            <v>43354.391483516498</v>
          </cell>
          <cell r="J5">
            <v>45834.287878787902</v>
          </cell>
          <cell r="K5">
            <v>3716</v>
          </cell>
          <cell r="L5">
            <v>33748</v>
          </cell>
          <cell r="M5">
            <v>46208.5</v>
          </cell>
          <cell r="N5">
            <v>52303.25</v>
          </cell>
          <cell r="O5">
            <v>3484</v>
          </cell>
          <cell r="P5" t="str">
            <v>NULL</v>
          </cell>
          <cell r="Q5" t="str">
            <v>NULL</v>
          </cell>
          <cell r="R5" t="str">
            <v>NULL</v>
          </cell>
          <cell r="S5" t="str">
            <v>NULL</v>
          </cell>
        </row>
        <row r="6">
          <cell r="C6" t="str">
            <v>2007/20081</v>
          </cell>
          <cell r="D6">
            <v>17603.5</v>
          </cell>
          <cell r="E6">
            <v>27897.728531855999</v>
          </cell>
          <cell r="F6">
            <v>35949.940509915003</v>
          </cell>
          <cell r="G6">
            <v>5243</v>
          </cell>
          <cell r="H6">
            <v>21519.75</v>
          </cell>
          <cell r="I6">
            <v>30254</v>
          </cell>
          <cell r="J6">
            <v>43993.105479452097</v>
          </cell>
          <cell r="K6">
            <v>4775</v>
          </cell>
          <cell r="L6">
            <v>22234.144446538001</v>
          </cell>
          <cell r="M6">
            <v>31950.816573033699</v>
          </cell>
          <cell r="N6">
            <v>47965.0024752475</v>
          </cell>
          <cell r="O6">
            <v>4724</v>
          </cell>
          <cell r="P6" t="str">
            <v>NULL</v>
          </cell>
          <cell r="Q6" t="str">
            <v>NULL</v>
          </cell>
          <cell r="R6" t="str">
            <v>NULL</v>
          </cell>
          <cell r="S6" t="str">
            <v>NULL</v>
          </cell>
        </row>
        <row r="7">
          <cell r="C7" t="str">
            <v>2008/20091</v>
          </cell>
          <cell r="D7">
            <v>17320.25</v>
          </cell>
          <cell r="E7">
            <v>24561.24</v>
          </cell>
          <cell r="F7">
            <v>35680.5</v>
          </cell>
          <cell r="G7">
            <v>5931</v>
          </cell>
          <cell r="H7">
            <v>19203</v>
          </cell>
          <cell r="I7">
            <v>28525.5</v>
          </cell>
          <cell r="J7">
            <v>43427.902777777803</v>
          </cell>
          <cell r="K7">
            <v>5397</v>
          </cell>
          <cell r="L7">
            <v>21457.268103448299</v>
          </cell>
          <cell r="M7">
            <v>29510.673796791401</v>
          </cell>
          <cell r="N7">
            <v>46351</v>
          </cell>
          <cell r="O7">
            <v>5096</v>
          </cell>
          <cell r="P7" t="str">
            <v>NULL</v>
          </cell>
          <cell r="Q7" t="str">
            <v>NULL</v>
          </cell>
          <cell r="R7" t="str">
            <v>NULL</v>
          </cell>
          <cell r="S7" t="str">
            <v>NULL</v>
          </cell>
        </row>
        <row r="8">
          <cell r="C8" t="str">
            <v>2009/20101</v>
          </cell>
          <cell r="D8">
            <v>17969</v>
          </cell>
          <cell r="E8">
            <v>29377.265753424701</v>
          </cell>
          <cell r="F8">
            <v>36242</v>
          </cell>
          <cell r="G8">
            <v>5901</v>
          </cell>
          <cell r="H8">
            <v>19737.8131578947</v>
          </cell>
          <cell r="I8">
            <v>28981.301652892598</v>
          </cell>
          <cell r="J8">
            <v>43529</v>
          </cell>
          <cell r="K8">
            <v>5655</v>
          </cell>
          <cell r="L8" t="str">
            <v>NULL</v>
          </cell>
          <cell r="M8" t="str">
            <v>NULL</v>
          </cell>
          <cell r="N8" t="str">
            <v>NULL</v>
          </cell>
          <cell r="O8" t="str">
            <v>NULL</v>
          </cell>
          <cell r="P8" t="str">
            <v>NULL</v>
          </cell>
          <cell r="Q8" t="str">
            <v>NULL</v>
          </cell>
          <cell r="R8" t="str">
            <v>NULL</v>
          </cell>
          <cell r="S8" t="str">
            <v>NULL</v>
          </cell>
        </row>
        <row r="9">
          <cell r="C9" t="str">
            <v>2010/20111</v>
          </cell>
          <cell r="D9">
            <v>17467.2</v>
          </cell>
          <cell r="E9">
            <v>28406.419354838701</v>
          </cell>
          <cell r="F9">
            <v>36576.6</v>
          </cell>
          <cell r="G9">
            <v>6369</v>
          </cell>
          <cell r="H9">
            <v>18888.099999999999</v>
          </cell>
          <cell r="I9">
            <v>27078.493827160499</v>
          </cell>
          <cell r="J9">
            <v>42613.622950819699</v>
          </cell>
          <cell r="K9">
            <v>5515</v>
          </cell>
          <cell r="L9" t="str">
            <v>NULL</v>
          </cell>
          <cell r="M9" t="str">
            <v>NULL</v>
          </cell>
          <cell r="N9" t="str">
            <v>NULL</v>
          </cell>
          <cell r="O9" t="str">
            <v>NULL</v>
          </cell>
          <cell r="P9" t="str">
            <v>NULL</v>
          </cell>
          <cell r="Q9" t="str">
            <v>NULL</v>
          </cell>
          <cell r="R9" t="str">
            <v>NULL</v>
          </cell>
          <cell r="S9" t="str">
            <v>NULL</v>
          </cell>
        </row>
        <row r="10">
          <cell r="C10" t="str">
            <v>2011/20121</v>
          </cell>
          <cell r="D10">
            <v>17338</v>
          </cell>
          <cell r="E10">
            <v>24562.560000000001</v>
          </cell>
          <cell r="F10">
            <v>35515.75</v>
          </cell>
          <cell r="G10">
            <v>6478</v>
          </cell>
          <cell r="H10" t="str">
            <v>NULL</v>
          </cell>
          <cell r="I10" t="str">
            <v>NULL</v>
          </cell>
          <cell r="J10" t="str">
            <v>NULL</v>
          </cell>
          <cell r="K10" t="str">
            <v>NULL</v>
          </cell>
          <cell r="L10" t="str">
            <v>NULL</v>
          </cell>
          <cell r="M10" t="str">
            <v>NULL</v>
          </cell>
          <cell r="N10" t="str">
            <v>NULL</v>
          </cell>
          <cell r="O10" t="str">
            <v>NULL</v>
          </cell>
          <cell r="P10" t="str">
            <v>NULL</v>
          </cell>
          <cell r="Q10" t="str">
            <v>NULL</v>
          </cell>
          <cell r="R10" t="str">
            <v>NULL</v>
          </cell>
          <cell r="S10" t="str">
            <v>NULL</v>
          </cell>
        </row>
        <row r="11">
          <cell r="C11" t="str">
            <v>2012/20131</v>
          </cell>
          <cell r="D11">
            <v>17385.875</v>
          </cell>
          <cell r="E11">
            <v>24895.84</v>
          </cell>
          <cell r="F11">
            <v>35726</v>
          </cell>
          <cell r="G11">
            <v>6840</v>
          </cell>
          <cell r="H11" t="str">
            <v>NULL</v>
          </cell>
          <cell r="I11" t="str">
            <v>NULL</v>
          </cell>
          <cell r="J11" t="str">
            <v>NULL</v>
          </cell>
          <cell r="K11" t="str">
            <v>NULL</v>
          </cell>
          <cell r="L11" t="str">
            <v>NULL</v>
          </cell>
          <cell r="M11" t="str">
            <v>NULL</v>
          </cell>
          <cell r="N11" t="str">
            <v>NULL</v>
          </cell>
          <cell r="O11" t="str">
            <v>NULL</v>
          </cell>
          <cell r="P11" t="str">
            <v>NULL</v>
          </cell>
          <cell r="Q11" t="str">
            <v>NULL</v>
          </cell>
          <cell r="R11" t="str">
            <v>NULL</v>
          </cell>
          <cell r="S11" t="str">
            <v>NULL</v>
          </cell>
        </row>
        <row r="12">
          <cell r="C12" t="str">
            <v>2003/20042</v>
          </cell>
          <cell r="D12">
            <v>14624.5</v>
          </cell>
          <cell r="E12">
            <v>20290.590659340702</v>
          </cell>
          <cell r="F12">
            <v>25127</v>
          </cell>
          <cell r="G12">
            <v>8589</v>
          </cell>
          <cell r="H12">
            <v>16093.25</v>
          </cell>
          <cell r="I12">
            <v>23281</v>
          </cell>
          <cell r="J12">
            <v>29741.5</v>
          </cell>
          <cell r="K12">
            <v>8070</v>
          </cell>
          <cell r="L12">
            <v>17719</v>
          </cell>
          <cell r="M12">
            <v>26618</v>
          </cell>
          <cell r="N12">
            <v>34083</v>
          </cell>
          <cell r="O12">
            <v>9345</v>
          </cell>
          <cell r="P12">
            <v>16705.5</v>
          </cell>
          <cell r="Q12">
            <v>28236</v>
          </cell>
          <cell r="R12">
            <v>36951</v>
          </cell>
          <cell r="S12">
            <v>10651</v>
          </cell>
        </row>
        <row r="13">
          <cell r="C13" t="str">
            <v>2004/20052</v>
          </cell>
          <cell r="D13">
            <v>14868</v>
          </cell>
          <cell r="E13">
            <v>20396</v>
          </cell>
          <cell r="F13">
            <v>25187</v>
          </cell>
          <cell r="G13">
            <v>8945</v>
          </cell>
          <cell r="H13">
            <v>16921.942567567599</v>
          </cell>
          <cell r="I13">
            <v>24169</v>
          </cell>
          <cell r="J13">
            <v>30654</v>
          </cell>
          <cell r="K13">
            <v>8581</v>
          </cell>
          <cell r="L13">
            <v>18466.5</v>
          </cell>
          <cell r="M13">
            <v>27106</v>
          </cell>
          <cell r="N13">
            <v>34732.5</v>
          </cell>
          <cell r="O13">
            <v>9999</v>
          </cell>
          <cell r="P13" t="str">
            <v>NULL</v>
          </cell>
          <cell r="Q13" t="str">
            <v>NULL</v>
          </cell>
          <cell r="R13" t="str">
            <v>NULL</v>
          </cell>
          <cell r="S13" t="str">
            <v>NULL</v>
          </cell>
        </row>
        <row r="14">
          <cell r="C14" t="str">
            <v>2005/20062</v>
          </cell>
          <cell r="D14">
            <v>14887.524373259101</v>
          </cell>
          <cell r="E14">
            <v>20632.9726443769</v>
          </cell>
          <cell r="F14">
            <v>26009.047260274001</v>
          </cell>
          <cell r="G14">
            <v>9734</v>
          </cell>
          <cell r="H14">
            <v>17188</v>
          </cell>
          <cell r="I14">
            <v>24808</v>
          </cell>
          <cell r="J14">
            <v>31462</v>
          </cell>
          <cell r="K14">
            <v>10019</v>
          </cell>
          <cell r="L14">
            <v>18090.125874125901</v>
          </cell>
          <cell r="M14">
            <v>27089</v>
          </cell>
          <cell r="N14">
            <v>34577</v>
          </cell>
          <cell r="O14">
            <v>11413</v>
          </cell>
          <cell r="P14" t="str">
            <v>NULL</v>
          </cell>
          <cell r="Q14" t="str">
            <v>NULL</v>
          </cell>
          <cell r="R14" t="str">
            <v>NULL</v>
          </cell>
          <cell r="S14" t="str">
            <v>NULL</v>
          </cell>
        </row>
        <row r="15">
          <cell r="C15" t="str">
            <v>2006/20072</v>
          </cell>
          <cell r="D15">
            <v>15118.8429752066</v>
          </cell>
          <cell r="E15">
            <v>21149.1077441077</v>
          </cell>
          <cell r="F15">
            <v>26397.0147058824</v>
          </cell>
          <cell r="G15">
            <v>10345</v>
          </cell>
          <cell r="H15">
            <v>16863.25</v>
          </cell>
          <cell r="I15">
            <v>24903</v>
          </cell>
          <cell r="J15">
            <v>31637.25</v>
          </cell>
          <cell r="K15">
            <v>10568</v>
          </cell>
          <cell r="L15">
            <v>16913.75</v>
          </cell>
          <cell r="M15">
            <v>26333.5</v>
          </cell>
          <cell r="N15">
            <v>33705.592519685</v>
          </cell>
          <cell r="O15">
            <v>11950</v>
          </cell>
          <cell r="P15" t="str">
            <v>NULL</v>
          </cell>
          <cell r="Q15" t="str">
            <v>NULL</v>
          </cell>
          <cell r="R15" t="str">
            <v>NULL</v>
          </cell>
          <cell r="S15" t="str">
            <v>NULL</v>
          </cell>
        </row>
        <row r="16">
          <cell r="C16" t="str">
            <v>2007/20082</v>
          </cell>
          <cell r="D16">
            <v>15860.5</v>
          </cell>
          <cell r="E16">
            <v>21746.430599369101</v>
          </cell>
          <cell r="F16">
            <v>26813.507042253499</v>
          </cell>
          <cell r="G16">
            <v>12110</v>
          </cell>
          <cell r="H16">
            <v>17166</v>
          </cell>
          <cell r="I16">
            <v>24850</v>
          </cell>
          <cell r="J16">
            <v>31295.881889763801</v>
          </cell>
          <cell r="K16">
            <v>12365</v>
          </cell>
          <cell r="L16">
            <v>17531.5</v>
          </cell>
          <cell r="M16">
            <v>26280.5</v>
          </cell>
          <cell r="N16">
            <v>32762</v>
          </cell>
          <cell r="O16">
            <v>13850</v>
          </cell>
          <cell r="P16" t="str">
            <v>NULL</v>
          </cell>
          <cell r="Q16" t="str">
            <v>NULL</v>
          </cell>
          <cell r="R16" t="str">
            <v>NULL</v>
          </cell>
          <cell r="S16" t="str">
            <v>NULL</v>
          </cell>
        </row>
        <row r="17">
          <cell r="C17" t="str">
            <v>2008/20092</v>
          </cell>
          <cell r="D17">
            <v>15812.415730337099</v>
          </cell>
          <cell r="E17">
            <v>22250</v>
          </cell>
          <cell r="F17">
            <v>27487</v>
          </cell>
          <cell r="G17">
            <v>11523</v>
          </cell>
          <cell r="H17">
            <v>17204.089857651201</v>
          </cell>
          <cell r="I17">
            <v>24747.5</v>
          </cell>
          <cell r="J17">
            <v>31466.25</v>
          </cell>
          <cell r="K17">
            <v>11634</v>
          </cell>
          <cell r="L17">
            <v>17918.241071428602</v>
          </cell>
          <cell r="M17">
            <v>26378</v>
          </cell>
          <cell r="N17">
            <v>33209</v>
          </cell>
          <cell r="O17">
            <v>12621</v>
          </cell>
          <cell r="P17" t="str">
            <v>NULL</v>
          </cell>
          <cell r="Q17" t="str">
            <v>NULL</v>
          </cell>
          <cell r="R17" t="str">
            <v>NULL</v>
          </cell>
          <cell r="S17" t="str">
            <v>NULL</v>
          </cell>
        </row>
        <row r="18">
          <cell r="C18" t="str">
            <v>2009/20102</v>
          </cell>
          <cell r="D18">
            <v>15262.0969529086</v>
          </cell>
          <cell r="E18">
            <v>22302.5</v>
          </cell>
          <cell r="F18">
            <v>27668.5</v>
          </cell>
          <cell r="G18">
            <v>12598</v>
          </cell>
          <cell r="H18">
            <v>17345</v>
          </cell>
          <cell r="I18">
            <v>24955</v>
          </cell>
          <cell r="J18">
            <v>31341</v>
          </cell>
          <cell r="K18">
            <v>12901</v>
          </cell>
          <cell r="L18" t="str">
            <v>NULL</v>
          </cell>
          <cell r="M18" t="str">
            <v>NULL</v>
          </cell>
          <cell r="N18" t="str">
            <v>NULL</v>
          </cell>
          <cell r="O18" t="str">
            <v>NULL</v>
          </cell>
          <cell r="P18" t="str">
            <v>NULL</v>
          </cell>
          <cell r="Q18" t="str">
            <v>NULL</v>
          </cell>
          <cell r="R18" t="str">
            <v>NULL</v>
          </cell>
          <cell r="S18" t="str">
            <v>NULL</v>
          </cell>
        </row>
        <row r="19">
          <cell r="C19" t="str">
            <v>2010/20112</v>
          </cell>
          <cell r="D19">
            <v>14519</v>
          </cell>
          <cell r="E19">
            <v>22131</v>
          </cell>
          <cell r="F19">
            <v>27820</v>
          </cell>
          <cell r="G19">
            <v>12704</v>
          </cell>
          <cell r="H19">
            <v>16895</v>
          </cell>
          <cell r="I19">
            <v>24613</v>
          </cell>
          <cell r="J19">
            <v>31031</v>
          </cell>
          <cell r="K19">
            <v>12925</v>
          </cell>
          <cell r="L19" t="str">
            <v>NULL</v>
          </cell>
          <cell r="M19" t="str">
            <v>NULL</v>
          </cell>
          <cell r="N19" t="str">
            <v>NULL</v>
          </cell>
          <cell r="O19" t="str">
            <v>NULL</v>
          </cell>
          <cell r="P19" t="str">
            <v>NULL</v>
          </cell>
          <cell r="Q19" t="str">
            <v>NULL</v>
          </cell>
          <cell r="R19" t="str">
            <v>NULL</v>
          </cell>
          <cell r="S19" t="str">
            <v>NULL</v>
          </cell>
        </row>
        <row r="20">
          <cell r="C20" t="str">
            <v>2011/20122</v>
          </cell>
          <cell r="D20">
            <v>15842.380434782601</v>
          </cell>
          <cell r="E20">
            <v>22678</v>
          </cell>
          <cell r="F20">
            <v>27831.25</v>
          </cell>
          <cell r="G20">
            <v>15008</v>
          </cell>
          <cell r="H20" t="str">
            <v>NULL</v>
          </cell>
          <cell r="I20" t="str">
            <v>NULL</v>
          </cell>
          <cell r="J20" t="str">
            <v>NULL</v>
          </cell>
          <cell r="K20" t="str">
            <v>NULL</v>
          </cell>
          <cell r="L20" t="str">
            <v>NULL</v>
          </cell>
          <cell r="M20" t="str">
            <v>NULL</v>
          </cell>
          <cell r="N20" t="str">
            <v>NULL</v>
          </cell>
          <cell r="O20" t="str">
            <v>NULL</v>
          </cell>
          <cell r="P20" t="str">
            <v>NULL</v>
          </cell>
          <cell r="Q20" t="str">
            <v>NULL</v>
          </cell>
          <cell r="R20" t="str">
            <v>NULL</v>
          </cell>
          <cell r="S20" t="str">
            <v>NULL</v>
          </cell>
        </row>
        <row r="21">
          <cell r="C21" t="str">
            <v>2012/20132</v>
          </cell>
          <cell r="D21">
            <v>16378</v>
          </cell>
          <cell r="E21">
            <v>22729</v>
          </cell>
          <cell r="F21">
            <v>27441</v>
          </cell>
          <cell r="G21">
            <v>16421</v>
          </cell>
          <cell r="H21" t="str">
            <v>NULL</v>
          </cell>
          <cell r="I21" t="str">
            <v>NULL</v>
          </cell>
          <cell r="J21" t="str">
            <v>NULL</v>
          </cell>
          <cell r="K21" t="str">
            <v>NULL</v>
          </cell>
          <cell r="L21" t="str">
            <v>NULL</v>
          </cell>
          <cell r="M21" t="str">
            <v>NULL</v>
          </cell>
          <cell r="N21" t="str">
            <v>NULL</v>
          </cell>
          <cell r="O21" t="str">
            <v>NULL</v>
          </cell>
          <cell r="P21" t="str">
            <v>NULL</v>
          </cell>
          <cell r="Q21" t="str">
            <v>NULL</v>
          </cell>
          <cell r="R21" t="str">
            <v>NULL</v>
          </cell>
          <cell r="S21" t="str">
            <v>NULL</v>
          </cell>
        </row>
        <row r="22">
          <cell r="C22" t="str">
            <v>2003/20043</v>
          </cell>
          <cell r="D22">
            <v>6586</v>
          </cell>
          <cell r="E22">
            <v>11083</v>
          </cell>
          <cell r="F22">
            <v>16087</v>
          </cell>
          <cell r="G22">
            <v>9981</v>
          </cell>
          <cell r="H22">
            <v>10061.5</v>
          </cell>
          <cell r="I22">
            <v>16241.5027624309</v>
          </cell>
          <cell r="J22">
            <v>22342</v>
          </cell>
          <cell r="K22">
            <v>11009</v>
          </cell>
          <cell r="L22">
            <v>12356.5</v>
          </cell>
          <cell r="M22">
            <v>19740</v>
          </cell>
          <cell r="N22">
            <v>26847</v>
          </cell>
          <cell r="O22">
            <v>12793</v>
          </cell>
          <cell r="P22">
            <v>13410.6705</v>
          </cell>
          <cell r="Q22">
            <v>23208</v>
          </cell>
          <cell r="R22">
            <v>34028</v>
          </cell>
          <cell r="S22">
            <v>14641</v>
          </cell>
        </row>
        <row r="23">
          <cell r="C23" t="str">
            <v>2004/20053</v>
          </cell>
          <cell r="D23">
            <v>6967.4195591715998</v>
          </cell>
          <cell r="E23">
            <v>11628.719008264499</v>
          </cell>
          <cell r="F23">
            <v>16614</v>
          </cell>
          <cell r="G23">
            <v>10609</v>
          </cell>
          <cell r="H23">
            <v>10655</v>
          </cell>
          <cell r="I23">
            <v>16753</v>
          </cell>
          <cell r="J23">
            <v>22858</v>
          </cell>
          <cell r="K23">
            <v>11809</v>
          </cell>
          <cell r="L23">
            <v>12463.563375</v>
          </cell>
          <cell r="M23">
            <v>19757</v>
          </cell>
          <cell r="N23">
            <v>26802</v>
          </cell>
          <cell r="O23">
            <v>13850</v>
          </cell>
          <cell r="P23" t="str">
            <v>NULL</v>
          </cell>
          <cell r="Q23" t="str">
            <v>NULL</v>
          </cell>
          <cell r="R23" t="str">
            <v>NULL</v>
          </cell>
          <cell r="S23" t="str">
            <v>NULL</v>
          </cell>
        </row>
        <row r="24">
          <cell r="C24" t="str">
            <v>2005/20063</v>
          </cell>
          <cell r="D24">
            <v>7304.625</v>
          </cell>
          <cell r="E24">
            <v>12151.5</v>
          </cell>
          <cell r="F24">
            <v>17264.767543859602</v>
          </cell>
          <cell r="G24">
            <v>10566</v>
          </cell>
          <cell r="H24">
            <v>10634.6690283401</v>
          </cell>
          <cell r="I24">
            <v>16725.584800000001</v>
          </cell>
          <cell r="J24">
            <v>22911.4070247934</v>
          </cell>
          <cell r="K24">
            <v>12654</v>
          </cell>
          <cell r="L24">
            <v>12383.2858</v>
          </cell>
          <cell r="M24">
            <v>19603.060439560399</v>
          </cell>
          <cell r="N24">
            <v>26927.75</v>
          </cell>
          <cell r="O24">
            <v>14412</v>
          </cell>
          <cell r="P24" t="str">
            <v>NULL</v>
          </cell>
          <cell r="Q24" t="str">
            <v>NULL</v>
          </cell>
          <cell r="R24" t="str">
            <v>NULL</v>
          </cell>
          <cell r="S24" t="str">
            <v>NULL</v>
          </cell>
        </row>
        <row r="25">
          <cell r="C25" t="str">
            <v>2006/20073</v>
          </cell>
          <cell r="D25">
            <v>7266.9399000000003</v>
          </cell>
          <cell r="E25">
            <v>12181.654589371999</v>
          </cell>
          <cell r="F25">
            <v>17603.228021978</v>
          </cell>
          <cell r="G25">
            <v>11209</v>
          </cell>
          <cell r="H25">
            <v>10197.71075</v>
          </cell>
          <cell r="I25">
            <v>16293.5</v>
          </cell>
          <cell r="J25">
            <v>22859.9971910112</v>
          </cell>
          <cell r="K25">
            <v>13536</v>
          </cell>
          <cell r="L25">
            <v>11861.877110507099</v>
          </cell>
          <cell r="M25">
            <v>19220.647150000001</v>
          </cell>
          <cell r="N25">
            <v>26552.5</v>
          </cell>
          <cell r="O25">
            <v>15146</v>
          </cell>
          <cell r="P25" t="str">
            <v>NULL</v>
          </cell>
          <cell r="Q25" t="str">
            <v>NULL</v>
          </cell>
          <cell r="R25" t="str">
            <v>NULL</v>
          </cell>
          <cell r="S25" t="str">
            <v>NULL</v>
          </cell>
        </row>
        <row r="26">
          <cell r="C26" t="str">
            <v>2007/20083</v>
          </cell>
          <cell r="D26">
            <v>7527.14</v>
          </cell>
          <cell r="E26">
            <v>12511</v>
          </cell>
          <cell r="F26">
            <v>17511.060000000001</v>
          </cell>
          <cell r="G26">
            <v>12483</v>
          </cell>
          <cell r="H26">
            <v>10500</v>
          </cell>
          <cell r="I26">
            <v>16595</v>
          </cell>
          <cell r="J26">
            <v>22813</v>
          </cell>
          <cell r="K26">
            <v>14933</v>
          </cell>
          <cell r="L26">
            <v>12409</v>
          </cell>
          <cell r="M26">
            <v>19893.525280898899</v>
          </cell>
          <cell r="N26">
            <v>26686.714285714301</v>
          </cell>
          <cell r="O26">
            <v>16477</v>
          </cell>
          <cell r="P26" t="str">
            <v>NULL</v>
          </cell>
          <cell r="Q26" t="str">
            <v>NULL</v>
          </cell>
          <cell r="R26" t="str">
            <v>NULL</v>
          </cell>
          <cell r="S26" t="str">
            <v>NULL</v>
          </cell>
        </row>
        <row r="27">
          <cell r="C27" t="str">
            <v>2008/20093</v>
          </cell>
          <cell r="D27">
            <v>7420.2722063037299</v>
          </cell>
          <cell r="E27">
            <v>12106</v>
          </cell>
          <cell r="F27">
            <v>17179</v>
          </cell>
          <cell r="G27">
            <v>12513</v>
          </cell>
          <cell r="H27">
            <v>10378</v>
          </cell>
          <cell r="I27">
            <v>16320</v>
          </cell>
          <cell r="J27">
            <v>22557</v>
          </cell>
          <cell r="K27">
            <v>14721</v>
          </cell>
          <cell r="L27">
            <v>12594.995000000001</v>
          </cell>
          <cell r="M27">
            <v>19975.897435897401</v>
          </cell>
          <cell r="N27">
            <v>26794</v>
          </cell>
          <cell r="O27">
            <v>15898</v>
          </cell>
          <cell r="P27" t="str">
            <v>NULL</v>
          </cell>
          <cell r="Q27" t="str">
            <v>NULL</v>
          </cell>
          <cell r="R27" t="str">
            <v>NULL</v>
          </cell>
          <cell r="S27" t="str">
            <v>NULL</v>
          </cell>
        </row>
        <row r="28">
          <cell r="C28" t="str">
            <v>2009/20103</v>
          </cell>
          <cell r="D28">
            <v>7886.25</v>
          </cell>
          <cell r="E28">
            <v>12420.98</v>
          </cell>
          <cell r="F28">
            <v>17325.75</v>
          </cell>
          <cell r="G28">
            <v>14078</v>
          </cell>
          <cell r="H28">
            <v>11049.368975069299</v>
          </cell>
          <cell r="I28">
            <v>17067</v>
          </cell>
          <cell r="J28">
            <v>22869</v>
          </cell>
          <cell r="K28">
            <v>16077</v>
          </cell>
          <cell r="L28" t="str">
            <v>NULL</v>
          </cell>
          <cell r="M28" t="str">
            <v>NULL</v>
          </cell>
          <cell r="N28" t="str">
            <v>NULL</v>
          </cell>
          <cell r="O28" t="str">
            <v>NULL</v>
          </cell>
          <cell r="P28" t="str">
            <v>NULL</v>
          </cell>
          <cell r="Q28" t="str">
            <v>NULL</v>
          </cell>
          <cell r="R28" t="str">
            <v>NULL</v>
          </cell>
          <cell r="S28" t="str">
            <v>NULL</v>
          </cell>
        </row>
        <row r="29">
          <cell r="C29" t="str">
            <v>2010/20113</v>
          </cell>
          <cell r="D29">
            <v>7875.5</v>
          </cell>
          <cell r="E29">
            <v>12631.041184573</v>
          </cell>
          <cell r="F29">
            <v>17685</v>
          </cell>
          <cell r="G29">
            <v>14563</v>
          </cell>
          <cell r="H29">
            <v>11194.9915254237</v>
          </cell>
          <cell r="I29">
            <v>17537.5</v>
          </cell>
          <cell r="J29">
            <v>23203.866281815201</v>
          </cell>
          <cell r="K29">
            <v>16571</v>
          </cell>
          <cell r="L29" t="str">
            <v>NULL</v>
          </cell>
          <cell r="M29" t="str">
            <v>NULL</v>
          </cell>
          <cell r="N29" t="str">
            <v>NULL</v>
          </cell>
          <cell r="O29" t="str">
            <v>NULL</v>
          </cell>
          <cell r="P29" t="str">
            <v>NULL</v>
          </cell>
          <cell r="Q29" t="str">
            <v>NULL</v>
          </cell>
          <cell r="R29" t="str">
            <v>NULL</v>
          </cell>
          <cell r="S29" t="str">
            <v>NULL</v>
          </cell>
        </row>
        <row r="30">
          <cell r="C30" t="str">
            <v>2011/20123</v>
          </cell>
          <cell r="D30">
            <v>8066</v>
          </cell>
          <cell r="E30">
            <v>12816</v>
          </cell>
          <cell r="F30">
            <v>18018.5625</v>
          </cell>
          <cell r="G30">
            <v>16590</v>
          </cell>
          <cell r="H30" t="str">
            <v>NULL</v>
          </cell>
          <cell r="I30" t="str">
            <v>NULL</v>
          </cell>
          <cell r="J30" t="str">
            <v>NULL</v>
          </cell>
          <cell r="K30" t="str">
            <v>NULL</v>
          </cell>
          <cell r="L30" t="str">
            <v>NULL</v>
          </cell>
          <cell r="M30" t="str">
            <v>NULL</v>
          </cell>
          <cell r="N30" t="str">
            <v>NULL</v>
          </cell>
          <cell r="O30" t="str">
            <v>NULL</v>
          </cell>
          <cell r="P30" t="str">
            <v>NULL</v>
          </cell>
          <cell r="Q30" t="str">
            <v>NULL</v>
          </cell>
          <cell r="R30" t="str">
            <v>NULL</v>
          </cell>
          <cell r="S30" t="str">
            <v>NULL</v>
          </cell>
        </row>
        <row r="31">
          <cell r="C31" t="str">
            <v>2012/20133</v>
          </cell>
          <cell r="D31">
            <v>8308.4549999999999</v>
          </cell>
          <cell r="E31">
            <v>13291</v>
          </cell>
          <cell r="F31">
            <v>18290.75</v>
          </cell>
          <cell r="G31">
            <v>18027</v>
          </cell>
          <cell r="H31" t="str">
            <v>NULL</v>
          </cell>
          <cell r="I31" t="str">
            <v>NULL</v>
          </cell>
          <cell r="J31" t="str">
            <v>NULL</v>
          </cell>
          <cell r="K31" t="str">
            <v>NULL</v>
          </cell>
          <cell r="L31" t="str">
            <v>NULL</v>
          </cell>
          <cell r="M31" t="str">
            <v>NULL</v>
          </cell>
          <cell r="N31" t="str">
            <v>NULL</v>
          </cell>
          <cell r="O31" t="str">
            <v>NULL</v>
          </cell>
          <cell r="P31" t="str">
            <v>NULL</v>
          </cell>
          <cell r="Q31" t="str">
            <v>NULL</v>
          </cell>
          <cell r="R31" t="str">
            <v>NULL</v>
          </cell>
          <cell r="S31" t="str">
            <v>NULL</v>
          </cell>
        </row>
        <row r="32">
          <cell r="C32" t="str">
            <v>2003/20044</v>
          </cell>
          <cell r="D32">
            <v>11874.875</v>
          </cell>
          <cell r="E32">
            <v>16797.019230769201</v>
          </cell>
          <cell r="F32">
            <v>22523</v>
          </cell>
          <cell r="G32">
            <v>266</v>
          </cell>
          <cell r="H32">
            <v>14141.875</v>
          </cell>
          <cell r="I32">
            <v>20968.219008264499</v>
          </cell>
          <cell r="J32">
            <v>30066.25</v>
          </cell>
          <cell r="K32">
            <v>230</v>
          </cell>
          <cell r="L32">
            <v>18896.5</v>
          </cell>
          <cell r="M32">
            <v>28632</v>
          </cell>
          <cell r="N32">
            <v>35925</v>
          </cell>
          <cell r="O32">
            <v>269</v>
          </cell>
          <cell r="P32">
            <v>13485.75</v>
          </cell>
          <cell r="Q32">
            <v>25363</v>
          </cell>
          <cell r="R32">
            <v>40261.5</v>
          </cell>
          <cell r="S32">
            <v>266</v>
          </cell>
        </row>
        <row r="33">
          <cell r="C33" t="str">
            <v>2004/20054</v>
          </cell>
          <cell r="D33">
            <v>12087.672638436499</v>
          </cell>
          <cell r="E33">
            <v>15186.495726495699</v>
          </cell>
          <cell r="F33">
            <v>23120.5</v>
          </cell>
          <cell r="G33">
            <v>347</v>
          </cell>
          <cell r="H33">
            <v>15312</v>
          </cell>
          <cell r="I33">
            <v>19291</v>
          </cell>
          <cell r="J33">
            <v>30443</v>
          </cell>
          <cell r="K33">
            <v>309</v>
          </cell>
          <cell r="L33">
            <v>17503.287545787502</v>
          </cell>
          <cell r="M33">
            <v>22100</v>
          </cell>
          <cell r="N33">
            <v>34064</v>
          </cell>
          <cell r="O33">
            <v>357</v>
          </cell>
          <cell r="P33" t="str">
            <v>NULL</v>
          </cell>
          <cell r="Q33" t="str">
            <v>NULL</v>
          </cell>
          <cell r="R33" t="str">
            <v>NULL</v>
          </cell>
          <cell r="S33" t="str">
            <v>NULL</v>
          </cell>
        </row>
        <row r="34">
          <cell r="C34" t="str">
            <v>2005/20064</v>
          </cell>
          <cell r="D34">
            <v>12231</v>
          </cell>
          <cell r="E34">
            <v>16657.169139465899</v>
          </cell>
          <cell r="F34">
            <v>24851.25</v>
          </cell>
          <cell r="G34">
            <v>350</v>
          </cell>
          <cell r="H34">
            <v>16100</v>
          </cell>
          <cell r="I34">
            <v>19237.345505617999</v>
          </cell>
          <cell r="J34">
            <v>31278.25</v>
          </cell>
          <cell r="K34">
            <v>312</v>
          </cell>
          <cell r="L34">
            <v>17416.5</v>
          </cell>
          <cell r="M34">
            <v>23805.5</v>
          </cell>
          <cell r="N34">
            <v>35045.5</v>
          </cell>
          <cell r="O34">
            <v>379</v>
          </cell>
          <cell r="P34" t="str">
            <v>NULL</v>
          </cell>
          <cell r="Q34" t="str">
            <v>NULL</v>
          </cell>
          <cell r="R34" t="str">
            <v>NULL</v>
          </cell>
          <cell r="S34" t="str">
            <v>NULL</v>
          </cell>
        </row>
        <row r="35">
          <cell r="C35" t="str">
            <v>2006/20074</v>
          </cell>
          <cell r="D35">
            <v>12413.0845070423</v>
          </cell>
          <cell r="E35">
            <v>17177</v>
          </cell>
          <cell r="F35">
            <v>26314.865671641801</v>
          </cell>
          <cell r="G35">
            <v>373</v>
          </cell>
          <cell r="H35">
            <v>15198.5</v>
          </cell>
          <cell r="I35">
            <v>23272</v>
          </cell>
          <cell r="J35">
            <v>31749</v>
          </cell>
          <cell r="K35">
            <v>321</v>
          </cell>
          <cell r="L35">
            <v>17500</v>
          </cell>
          <cell r="M35">
            <v>21663</v>
          </cell>
          <cell r="N35">
            <v>35203</v>
          </cell>
          <cell r="O35">
            <v>345</v>
          </cell>
          <cell r="P35" t="str">
            <v>NULL</v>
          </cell>
          <cell r="Q35" t="str">
            <v>NULL</v>
          </cell>
          <cell r="R35" t="str">
            <v>NULL</v>
          </cell>
          <cell r="S35" t="str">
            <v>NULL</v>
          </cell>
        </row>
        <row r="36">
          <cell r="C36" t="str">
            <v>2007/20084</v>
          </cell>
          <cell r="D36">
            <v>12275.854700854699</v>
          </cell>
          <cell r="E36">
            <v>15230.5</v>
          </cell>
          <cell r="F36">
            <v>25122</v>
          </cell>
          <cell r="G36">
            <v>422</v>
          </cell>
          <cell r="H36">
            <v>15635.5</v>
          </cell>
          <cell r="I36">
            <v>19211.304945054901</v>
          </cell>
          <cell r="J36">
            <v>30055.963898917002</v>
          </cell>
          <cell r="K36">
            <v>396</v>
          </cell>
          <cell r="L36">
            <v>16444</v>
          </cell>
          <cell r="M36">
            <v>20439.5</v>
          </cell>
          <cell r="N36">
            <v>32520.818965517199</v>
          </cell>
          <cell r="O36">
            <v>403</v>
          </cell>
          <cell r="P36" t="str">
            <v>NULL</v>
          </cell>
          <cell r="Q36" t="str">
            <v>NULL</v>
          </cell>
          <cell r="R36" t="str">
            <v>NULL</v>
          </cell>
          <cell r="S36" t="str">
            <v>NULL</v>
          </cell>
        </row>
        <row r="37">
          <cell r="C37" t="str">
            <v>2008/20094</v>
          </cell>
          <cell r="D37">
            <v>12305</v>
          </cell>
          <cell r="E37">
            <v>15420.4656160458</v>
          </cell>
          <cell r="F37">
            <v>24750</v>
          </cell>
          <cell r="G37">
            <v>529</v>
          </cell>
          <cell r="H37">
            <v>15225</v>
          </cell>
          <cell r="I37">
            <v>17930</v>
          </cell>
          <cell r="J37">
            <v>30582.7298050139</v>
          </cell>
          <cell r="K37">
            <v>501</v>
          </cell>
          <cell r="L37">
            <v>16920.375</v>
          </cell>
          <cell r="M37">
            <v>20831.987336601302</v>
          </cell>
          <cell r="N37">
            <v>35600.2907567293</v>
          </cell>
          <cell r="O37">
            <v>470</v>
          </cell>
          <cell r="P37" t="str">
            <v>NULL</v>
          </cell>
          <cell r="Q37" t="str">
            <v>NULL</v>
          </cell>
          <cell r="R37" t="str">
            <v>NULL</v>
          </cell>
          <cell r="S37" t="str">
            <v>NULL</v>
          </cell>
        </row>
        <row r="38">
          <cell r="C38" t="str">
            <v>2009/20104</v>
          </cell>
          <cell r="D38">
            <v>12380.400197653</v>
          </cell>
          <cell r="E38">
            <v>15333.8015320334</v>
          </cell>
          <cell r="F38">
            <v>24736.284431137701</v>
          </cell>
          <cell r="G38">
            <v>538</v>
          </cell>
          <cell r="H38">
            <v>15003</v>
          </cell>
          <cell r="I38">
            <v>18518.5</v>
          </cell>
          <cell r="J38">
            <v>29847.431318681301</v>
          </cell>
          <cell r="K38">
            <v>531</v>
          </cell>
          <cell r="L38" t="str">
            <v>NULL</v>
          </cell>
          <cell r="M38" t="str">
            <v>NULL</v>
          </cell>
          <cell r="N38" t="str">
            <v>NULL</v>
          </cell>
          <cell r="O38" t="str">
            <v>NULL</v>
          </cell>
          <cell r="P38" t="str">
            <v>NULL</v>
          </cell>
          <cell r="Q38" t="str">
            <v>NULL</v>
          </cell>
          <cell r="R38" t="str">
            <v>NULL</v>
          </cell>
          <cell r="S38" t="str">
            <v>NULL</v>
          </cell>
        </row>
        <row r="39">
          <cell r="C39" t="str">
            <v>2010/20114</v>
          </cell>
          <cell r="D39">
            <v>12603</v>
          </cell>
          <cell r="E39">
            <v>16157.75</v>
          </cell>
          <cell r="F39">
            <v>25875</v>
          </cell>
          <cell r="G39">
            <v>594</v>
          </cell>
          <cell r="H39">
            <v>15893.125</v>
          </cell>
          <cell r="I39">
            <v>19335.195482865998</v>
          </cell>
          <cell r="J39">
            <v>31667</v>
          </cell>
          <cell r="K39">
            <v>508</v>
          </cell>
          <cell r="L39" t="str">
            <v>NULL</v>
          </cell>
          <cell r="M39" t="str">
            <v>NULL</v>
          </cell>
          <cell r="N39" t="str">
            <v>NULL</v>
          </cell>
          <cell r="O39" t="str">
            <v>NULL</v>
          </cell>
          <cell r="P39" t="str">
            <v>NULL</v>
          </cell>
          <cell r="Q39" t="str">
            <v>NULL</v>
          </cell>
          <cell r="R39" t="str">
            <v>NULL</v>
          </cell>
          <cell r="S39" t="str">
            <v>NULL</v>
          </cell>
        </row>
        <row r="40">
          <cell r="C40" t="str">
            <v>2011/20124</v>
          </cell>
          <cell r="D40">
            <v>13247.1933781682</v>
          </cell>
          <cell r="E40">
            <v>17184</v>
          </cell>
          <cell r="F40">
            <v>27387.5027548209</v>
          </cell>
          <cell r="G40">
            <v>635</v>
          </cell>
          <cell r="H40" t="str">
            <v>NULL</v>
          </cell>
          <cell r="I40" t="str">
            <v>NULL</v>
          </cell>
          <cell r="J40" t="str">
            <v>NULL</v>
          </cell>
          <cell r="K40" t="str">
            <v>NULL</v>
          </cell>
          <cell r="L40" t="str">
            <v>NULL</v>
          </cell>
          <cell r="M40" t="str">
            <v>NULL</v>
          </cell>
          <cell r="N40" t="str">
            <v>NULL</v>
          </cell>
          <cell r="O40" t="str">
            <v>NULL</v>
          </cell>
          <cell r="P40" t="str">
            <v>NULL</v>
          </cell>
          <cell r="Q40" t="str">
            <v>NULL</v>
          </cell>
          <cell r="R40" t="str">
            <v>NULL</v>
          </cell>
          <cell r="S40" t="str">
            <v>NULL</v>
          </cell>
        </row>
        <row r="41">
          <cell r="C41" t="str">
            <v>2012/20134</v>
          </cell>
          <cell r="D41">
            <v>13891.615671641801</v>
          </cell>
          <cell r="E41">
            <v>17613.8276836158</v>
          </cell>
          <cell r="F41">
            <v>27191.880165289302</v>
          </cell>
          <cell r="G41">
            <v>543</v>
          </cell>
          <cell r="H41" t="str">
            <v>NULL</v>
          </cell>
          <cell r="I41" t="str">
            <v>NULL</v>
          </cell>
          <cell r="J41" t="str">
            <v>NULL</v>
          </cell>
          <cell r="K41" t="str">
            <v>NULL</v>
          </cell>
          <cell r="L41" t="str">
            <v>NULL</v>
          </cell>
          <cell r="M41" t="str">
            <v>NULL</v>
          </cell>
          <cell r="N41" t="str">
            <v>NULL</v>
          </cell>
          <cell r="O41" t="str">
            <v>NULL</v>
          </cell>
          <cell r="P41" t="str">
            <v>NULL</v>
          </cell>
          <cell r="Q41" t="str">
            <v>NULL</v>
          </cell>
          <cell r="R41" t="str">
            <v>NULL</v>
          </cell>
          <cell r="S41" t="str">
            <v>NULL</v>
          </cell>
        </row>
        <row r="42">
          <cell r="C42" t="str">
            <v>2003/20045</v>
          </cell>
          <cell r="D42">
            <v>9164.6739130434798</v>
          </cell>
          <cell r="E42">
            <v>13868</v>
          </cell>
          <cell r="F42">
            <v>18052</v>
          </cell>
          <cell r="G42">
            <v>929</v>
          </cell>
          <cell r="H42">
            <v>12825</v>
          </cell>
          <cell r="I42">
            <v>18080</v>
          </cell>
          <cell r="J42">
            <v>23869</v>
          </cell>
          <cell r="K42">
            <v>965</v>
          </cell>
          <cell r="L42">
            <v>14749</v>
          </cell>
          <cell r="M42">
            <v>20921</v>
          </cell>
          <cell r="N42">
            <v>27916</v>
          </cell>
          <cell r="O42">
            <v>1057</v>
          </cell>
          <cell r="P42">
            <v>14561.5</v>
          </cell>
          <cell r="Q42">
            <v>23712.867036011099</v>
          </cell>
          <cell r="R42">
            <v>33836</v>
          </cell>
          <cell r="S42">
            <v>1129</v>
          </cell>
        </row>
        <row r="43">
          <cell r="C43" t="str">
            <v>2004/20055</v>
          </cell>
          <cell r="D43">
            <v>9728.5</v>
          </cell>
          <cell r="E43">
            <v>14275.5</v>
          </cell>
          <cell r="F43">
            <v>18585.876033057899</v>
          </cell>
          <cell r="G43">
            <v>904</v>
          </cell>
          <cell r="H43">
            <v>12832.5</v>
          </cell>
          <cell r="I43">
            <v>18751</v>
          </cell>
          <cell r="J43">
            <v>24029.5</v>
          </cell>
          <cell r="K43">
            <v>927</v>
          </cell>
          <cell r="L43">
            <v>14089.75</v>
          </cell>
          <cell r="M43">
            <v>20807</v>
          </cell>
          <cell r="N43">
            <v>27706.5625</v>
          </cell>
          <cell r="O43">
            <v>1062</v>
          </cell>
          <cell r="P43" t="str">
            <v>NULL</v>
          </cell>
          <cell r="Q43" t="str">
            <v>NULL</v>
          </cell>
          <cell r="R43" t="str">
            <v>NULL</v>
          </cell>
          <cell r="S43" t="str">
            <v>NULL</v>
          </cell>
        </row>
        <row r="44">
          <cell r="C44" t="str">
            <v>2005/20065</v>
          </cell>
          <cell r="D44">
            <v>9541.25</v>
          </cell>
          <cell r="E44">
            <v>13916.9243380891</v>
          </cell>
          <cell r="F44">
            <v>18676.4025423729</v>
          </cell>
          <cell r="G44">
            <v>828</v>
          </cell>
          <cell r="H44">
            <v>12521</v>
          </cell>
          <cell r="I44">
            <v>18000</v>
          </cell>
          <cell r="J44">
            <v>23606</v>
          </cell>
          <cell r="K44">
            <v>951</v>
          </cell>
          <cell r="L44">
            <v>14167.3380681818</v>
          </cell>
          <cell r="M44">
            <v>20610</v>
          </cell>
          <cell r="N44">
            <v>26870</v>
          </cell>
          <cell r="O44">
            <v>1034</v>
          </cell>
          <cell r="P44" t="str">
            <v>NULL</v>
          </cell>
          <cell r="Q44" t="str">
            <v>NULL</v>
          </cell>
          <cell r="R44" t="str">
            <v>NULL</v>
          </cell>
          <cell r="S44" t="str">
            <v>NULL</v>
          </cell>
        </row>
        <row r="45">
          <cell r="C45" t="str">
            <v>2006/20075</v>
          </cell>
          <cell r="D45">
            <v>9367</v>
          </cell>
          <cell r="E45">
            <v>14638.4210526316</v>
          </cell>
          <cell r="F45">
            <v>19523</v>
          </cell>
          <cell r="G45">
            <v>869</v>
          </cell>
          <cell r="H45">
            <v>12051.5</v>
          </cell>
          <cell r="I45">
            <v>16816</v>
          </cell>
          <cell r="J45">
            <v>22460</v>
          </cell>
          <cell r="K45">
            <v>1027</v>
          </cell>
          <cell r="L45">
            <v>13055.75</v>
          </cell>
          <cell r="M45">
            <v>19065.5</v>
          </cell>
          <cell r="N45">
            <v>25819.25</v>
          </cell>
          <cell r="O45">
            <v>1080</v>
          </cell>
          <cell r="P45" t="str">
            <v>NULL</v>
          </cell>
          <cell r="Q45" t="str">
            <v>NULL</v>
          </cell>
          <cell r="R45" t="str">
            <v>NULL</v>
          </cell>
          <cell r="S45" t="str">
            <v>NULL</v>
          </cell>
        </row>
        <row r="46">
          <cell r="C46" t="str">
            <v>2007/20085</v>
          </cell>
          <cell r="D46">
            <v>8747.3238432568196</v>
          </cell>
          <cell r="E46">
            <v>13486.4531680441</v>
          </cell>
          <cell r="F46">
            <v>18248.762534818899</v>
          </cell>
          <cell r="G46">
            <v>1002</v>
          </cell>
          <cell r="H46">
            <v>11454</v>
          </cell>
          <cell r="I46">
            <v>16623.5</v>
          </cell>
          <cell r="J46">
            <v>22697.0212765957</v>
          </cell>
          <cell r="K46">
            <v>1155</v>
          </cell>
          <cell r="L46">
            <v>13257</v>
          </cell>
          <cell r="M46">
            <v>18883</v>
          </cell>
          <cell r="N46">
            <v>25906.6332378224</v>
          </cell>
          <cell r="O46">
            <v>1233</v>
          </cell>
          <cell r="P46" t="str">
            <v>NULL</v>
          </cell>
          <cell r="Q46" t="str">
            <v>NULL</v>
          </cell>
          <cell r="R46" t="str">
            <v>NULL</v>
          </cell>
          <cell r="S46" t="str">
            <v>NULL</v>
          </cell>
        </row>
        <row r="47">
          <cell r="C47" t="str">
            <v>2008/20095</v>
          </cell>
          <cell r="D47">
            <v>9358.1825088891001</v>
          </cell>
          <cell r="E47">
            <v>13489.0960960961</v>
          </cell>
          <cell r="F47">
            <v>18274.663946587501</v>
          </cell>
          <cell r="G47">
            <v>952</v>
          </cell>
          <cell r="H47">
            <v>11910.020775623299</v>
          </cell>
          <cell r="I47">
            <v>16350</v>
          </cell>
          <cell r="J47">
            <v>22650</v>
          </cell>
          <cell r="K47">
            <v>1045</v>
          </cell>
          <cell r="L47">
            <v>13786.447916666701</v>
          </cell>
          <cell r="M47">
            <v>19735</v>
          </cell>
          <cell r="N47">
            <v>25944</v>
          </cell>
          <cell r="O47">
            <v>1128</v>
          </cell>
          <cell r="P47" t="str">
            <v>NULL</v>
          </cell>
          <cell r="Q47" t="str">
            <v>NULL</v>
          </cell>
          <cell r="R47" t="str">
            <v>NULL</v>
          </cell>
          <cell r="S47" t="str">
            <v>NULL</v>
          </cell>
        </row>
        <row r="48">
          <cell r="C48" t="str">
            <v>2009/20105</v>
          </cell>
          <cell r="D48">
            <v>9819</v>
          </cell>
          <cell r="E48">
            <v>14220.981308411199</v>
          </cell>
          <cell r="F48">
            <v>19652</v>
          </cell>
          <cell r="G48">
            <v>1037</v>
          </cell>
          <cell r="H48">
            <v>12159.953358209001</v>
          </cell>
          <cell r="I48">
            <v>16927</v>
          </cell>
          <cell r="J48">
            <v>23087.564425770299</v>
          </cell>
          <cell r="K48">
            <v>1123</v>
          </cell>
          <cell r="L48" t="str">
            <v>NULL</v>
          </cell>
          <cell r="M48" t="str">
            <v>NULL</v>
          </cell>
          <cell r="N48" t="str">
            <v>NULL</v>
          </cell>
          <cell r="O48" t="str">
            <v>NULL</v>
          </cell>
          <cell r="P48" t="str">
            <v>NULL</v>
          </cell>
          <cell r="Q48" t="str">
            <v>NULL</v>
          </cell>
          <cell r="R48" t="str">
            <v>NULL</v>
          </cell>
          <cell r="S48" t="str">
            <v>NULL</v>
          </cell>
        </row>
        <row r="49">
          <cell r="C49" t="str">
            <v>2010/20115</v>
          </cell>
          <cell r="D49">
            <v>10095.447368421101</v>
          </cell>
          <cell r="E49">
            <v>14704.300275482099</v>
          </cell>
          <cell r="F49">
            <v>19343</v>
          </cell>
          <cell r="G49">
            <v>1114</v>
          </cell>
          <cell r="H49">
            <v>13333.25</v>
          </cell>
          <cell r="I49">
            <v>18158.185393258402</v>
          </cell>
          <cell r="J49">
            <v>23832.114325068898</v>
          </cell>
          <cell r="K49">
            <v>1214</v>
          </cell>
          <cell r="L49" t="str">
            <v>NULL</v>
          </cell>
          <cell r="M49" t="str">
            <v>NULL</v>
          </cell>
          <cell r="N49" t="str">
            <v>NULL</v>
          </cell>
          <cell r="O49" t="str">
            <v>NULL</v>
          </cell>
          <cell r="P49" t="str">
            <v>NULL</v>
          </cell>
          <cell r="Q49" t="str">
            <v>NULL</v>
          </cell>
          <cell r="R49" t="str">
            <v>NULL</v>
          </cell>
          <cell r="S49" t="str">
            <v>NULL</v>
          </cell>
        </row>
        <row r="50">
          <cell r="C50" t="str">
            <v>2011/20125</v>
          </cell>
          <cell r="D50">
            <v>10017.108938547501</v>
          </cell>
          <cell r="E50">
            <v>14652</v>
          </cell>
          <cell r="F50">
            <v>19069</v>
          </cell>
          <cell r="G50">
            <v>1221</v>
          </cell>
          <cell r="H50" t="str">
            <v>NULL</v>
          </cell>
          <cell r="I50" t="str">
            <v>NULL</v>
          </cell>
          <cell r="J50" t="str">
            <v>NULL</v>
          </cell>
          <cell r="K50" t="str">
            <v>NULL</v>
          </cell>
          <cell r="L50" t="str">
            <v>NULL</v>
          </cell>
          <cell r="M50" t="str">
            <v>NULL</v>
          </cell>
          <cell r="N50" t="str">
            <v>NULL</v>
          </cell>
          <cell r="O50" t="str">
            <v>NULL</v>
          </cell>
          <cell r="P50" t="str">
            <v>NULL</v>
          </cell>
          <cell r="Q50" t="str">
            <v>NULL</v>
          </cell>
          <cell r="R50" t="str">
            <v>NULL</v>
          </cell>
          <cell r="S50" t="str">
            <v>NULL</v>
          </cell>
        </row>
        <row r="51">
          <cell r="C51" t="str">
            <v>2012/20135</v>
          </cell>
          <cell r="D51">
            <v>10344.5781893004</v>
          </cell>
          <cell r="E51">
            <v>15398.282312925199</v>
          </cell>
          <cell r="F51">
            <v>20223.4618768328</v>
          </cell>
          <cell r="G51">
            <v>1339</v>
          </cell>
          <cell r="H51" t="str">
            <v>NULL</v>
          </cell>
          <cell r="I51" t="str">
            <v>NULL</v>
          </cell>
          <cell r="J51" t="str">
            <v>NULL</v>
          </cell>
          <cell r="K51" t="str">
            <v>NULL</v>
          </cell>
          <cell r="L51" t="str">
            <v>NULL</v>
          </cell>
          <cell r="M51" t="str">
            <v>NULL</v>
          </cell>
          <cell r="N51" t="str">
            <v>NULL</v>
          </cell>
          <cell r="O51" t="str">
            <v>NULL</v>
          </cell>
          <cell r="P51" t="str">
            <v>NULL</v>
          </cell>
          <cell r="Q51" t="str">
            <v>NULL</v>
          </cell>
          <cell r="R51" t="str">
            <v>NULL</v>
          </cell>
          <cell r="S51" t="str">
            <v>NULL</v>
          </cell>
        </row>
        <row r="52">
          <cell r="C52" t="str">
            <v>2003/20046</v>
          </cell>
          <cell r="D52">
            <v>6573.6620000000003</v>
          </cell>
          <cell r="E52">
            <v>12395.0743494424</v>
          </cell>
          <cell r="F52">
            <v>17610.5081300813</v>
          </cell>
          <cell r="G52">
            <v>4777</v>
          </cell>
          <cell r="H52">
            <v>10611.966480446899</v>
          </cell>
          <cell r="I52">
            <v>17818.778900000001</v>
          </cell>
          <cell r="J52">
            <v>24167.091160221</v>
          </cell>
          <cell r="K52">
            <v>5462</v>
          </cell>
          <cell r="L52">
            <v>12868</v>
          </cell>
          <cell r="M52">
            <v>21723.752799999998</v>
          </cell>
          <cell r="N52">
            <v>28707</v>
          </cell>
          <cell r="O52">
            <v>6469</v>
          </cell>
          <cell r="P52">
            <v>14857.375</v>
          </cell>
          <cell r="Q52">
            <v>26471</v>
          </cell>
          <cell r="R52">
            <v>37489.5</v>
          </cell>
          <cell r="S52">
            <v>7338</v>
          </cell>
        </row>
        <row r="53">
          <cell r="C53" t="str">
            <v>2004/20056</v>
          </cell>
          <cell r="D53">
            <v>7301.2698</v>
          </cell>
          <cell r="E53">
            <v>13242.157434402299</v>
          </cell>
          <cell r="F53">
            <v>18858</v>
          </cell>
          <cell r="G53">
            <v>4907</v>
          </cell>
          <cell r="H53">
            <v>11344</v>
          </cell>
          <cell r="I53">
            <v>18906.5</v>
          </cell>
          <cell r="J53">
            <v>25171.25</v>
          </cell>
          <cell r="K53">
            <v>5748</v>
          </cell>
          <cell r="L53">
            <v>13156</v>
          </cell>
          <cell r="M53">
            <v>21699</v>
          </cell>
          <cell r="N53">
            <v>28918</v>
          </cell>
          <cell r="O53">
            <v>6897</v>
          </cell>
          <cell r="P53" t="str">
            <v>NULL</v>
          </cell>
          <cell r="Q53" t="str">
            <v>NULL</v>
          </cell>
          <cell r="R53" t="str">
            <v>NULL</v>
          </cell>
          <cell r="S53" t="str">
            <v>NULL</v>
          </cell>
        </row>
        <row r="54">
          <cell r="C54" t="str">
            <v>2005/20066</v>
          </cell>
          <cell r="D54">
            <v>8263</v>
          </cell>
          <cell r="E54">
            <v>14336.7168</v>
          </cell>
          <cell r="F54">
            <v>20221</v>
          </cell>
          <cell r="G54">
            <v>4821</v>
          </cell>
          <cell r="H54">
            <v>11578.189725</v>
          </cell>
          <cell r="I54">
            <v>18999</v>
          </cell>
          <cell r="J54">
            <v>25500.152075000002</v>
          </cell>
          <cell r="K54">
            <v>6160</v>
          </cell>
          <cell r="L54">
            <v>13404</v>
          </cell>
          <cell r="M54">
            <v>21899</v>
          </cell>
          <cell r="N54">
            <v>29618</v>
          </cell>
          <cell r="O54">
            <v>7201</v>
          </cell>
          <cell r="P54" t="str">
            <v>NULL</v>
          </cell>
          <cell r="Q54" t="str">
            <v>NULL</v>
          </cell>
          <cell r="R54" t="str">
            <v>NULL</v>
          </cell>
          <cell r="S54" t="str">
            <v>NULL</v>
          </cell>
        </row>
        <row r="55">
          <cell r="C55" t="str">
            <v>2006/20076</v>
          </cell>
          <cell r="D55">
            <v>7471.8765000000003</v>
          </cell>
          <cell r="E55">
            <v>13583</v>
          </cell>
          <cell r="F55">
            <v>20371.928571428602</v>
          </cell>
          <cell r="G55">
            <v>4807</v>
          </cell>
          <cell r="H55">
            <v>10489.875</v>
          </cell>
          <cell r="I55">
            <v>17870.323170731699</v>
          </cell>
          <cell r="J55">
            <v>24918.5</v>
          </cell>
          <cell r="K55">
            <v>6208</v>
          </cell>
          <cell r="L55">
            <v>12584.375</v>
          </cell>
          <cell r="M55">
            <v>21254.463142979901</v>
          </cell>
          <cell r="N55">
            <v>29303</v>
          </cell>
          <cell r="O55">
            <v>7174</v>
          </cell>
          <cell r="P55" t="str">
            <v>NULL</v>
          </cell>
          <cell r="Q55" t="str">
            <v>NULL</v>
          </cell>
          <cell r="R55" t="str">
            <v>NULL</v>
          </cell>
          <cell r="S55" t="str">
            <v>NULL</v>
          </cell>
        </row>
        <row r="56">
          <cell r="C56" t="str">
            <v>2007/20086</v>
          </cell>
          <cell r="D56">
            <v>7937.82</v>
          </cell>
          <cell r="E56">
            <v>13625</v>
          </cell>
          <cell r="F56">
            <v>19799</v>
          </cell>
          <cell r="G56">
            <v>5045</v>
          </cell>
          <cell r="H56">
            <v>11193</v>
          </cell>
          <cell r="I56">
            <v>18313.555</v>
          </cell>
          <cell r="J56">
            <v>25303.75</v>
          </cell>
          <cell r="K56">
            <v>6416</v>
          </cell>
          <cell r="L56">
            <v>13082.9110169492</v>
          </cell>
          <cell r="M56">
            <v>22052</v>
          </cell>
          <cell r="N56">
            <v>29750.5689166667</v>
          </cell>
          <cell r="O56">
            <v>7299</v>
          </cell>
          <cell r="P56" t="str">
            <v>NULL</v>
          </cell>
          <cell r="Q56" t="str">
            <v>NULL</v>
          </cell>
          <cell r="R56" t="str">
            <v>NULL</v>
          </cell>
          <cell r="S56" t="str">
            <v>NULL</v>
          </cell>
        </row>
        <row r="57">
          <cell r="C57" t="str">
            <v>2008/20096</v>
          </cell>
          <cell r="D57">
            <v>7255.5</v>
          </cell>
          <cell r="E57">
            <v>12838.33</v>
          </cell>
          <cell r="F57">
            <v>19107.476480836202</v>
          </cell>
          <cell r="G57">
            <v>5222</v>
          </cell>
          <cell r="H57">
            <v>10598.5582627119</v>
          </cell>
          <cell r="I57">
            <v>18139.5</v>
          </cell>
          <cell r="J57">
            <v>25209.028528528499</v>
          </cell>
          <cell r="K57">
            <v>6700</v>
          </cell>
          <cell r="L57">
            <v>13058.125</v>
          </cell>
          <cell r="M57">
            <v>21850.5</v>
          </cell>
          <cell r="N57">
            <v>29997.5</v>
          </cell>
          <cell r="O57">
            <v>7582</v>
          </cell>
          <cell r="P57" t="str">
            <v>NULL</v>
          </cell>
          <cell r="Q57" t="str">
            <v>NULL</v>
          </cell>
          <cell r="R57" t="str">
            <v>NULL</v>
          </cell>
          <cell r="S57" t="str">
            <v>NULL</v>
          </cell>
        </row>
        <row r="58">
          <cell r="C58" t="str">
            <v>2009/20106</v>
          </cell>
          <cell r="D58">
            <v>7970.5</v>
          </cell>
          <cell r="E58">
            <v>13714.5</v>
          </cell>
          <cell r="F58">
            <v>20242.1538461538</v>
          </cell>
          <cell r="G58">
            <v>5740</v>
          </cell>
          <cell r="H58">
            <v>10962</v>
          </cell>
          <cell r="I58">
            <v>18554</v>
          </cell>
          <cell r="J58">
            <v>25701</v>
          </cell>
          <cell r="K58">
            <v>7209</v>
          </cell>
          <cell r="L58" t="str">
            <v>NULL</v>
          </cell>
          <cell r="M58" t="str">
            <v>NULL</v>
          </cell>
          <cell r="N58" t="str">
            <v>NULL</v>
          </cell>
          <cell r="O58" t="str">
            <v>NULL</v>
          </cell>
          <cell r="P58" t="str">
            <v>NULL</v>
          </cell>
          <cell r="Q58" t="str">
            <v>NULL</v>
          </cell>
          <cell r="R58" t="str">
            <v>NULL</v>
          </cell>
          <cell r="S58" t="str">
            <v>NULL</v>
          </cell>
        </row>
        <row r="59">
          <cell r="C59" t="str">
            <v>2010/20116</v>
          </cell>
          <cell r="D59">
            <v>8418.5</v>
          </cell>
          <cell r="E59">
            <v>14688.729281768001</v>
          </cell>
          <cell r="F59">
            <v>21122</v>
          </cell>
          <cell r="G59">
            <v>6121</v>
          </cell>
          <cell r="H59">
            <v>12053.5</v>
          </cell>
          <cell r="I59">
            <v>19813</v>
          </cell>
          <cell r="J59">
            <v>26703</v>
          </cell>
          <cell r="K59">
            <v>7601</v>
          </cell>
          <cell r="L59" t="str">
            <v>NULL</v>
          </cell>
          <cell r="M59" t="str">
            <v>NULL</v>
          </cell>
          <cell r="N59" t="str">
            <v>NULL</v>
          </cell>
          <cell r="O59" t="str">
            <v>NULL</v>
          </cell>
          <cell r="P59" t="str">
            <v>NULL</v>
          </cell>
          <cell r="Q59" t="str">
            <v>NULL</v>
          </cell>
          <cell r="R59" t="str">
            <v>NULL</v>
          </cell>
          <cell r="S59" t="str">
            <v>NULL</v>
          </cell>
        </row>
        <row r="60">
          <cell r="C60" t="str">
            <v>2011/20126</v>
          </cell>
          <cell r="D60">
            <v>8836.3520408163295</v>
          </cell>
          <cell r="E60">
            <v>15043</v>
          </cell>
          <cell r="F60">
            <v>21521</v>
          </cell>
          <cell r="G60">
            <v>6868</v>
          </cell>
          <cell r="H60" t="str">
            <v>NULL</v>
          </cell>
          <cell r="I60" t="str">
            <v>NULL</v>
          </cell>
          <cell r="J60" t="str">
            <v>NULL</v>
          </cell>
          <cell r="K60" t="str">
            <v>NULL</v>
          </cell>
          <cell r="L60" t="str">
            <v>NULL</v>
          </cell>
          <cell r="M60" t="str">
            <v>NULL</v>
          </cell>
          <cell r="N60" t="str">
            <v>NULL</v>
          </cell>
          <cell r="O60" t="str">
            <v>NULL</v>
          </cell>
          <cell r="P60" t="str">
            <v>NULL</v>
          </cell>
          <cell r="Q60" t="str">
            <v>NULL</v>
          </cell>
          <cell r="R60" t="str">
            <v>NULL</v>
          </cell>
          <cell r="S60" t="str">
            <v>NULL</v>
          </cell>
        </row>
        <row r="61">
          <cell r="C61" t="str">
            <v>2012/20136</v>
          </cell>
          <cell r="D61">
            <v>9324</v>
          </cell>
          <cell r="E61">
            <v>15849.6180758017</v>
          </cell>
          <cell r="F61">
            <v>22073.25</v>
          </cell>
          <cell r="G61">
            <v>7408</v>
          </cell>
          <cell r="H61" t="str">
            <v>NULL</v>
          </cell>
          <cell r="I61" t="str">
            <v>NULL</v>
          </cell>
          <cell r="J61" t="str">
            <v>NULL</v>
          </cell>
          <cell r="K61" t="str">
            <v>NULL</v>
          </cell>
          <cell r="L61" t="str">
            <v>NULL</v>
          </cell>
          <cell r="M61" t="str">
            <v>NULL</v>
          </cell>
          <cell r="N61" t="str">
            <v>NULL</v>
          </cell>
          <cell r="O61" t="str">
            <v>NULL</v>
          </cell>
          <cell r="P61" t="str">
            <v>NULL</v>
          </cell>
          <cell r="Q61" t="str">
            <v>NULL</v>
          </cell>
          <cell r="R61" t="str">
            <v>NULL</v>
          </cell>
          <cell r="S61" t="str">
            <v>NULL</v>
          </cell>
        </row>
        <row r="62">
          <cell r="C62" t="str">
            <v>2003/20047</v>
          </cell>
          <cell r="D62">
            <v>7425.0549466292096</v>
          </cell>
          <cell r="E62">
            <v>11834</v>
          </cell>
          <cell r="F62">
            <v>18451</v>
          </cell>
          <cell r="G62">
            <v>2639</v>
          </cell>
          <cell r="H62">
            <v>11362.0330578512</v>
          </cell>
          <cell r="I62">
            <v>18246.5</v>
          </cell>
          <cell r="J62">
            <v>27546.0942</v>
          </cell>
          <cell r="K62">
            <v>3150</v>
          </cell>
          <cell r="L62">
            <v>13693.202794561899</v>
          </cell>
          <cell r="M62">
            <v>21989.75</v>
          </cell>
          <cell r="N62">
            <v>33295.75</v>
          </cell>
          <cell r="O62">
            <v>3436</v>
          </cell>
          <cell r="P62">
            <v>15419.5</v>
          </cell>
          <cell r="Q62">
            <v>28542</v>
          </cell>
          <cell r="R62">
            <v>45351</v>
          </cell>
          <cell r="S62">
            <v>3685</v>
          </cell>
        </row>
        <row r="63">
          <cell r="C63" t="str">
            <v>2004/20057</v>
          </cell>
          <cell r="D63">
            <v>8054.2845985022996</v>
          </cell>
          <cell r="E63">
            <v>12992.800173010401</v>
          </cell>
          <cell r="F63">
            <v>20042.75</v>
          </cell>
          <cell r="G63">
            <v>2452</v>
          </cell>
          <cell r="H63">
            <v>11662.5</v>
          </cell>
          <cell r="I63">
            <v>18272.836299999999</v>
          </cell>
          <cell r="J63">
            <v>27721.421249999999</v>
          </cell>
          <cell r="K63">
            <v>2952</v>
          </cell>
          <cell r="L63">
            <v>13732.375</v>
          </cell>
          <cell r="M63">
            <v>22649.5828729282</v>
          </cell>
          <cell r="N63">
            <v>33816.25</v>
          </cell>
          <cell r="O63">
            <v>3264</v>
          </cell>
          <cell r="P63" t="str">
            <v>NULL</v>
          </cell>
          <cell r="Q63" t="str">
            <v>NULL</v>
          </cell>
          <cell r="R63" t="str">
            <v>NULL</v>
          </cell>
          <cell r="S63" t="str">
            <v>NULL</v>
          </cell>
        </row>
        <row r="64">
          <cell r="C64" t="str">
            <v>2005/20067</v>
          </cell>
          <cell r="D64">
            <v>8844.3078999999998</v>
          </cell>
          <cell r="E64">
            <v>13982</v>
          </cell>
          <cell r="F64">
            <v>21826.75</v>
          </cell>
          <cell r="G64">
            <v>2391</v>
          </cell>
          <cell r="H64">
            <v>11937.5</v>
          </cell>
          <cell r="I64">
            <v>19250</v>
          </cell>
          <cell r="J64">
            <v>28474.757000000001</v>
          </cell>
          <cell r="K64">
            <v>3057</v>
          </cell>
          <cell r="L64">
            <v>14290</v>
          </cell>
          <cell r="M64">
            <v>23661.091649999998</v>
          </cell>
          <cell r="N64">
            <v>35035</v>
          </cell>
          <cell r="O64">
            <v>3338</v>
          </cell>
          <cell r="P64" t="str">
            <v>NULL</v>
          </cell>
          <cell r="Q64" t="str">
            <v>NULL</v>
          </cell>
          <cell r="R64" t="str">
            <v>NULL</v>
          </cell>
          <cell r="S64" t="str">
            <v>NULL</v>
          </cell>
        </row>
        <row r="65">
          <cell r="C65" t="str">
            <v>2006/20077</v>
          </cell>
          <cell r="D65">
            <v>9585.5</v>
          </cell>
          <cell r="E65">
            <v>15001.7780833333</v>
          </cell>
          <cell r="F65">
            <v>22854.5</v>
          </cell>
          <cell r="G65">
            <v>2462</v>
          </cell>
          <cell r="H65">
            <v>12274</v>
          </cell>
          <cell r="I65">
            <v>20384</v>
          </cell>
          <cell r="J65">
            <v>29375</v>
          </cell>
          <cell r="K65">
            <v>3229</v>
          </cell>
          <cell r="L65">
            <v>14765.3912429379</v>
          </cell>
          <cell r="M65">
            <v>24655.283049999998</v>
          </cell>
          <cell r="N65">
            <v>36266.5</v>
          </cell>
          <cell r="O65">
            <v>3430</v>
          </cell>
          <cell r="P65" t="str">
            <v>NULL</v>
          </cell>
          <cell r="Q65" t="str">
            <v>NULL</v>
          </cell>
          <cell r="R65" t="str">
            <v>NULL</v>
          </cell>
          <cell r="S65" t="str">
            <v>NULL</v>
          </cell>
        </row>
        <row r="66">
          <cell r="C66" t="str">
            <v>2007/20087</v>
          </cell>
          <cell r="D66">
            <v>9117.4874999999993</v>
          </cell>
          <cell r="E66">
            <v>14175.254999999999</v>
          </cell>
          <cell r="F66">
            <v>22217.023648648599</v>
          </cell>
          <cell r="G66">
            <v>2580</v>
          </cell>
          <cell r="H66">
            <v>12255.5</v>
          </cell>
          <cell r="I66">
            <v>19644.400000000001</v>
          </cell>
          <cell r="J66">
            <v>29292</v>
          </cell>
          <cell r="K66">
            <v>3353</v>
          </cell>
          <cell r="L66">
            <v>14487.125</v>
          </cell>
          <cell r="M66">
            <v>23951.25</v>
          </cell>
          <cell r="N66">
            <v>35696.75</v>
          </cell>
          <cell r="O66">
            <v>3516</v>
          </cell>
          <cell r="P66" t="str">
            <v>NULL</v>
          </cell>
          <cell r="Q66" t="str">
            <v>NULL</v>
          </cell>
          <cell r="R66" t="str">
            <v>NULL</v>
          </cell>
          <cell r="S66" t="str">
            <v>NULL</v>
          </cell>
        </row>
        <row r="67">
          <cell r="C67" t="str">
            <v>2008/20097</v>
          </cell>
          <cell r="D67">
            <v>9206.0953680791808</v>
          </cell>
          <cell r="E67">
            <v>14415.514999999999</v>
          </cell>
          <cell r="F67">
            <v>22564.0275</v>
          </cell>
          <cell r="G67">
            <v>2618</v>
          </cell>
          <cell r="H67">
            <v>12951.62</v>
          </cell>
          <cell r="I67">
            <v>20797.47</v>
          </cell>
          <cell r="J67">
            <v>29814</v>
          </cell>
          <cell r="K67">
            <v>3453</v>
          </cell>
          <cell r="L67">
            <v>15222.25</v>
          </cell>
          <cell r="M67">
            <v>24905.5</v>
          </cell>
          <cell r="N67">
            <v>37407.473140495902</v>
          </cell>
          <cell r="O67">
            <v>3648</v>
          </cell>
          <cell r="P67" t="str">
            <v>NULL</v>
          </cell>
          <cell r="Q67" t="str">
            <v>NULL</v>
          </cell>
          <cell r="R67" t="str">
            <v>NULL</v>
          </cell>
          <cell r="S67" t="str">
            <v>NULL</v>
          </cell>
        </row>
        <row r="68">
          <cell r="C68" t="str">
            <v>2009/20107</v>
          </cell>
          <cell r="D68">
            <v>9869.5631702127594</v>
          </cell>
          <cell r="E68">
            <v>15863.360607734799</v>
          </cell>
          <cell r="F68">
            <v>23352.625</v>
          </cell>
          <cell r="G68">
            <v>3026</v>
          </cell>
          <cell r="H68">
            <v>13184.875</v>
          </cell>
          <cell r="I68">
            <v>21372.66</v>
          </cell>
          <cell r="J68">
            <v>29588.912499999999</v>
          </cell>
          <cell r="K68">
            <v>3738</v>
          </cell>
          <cell r="L68" t="str">
            <v>NULL</v>
          </cell>
          <cell r="M68" t="str">
            <v>NULL</v>
          </cell>
          <cell r="N68" t="str">
            <v>NULL</v>
          </cell>
          <cell r="O68" t="str">
            <v>NULL</v>
          </cell>
          <cell r="P68" t="str">
            <v>NULL</v>
          </cell>
          <cell r="Q68" t="str">
            <v>NULL</v>
          </cell>
          <cell r="R68" t="str">
            <v>NULL</v>
          </cell>
          <cell r="S68" t="str">
            <v>NULL</v>
          </cell>
        </row>
        <row r="69">
          <cell r="C69" t="str">
            <v>2010/20117</v>
          </cell>
          <cell r="D69">
            <v>10604.611677116</v>
          </cell>
          <cell r="E69">
            <v>16478.069560439599</v>
          </cell>
          <cell r="F69">
            <v>24228.25</v>
          </cell>
          <cell r="G69">
            <v>3412</v>
          </cell>
          <cell r="H69">
            <v>13624</v>
          </cell>
          <cell r="I69">
            <v>21715</v>
          </cell>
          <cell r="J69">
            <v>30508.25</v>
          </cell>
          <cell r="K69">
            <v>4222</v>
          </cell>
          <cell r="L69" t="str">
            <v>NULL</v>
          </cell>
          <cell r="M69" t="str">
            <v>NULL</v>
          </cell>
          <cell r="N69" t="str">
            <v>NULL</v>
          </cell>
          <cell r="O69" t="str">
            <v>NULL</v>
          </cell>
          <cell r="P69" t="str">
            <v>NULL</v>
          </cell>
          <cell r="Q69" t="str">
            <v>NULL</v>
          </cell>
          <cell r="R69" t="str">
            <v>NULL</v>
          </cell>
          <cell r="S69" t="str">
            <v>NULL</v>
          </cell>
        </row>
        <row r="70">
          <cell r="C70" t="str">
            <v>2011/20127</v>
          </cell>
          <cell r="D70">
            <v>10564</v>
          </cell>
          <cell r="E70">
            <v>16250</v>
          </cell>
          <cell r="F70">
            <v>24070</v>
          </cell>
          <cell r="G70">
            <v>3761</v>
          </cell>
          <cell r="H70" t="str">
            <v>NULL</v>
          </cell>
          <cell r="I70" t="str">
            <v>NULL</v>
          </cell>
          <cell r="J70" t="str">
            <v>NULL</v>
          </cell>
          <cell r="K70" t="str">
            <v>NULL</v>
          </cell>
          <cell r="L70" t="str">
            <v>NULL</v>
          </cell>
          <cell r="M70" t="str">
            <v>NULL</v>
          </cell>
          <cell r="N70" t="str">
            <v>NULL</v>
          </cell>
          <cell r="O70" t="str">
            <v>NULL</v>
          </cell>
          <cell r="P70" t="str">
            <v>NULL</v>
          </cell>
          <cell r="Q70" t="str">
            <v>NULL</v>
          </cell>
          <cell r="R70" t="str">
            <v>NULL</v>
          </cell>
          <cell r="S70" t="str">
            <v>NULL</v>
          </cell>
        </row>
        <row r="71">
          <cell r="C71" t="str">
            <v>2012/20137</v>
          </cell>
          <cell r="D71">
            <v>10775.5</v>
          </cell>
          <cell r="E71">
            <v>16537</v>
          </cell>
          <cell r="F71">
            <v>24007</v>
          </cell>
          <cell r="G71">
            <v>4341</v>
          </cell>
          <cell r="H71" t="str">
            <v>NULL</v>
          </cell>
          <cell r="I71" t="str">
            <v>NULL</v>
          </cell>
          <cell r="J71" t="str">
            <v>NULL</v>
          </cell>
          <cell r="K71" t="str">
            <v>NULL</v>
          </cell>
          <cell r="L71" t="str">
            <v>NULL</v>
          </cell>
          <cell r="M71" t="str">
            <v>NULL</v>
          </cell>
          <cell r="N71" t="str">
            <v>NULL</v>
          </cell>
          <cell r="O71" t="str">
            <v>NULL</v>
          </cell>
          <cell r="P71" t="str">
            <v>NULL</v>
          </cell>
          <cell r="Q71" t="str">
            <v>NULL</v>
          </cell>
          <cell r="R71" t="str">
            <v>NULL</v>
          </cell>
          <cell r="S71" t="str">
            <v>NULL</v>
          </cell>
        </row>
        <row r="72">
          <cell r="C72" t="str">
            <v>2003/20048</v>
          </cell>
          <cell r="D72">
            <v>8998.25</v>
          </cell>
          <cell r="E72">
            <v>14882.5482093664</v>
          </cell>
          <cell r="F72">
            <v>20481.112947658399</v>
          </cell>
          <cell r="G72">
            <v>9243</v>
          </cell>
          <cell r="H72">
            <v>12499.5</v>
          </cell>
          <cell r="I72">
            <v>20239</v>
          </cell>
          <cell r="J72">
            <v>27591.939058171702</v>
          </cell>
          <cell r="K72">
            <v>9893</v>
          </cell>
          <cell r="L72">
            <v>14395.5</v>
          </cell>
          <cell r="M72">
            <v>23564.926540284399</v>
          </cell>
          <cell r="N72">
            <v>32090.75</v>
          </cell>
          <cell r="O72">
            <v>10726</v>
          </cell>
          <cell r="P72">
            <v>15840.5</v>
          </cell>
          <cell r="Q72">
            <v>28730</v>
          </cell>
          <cell r="R72">
            <v>42337</v>
          </cell>
          <cell r="S72">
            <v>11029</v>
          </cell>
        </row>
        <row r="73">
          <cell r="C73" t="str">
            <v>2004/20058</v>
          </cell>
          <cell r="D73">
            <v>10217.9339622642</v>
          </cell>
          <cell r="E73">
            <v>16268.114035087699</v>
          </cell>
          <cell r="F73">
            <v>21963</v>
          </cell>
          <cell r="G73">
            <v>9021</v>
          </cell>
          <cell r="H73">
            <v>13850</v>
          </cell>
          <cell r="I73">
            <v>21652.501199999999</v>
          </cell>
          <cell r="J73">
            <v>28821.325648415001</v>
          </cell>
          <cell r="K73">
            <v>9897</v>
          </cell>
          <cell r="L73">
            <v>15454.454400000001</v>
          </cell>
          <cell r="M73">
            <v>24439</v>
          </cell>
          <cell r="N73">
            <v>32909</v>
          </cell>
          <cell r="O73">
            <v>10789</v>
          </cell>
          <cell r="P73" t="str">
            <v>NULL</v>
          </cell>
          <cell r="Q73" t="str">
            <v>NULL</v>
          </cell>
          <cell r="R73" t="str">
            <v>NULL</v>
          </cell>
          <cell r="S73" t="str">
            <v>NULL</v>
          </cell>
        </row>
        <row r="74">
          <cell r="C74" t="str">
            <v>2005/20068</v>
          </cell>
          <cell r="D74">
            <v>10375</v>
          </cell>
          <cell r="E74">
            <v>16885.7068775281</v>
          </cell>
          <cell r="F74">
            <v>22971.25</v>
          </cell>
          <cell r="G74">
            <v>8452</v>
          </cell>
          <cell r="H74">
            <v>13601.5</v>
          </cell>
          <cell r="I74">
            <v>20950</v>
          </cell>
          <cell r="J74">
            <v>28256.489761092202</v>
          </cell>
          <cell r="K74">
            <v>9687</v>
          </cell>
          <cell r="L74">
            <v>15326.25</v>
          </cell>
          <cell r="M74">
            <v>24209</v>
          </cell>
          <cell r="N74">
            <v>33169</v>
          </cell>
          <cell r="O74">
            <v>10573</v>
          </cell>
          <cell r="P74" t="str">
            <v>NULL</v>
          </cell>
          <cell r="Q74" t="str">
            <v>NULL</v>
          </cell>
          <cell r="R74" t="str">
            <v>NULL</v>
          </cell>
          <cell r="S74" t="str">
            <v>NULL</v>
          </cell>
        </row>
        <row r="75">
          <cell r="C75" t="str">
            <v>2006/20078</v>
          </cell>
          <cell r="D75">
            <v>9737.3888888888905</v>
          </cell>
          <cell r="E75">
            <v>15931.671469740601</v>
          </cell>
          <cell r="F75">
            <v>22508</v>
          </cell>
          <cell r="G75">
            <v>7593</v>
          </cell>
          <cell r="H75">
            <v>12319.375</v>
          </cell>
          <cell r="I75">
            <v>19336.2679640719</v>
          </cell>
          <cell r="J75">
            <v>26970.25</v>
          </cell>
          <cell r="K75">
            <v>9024</v>
          </cell>
          <cell r="L75">
            <v>14119.375</v>
          </cell>
          <cell r="M75">
            <v>22336.224999999999</v>
          </cell>
          <cell r="N75">
            <v>31685.25</v>
          </cell>
          <cell r="O75">
            <v>9296</v>
          </cell>
          <cell r="P75" t="str">
            <v>NULL</v>
          </cell>
          <cell r="Q75" t="str">
            <v>NULL</v>
          </cell>
          <cell r="R75" t="str">
            <v>NULL</v>
          </cell>
          <cell r="S75" t="str">
            <v>NULL</v>
          </cell>
        </row>
        <row r="76">
          <cell r="C76" t="str">
            <v>2007/20088</v>
          </cell>
          <cell r="D76">
            <v>9644.8484848484895</v>
          </cell>
          <cell r="E76">
            <v>15393</v>
          </cell>
          <cell r="F76">
            <v>21764</v>
          </cell>
          <cell r="G76">
            <v>7033</v>
          </cell>
          <cell r="H76">
            <v>12220.5</v>
          </cell>
          <cell r="I76">
            <v>18974</v>
          </cell>
          <cell r="J76">
            <v>26623.5</v>
          </cell>
          <cell r="K76">
            <v>8407</v>
          </cell>
          <cell r="L76">
            <v>13845.8575</v>
          </cell>
          <cell r="M76">
            <v>22137.587813620099</v>
          </cell>
          <cell r="N76">
            <v>31842.25</v>
          </cell>
          <cell r="O76">
            <v>8554</v>
          </cell>
          <cell r="P76" t="str">
            <v>NULL</v>
          </cell>
          <cell r="Q76" t="str">
            <v>NULL</v>
          </cell>
          <cell r="R76" t="str">
            <v>NULL</v>
          </cell>
          <cell r="S76" t="str">
            <v>NULL</v>
          </cell>
        </row>
        <row r="77">
          <cell r="C77" t="str">
            <v>2008/20098</v>
          </cell>
          <cell r="D77">
            <v>9356.7408906882592</v>
          </cell>
          <cell r="E77">
            <v>15683.976510067099</v>
          </cell>
          <cell r="F77">
            <v>22021</v>
          </cell>
          <cell r="G77">
            <v>6467</v>
          </cell>
          <cell r="H77">
            <v>12889.6597796143</v>
          </cell>
          <cell r="I77">
            <v>20108.861168113701</v>
          </cell>
          <cell r="J77">
            <v>27632.25</v>
          </cell>
          <cell r="K77">
            <v>7446</v>
          </cell>
          <cell r="L77">
            <v>14589</v>
          </cell>
          <cell r="M77">
            <v>23318.8427299703</v>
          </cell>
          <cell r="N77">
            <v>32770</v>
          </cell>
          <cell r="O77">
            <v>7613</v>
          </cell>
          <cell r="P77" t="str">
            <v>NULL</v>
          </cell>
          <cell r="Q77" t="str">
            <v>NULL</v>
          </cell>
          <cell r="R77" t="str">
            <v>NULL</v>
          </cell>
          <cell r="S77" t="str">
            <v>NULL</v>
          </cell>
        </row>
        <row r="78">
          <cell r="C78" t="str">
            <v>2009/20108</v>
          </cell>
          <cell r="D78">
            <v>10446.75</v>
          </cell>
          <cell r="E78">
            <v>16513</v>
          </cell>
          <cell r="F78">
            <v>22958.2583892617</v>
          </cell>
          <cell r="G78">
            <v>6807</v>
          </cell>
          <cell r="H78">
            <v>13429</v>
          </cell>
          <cell r="I78">
            <v>20922.5</v>
          </cell>
          <cell r="J78">
            <v>28554</v>
          </cell>
          <cell r="K78">
            <v>7536</v>
          </cell>
          <cell r="L78" t="str">
            <v>NULL</v>
          </cell>
          <cell r="M78" t="str">
            <v>NULL</v>
          </cell>
          <cell r="N78" t="str">
            <v>NULL</v>
          </cell>
          <cell r="O78" t="str">
            <v>NULL</v>
          </cell>
          <cell r="P78" t="str">
            <v>NULL</v>
          </cell>
          <cell r="Q78" t="str">
            <v>NULL</v>
          </cell>
          <cell r="R78" t="str">
            <v>NULL</v>
          </cell>
          <cell r="S78" t="str">
            <v>NULL</v>
          </cell>
        </row>
        <row r="79">
          <cell r="C79" t="str">
            <v>2010/20118</v>
          </cell>
          <cell r="D79">
            <v>10770</v>
          </cell>
          <cell r="E79">
            <v>17024</v>
          </cell>
          <cell r="F79">
            <v>23291</v>
          </cell>
          <cell r="G79">
            <v>6805</v>
          </cell>
          <cell r="H79">
            <v>13966.5</v>
          </cell>
          <cell r="I79">
            <v>21417.924528301901</v>
          </cell>
          <cell r="J79">
            <v>29241</v>
          </cell>
          <cell r="K79">
            <v>7395</v>
          </cell>
          <cell r="L79" t="str">
            <v>NULL</v>
          </cell>
          <cell r="M79" t="str">
            <v>NULL</v>
          </cell>
          <cell r="N79" t="str">
            <v>NULL</v>
          </cell>
          <cell r="O79" t="str">
            <v>NULL</v>
          </cell>
          <cell r="P79" t="str">
            <v>NULL</v>
          </cell>
          <cell r="Q79" t="str">
            <v>NULL</v>
          </cell>
          <cell r="R79" t="str">
            <v>NULL</v>
          </cell>
          <cell r="S79" t="str">
            <v>NULL</v>
          </cell>
        </row>
        <row r="80">
          <cell r="C80" t="str">
            <v>2011/20128</v>
          </cell>
          <cell r="D80">
            <v>11475</v>
          </cell>
          <cell r="E80">
            <v>18249</v>
          </cell>
          <cell r="F80">
            <v>24598</v>
          </cell>
          <cell r="G80">
            <v>7253</v>
          </cell>
          <cell r="H80" t="str">
            <v>NULL</v>
          </cell>
          <cell r="I80" t="str">
            <v>NULL</v>
          </cell>
          <cell r="J80" t="str">
            <v>NULL</v>
          </cell>
          <cell r="K80" t="str">
            <v>NULL</v>
          </cell>
          <cell r="L80" t="str">
            <v>NULL</v>
          </cell>
          <cell r="M80" t="str">
            <v>NULL</v>
          </cell>
          <cell r="N80" t="str">
            <v>NULL</v>
          </cell>
          <cell r="O80" t="str">
            <v>NULL</v>
          </cell>
          <cell r="P80" t="str">
            <v>NULL</v>
          </cell>
          <cell r="Q80" t="str">
            <v>NULL</v>
          </cell>
          <cell r="R80" t="str">
            <v>NULL</v>
          </cell>
          <cell r="S80" t="str">
            <v>NULL</v>
          </cell>
        </row>
        <row r="81">
          <cell r="C81" t="str">
            <v>2012/20138</v>
          </cell>
          <cell r="D81">
            <v>12129.0336727666</v>
          </cell>
          <cell r="E81">
            <v>18449</v>
          </cell>
          <cell r="F81">
            <v>24957</v>
          </cell>
          <cell r="G81">
            <v>7716</v>
          </cell>
          <cell r="H81" t="str">
            <v>NULL</v>
          </cell>
          <cell r="I81" t="str">
            <v>NULL</v>
          </cell>
          <cell r="J81" t="str">
            <v>NULL</v>
          </cell>
          <cell r="K81" t="str">
            <v>NULL</v>
          </cell>
          <cell r="L81" t="str">
            <v>NULL</v>
          </cell>
          <cell r="M81" t="str">
            <v>NULL</v>
          </cell>
          <cell r="N81" t="str">
            <v>NULL</v>
          </cell>
          <cell r="O81" t="str">
            <v>NULL</v>
          </cell>
          <cell r="P81" t="str">
            <v>NULL</v>
          </cell>
          <cell r="Q81" t="str">
            <v>NULL</v>
          </cell>
          <cell r="R81" t="str">
            <v>NULL</v>
          </cell>
          <cell r="S81" t="str">
            <v>NULL</v>
          </cell>
        </row>
        <row r="82">
          <cell r="C82" t="str">
            <v>2003/20049</v>
          </cell>
          <cell r="D82">
            <v>11508.6718235518</v>
          </cell>
          <cell r="E82">
            <v>18411.050186212899</v>
          </cell>
          <cell r="F82">
            <v>23739.25</v>
          </cell>
          <cell r="G82">
            <v>7002</v>
          </cell>
          <cell r="H82">
            <v>16461</v>
          </cell>
          <cell r="I82">
            <v>24602</v>
          </cell>
          <cell r="J82">
            <v>31276.5</v>
          </cell>
          <cell r="K82">
            <v>7247</v>
          </cell>
          <cell r="L82">
            <v>18876.943800000001</v>
          </cell>
          <cell r="M82">
            <v>28111</v>
          </cell>
          <cell r="N82">
            <v>36350</v>
          </cell>
          <cell r="O82">
            <v>7861</v>
          </cell>
          <cell r="P82">
            <v>21495.5</v>
          </cell>
          <cell r="Q82">
            <v>35690.567867035999</v>
          </cell>
          <cell r="R82">
            <v>49385</v>
          </cell>
          <cell r="S82">
            <v>8442</v>
          </cell>
        </row>
        <row r="83">
          <cell r="C83" t="str">
            <v>2004/20059</v>
          </cell>
          <cell r="D83">
            <v>12266.3805571063</v>
          </cell>
          <cell r="E83">
            <v>19776.5</v>
          </cell>
          <cell r="F83">
            <v>25132.46875</v>
          </cell>
          <cell r="G83">
            <v>6890</v>
          </cell>
          <cell r="H83">
            <v>16494.008699999998</v>
          </cell>
          <cell r="I83">
            <v>25534.357142857101</v>
          </cell>
          <cell r="J83">
            <v>32408.5</v>
          </cell>
          <cell r="K83">
            <v>7299</v>
          </cell>
          <cell r="L83">
            <v>18603</v>
          </cell>
          <cell r="M83">
            <v>28288</v>
          </cell>
          <cell r="N83">
            <v>36779</v>
          </cell>
          <cell r="O83">
            <v>8013</v>
          </cell>
          <cell r="P83" t="str">
            <v>NULL</v>
          </cell>
          <cell r="Q83" t="str">
            <v>NULL</v>
          </cell>
          <cell r="R83" t="str">
            <v>NULL</v>
          </cell>
          <cell r="S83" t="str">
            <v>NULL</v>
          </cell>
        </row>
        <row r="84">
          <cell r="C84" t="str">
            <v>2005/20069</v>
          </cell>
          <cell r="D84">
            <v>12537.209790209799</v>
          </cell>
          <cell r="E84">
            <v>20637</v>
          </cell>
          <cell r="F84">
            <v>26222.242694063902</v>
          </cell>
          <cell r="G84">
            <v>6347</v>
          </cell>
          <cell r="H84">
            <v>16034</v>
          </cell>
          <cell r="I84">
            <v>24737.5</v>
          </cell>
          <cell r="J84">
            <v>31462</v>
          </cell>
          <cell r="K84">
            <v>7168</v>
          </cell>
          <cell r="L84">
            <v>18550</v>
          </cell>
          <cell r="M84">
            <v>28459.7589041096</v>
          </cell>
          <cell r="N84">
            <v>37402.017391304304</v>
          </cell>
          <cell r="O84">
            <v>7701</v>
          </cell>
          <cell r="P84" t="str">
            <v>NULL</v>
          </cell>
          <cell r="Q84" t="str">
            <v>NULL</v>
          </cell>
          <cell r="R84" t="str">
            <v>NULL</v>
          </cell>
          <cell r="S84" t="str">
            <v>NULL</v>
          </cell>
        </row>
        <row r="85">
          <cell r="C85" t="str">
            <v>2006/20079</v>
          </cell>
          <cell r="D85">
            <v>12941.75</v>
          </cell>
          <cell r="E85">
            <v>21045</v>
          </cell>
          <cell r="F85">
            <v>26747.5</v>
          </cell>
          <cell r="G85">
            <v>6843</v>
          </cell>
          <cell r="H85">
            <v>15477.5</v>
          </cell>
          <cell r="I85">
            <v>24511</v>
          </cell>
          <cell r="J85">
            <v>31205</v>
          </cell>
          <cell r="K85">
            <v>7707</v>
          </cell>
          <cell r="L85">
            <v>17901</v>
          </cell>
          <cell r="M85">
            <v>28308</v>
          </cell>
          <cell r="N85">
            <v>37212</v>
          </cell>
          <cell r="O85">
            <v>8013</v>
          </cell>
          <cell r="P85" t="str">
            <v>NULL</v>
          </cell>
          <cell r="Q85" t="str">
            <v>NULL</v>
          </cell>
          <cell r="R85" t="str">
            <v>NULL</v>
          </cell>
          <cell r="S85" t="str">
            <v>NULL</v>
          </cell>
        </row>
        <row r="86">
          <cell r="C86" t="str">
            <v>2007/20089</v>
          </cell>
          <cell r="D86">
            <v>11891.369596541799</v>
          </cell>
          <cell r="E86">
            <v>19881.625408365198</v>
          </cell>
          <cell r="F86">
            <v>26065.9558189655</v>
          </cell>
          <cell r="G86">
            <v>7006</v>
          </cell>
          <cell r="H86">
            <v>15329.6982758621</v>
          </cell>
          <cell r="I86">
            <v>24344</v>
          </cell>
          <cell r="J86">
            <v>31308.25</v>
          </cell>
          <cell r="K86">
            <v>8036</v>
          </cell>
          <cell r="L86">
            <v>17957</v>
          </cell>
          <cell r="M86">
            <v>28510.25</v>
          </cell>
          <cell r="N86">
            <v>37672.75</v>
          </cell>
          <cell r="O86">
            <v>8260</v>
          </cell>
          <cell r="P86" t="str">
            <v>NULL</v>
          </cell>
          <cell r="Q86" t="str">
            <v>NULL</v>
          </cell>
          <cell r="R86" t="str">
            <v>NULL</v>
          </cell>
          <cell r="S86" t="str">
            <v>NULL</v>
          </cell>
        </row>
        <row r="87">
          <cell r="C87" t="str">
            <v>2008/20099</v>
          </cell>
          <cell r="D87">
            <v>11820.4</v>
          </cell>
          <cell r="E87">
            <v>19349</v>
          </cell>
          <cell r="F87">
            <v>26286</v>
          </cell>
          <cell r="G87">
            <v>7199</v>
          </cell>
          <cell r="H87">
            <v>15822.514999999999</v>
          </cell>
          <cell r="I87">
            <v>24867</v>
          </cell>
          <cell r="J87">
            <v>32011.75</v>
          </cell>
          <cell r="K87">
            <v>8082</v>
          </cell>
          <cell r="L87">
            <v>18222.325000000001</v>
          </cell>
          <cell r="M87">
            <v>28875</v>
          </cell>
          <cell r="N87">
            <v>38355.5</v>
          </cell>
          <cell r="O87">
            <v>8295</v>
          </cell>
          <cell r="P87" t="str">
            <v>NULL</v>
          </cell>
          <cell r="Q87" t="str">
            <v>NULL</v>
          </cell>
          <cell r="R87" t="str">
            <v>NULL</v>
          </cell>
          <cell r="S87" t="str">
            <v>NULL</v>
          </cell>
        </row>
        <row r="88">
          <cell r="C88" t="str">
            <v>2009/20109</v>
          </cell>
          <cell r="D88">
            <v>12318.6412742382</v>
          </cell>
          <cell r="E88">
            <v>20133</v>
          </cell>
          <cell r="F88">
            <v>26961.508333333299</v>
          </cell>
          <cell r="G88">
            <v>7967</v>
          </cell>
          <cell r="H88">
            <v>16012.781808510599</v>
          </cell>
          <cell r="I88">
            <v>25327.5</v>
          </cell>
          <cell r="J88">
            <v>33121</v>
          </cell>
          <cell r="K88">
            <v>8610</v>
          </cell>
          <cell r="L88" t="str">
            <v>NULL</v>
          </cell>
          <cell r="M88" t="str">
            <v>NULL</v>
          </cell>
          <cell r="N88" t="str">
            <v>NULL</v>
          </cell>
          <cell r="O88" t="str">
            <v>NULL</v>
          </cell>
          <cell r="P88" t="str">
            <v>NULL</v>
          </cell>
          <cell r="Q88" t="str">
            <v>NULL</v>
          </cell>
          <cell r="R88" t="str">
            <v>NULL</v>
          </cell>
          <cell r="S88" t="str">
            <v>NULL</v>
          </cell>
        </row>
        <row r="89">
          <cell r="C89" t="str">
            <v>2010/20119</v>
          </cell>
          <cell r="D89">
            <v>13224.5</v>
          </cell>
          <cell r="E89">
            <v>21675</v>
          </cell>
          <cell r="F89">
            <v>28014.5</v>
          </cell>
          <cell r="G89">
            <v>8186</v>
          </cell>
          <cell r="H89">
            <v>17161</v>
          </cell>
          <cell r="I89">
            <v>26694</v>
          </cell>
          <cell r="J89">
            <v>34706.068820224697</v>
          </cell>
          <cell r="K89">
            <v>8936</v>
          </cell>
          <cell r="L89" t="str">
            <v>NULL</v>
          </cell>
          <cell r="M89" t="str">
            <v>NULL</v>
          </cell>
          <cell r="N89" t="str">
            <v>NULL</v>
          </cell>
          <cell r="O89" t="str">
            <v>NULL</v>
          </cell>
          <cell r="P89" t="str">
            <v>NULL</v>
          </cell>
          <cell r="Q89" t="str">
            <v>NULL</v>
          </cell>
          <cell r="R89" t="str">
            <v>NULL</v>
          </cell>
          <cell r="S89" t="str">
            <v>NULL</v>
          </cell>
        </row>
        <row r="90">
          <cell r="C90" t="str">
            <v>2011/20129</v>
          </cell>
          <cell r="D90">
            <v>13064.125</v>
          </cell>
          <cell r="E90">
            <v>22167.691176470598</v>
          </cell>
          <cell r="F90">
            <v>28495.5</v>
          </cell>
          <cell r="G90">
            <v>8810</v>
          </cell>
          <cell r="H90" t="str">
            <v>NULL</v>
          </cell>
          <cell r="I90" t="str">
            <v>NULL</v>
          </cell>
          <cell r="J90" t="str">
            <v>NULL</v>
          </cell>
          <cell r="K90" t="str">
            <v>NULL</v>
          </cell>
          <cell r="L90" t="str">
            <v>NULL</v>
          </cell>
          <cell r="M90" t="str">
            <v>NULL</v>
          </cell>
          <cell r="N90" t="str">
            <v>NULL</v>
          </cell>
          <cell r="O90" t="str">
            <v>NULL</v>
          </cell>
          <cell r="P90" t="str">
            <v>NULL</v>
          </cell>
          <cell r="Q90" t="str">
            <v>NULL</v>
          </cell>
          <cell r="R90" t="str">
            <v>NULL</v>
          </cell>
          <cell r="S90" t="str">
            <v>NULL</v>
          </cell>
        </row>
        <row r="91">
          <cell r="C91" t="str">
            <v>2012/20139</v>
          </cell>
          <cell r="D91">
            <v>14125.25</v>
          </cell>
          <cell r="E91">
            <v>22850.5</v>
          </cell>
          <cell r="F91">
            <v>28710.25</v>
          </cell>
          <cell r="G91">
            <v>9206</v>
          </cell>
          <cell r="H91" t="str">
            <v>NULL</v>
          </cell>
          <cell r="I91" t="str">
            <v>NULL</v>
          </cell>
          <cell r="J91" t="str">
            <v>NULL</v>
          </cell>
          <cell r="K91" t="str">
            <v>NULL</v>
          </cell>
          <cell r="L91" t="str">
            <v>NULL</v>
          </cell>
          <cell r="M91" t="str">
            <v>NULL</v>
          </cell>
          <cell r="N91" t="str">
            <v>NULL</v>
          </cell>
          <cell r="O91" t="str">
            <v>NULL</v>
          </cell>
          <cell r="P91" t="str">
            <v>NULL</v>
          </cell>
          <cell r="Q91" t="str">
            <v>NULL</v>
          </cell>
          <cell r="R91" t="str">
            <v>NULL</v>
          </cell>
          <cell r="S91" t="str">
            <v>NULL</v>
          </cell>
        </row>
        <row r="92">
          <cell r="C92" t="str">
            <v>2003/2004A</v>
          </cell>
          <cell r="D92">
            <v>15622.8966942149</v>
          </cell>
          <cell r="E92">
            <v>21330.890776699001</v>
          </cell>
          <cell r="F92">
            <v>26892.900974026001</v>
          </cell>
          <cell r="G92">
            <v>2024</v>
          </cell>
          <cell r="H92">
            <v>20397.8461538462</v>
          </cell>
          <cell r="I92">
            <v>27452.5</v>
          </cell>
          <cell r="J92">
            <v>34966.078282828297</v>
          </cell>
          <cell r="K92">
            <v>2154</v>
          </cell>
          <cell r="L92">
            <v>21545.5</v>
          </cell>
          <cell r="M92">
            <v>28445</v>
          </cell>
          <cell r="N92">
            <v>36500.25</v>
          </cell>
          <cell r="O92">
            <v>2588</v>
          </cell>
          <cell r="P92">
            <v>23300</v>
          </cell>
          <cell r="Q92">
            <v>34231</v>
          </cell>
          <cell r="R92">
            <v>46275</v>
          </cell>
          <cell r="S92">
            <v>2893</v>
          </cell>
        </row>
        <row r="93">
          <cell r="C93" t="str">
            <v>2004/2005A</v>
          </cell>
          <cell r="D93">
            <v>16309</v>
          </cell>
          <cell r="E93">
            <v>22247</v>
          </cell>
          <cell r="F93">
            <v>27933</v>
          </cell>
          <cell r="G93">
            <v>1889</v>
          </cell>
          <cell r="H93">
            <v>20413</v>
          </cell>
          <cell r="I93">
            <v>27332.416666666701</v>
          </cell>
          <cell r="J93">
            <v>34697</v>
          </cell>
          <cell r="K93">
            <v>1951</v>
          </cell>
          <cell r="L93">
            <v>20937</v>
          </cell>
          <cell r="M93">
            <v>28153</v>
          </cell>
          <cell r="N93">
            <v>36097</v>
          </cell>
          <cell r="O93">
            <v>2401</v>
          </cell>
          <cell r="P93" t="str">
            <v>NULL</v>
          </cell>
          <cell r="Q93" t="str">
            <v>NULL</v>
          </cell>
          <cell r="R93" t="str">
            <v>NULL</v>
          </cell>
          <cell r="S93" t="str">
            <v>NULL</v>
          </cell>
        </row>
        <row r="94">
          <cell r="C94" t="str">
            <v>2005/2006A</v>
          </cell>
          <cell r="D94">
            <v>17148.75</v>
          </cell>
          <cell r="E94">
            <v>23530.296610169498</v>
          </cell>
          <cell r="F94">
            <v>29651.75</v>
          </cell>
          <cell r="G94">
            <v>2170</v>
          </cell>
          <cell r="H94">
            <v>18756.75</v>
          </cell>
          <cell r="I94">
            <v>26231</v>
          </cell>
          <cell r="J94">
            <v>33050.25</v>
          </cell>
          <cell r="K94">
            <v>2414</v>
          </cell>
          <cell r="L94">
            <v>19500</v>
          </cell>
          <cell r="M94">
            <v>27497.5</v>
          </cell>
          <cell r="N94">
            <v>35467.128742515</v>
          </cell>
          <cell r="O94">
            <v>3004</v>
          </cell>
          <cell r="P94" t="str">
            <v>NULL</v>
          </cell>
          <cell r="Q94" t="str">
            <v>NULL</v>
          </cell>
          <cell r="R94" t="str">
            <v>NULL</v>
          </cell>
          <cell r="S94" t="str">
            <v>NULL</v>
          </cell>
        </row>
        <row r="95">
          <cell r="C95" t="str">
            <v>2006/2007A</v>
          </cell>
          <cell r="D95">
            <v>15954.5</v>
          </cell>
          <cell r="E95">
            <v>22500</v>
          </cell>
          <cell r="F95">
            <v>28763.25</v>
          </cell>
          <cell r="G95">
            <v>2352</v>
          </cell>
          <cell r="H95">
            <v>17074.108187134501</v>
          </cell>
          <cell r="I95">
            <v>24660</v>
          </cell>
          <cell r="J95">
            <v>31256.735294117701</v>
          </cell>
          <cell r="K95">
            <v>2691</v>
          </cell>
          <cell r="L95">
            <v>19400</v>
          </cell>
          <cell r="M95">
            <v>27039</v>
          </cell>
          <cell r="N95">
            <v>34422</v>
          </cell>
          <cell r="O95">
            <v>3209</v>
          </cell>
          <cell r="P95" t="str">
            <v>NULL</v>
          </cell>
          <cell r="Q95" t="str">
            <v>NULL</v>
          </cell>
          <cell r="R95" t="str">
            <v>NULL</v>
          </cell>
          <cell r="S95" t="str">
            <v>NULL</v>
          </cell>
        </row>
        <row r="96">
          <cell r="C96" t="str">
            <v>2007/2008A</v>
          </cell>
          <cell r="D96">
            <v>13743.6944444444</v>
          </cell>
          <cell r="E96">
            <v>21465</v>
          </cell>
          <cell r="F96">
            <v>27495.953651685399</v>
          </cell>
          <cell r="G96">
            <v>2887</v>
          </cell>
          <cell r="H96">
            <v>16746.5</v>
          </cell>
          <cell r="I96">
            <v>24409.0546875</v>
          </cell>
          <cell r="J96">
            <v>31385.7527472527</v>
          </cell>
          <cell r="K96">
            <v>3407</v>
          </cell>
          <cell r="L96">
            <v>19531.5</v>
          </cell>
          <cell r="M96">
            <v>27440.5</v>
          </cell>
          <cell r="N96">
            <v>36266.25</v>
          </cell>
          <cell r="O96">
            <v>3890</v>
          </cell>
          <cell r="P96" t="str">
            <v>NULL</v>
          </cell>
          <cell r="Q96" t="str">
            <v>NULL</v>
          </cell>
          <cell r="R96" t="str">
            <v>NULL</v>
          </cell>
          <cell r="S96" t="str">
            <v>NULL</v>
          </cell>
        </row>
        <row r="97">
          <cell r="C97" t="str">
            <v>2008/2009A</v>
          </cell>
          <cell r="D97">
            <v>12754.875</v>
          </cell>
          <cell r="E97">
            <v>19746.5491803279</v>
          </cell>
          <cell r="F97">
            <v>26349.5</v>
          </cell>
          <cell r="G97">
            <v>3328</v>
          </cell>
          <cell r="H97">
            <v>16314</v>
          </cell>
          <cell r="I97">
            <v>24058</v>
          </cell>
          <cell r="J97">
            <v>31141</v>
          </cell>
          <cell r="K97">
            <v>3585</v>
          </cell>
          <cell r="L97">
            <v>19247.5</v>
          </cell>
          <cell r="M97">
            <v>28155</v>
          </cell>
          <cell r="N97">
            <v>37879.373955431802</v>
          </cell>
          <cell r="O97">
            <v>4090</v>
          </cell>
          <cell r="P97" t="str">
            <v>NULL</v>
          </cell>
          <cell r="Q97" t="str">
            <v>NULL</v>
          </cell>
          <cell r="R97" t="str">
            <v>NULL</v>
          </cell>
          <cell r="S97" t="str">
            <v>NULL</v>
          </cell>
        </row>
        <row r="98">
          <cell r="C98" t="str">
            <v>2009/2010A</v>
          </cell>
          <cell r="D98">
            <v>13534.5</v>
          </cell>
          <cell r="E98">
            <v>19753</v>
          </cell>
          <cell r="F98">
            <v>26000</v>
          </cell>
          <cell r="G98">
            <v>4319</v>
          </cell>
          <cell r="H98">
            <v>16774.355371900801</v>
          </cell>
          <cell r="I98">
            <v>24755.5</v>
          </cell>
          <cell r="J98">
            <v>31839.75</v>
          </cell>
          <cell r="K98">
            <v>4574</v>
          </cell>
          <cell r="L98" t="str">
            <v>NULL</v>
          </cell>
          <cell r="M98" t="str">
            <v>NULL</v>
          </cell>
          <cell r="N98" t="str">
            <v>NULL</v>
          </cell>
          <cell r="O98" t="str">
            <v>NULL</v>
          </cell>
          <cell r="P98" t="str">
            <v>NULL</v>
          </cell>
          <cell r="Q98" t="str">
            <v>NULL</v>
          </cell>
          <cell r="R98" t="str">
            <v>NULL</v>
          </cell>
          <cell r="S98" t="str">
            <v>NULL</v>
          </cell>
        </row>
        <row r="99">
          <cell r="C99" t="str">
            <v>2010/2011A</v>
          </cell>
          <cell r="D99">
            <v>13750.75</v>
          </cell>
          <cell r="E99">
            <v>20206.636655948601</v>
          </cell>
          <cell r="F99">
            <v>26156.75</v>
          </cell>
          <cell r="G99">
            <v>4300</v>
          </cell>
          <cell r="H99">
            <v>17904.2085190861</v>
          </cell>
          <cell r="I99">
            <v>26000</v>
          </cell>
          <cell r="J99">
            <v>34269.5</v>
          </cell>
          <cell r="K99">
            <v>4559</v>
          </cell>
          <cell r="L99" t="str">
            <v>NULL</v>
          </cell>
          <cell r="M99" t="str">
            <v>NULL</v>
          </cell>
          <cell r="N99" t="str">
            <v>NULL</v>
          </cell>
          <cell r="O99" t="str">
            <v>NULL</v>
          </cell>
          <cell r="P99" t="str">
            <v>NULL</v>
          </cell>
          <cell r="Q99" t="str">
            <v>NULL</v>
          </cell>
          <cell r="R99" t="str">
            <v>NULL</v>
          </cell>
          <cell r="S99" t="str">
            <v>NULL</v>
          </cell>
        </row>
        <row r="100">
          <cell r="C100" t="str">
            <v>2011/2012A</v>
          </cell>
          <cell r="D100">
            <v>14125</v>
          </cell>
          <cell r="E100">
            <v>20750</v>
          </cell>
          <cell r="F100">
            <v>27418</v>
          </cell>
          <cell r="G100">
            <v>4405</v>
          </cell>
          <cell r="H100" t="str">
            <v>NULL</v>
          </cell>
          <cell r="I100" t="str">
            <v>NULL</v>
          </cell>
          <cell r="J100" t="str">
            <v>NULL</v>
          </cell>
          <cell r="K100" t="str">
            <v>NULL</v>
          </cell>
          <cell r="L100" t="str">
            <v>NULL</v>
          </cell>
          <cell r="M100" t="str">
            <v>NULL</v>
          </cell>
          <cell r="N100" t="str">
            <v>NULL</v>
          </cell>
          <cell r="O100" t="str">
            <v>NULL</v>
          </cell>
          <cell r="P100" t="str">
            <v>NULL</v>
          </cell>
          <cell r="Q100" t="str">
            <v>NULL</v>
          </cell>
          <cell r="R100" t="str">
            <v>NULL</v>
          </cell>
          <cell r="S100" t="str">
            <v>NULL</v>
          </cell>
        </row>
        <row r="101">
          <cell r="C101" t="str">
            <v>2012/2013A</v>
          </cell>
          <cell r="D101">
            <v>15755.2898351648</v>
          </cell>
          <cell r="E101">
            <v>21999</v>
          </cell>
          <cell r="F101">
            <v>28078.030359401699</v>
          </cell>
          <cell r="G101">
            <v>4328</v>
          </cell>
          <cell r="H101" t="str">
            <v>NULL</v>
          </cell>
          <cell r="I101" t="str">
            <v>NULL</v>
          </cell>
          <cell r="J101" t="str">
            <v>NULL</v>
          </cell>
          <cell r="K101" t="str">
            <v>NULL</v>
          </cell>
          <cell r="L101" t="str">
            <v>NULL</v>
          </cell>
          <cell r="M101" t="str">
            <v>NULL</v>
          </cell>
          <cell r="N101" t="str">
            <v>NULL</v>
          </cell>
          <cell r="O101" t="str">
            <v>NULL</v>
          </cell>
          <cell r="P101" t="str">
            <v>NULL</v>
          </cell>
          <cell r="Q101" t="str">
            <v>NULL</v>
          </cell>
          <cell r="R101" t="str">
            <v>NULL</v>
          </cell>
          <cell r="S101" t="str">
            <v>NULL</v>
          </cell>
        </row>
        <row r="102">
          <cell r="C102" t="str">
            <v>2003/2004B</v>
          </cell>
          <cell r="D102">
            <v>6871.6528925619796</v>
          </cell>
          <cell r="E102">
            <v>11671</v>
          </cell>
          <cell r="F102">
            <v>18513</v>
          </cell>
          <cell r="G102">
            <v>12133</v>
          </cell>
          <cell r="H102">
            <v>10021.303259259301</v>
          </cell>
          <cell r="I102">
            <v>16496.5</v>
          </cell>
          <cell r="J102">
            <v>24537.157473309599</v>
          </cell>
          <cell r="K102">
            <v>13396</v>
          </cell>
          <cell r="L102">
            <v>11900</v>
          </cell>
          <cell r="M102">
            <v>19763</v>
          </cell>
          <cell r="N102">
            <v>28482</v>
          </cell>
          <cell r="O102">
            <v>14987</v>
          </cell>
          <cell r="P102">
            <v>12927.5</v>
          </cell>
          <cell r="Q102">
            <v>22820</v>
          </cell>
          <cell r="R102">
            <v>35921</v>
          </cell>
          <cell r="S102">
            <v>16093</v>
          </cell>
        </row>
        <row r="103">
          <cell r="C103" t="str">
            <v>2004/2005B</v>
          </cell>
          <cell r="D103">
            <v>6980.2212389380502</v>
          </cell>
          <cell r="E103">
            <v>12000</v>
          </cell>
          <cell r="F103">
            <v>19310</v>
          </cell>
          <cell r="G103">
            <v>13301</v>
          </cell>
          <cell r="H103">
            <v>10138.5</v>
          </cell>
          <cell r="I103">
            <v>16551</v>
          </cell>
          <cell r="J103">
            <v>25129</v>
          </cell>
          <cell r="K103">
            <v>14967</v>
          </cell>
          <cell r="L103">
            <v>11746</v>
          </cell>
          <cell r="M103">
            <v>19180.433526011599</v>
          </cell>
          <cell r="N103">
            <v>28635</v>
          </cell>
          <cell r="O103">
            <v>16919</v>
          </cell>
          <cell r="P103" t="str">
            <v>NULL</v>
          </cell>
          <cell r="Q103" t="str">
            <v>NULL</v>
          </cell>
          <cell r="R103" t="str">
            <v>NULL</v>
          </cell>
          <cell r="S103" t="str">
            <v>NULL</v>
          </cell>
        </row>
        <row r="104">
          <cell r="C104" t="str">
            <v>2005/2006B</v>
          </cell>
          <cell r="D104">
            <v>7532.2274812720198</v>
          </cell>
          <cell r="E104">
            <v>13011.5</v>
          </cell>
          <cell r="F104">
            <v>20821.626696832602</v>
          </cell>
          <cell r="G104">
            <v>13731</v>
          </cell>
          <cell r="H104">
            <v>10219.815305555599</v>
          </cell>
          <cell r="I104">
            <v>16636.830357142899</v>
          </cell>
          <cell r="J104">
            <v>25455.5</v>
          </cell>
          <cell r="K104">
            <v>16411</v>
          </cell>
          <cell r="L104">
            <v>11773.577950000001</v>
          </cell>
          <cell r="M104">
            <v>19562</v>
          </cell>
          <cell r="N104">
            <v>29059</v>
          </cell>
          <cell r="O104">
            <v>18191</v>
          </cell>
          <cell r="P104" t="str">
            <v>NULL</v>
          </cell>
          <cell r="Q104" t="str">
            <v>NULL</v>
          </cell>
          <cell r="R104" t="str">
            <v>NULL</v>
          </cell>
          <cell r="S104" t="str">
            <v>NULL</v>
          </cell>
        </row>
        <row r="105">
          <cell r="C105" t="str">
            <v>2006/2007B</v>
          </cell>
          <cell r="D105">
            <v>7576.3786506172801</v>
          </cell>
          <cell r="E105">
            <v>13331.4971098266</v>
          </cell>
          <cell r="F105">
            <v>21715.75</v>
          </cell>
          <cell r="G105">
            <v>14218</v>
          </cell>
          <cell r="H105">
            <v>10018</v>
          </cell>
          <cell r="I105">
            <v>16381</v>
          </cell>
          <cell r="J105">
            <v>25390</v>
          </cell>
          <cell r="K105">
            <v>17373</v>
          </cell>
          <cell r="L105">
            <v>11498.8312101911</v>
          </cell>
          <cell r="M105">
            <v>18999</v>
          </cell>
          <cell r="N105">
            <v>28796.5</v>
          </cell>
          <cell r="O105">
            <v>18587</v>
          </cell>
          <cell r="P105" t="str">
            <v>NULL</v>
          </cell>
          <cell r="Q105" t="str">
            <v>NULL</v>
          </cell>
          <cell r="R105" t="str">
            <v>NULL</v>
          </cell>
          <cell r="S105" t="str">
            <v>NULL</v>
          </cell>
        </row>
        <row r="106">
          <cell r="C106" t="str">
            <v>2007/2008B</v>
          </cell>
          <cell r="D106">
            <v>7301.125</v>
          </cell>
          <cell r="E106">
            <v>12957.5</v>
          </cell>
          <cell r="F106">
            <v>21320</v>
          </cell>
          <cell r="G106">
            <v>16298</v>
          </cell>
          <cell r="H106">
            <v>9769.625</v>
          </cell>
          <cell r="I106">
            <v>16273.645</v>
          </cell>
          <cell r="J106">
            <v>25293</v>
          </cell>
          <cell r="K106">
            <v>19112</v>
          </cell>
          <cell r="L106">
            <v>11507</v>
          </cell>
          <cell r="M106">
            <v>19192</v>
          </cell>
          <cell r="N106">
            <v>28858.75</v>
          </cell>
          <cell r="O106">
            <v>20339</v>
          </cell>
          <cell r="P106" t="str">
            <v>NULL</v>
          </cell>
          <cell r="Q106" t="str">
            <v>NULL</v>
          </cell>
          <cell r="R106" t="str">
            <v>NULL</v>
          </cell>
          <cell r="S106" t="str">
            <v>NULL</v>
          </cell>
        </row>
        <row r="107">
          <cell r="C107" t="str">
            <v>2008/2009B</v>
          </cell>
          <cell r="D107">
            <v>7441</v>
          </cell>
          <cell r="E107">
            <v>12836</v>
          </cell>
          <cell r="F107">
            <v>21371.334519573</v>
          </cell>
          <cell r="G107">
            <v>16021</v>
          </cell>
          <cell r="H107">
            <v>9922.625</v>
          </cell>
          <cell r="I107">
            <v>16275.6818181818</v>
          </cell>
          <cell r="J107">
            <v>25256.3899721448</v>
          </cell>
          <cell r="K107">
            <v>18682</v>
          </cell>
          <cell r="L107">
            <v>11790</v>
          </cell>
          <cell r="M107">
            <v>19211</v>
          </cell>
          <cell r="N107">
            <v>29021.5</v>
          </cell>
          <cell r="O107">
            <v>19799</v>
          </cell>
          <cell r="P107" t="str">
            <v>NULL</v>
          </cell>
          <cell r="Q107" t="str">
            <v>NULL</v>
          </cell>
          <cell r="R107" t="str">
            <v>NULL</v>
          </cell>
          <cell r="S107" t="str">
            <v>NULL</v>
          </cell>
        </row>
        <row r="108">
          <cell r="C108" t="str">
            <v>2009/2010B</v>
          </cell>
          <cell r="D108">
            <v>7771.4245867768605</v>
          </cell>
          <cell r="E108">
            <v>13216.5288461538</v>
          </cell>
          <cell r="F108">
            <v>20994.901114206099</v>
          </cell>
          <cell r="G108">
            <v>17928</v>
          </cell>
          <cell r="H108">
            <v>10268.375</v>
          </cell>
          <cell r="I108">
            <v>17005.692307692301</v>
          </cell>
          <cell r="J108">
            <v>25713.375</v>
          </cell>
          <cell r="K108">
            <v>20514</v>
          </cell>
          <cell r="L108" t="str">
            <v>NULL</v>
          </cell>
          <cell r="M108" t="str">
            <v>NULL</v>
          </cell>
          <cell r="N108" t="str">
            <v>NULL</v>
          </cell>
          <cell r="O108" t="str">
            <v>NULL</v>
          </cell>
          <cell r="P108" t="str">
            <v>NULL</v>
          </cell>
          <cell r="Q108" t="str">
            <v>NULL</v>
          </cell>
          <cell r="R108" t="str">
            <v>NULL</v>
          </cell>
          <cell r="S108" t="str">
            <v>NULL</v>
          </cell>
        </row>
        <row r="109">
          <cell r="C109" t="str">
            <v>2010/2011B</v>
          </cell>
          <cell r="D109">
            <v>7974.75340136054</v>
          </cell>
          <cell r="E109">
            <v>13397.25</v>
          </cell>
          <cell r="F109">
            <v>20701.8581267218</v>
          </cell>
          <cell r="G109">
            <v>18678</v>
          </cell>
          <cell r="H109">
            <v>10619.5</v>
          </cell>
          <cell r="I109">
            <v>17297.840909090901</v>
          </cell>
          <cell r="J109">
            <v>25661.016616314198</v>
          </cell>
          <cell r="K109">
            <v>21582</v>
          </cell>
          <cell r="L109" t="str">
            <v>NULL</v>
          </cell>
          <cell r="M109" t="str">
            <v>NULL</v>
          </cell>
          <cell r="N109" t="str">
            <v>NULL</v>
          </cell>
          <cell r="O109" t="str">
            <v>NULL</v>
          </cell>
          <cell r="P109" t="str">
            <v>NULL</v>
          </cell>
          <cell r="Q109" t="str">
            <v>NULL</v>
          </cell>
          <cell r="R109" t="str">
            <v>NULL</v>
          </cell>
          <cell r="S109" t="str">
            <v>NULL</v>
          </cell>
        </row>
        <row r="110">
          <cell r="C110" t="str">
            <v>2011/2012B</v>
          </cell>
          <cell r="D110">
            <v>8061.0749999999998</v>
          </cell>
          <cell r="E110">
            <v>13557</v>
          </cell>
          <cell r="F110">
            <v>20982.465240641701</v>
          </cell>
          <cell r="G110">
            <v>20954</v>
          </cell>
          <cell r="H110" t="str">
            <v>NULL</v>
          </cell>
          <cell r="I110" t="str">
            <v>NULL</v>
          </cell>
          <cell r="J110" t="str">
            <v>NULL</v>
          </cell>
          <cell r="K110" t="str">
            <v>NULL</v>
          </cell>
          <cell r="L110" t="str">
            <v>NULL</v>
          </cell>
          <cell r="M110" t="str">
            <v>NULL</v>
          </cell>
          <cell r="N110" t="str">
            <v>NULL</v>
          </cell>
          <cell r="O110" t="str">
            <v>NULL</v>
          </cell>
          <cell r="P110" t="str">
            <v>NULL</v>
          </cell>
          <cell r="Q110" t="str">
            <v>NULL</v>
          </cell>
          <cell r="R110" t="str">
            <v>NULL</v>
          </cell>
          <cell r="S110" t="str">
            <v>NULL</v>
          </cell>
        </row>
        <row r="111">
          <cell r="C111" t="str">
            <v>2012/2013B</v>
          </cell>
          <cell r="D111">
            <v>8456.25</v>
          </cell>
          <cell r="E111">
            <v>13843.2</v>
          </cell>
          <cell r="F111">
            <v>21114.799382716101</v>
          </cell>
          <cell r="G111">
            <v>22357</v>
          </cell>
          <cell r="H111" t="str">
            <v>NULL</v>
          </cell>
          <cell r="I111" t="str">
            <v>NULL</v>
          </cell>
          <cell r="J111" t="str">
            <v>NULL</v>
          </cell>
          <cell r="K111" t="str">
            <v>NULL</v>
          </cell>
          <cell r="L111" t="str">
            <v>NULL</v>
          </cell>
          <cell r="M111" t="str">
            <v>NULL</v>
          </cell>
          <cell r="N111" t="str">
            <v>NULL</v>
          </cell>
          <cell r="O111" t="str">
            <v>NULL</v>
          </cell>
          <cell r="P111" t="str">
            <v>NULL</v>
          </cell>
          <cell r="Q111" t="str">
            <v>NULL</v>
          </cell>
          <cell r="R111" t="str">
            <v>NULL</v>
          </cell>
          <cell r="S111" t="str">
            <v>NULL</v>
          </cell>
        </row>
        <row r="112">
          <cell r="C112" t="str">
            <v>2003/2004C</v>
          </cell>
          <cell r="D112">
            <v>7157.65625</v>
          </cell>
          <cell r="E112">
            <v>12204.998583569401</v>
          </cell>
          <cell r="F112">
            <v>17066.0185185185</v>
          </cell>
          <cell r="G112">
            <v>3814</v>
          </cell>
          <cell r="H112">
            <v>12591.25</v>
          </cell>
          <cell r="I112">
            <v>18837.5</v>
          </cell>
          <cell r="J112">
            <v>26783</v>
          </cell>
          <cell r="K112">
            <v>5528</v>
          </cell>
          <cell r="L112">
            <v>14956.3293539326</v>
          </cell>
          <cell r="M112">
            <v>23375.5</v>
          </cell>
          <cell r="N112">
            <v>33499.5</v>
          </cell>
          <cell r="O112">
            <v>6210</v>
          </cell>
          <cell r="P112">
            <v>16877.159722222201</v>
          </cell>
          <cell r="Q112">
            <v>29268.25</v>
          </cell>
          <cell r="R112">
            <v>44985.988538682002</v>
          </cell>
          <cell r="S112">
            <v>6528</v>
          </cell>
        </row>
        <row r="113">
          <cell r="C113" t="str">
            <v>2004/2005C</v>
          </cell>
          <cell r="D113">
            <v>7267</v>
          </cell>
          <cell r="E113">
            <v>12750</v>
          </cell>
          <cell r="F113">
            <v>17941.214912280699</v>
          </cell>
          <cell r="G113">
            <v>4303</v>
          </cell>
          <cell r="H113">
            <v>12495.8624084412</v>
          </cell>
          <cell r="I113">
            <v>19063</v>
          </cell>
          <cell r="J113">
            <v>26587.7345505618</v>
          </cell>
          <cell r="K113">
            <v>6080</v>
          </cell>
          <cell r="L113">
            <v>14700.367383512499</v>
          </cell>
          <cell r="M113">
            <v>23199</v>
          </cell>
          <cell r="N113">
            <v>32874</v>
          </cell>
          <cell r="O113">
            <v>6899</v>
          </cell>
          <cell r="P113" t="str">
            <v>NULL</v>
          </cell>
          <cell r="Q113" t="str">
            <v>NULL</v>
          </cell>
          <cell r="R113" t="str">
            <v>NULL</v>
          </cell>
          <cell r="S113" t="str">
            <v>NULL</v>
          </cell>
        </row>
        <row r="114">
          <cell r="C114" t="str">
            <v>2005/2006C</v>
          </cell>
          <cell r="D114">
            <v>7731.75</v>
          </cell>
          <cell r="E114">
            <v>13009.847619047599</v>
          </cell>
          <cell r="F114">
            <v>18854</v>
          </cell>
          <cell r="G114">
            <v>4493</v>
          </cell>
          <cell r="H114">
            <v>12655.050900277</v>
          </cell>
          <cell r="I114">
            <v>18666.676056338001</v>
          </cell>
          <cell r="J114">
            <v>25999.5</v>
          </cell>
          <cell r="K114">
            <v>6726</v>
          </cell>
          <cell r="L114">
            <v>14956.1022099448</v>
          </cell>
          <cell r="M114">
            <v>23016</v>
          </cell>
          <cell r="N114">
            <v>33532.75</v>
          </cell>
          <cell r="O114">
            <v>7612</v>
          </cell>
          <cell r="P114" t="str">
            <v>NULL</v>
          </cell>
          <cell r="Q114" t="str">
            <v>NULL</v>
          </cell>
          <cell r="R114" t="str">
            <v>NULL</v>
          </cell>
          <cell r="S114" t="str">
            <v>NULL</v>
          </cell>
        </row>
        <row r="115">
          <cell r="C115" t="str">
            <v>2006/2007C</v>
          </cell>
          <cell r="D115">
            <v>7488.0204999999996</v>
          </cell>
          <cell r="E115">
            <v>12853.0344827586</v>
          </cell>
          <cell r="F115">
            <v>19137.032258064501</v>
          </cell>
          <cell r="G115">
            <v>4943</v>
          </cell>
          <cell r="H115">
            <v>12302.763000000001</v>
          </cell>
          <cell r="I115">
            <v>18361</v>
          </cell>
          <cell r="J115">
            <v>26001</v>
          </cell>
          <cell r="K115">
            <v>7685</v>
          </cell>
          <cell r="L115">
            <v>14778</v>
          </cell>
          <cell r="M115">
            <v>22666.9</v>
          </cell>
          <cell r="N115">
            <v>32740.883704735399</v>
          </cell>
          <cell r="O115">
            <v>8076</v>
          </cell>
          <cell r="P115" t="str">
            <v>NULL</v>
          </cell>
          <cell r="Q115" t="str">
            <v>NULL</v>
          </cell>
          <cell r="R115" t="str">
            <v>NULL</v>
          </cell>
          <cell r="S115" t="str">
            <v>NULL</v>
          </cell>
        </row>
        <row r="116">
          <cell r="C116" t="str">
            <v>2007/2008C</v>
          </cell>
          <cell r="D116">
            <v>7058.0230324572703</v>
          </cell>
          <cell r="E116">
            <v>12237</v>
          </cell>
          <cell r="F116">
            <v>17862</v>
          </cell>
          <cell r="G116">
            <v>5455</v>
          </cell>
          <cell r="H116">
            <v>11926.5</v>
          </cell>
          <cell r="I116">
            <v>17813.13</v>
          </cell>
          <cell r="J116">
            <v>25260.6403918662</v>
          </cell>
          <cell r="K116">
            <v>8042</v>
          </cell>
          <cell r="L116">
            <v>14387.278006329099</v>
          </cell>
          <cell r="M116">
            <v>21963.455000000002</v>
          </cell>
          <cell r="N116">
            <v>31768.271201413401</v>
          </cell>
          <cell r="O116">
            <v>8308</v>
          </cell>
          <cell r="P116" t="str">
            <v>NULL</v>
          </cell>
          <cell r="Q116" t="str">
            <v>NULL</v>
          </cell>
          <cell r="R116" t="str">
            <v>NULL</v>
          </cell>
          <cell r="S116" t="str">
            <v>NULL</v>
          </cell>
        </row>
        <row r="117">
          <cell r="C117" t="str">
            <v>2008/2009C</v>
          </cell>
          <cell r="D117">
            <v>7226.5</v>
          </cell>
          <cell r="E117">
            <v>12188.4126457034</v>
          </cell>
          <cell r="F117">
            <v>17538.25</v>
          </cell>
          <cell r="G117">
            <v>5498</v>
          </cell>
          <cell r="H117">
            <v>12001</v>
          </cell>
          <cell r="I117">
            <v>17767</v>
          </cell>
          <cell r="J117">
            <v>24748</v>
          </cell>
          <cell r="K117">
            <v>7575</v>
          </cell>
          <cell r="L117">
            <v>14448</v>
          </cell>
          <cell r="M117">
            <v>21752.290969899699</v>
          </cell>
          <cell r="N117">
            <v>31481.25</v>
          </cell>
          <cell r="O117">
            <v>7969</v>
          </cell>
          <cell r="P117" t="str">
            <v>NULL</v>
          </cell>
          <cell r="Q117" t="str">
            <v>NULL</v>
          </cell>
          <cell r="R117" t="str">
            <v>NULL</v>
          </cell>
          <cell r="S117" t="str">
            <v>NULL</v>
          </cell>
        </row>
        <row r="118">
          <cell r="C118" t="str">
            <v>2009/2010C</v>
          </cell>
          <cell r="D118">
            <v>7714.2794514404504</v>
          </cell>
          <cell r="E118">
            <v>12622.989010989</v>
          </cell>
          <cell r="F118">
            <v>17907.75</v>
          </cell>
          <cell r="G118">
            <v>6380</v>
          </cell>
          <cell r="H118">
            <v>12406.181712707201</v>
          </cell>
          <cell r="I118">
            <v>18357</v>
          </cell>
          <cell r="J118">
            <v>25101.540166204999</v>
          </cell>
          <cell r="K118">
            <v>8119</v>
          </cell>
          <cell r="L118" t="str">
            <v>NULL</v>
          </cell>
          <cell r="M118" t="str">
            <v>NULL</v>
          </cell>
          <cell r="N118" t="str">
            <v>NULL</v>
          </cell>
          <cell r="O118" t="str">
            <v>NULL</v>
          </cell>
          <cell r="P118" t="str">
            <v>NULL</v>
          </cell>
          <cell r="Q118" t="str">
            <v>NULL</v>
          </cell>
          <cell r="R118" t="str">
            <v>NULL</v>
          </cell>
          <cell r="S118" t="str">
            <v>NULL</v>
          </cell>
        </row>
        <row r="119">
          <cell r="C119" t="str">
            <v>2010/2011C</v>
          </cell>
          <cell r="D119">
            <v>8212.1060393258394</v>
          </cell>
          <cell r="E119">
            <v>13587.4411764706</v>
          </cell>
          <cell r="F119">
            <v>18583.282338308501</v>
          </cell>
          <cell r="G119">
            <v>6596</v>
          </cell>
          <cell r="H119">
            <v>12755.915032679701</v>
          </cell>
          <cell r="I119">
            <v>18764.772036474202</v>
          </cell>
          <cell r="J119">
            <v>25817.465564738301</v>
          </cell>
          <cell r="K119">
            <v>8477</v>
          </cell>
          <cell r="L119" t="str">
            <v>NULL</v>
          </cell>
          <cell r="M119" t="str">
            <v>NULL</v>
          </cell>
          <cell r="N119" t="str">
            <v>NULL</v>
          </cell>
          <cell r="O119" t="str">
            <v>NULL</v>
          </cell>
          <cell r="P119" t="str">
            <v>NULL</v>
          </cell>
          <cell r="Q119" t="str">
            <v>NULL</v>
          </cell>
          <cell r="R119" t="str">
            <v>NULL</v>
          </cell>
          <cell r="S119" t="str">
            <v>NULL</v>
          </cell>
        </row>
        <row r="120">
          <cell r="C120" t="str">
            <v>2011/2012C</v>
          </cell>
          <cell r="D120">
            <v>8723</v>
          </cell>
          <cell r="E120">
            <v>13907.5154798762</v>
          </cell>
          <cell r="F120">
            <v>19345.5</v>
          </cell>
          <cell r="G120">
            <v>7196</v>
          </cell>
          <cell r="H120" t="str">
            <v>NULL</v>
          </cell>
          <cell r="I120" t="str">
            <v>NULL</v>
          </cell>
          <cell r="J120" t="str">
            <v>NULL</v>
          </cell>
          <cell r="K120" t="str">
            <v>NULL</v>
          </cell>
          <cell r="L120" t="str">
            <v>NULL</v>
          </cell>
          <cell r="M120" t="str">
            <v>NULL</v>
          </cell>
          <cell r="N120" t="str">
            <v>NULL</v>
          </cell>
          <cell r="O120" t="str">
            <v>NULL</v>
          </cell>
          <cell r="P120" t="str">
            <v>NULL</v>
          </cell>
          <cell r="Q120" t="str">
            <v>NULL</v>
          </cell>
          <cell r="R120" t="str">
            <v>NULL</v>
          </cell>
          <cell r="S120" t="str">
            <v>NULL</v>
          </cell>
        </row>
        <row r="121">
          <cell r="C121" t="str">
            <v>2012/2013C</v>
          </cell>
          <cell r="D121">
            <v>9844.6055240793194</v>
          </cell>
          <cell r="E121">
            <v>14831</v>
          </cell>
          <cell r="F121">
            <v>19745.596418732799</v>
          </cell>
          <cell r="G121">
            <v>7311</v>
          </cell>
          <cell r="H121" t="str">
            <v>NULL</v>
          </cell>
          <cell r="I121" t="str">
            <v>NULL</v>
          </cell>
          <cell r="J121" t="str">
            <v>NULL</v>
          </cell>
          <cell r="K121" t="str">
            <v>NULL</v>
          </cell>
          <cell r="L121" t="str">
            <v>NULL</v>
          </cell>
          <cell r="M121" t="str">
            <v>NULL</v>
          </cell>
          <cell r="N121" t="str">
            <v>NULL</v>
          </cell>
          <cell r="O121" t="str">
            <v>NULL</v>
          </cell>
          <cell r="P121" t="str">
            <v>NULL</v>
          </cell>
          <cell r="Q121" t="str">
            <v>NULL</v>
          </cell>
          <cell r="R121" t="str">
            <v>NULL</v>
          </cell>
          <cell r="S121" t="str">
            <v>NULL</v>
          </cell>
        </row>
        <row r="122">
          <cell r="C122" t="str">
            <v>2003/2004D</v>
          </cell>
          <cell r="D122">
            <v>7758.875</v>
          </cell>
          <cell r="E122">
            <v>13037.5</v>
          </cell>
          <cell r="F122">
            <v>18188.2022058824</v>
          </cell>
          <cell r="G122">
            <v>18372</v>
          </cell>
          <cell r="H122">
            <v>11091.777249999999</v>
          </cell>
          <cell r="I122">
            <v>17640</v>
          </cell>
          <cell r="J122">
            <v>24791.5</v>
          </cell>
          <cell r="K122">
            <v>18851</v>
          </cell>
          <cell r="L122">
            <v>12769.5</v>
          </cell>
          <cell r="M122">
            <v>20472.5</v>
          </cell>
          <cell r="N122">
            <v>29239.25</v>
          </cell>
          <cell r="O122">
            <v>20492</v>
          </cell>
          <cell r="P122">
            <v>14161.031000000001</v>
          </cell>
          <cell r="Q122">
            <v>24957.5</v>
          </cell>
          <cell r="R122">
            <v>38993.114583333299</v>
          </cell>
          <cell r="S122">
            <v>21050</v>
          </cell>
        </row>
        <row r="123">
          <cell r="C123" t="str">
            <v>2004/2005D</v>
          </cell>
          <cell r="D123">
            <v>8192.8979861751104</v>
          </cell>
          <cell r="E123">
            <v>13768.1629834254</v>
          </cell>
          <cell r="F123">
            <v>19085</v>
          </cell>
          <cell r="G123">
            <v>17993</v>
          </cell>
          <cell r="H123">
            <v>11499</v>
          </cell>
          <cell r="I123">
            <v>18248</v>
          </cell>
          <cell r="J123">
            <v>25588</v>
          </cell>
          <cell r="K123">
            <v>18865</v>
          </cell>
          <cell r="L123">
            <v>13071.894525</v>
          </cell>
          <cell r="M123">
            <v>20836.957999999999</v>
          </cell>
          <cell r="N123">
            <v>29863.5</v>
          </cell>
          <cell r="O123">
            <v>20650</v>
          </cell>
          <cell r="P123" t="str">
            <v>NULL</v>
          </cell>
          <cell r="Q123" t="str">
            <v>NULL</v>
          </cell>
          <cell r="R123" t="str">
            <v>NULL</v>
          </cell>
          <cell r="S123" t="str">
            <v>NULL</v>
          </cell>
        </row>
        <row r="124">
          <cell r="C124" t="str">
            <v>2005/2006D</v>
          </cell>
          <cell r="D124">
            <v>8358.6186974789907</v>
          </cell>
          <cell r="E124">
            <v>14000</v>
          </cell>
          <cell r="F124">
            <v>19873.5</v>
          </cell>
          <cell r="G124">
            <v>17116</v>
          </cell>
          <cell r="H124">
            <v>10812</v>
          </cell>
          <cell r="I124">
            <v>17526</v>
          </cell>
          <cell r="J124">
            <v>24884.896449704102</v>
          </cell>
          <cell r="K124">
            <v>19175</v>
          </cell>
          <cell r="L124">
            <v>12738.5</v>
          </cell>
          <cell r="M124">
            <v>20691</v>
          </cell>
          <cell r="N124">
            <v>29833.5</v>
          </cell>
          <cell r="O124">
            <v>20727</v>
          </cell>
          <cell r="P124" t="str">
            <v>NULL</v>
          </cell>
          <cell r="Q124" t="str">
            <v>NULL</v>
          </cell>
          <cell r="R124" t="str">
            <v>NULL</v>
          </cell>
          <cell r="S124" t="str">
            <v>NULL</v>
          </cell>
        </row>
        <row r="125">
          <cell r="C125" t="str">
            <v>2006/2007D</v>
          </cell>
          <cell r="D125">
            <v>8620.1151803957891</v>
          </cell>
          <cell r="E125">
            <v>14149.3474212034</v>
          </cell>
          <cell r="F125">
            <v>20198.25</v>
          </cell>
          <cell r="G125">
            <v>17784</v>
          </cell>
          <cell r="H125">
            <v>10870</v>
          </cell>
          <cell r="I125">
            <v>17421.537700000001</v>
          </cell>
          <cell r="J125">
            <v>24770</v>
          </cell>
          <cell r="K125">
            <v>20673</v>
          </cell>
          <cell r="L125">
            <v>12612</v>
          </cell>
          <cell r="M125">
            <v>20540</v>
          </cell>
          <cell r="N125">
            <v>29582</v>
          </cell>
          <cell r="O125">
            <v>21301</v>
          </cell>
          <cell r="P125" t="str">
            <v>NULL</v>
          </cell>
          <cell r="Q125" t="str">
            <v>NULL</v>
          </cell>
          <cell r="R125" t="str">
            <v>NULL</v>
          </cell>
          <cell r="S125" t="str">
            <v>NULL</v>
          </cell>
        </row>
        <row r="126">
          <cell r="C126" t="str">
            <v>2007/2008D</v>
          </cell>
          <cell r="D126">
            <v>7855.5</v>
          </cell>
          <cell r="E126">
            <v>13017.1498054475</v>
          </cell>
          <cell r="F126">
            <v>19290.5</v>
          </cell>
          <cell r="G126">
            <v>19338</v>
          </cell>
          <cell r="H126">
            <v>10387.5</v>
          </cell>
          <cell r="I126">
            <v>16877.989726027401</v>
          </cell>
          <cell r="J126">
            <v>24511.5</v>
          </cell>
          <cell r="K126">
            <v>22301</v>
          </cell>
          <cell r="L126">
            <v>12198.5</v>
          </cell>
          <cell r="M126">
            <v>19878</v>
          </cell>
          <cell r="N126">
            <v>29387</v>
          </cell>
          <cell r="O126">
            <v>22397</v>
          </cell>
          <cell r="P126" t="str">
            <v>NULL</v>
          </cell>
          <cell r="Q126" t="str">
            <v>NULL</v>
          </cell>
          <cell r="R126" t="str">
            <v>NULL</v>
          </cell>
          <cell r="S126" t="str">
            <v>NULL</v>
          </cell>
        </row>
        <row r="127">
          <cell r="C127" t="str">
            <v>2008/2009D</v>
          </cell>
          <cell r="D127">
            <v>7999.4941348973598</v>
          </cell>
          <cell r="E127">
            <v>13501.4415041783</v>
          </cell>
          <cell r="F127">
            <v>19573.38</v>
          </cell>
          <cell r="G127">
            <v>20257</v>
          </cell>
          <cell r="H127">
            <v>10675.930847457599</v>
          </cell>
          <cell r="I127">
            <v>17400.5</v>
          </cell>
          <cell r="J127">
            <v>24946.541666666701</v>
          </cell>
          <cell r="K127">
            <v>22392</v>
          </cell>
          <cell r="L127">
            <v>12584.8007425743</v>
          </cell>
          <cell r="M127">
            <v>20533.256198347099</v>
          </cell>
          <cell r="N127">
            <v>30133</v>
          </cell>
          <cell r="O127">
            <v>22666</v>
          </cell>
          <cell r="P127" t="str">
            <v>NULL</v>
          </cell>
          <cell r="Q127" t="str">
            <v>NULL</v>
          </cell>
          <cell r="R127" t="str">
            <v>NULL</v>
          </cell>
          <cell r="S127" t="str">
            <v>NULL</v>
          </cell>
        </row>
        <row r="128">
          <cell r="C128" t="str">
            <v>2009/2010D</v>
          </cell>
          <cell r="D128">
            <v>8315</v>
          </cell>
          <cell r="E128">
            <v>13847</v>
          </cell>
          <cell r="F128">
            <v>19950</v>
          </cell>
          <cell r="G128">
            <v>23097</v>
          </cell>
          <cell r="H128">
            <v>10673.094999999999</v>
          </cell>
          <cell r="I128">
            <v>17488</v>
          </cell>
          <cell r="J128">
            <v>25315.5</v>
          </cell>
          <cell r="K128">
            <v>24527</v>
          </cell>
          <cell r="L128" t="str">
            <v>NULL</v>
          </cell>
          <cell r="M128" t="str">
            <v>NULL</v>
          </cell>
          <cell r="N128" t="str">
            <v>NULL</v>
          </cell>
          <cell r="O128" t="str">
            <v>NULL</v>
          </cell>
          <cell r="P128" t="str">
            <v>NULL</v>
          </cell>
          <cell r="Q128" t="str">
            <v>NULL</v>
          </cell>
          <cell r="R128" t="str">
            <v>NULL</v>
          </cell>
          <cell r="S128" t="str">
            <v>NULL</v>
          </cell>
        </row>
        <row r="129">
          <cell r="C129" t="str">
            <v>2010/2011D</v>
          </cell>
          <cell r="D129">
            <v>8482.7064583333304</v>
          </cell>
          <cell r="E129">
            <v>13961.75</v>
          </cell>
          <cell r="F129">
            <v>20279.528236914601</v>
          </cell>
          <cell r="G129">
            <v>23538</v>
          </cell>
          <cell r="H129">
            <v>10958.6</v>
          </cell>
          <cell r="I129">
            <v>17932.375</v>
          </cell>
          <cell r="J129">
            <v>25692.547277936999</v>
          </cell>
          <cell r="K129">
            <v>25298</v>
          </cell>
          <cell r="L129" t="str">
            <v>NULL</v>
          </cell>
          <cell r="M129" t="str">
            <v>NULL</v>
          </cell>
          <cell r="N129" t="str">
            <v>NULL</v>
          </cell>
          <cell r="O129" t="str">
            <v>NULL</v>
          </cell>
          <cell r="P129" t="str">
            <v>NULL</v>
          </cell>
          <cell r="Q129" t="str">
            <v>NULL</v>
          </cell>
          <cell r="R129" t="str">
            <v>NULL</v>
          </cell>
          <cell r="S129" t="str">
            <v>NULL</v>
          </cell>
        </row>
        <row r="130">
          <cell r="C130" t="str">
            <v>2011/2012D</v>
          </cell>
          <cell r="D130">
            <v>8547</v>
          </cell>
          <cell r="E130">
            <v>13859.5</v>
          </cell>
          <cell r="F130">
            <v>20227.7668539326</v>
          </cell>
          <cell r="G130">
            <v>26597</v>
          </cell>
          <cell r="H130" t="str">
            <v>NULL</v>
          </cell>
          <cell r="I130" t="str">
            <v>NULL</v>
          </cell>
          <cell r="J130" t="str">
            <v>NULL</v>
          </cell>
          <cell r="K130" t="str">
            <v>NULL</v>
          </cell>
          <cell r="L130" t="str">
            <v>NULL</v>
          </cell>
          <cell r="M130" t="str">
            <v>NULL</v>
          </cell>
          <cell r="N130" t="str">
            <v>NULL</v>
          </cell>
          <cell r="O130" t="str">
            <v>NULL</v>
          </cell>
          <cell r="P130" t="str">
            <v>NULL</v>
          </cell>
          <cell r="Q130" t="str">
            <v>NULL</v>
          </cell>
          <cell r="R130" t="str">
            <v>NULL</v>
          </cell>
          <cell r="S130" t="str">
            <v>NULL</v>
          </cell>
        </row>
        <row r="131">
          <cell r="C131" t="str">
            <v>2012/2013D</v>
          </cell>
          <cell r="D131">
            <v>8650.6393129771004</v>
          </cell>
          <cell r="E131">
            <v>14087.7209454331</v>
          </cell>
          <cell r="F131">
            <v>20571.288793103398</v>
          </cell>
          <cell r="G131">
            <v>28472</v>
          </cell>
          <cell r="H131" t="str">
            <v>NULL</v>
          </cell>
          <cell r="I131" t="str">
            <v>NULL</v>
          </cell>
          <cell r="J131" t="str">
            <v>NULL</v>
          </cell>
          <cell r="K131" t="str">
            <v>NULL</v>
          </cell>
          <cell r="L131" t="str">
            <v>NULL</v>
          </cell>
          <cell r="M131" t="str">
            <v>NULL</v>
          </cell>
          <cell r="N131" t="str">
            <v>NULL</v>
          </cell>
          <cell r="O131" t="str">
            <v>NULL</v>
          </cell>
          <cell r="P131" t="str">
            <v>NULL</v>
          </cell>
          <cell r="Q131" t="str">
            <v>NULL</v>
          </cell>
          <cell r="R131" t="str">
            <v>NULL</v>
          </cell>
          <cell r="S131" t="str">
            <v>NULL</v>
          </cell>
        </row>
        <row r="132">
          <cell r="C132" t="str">
            <v>2003/2004E</v>
          </cell>
          <cell r="D132">
            <v>6073.375</v>
          </cell>
          <cell r="E132">
            <v>10154.7430939227</v>
          </cell>
          <cell r="F132">
            <v>15059.25</v>
          </cell>
          <cell r="G132">
            <v>4384</v>
          </cell>
          <cell r="H132">
            <v>8633.6622384615403</v>
          </cell>
          <cell r="I132">
            <v>14375.75</v>
          </cell>
          <cell r="J132">
            <v>20878.5</v>
          </cell>
          <cell r="K132">
            <v>4426</v>
          </cell>
          <cell r="L132">
            <v>10531.609375</v>
          </cell>
          <cell r="M132">
            <v>16523</v>
          </cell>
          <cell r="N132">
            <v>24184</v>
          </cell>
          <cell r="O132">
            <v>4870</v>
          </cell>
          <cell r="P132">
            <v>11263.43655</v>
          </cell>
          <cell r="Q132">
            <v>19690.0308</v>
          </cell>
          <cell r="R132">
            <v>30495.0454545455</v>
          </cell>
          <cell r="S132">
            <v>4987</v>
          </cell>
        </row>
        <row r="133">
          <cell r="C133" t="str">
            <v>2004/2005E</v>
          </cell>
          <cell r="D133">
            <v>6269.625</v>
          </cell>
          <cell r="E133">
            <v>10646.4673</v>
          </cell>
          <cell r="F133">
            <v>15803.682528409099</v>
          </cell>
          <cell r="G133">
            <v>5006</v>
          </cell>
          <cell r="H133">
            <v>8824.3753501400606</v>
          </cell>
          <cell r="I133">
            <v>14967.5</v>
          </cell>
          <cell r="J133">
            <v>21415.75</v>
          </cell>
          <cell r="K133">
            <v>5250</v>
          </cell>
          <cell r="L133">
            <v>10216.65575</v>
          </cell>
          <cell r="M133">
            <v>16661.667000000001</v>
          </cell>
          <cell r="N133">
            <v>24711</v>
          </cell>
          <cell r="O133">
            <v>5783</v>
          </cell>
          <cell r="P133" t="str">
            <v>NULL</v>
          </cell>
          <cell r="Q133" t="str">
            <v>NULL</v>
          </cell>
          <cell r="R133" t="str">
            <v>NULL</v>
          </cell>
          <cell r="S133" t="str">
            <v>NULL</v>
          </cell>
        </row>
        <row r="134">
          <cell r="C134" t="str">
            <v>2005/2006E</v>
          </cell>
          <cell r="D134">
            <v>6425.8748921052602</v>
          </cell>
          <cell r="E134">
            <v>10830.5</v>
          </cell>
          <cell r="F134">
            <v>16138.060126582301</v>
          </cell>
          <cell r="G134">
            <v>5086</v>
          </cell>
          <cell r="H134">
            <v>8483.1893749999999</v>
          </cell>
          <cell r="I134">
            <v>13914.13948125</v>
          </cell>
          <cell r="J134">
            <v>20455.75</v>
          </cell>
          <cell r="K134">
            <v>5730</v>
          </cell>
          <cell r="L134">
            <v>9999.5</v>
          </cell>
          <cell r="M134">
            <v>16363.4848</v>
          </cell>
          <cell r="N134">
            <v>24218</v>
          </cell>
          <cell r="O134">
            <v>6107</v>
          </cell>
          <cell r="P134" t="str">
            <v>NULL</v>
          </cell>
          <cell r="Q134" t="str">
            <v>NULL</v>
          </cell>
          <cell r="R134" t="str">
            <v>NULL</v>
          </cell>
          <cell r="S134" t="str">
            <v>NULL</v>
          </cell>
        </row>
        <row r="135">
          <cell r="C135" t="str">
            <v>2006/2007E</v>
          </cell>
          <cell r="D135">
            <v>6444.0222000000003</v>
          </cell>
          <cell r="E135">
            <v>11038.5</v>
          </cell>
          <cell r="F135">
            <v>16482.1493902439</v>
          </cell>
          <cell r="G135">
            <v>5102</v>
          </cell>
          <cell r="H135">
            <v>8360.0080618617194</v>
          </cell>
          <cell r="I135">
            <v>13833.512500000001</v>
          </cell>
          <cell r="J135">
            <v>20349.75</v>
          </cell>
          <cell r="K135">
            <v>5950</v>
          </cell>
          <cell r="L135">
            <v>10039.5</v>
          </cell>
          <cell r="M135">
            <v>16228.5</v>
          </cell>
          <cell r="N135">
            <v>24368</v>
          </cell>
          <cell r="O135">
            <v>6141</v>
          </cell>
          <cell r="P135" t="str">
            <v>NULL</v>
          </cell>
          <cell r="Q135" t="str">
            <v>NULL</v>
          </cell>
          <cell r="R135" t="str">
            <v>NULL</v>
          </cell>
          <cell r="S135" t="str">
            <v>NULL</v>
          </cell>
        </row>
        <row r="136">
          <cell r="C136" t="str">
            <v>2007/2008E</v>
          </cell>
          <cell r="D136">
            <v>5804.5</v>
          </cell>
          <cell r="E136">
            <v>9487.5</v>
          </cell>
          <cell r="F136">
            <v>15024.25</v>
          </cell>
          <cell r="G136">
            <v>5882</v>
          </cell>
          <cell r="H136">
            <v>8366.5</v>
          </cell>
          <cell r="I136">
            <v>13153.1499145299</v>
          </cell>
          <cell r="J136">
            <v>19802</v>
          </cell>
          <cell r="K136">
            <v>6816</v>
          </cell>
          <cell r="L136">
            <v>9974.1357445945596</v>
          </cell>
          <cell r="M136">
            <v>15934.5</v>
          </cell>
          <cell r="N136">
            <v>23764.470505617999</v>
          </cell>
          <cell r="O136">
            <v>6916</v>
          </cell>
          <cell r="P136" t="str">
            <v>NULL</v>
          </cell>
          <cell r="Q136" t="str">
            <v>NULL</v>
          </cell>
          <cell r="R136" t="str">
            <v>NULL</v>
          </cell>
          <cell r="S136" t="str">
            <v>NULL</v>
          </cell>
        </row>
        <row r="137">
          <cell r="C137" t="str">
            <v>2008/2009E</v>
          </cell>
          <cell r="D137">
            <v>6065.58</v>
          </cell>
          <cell r="E137">
            <v>9552</v>
          </cell>
          <cell r="F137">
            <v>14944.25</v>
          </cell>
          <cell r="G137">
            <v>6022</v>
          </cell>
          <cell r="H137">
            <v>8626.375</v>
          </cell>
          <cell r="I137">
            <v>13340.5</v>
          </cell>
          <cell r="J137">
            <v>20107.652062959802</v>
          </cell>
          <cell r="K137">
            <v>6614</v>
          </cell>
          <cell r="L137">
            <v>10294.3125</v>
          </cell>
          <cell r="M137">
            <v>15777.5</v>
          </cell>
          <cell r="N137">
            <v>23820.75</v>
          </cell>
          <cell r="O137">
            <v>6678</v>
          </cell>
          <cell r="P137" t="str">
            <v>NULL</v>
          </cell>
          <cell r="Q137" t="str">
            <v>NULL</v>
          </cell>
          <cell r="R137" t="str">
            <v>NULL</v>
          </cell>
          <cell r="S137" t="str">
            <v>NULL</v>
          </cell>
        </row>
        <row r="138">
          <cell r="C138" t="str">
            <v>2009/2010E</v>
          </cell>
          <cell r="D138">
            <v>6610</v>
          </cell>
          <cell r="E138">
            <v>10157</v>
          </cell>
          <cell r="F138">
            <v>15515.7368421053</v>
          </cell>
          <cell r="G138">
            <v>6495</v>
          </cell>
          <cell r="H138">
            <v>8937</v>
          </cell>
          <cell r="I138">
            <v>13724.5</v>
          </cell>
          <cell r="J138">
            <v>20217.5</v>
          </cell>
          <cell r="K138">
            <v>6818</v>
          </cell>
          <cell r="L138" t="str">
            <v>NULL</v>
          </cell>
          <cell r="M138" t="str">
            <v>NULL</v>
          </cell>
          <cell r="N138" t="str">
            <v>NULL</v>
          </cell>
          <cell r="O138" t="str">
            <v>NULL</v>
          </cell>
          <cell r="P138" t="str">
            <v>NULL</v>
          </cell>
          <cell r="Q138" t="str">
            <v>NULL</v>
          </cell>
          <cell r="R138" t="str">
            <v>NULL</v>
          </cell>
          <cell r="S138" t="str">
            <v>NULL</v>
          </cell>
        </row>
        <row r="139">
          <cell r="C139" t="str">
            <v>2010/2011E</v>
          </cell>
          <cell r="D139">
            <v>6628.5</v>
          </cell>
          <cell r="E139">
            <v>10316</v>
          </cell>
          <cell r="F139">
            <v>16049</v>
          </cell>
          <cell r="G139">
            <v>6733</v>
          </cell>
          <cell r="H139">
            <v>9037</v>
          </cell>
          <cell r="I139">
            <v>13757</v>
          </cell>
          <cell r="J139">
            <v>20687.118781396901</v>
          </cell>
          <cell r="K139">
            <v>7239</v>
          </cell>
          <cell r="L139" t="str">
            <v>NULL</v>
          </cell>
          <cell r="M139" t="str">
            <v>NULL</v>
          </cell>
          <cell r="N139" t="str">
            <v>NULL</v>
          </cell>
          <cell r="O139" t="str">
            <v>NULL</v>
          </cell>
          <cell r="P139" t="str">
            <v>NULL</v>
          </cell>
          <cell r="Q139" t="str">
            <v>NULL</v>
          </cell>
          <cell r="R139" t="str">
            <v>NULL</v>
          </cell>
          <cell r="S139" t="str">
            <v>NULL</v>
          </cell>
        </row>
        <row r="140">
          <cell r="C140" t="str">
            <v>2011/2012E</v>
          </cell>
          <cell r="D140">
            <v>6833.3949275362302</v>
          </cell>
          <cell r="E140">
            <v>10584.370689655199</v>
          </cell>
          <cell r="F140">
            <v>16319.375</v>
          </cell>
          <cell r="G140">
            <v>7514</v>
          </cell>
          <cell r="H140" t="str">
            <v>NULL</v>
          </cell>
          <cell r="I140" t="str">
            <v>NULL</v>
          </cell>
          <cell r="J140" t="str">
            <v>NULL</v>
          </cell>
          <cell r="K140" t="str">
            <v>NULL</v>
          </cell>
          <cell r="L140" t="str">
            <v>NULL</v>
          </cell>
          <cell r="M140" t="str">
            <v>NULL</v>
          </cell>
          <cell r="N140" t="str">
            <v>NULL</v>
          </cell>
          <cell r="O140" t="str">
            <v>NULL</v>
          </cell>
          <cell r="P140" t="str">
            <v>NULL</v>
          </cell>
          <cell r="Q140" t="str">
            <v>NULL</v>
          </cell>
          <cell r="R140" t="str">
            <v>NULL</v>
          </cell>
          <cell r="S140" t="str">
            <v>NULL</v>
          </cell>
        </row>
        <row r="141">
          <cell r="C141" t="str">
            <v>2012/2013E</v>
          </cell>
          <cell r="D141">
            <v>7069.5</v>
          </cell>
          <cell r="E141">
            <v>10937.1176470588</v>
          </cell>
          <cell r="F141">
            <v>16681.430594900801</v>
          </cell>
          <cell r="G141">
            <v>7513</v>
          </cell>
          <cell r="H141" t="str">
            <v>NULL</v>
          </cell>
          <cell r="I141" t="str">
            <v>NULL</v>
          </cell>
          <cell r="J141" t="str">
            <v>NULL</v>
          </cell>
          <cell r="K141" t="str">
            <v>NULL</v>
          </cell>
          <cell r="L141" t="str">
            <v>NULL</v>
          </cell>
          <cell r="M141" t="str">
            <v>NULL</v>
          </cell>
          <cell r="N141" t="str">
            <v>NULL</v>
          </cell>
          <cell r="O141" t="str">
            <v>NULL</v>
          </cell>
          <cell r="P141" t="str">
            <v>NULL</v>
          </cell>
          <cell r="Q141" t="str">
            <v>NULL</v>
          </cell>
          <cell r="R141" t="str">
            <v>NULL</v>
          </cell>
          <cell r="S141" t="str">
            <v>NULL</v>
          </cell>
        </row>
        <row r="142">
          <cell r="C142" t="str">
            <v>2003/2004F</v>
          </cell>
          <cell r="D142">
            <v>5400.6994593749996</v>
          </cell>
          <cell r="E142">
            <v>8564.3922651933699</v>
          </cell>
          <cell r="F142">
            <v>12702</v>
          </cell>
          <cell r="G142">
            <v>9529</v>
          </cell>
          <cell r="H142">
            <v>8329.3130136986292</v>
          </cell>
          <cell r="I142">
            <v>11940.5870609005</v>
          </cell>
          <cell r="J142">
            <v>18918.257879656201</v>
          </cell>
          <cell r="K142">
            <v>11056</v>
          </cell>
          <cell r="L142">
            <v>9853.125</v>
          </cell>
          <cell r="M142">
            <v>14440.5</v>
          </cell>
          <cell r="N142">
            <v>22961</v>
          </cell>
          <cell r="O142">
            <v>12626</v>
          </cell>
          <cell r="P142">
            <v>10555</v>
          </cell>
          <cell r="Q142">
            <v>17441.7693</v>
          </cell>
          <cell r="R142">
            <v>28421.375</v>
          </cell>
          <cell r="S142">
            <v>13414</v>
          </cell>
        </row>
        <row r="143">
          <cell r="C143" t="str">
            <v>2004/2005F</v>
          </cell>
          <cell r="D143">
            <v>5762</v>
          </cell>
          <cell r="E143">
            <v>9159.6518987341806</v>
          </cell>
          <cell r="F143">
            <v>13564.4889502762</v>
          </cell>
          <cell r="G143">
            <v>9561</v>
          </cell>
          <cell r="H143">
            <v>8787.5</v>
          </cell>
          <cell r="I143">
            <v>12491</v>
          </cell>
          <cell r="J143">
            <v>19735</v>
          </cell>
          <cell r="K143">
            <v>11693</v>
          </cell>
          <cell r="L143">
            <v>10062.625</v>
          </cell>
          <cell r="M143">
            <v>14801</v>
          </cell>
          <cell r="N143">
            <v>23276.25</v>
          </cell>
          <cell r="O143">
            <v>13162</v>
          </cell>
          <cell r="P143" t="str">
            <v>NULL</v>
          </cell>
          <cell r="Q143" t="str">
            <v>NULL</v>
          </cell>
          <cell r="R143" t="str">
            <v>NULL</v>
          </cell>
          <cell r="S143" t="str">
            <v>NULL</v>
          </cell>
        </row>
        <row r="144">
          <cell r="C144" t="str">
            <v>2005/2006F</v>
          </cell>
          <cell r="D144">
            <v>6105.3654215460501</v>
          </cell>
          <cell r="E144">
            <v>9664.5</v>
          </cell>
          <cell r="F144">
            <v>14392.2196132597</v>
          </cell>
          <cell r="G144">
            <v>9062</v>
          </cell>
          <cell r="H144">
            <v>8697.8983750000007</v>
          </cell>
          <cell r="I144">
            <v>12550.5</v>
          </cell>
          <cell r="J144">
            <v>19444.986099999998</v>
          </cell>
          <cell r="K144">
            <v>11759</v>
          </cell>
          <cell r="L144">
            <v>10335.439436619699</v>
          </cell>
          <cell r="M144">
            <v>15233.737999999999</v>
          </cell>
          <cell r="N144">
            <v>23504.1539037855</v>
          </cell>
          <cell r="O144">
            <v>13194</v>
          </cell>
          <cell r="P144" t="str">
            <v>NULL</v>
          </cell>
          <cell r="Q144" t="str">
            <v>NULL</v>
          </cell>
          <cell r="R144" t="str">
            <v>NULL</v>
          </cell>
          <cell r="S144" t="str">
            <v>NULL</v>
          </cell>
        </row>
        <row r="145">
          <cell r="C145" t="str">
            <v>2006/2007F</v>
          </cell>
          <cell r="D145">
            <v>6238.3761000000004</v>
          </cell>
          <cell r="E145">
            <v>9968.2353899082591</v>
          </cell>
          <cell r="F145">
            <v>14768.5474006116</v>
          </cell>
          <cell r="G145">
            <v>9165</v>
          </cell>
          <cell r="H145">
            <v>8871.58061133706</v>
          </cell>
          <cell r="I145">
            <v>12807</v>
          </cell>
          <cell r="J145">
            <v>20140</v>
          </cell>
          <cell r="K145">
            <v>12211</v>
          </cell>
          <cell r="L145">
            <v>10448.766799999999</v>
          </cell>
          <cell r="M145">
            <v>15200</v>
          </cell>
          <cell r="N145">
            <v>24041</v>
          </cell>
          <cell r="O145">
            <v>13034</v>
          </cell>
          <cell r="P145" t="str">
            <v>NULL</v>
          </cell>
          <cell r="Q145" t="str">
            <v>NULL</v>
          </cell>
          <cell r="R145" t="str">
            <v>NULL</v>
          </cell>
          <cell r="S145" t="str">
            <v>NULL</v>
          </cell>
        </row>
        <row r="146">
          <cell r="C146" t="str">
            <v>2007/2008F</v>
          </cell>
          <cell r="D146">
            <v>5711.78</v>
          </cell>
          <cell r="E146">
            <v>9286</v>
          </cell>
          <cell r="F146">
            <v>14257.544117647099</v>
          </cell>
          <cell r="G146">
            <v>10269</v>
          </cell>
          <cell r="H146">
            <v>8538.0089020771502</v>
          </cell>
          <cell r="I146">
            <v>12851.4112903226</v>
          </cell>
          <cell r="J146">
            <v>20236.5959332192</v>
          </cell>
          <cell r="K146">
            <v>13404</v>
          </cell>
          <cell r="L146">
            <v>10160.5382316245</v>
          </cell>
          <cell r="M146">
            <v>15144.5</v>
          </cell>
          <cell r="N146">
            <v>24000</v>
          </cell>
          <cell r="O146">
            <v>14476</v>
          </cell>
          <cell r="P146" t="str">
            <v>NULL</v>
          </cell>
          <cell r="Q146" t="str">
            <v>NULL</v>
          </cell>
          <cell r="R146" t="str">
            <v>NULL</v>
          </cell>
          <cell r="S146" t="str">
            <v>NULL</v>
          </cell>
        </row>
        <row r="147">
          <cell r="C147" t="str">
            <v>2008/2009F</v>
          </cell>
          <cell r="D147">
            <v>5664.2375196850398</v>
          </cell>
          <cell r="E147">
            <v>9186.5168539325805</v>
          </cell>
          <cell r="F147">
            <v>14146</v>
          </cell>
          <cell r="G147">
            <v>10215</v>
          </cell>
          <cell r="H147">
            <v>8731.75</v>
          </cell>
          <cell r="I147">
            <v>12700</v>
          </cell>
          <cell r="J147">
            <v>20143.969072949501</v>
          </cell>
          <cell r="K147">
            <v>13295</v>
          </cell>
          <cell r="L147">
            <v>10541.782098337901</v>
          </cell>
          <cell r="M147">
            <v>15373.5</v>
          </cell>
          <cell r="N147">
            <v>24282.75</v>
          </cell>
          <cell r="O147">
            <v>14286</v>
          </cell>
          <cell r="P147" t="str">
            <v>NULL</v>
          </cell>
          <cell r="Q147" t="str">
            <v>NULL</v>
          </cell>
          <cell r="R147" t="str">
            <v>NULL</v>
          </cell>
          <cell r="S147" t="str">
            <v>NULL</v>
          </cell>
        </row>
        <row r="148">
          <cell r="C148" t="str">
            <v>2009/2010F</v>
          </cell>
          <cell r="D148">
            <v>6183.8</v>
          </cell>
          <cell r="E148">
            <v>9811</v>
          </cell>
          <cell r="F148">
            <v>14836.220338983099</v>
          </cell>
          <cell r="G148">
            <v>11071</v>
          </cell>
          <cell r="H148">
            <v>9028</v>
          </cell>
          <cell r="I148">
            <v>13200</v>
          </cell>
          <cell r="J148">
            <v>20629.015151515199</v>
          </cell>
          <cell r="K148">
            <v>13955</v>
          </cell>
          <cell r="L148" t="str">
            <v>NULL</v>
          </cell>
          <cell r="M148" t="str">
            <v>NULL</v>
          </cell>
          <cell r="N148" t="str">
            <v>NULL</v>
          </cell>
          <cell r="O148" t="str">
            <v>NULL</v>
          </cell>
          <cell r="P148" t="str">
            <v>NULL</v>
          </cell>
          <cell r="Q148" t="str">
            <v>NULL</v>
          </cell>
          <cell r="R148" t="str">
            <v>NULL</v>
          </cell>
          <cell r="S148" t="str">
            <v>NULL</v>
          </cell>
        </row>
        <row r="149">
          <cell r="C149" t="str">
            <v>2010/2011F</v>
          </cell>
          <cell r="D149">
            <v>6370.5</v>
          </cell>
          <cell r="E149">
            <v>9854</v>
          </cell>
          <cell r="F149">
            <v>14933</v>
          </cell>
          <cell r="G149">
            <v>11417</v>
          </cell>
          <cell r="H149">
            <v>9384.8974999999991</v>
          </cell>
          <cell r="I149">
            <v>13444.5</v>
          </cell>
          <cell r="J149">
            <v>21014.25</v>
          </cell>
          <cell r="K149">
            <v>14348</v>
          </cell>
          <cell r="L149" t="str">
            <v>NULL</v>
          </cell>
          <cell r="M149" t="str">
            <v>NULL</v>
          </cell>
          <cell r="N149" t="str">
            <v>NULL</v>
          </cell>
          <cell r="O149" t="str">
            <v>NULL</v>
          </cell>
          <cell r="P149" t="str">
            <v>NULL</v>
          </cell>
          <cell r="Q149" t="str">
            <v>NULL</v>
          </cell>
          <cell r="R149" t="str">
            <v>NULL</v>
          </cell>
          <cell r="S149" t="str">
            <v>NULL</v>
          </cell>
        </row>
        <row r="150">
          <cell r="C150" t="str">
            <v>2011/2012F</v>
          </cell>
          <cell r="D150">
            <v>6806.5</v>
          </cell>
          <cell r="E150">
            <v>10285</v>
          </cell>
          <cell r="F150">
            <v>15653.4305555556</v>
          </cell>
          <cell r="G150">
            <v>12529</v>
          </cell>
          <cell r="H150" t="str">
            <v>NULL</v>
          </cell>
          <cell r="I150" t="str">
            <v>NULL</v>
          </cell>
          <cell r="J150" t="str">
            <v>NULL</v>
          </cell>
          <cell r="K150" t="str">
            <v>NULL</v>
          </cell>
          <cell r="L150" t="str">
            <v>NULL</v>
          </cell>
          <cell r="M150" t="str">
            <v>NULL</v>
          </cell>
          <cell r="N150" t="str">
            <v>NULL</v>
          </cell>
          <cell r="O150" t="str">
            <v>NULL</v>
          </cell>
          <cell r="P150" t="str">
            <v>NULL</v>
          </cell>
          <cell r="Q150" t="str">
            <v>NULL</v>
          </cell>
          <cell r="R150" t="str">
            <v>NULL</v>
          </cell>
          <cell r="S150" t="str">
            <v>NULL</v>
          </cell>
        </row>
        <row r="151">
          <cell r="C151" t="str">
            <v>2012/2013F</v>
          </cell>
          <cell r="D151">
            <v>7214.1483208955196</v>
          </cell>
          <cell r="E151">
            <v>10647.5</v>
          </cell>
          <cell r="F151">
            <v>16203.543956044001</v>
          </cell>
          <cell r="G151">
            <v>12832</v>
          </cell>
          <cell r="H151" t="str">
            <v>NULL</v>
          </cell>
          <cell r="I151" t="str">
            <v>NULL</v>
          </cell>
          <cell r="J151" t="str">
            <v>NULL</v>
          </cell>
          <cell r="K151" t="str">
            <v>NULL</v>
          </cell>
          <cell r="L151" t="str">
            <v>NULL</v>
          </cell>
          <cell r="M151" t="str">
            <v>NULL</v>
          </cell>
          <cell r="N151" t="str">
            <v>NULL</v>
          </cell>
          <cell r="O151" t="str">
            <v>NULL</v>
          </cell>
          <cell r="P151" t="str">
            <v>NULL</v>
          </cell>
          <cell r="Q151" t="str">
            <v>NULL</v>
          </cell>
          <cell r="R151" t="str">
            <v>NULL</v>
          </cell>
          <cell r="S151" t="str">
            <v>NULL</v>
          </cell>
        </row>
        <row r="152">
          <cell r="C152" t="str">
            <v>2003/2004G</v>
          </cell>
          <cell r="D152">
            <v>5866.43505</v>
          </cell>
          <cell r="E152">
            <v>9543</v>
          </cell>
          <cell r="F152">
            <v>14933.771024464801</v>
          </cell>
          <cell r="G152">
            <v>5866</v>
          </cell>
          <cell r="H152">
            <v>8937.875</v>
          </cell>
          <cell r="I152">
            <v>14242.5</v>
          </cell>
          <cell r="J152">
            <v>21405.307479224401</v>
          </cell>
          <cell r="K152">
            <v>7288</v>
          </cell>
          <cell r="L152">
            <v>11072</v>
          </cell>
          <cell r="M152">
            <v>17241.5</v>
          </cell>
          <cell r="N152">
            <v>25928.25</v>
          </cell>
          <cell r="O152">
            <v>8250</v>
          </cell>
          <cell r="P152">
            <v>11957.375</v>
          </cell>
          <cell r="Q152">
            <v>20394.5</v>
          </cell>
          <cell r="R152">
            <v>33716.071629213497</v>
          </cell>
          <cell r="S152">
            <v>9166</v>
          </cell>
        </row>
        <row r="153">
          <cell r="C153" t="str">
            <v>2004/2005G</v>
          </cell>
          <cell r="D153">
            <v>6094.0572000000002</v>
          </cell>
          <cell r="E153">
            <v>10057.5</v>
          </cell>
          <cell r="F153">
            <v>15781</v>
          </cell>
          <cell r="G153">
            <v>6177</v>
          </cell>
          <cell r="H153">
            <v>9175.375</v>
          </cell>
          <cell r="I153">
            <v>14661.750871080099</v>
          </cell>
          <cell r="J153">
            <v>22244</v>
          </cell>
          <cell r="K153">
            <v>7888</v>
          </cell>
          <cell r="L153">
            <v>10721.2611</v>
          </cell>
          <cell r="M153">
            <v>17285</v>
          </cell>
          <cell r="N153">
            <v>26328</v>
          </cell>
          <cell r="O153">
            <v>8983</v>
          </cell>
          <cell r="P153" t="str">
            <v>NULL</v>
          </cell>
          <cell r="Q153" t="str">
            <v>NULL</v>
          </cell>
          <cell r="R153" t="str">
            <v>NULL</v>
          </cell>
          <cell r="S153" t="str">
            <v>NULL</v>
          </cell>
        </row>
        <row r="154">
          <cell r="C154" t="str">
            <v>2005/2006G</v>
          </cell>
          <cell r="D154">
            <v>6430</v>
          </cell>
          <cell r="E154">
            <v>10731.977272727299</v>
          </cell>
          <cell r="F154">
            <v>16576.75</v>
          </cell>
          <cell r="G154">
            <v>6386</v>
          </cell>
          <cell r="H154">
            <v>9456.5</v>
          </cell>
          <cell r="I154">
            <v>14778</v>
          </cell>
          <cell r="J154">
            <v>22319</v>
          </cell>
          <cell r="K154">
            <v>8485</v>
          </cell>
          <cell r="L154">
            <v>11239.850305932199</v>
          </cell>
          <cell r="M154">
            <v>17731.75</v>
          </cell>
          <cell r="N154">
            <v>26802.75</v>
          </cell>
          <cell r="O154">
            <v>9714</v>
          </cell>
          <cell r="P154" t="str">
            <v>NULL</v>
          </cell>
          <cell r="Q154" t="str">
            <v>NULL</v>
          </cell>
          <cell r="R154" t="str">
            <v>NULL</v>
          </cell>
          <cell r="S154" t="str">
            <v>NULL</v>
          </cell>
        </row>
        <row r="155">
          <cell r="C155" t="str">
            <v>2006/2007G</v>
          </cell>
          <cell r="D155">
            <v>6586.9305535714302</v>
          </cell>
          <cell r="E155">
            <v>10847.641788766799</v>
          </cell>
          <cell r="F155">
            <v>16871.770057306599</v>
          </cell>
          <cell r="G155">
            <v>6236</v>
          </cell>
          <cell r="H155">
            <v>9282.1598297213604</v>
          </cell>
          <cell r="I155">
            <v>14687.604166666701</v>
          </cell>
          <cell r="J155">
            <v>22621.5</v>
          </cell>
          <cell r="K155">
            <v>8738</v>
          </cell>
          <cell r="L155">
            <v>11372.396875</v>
          </cell>
          <cell r="M155">
            <v>17776.94425</v>
          </cell>
          <cell r="N155">
            <v>26848.204415954398</v>
          </cell>
          <cell r="O155">
            <v>9608</v>
          </cell>
          <cell r="P155" t="str">
            <v>NULL</v>
          </cell>
          <cell r="Q155" t="str">
            <v>NULL</v>
          </cell>
          <cell r="R155" t="str">
            <v>NULL</v>
          </cell>
          <cell r="S155" t="str">
            <v>NULL</v>
          </cell>
        </row>
        <row r="156">
          <cell r="C156" t="str">
            <v>2007/2008G</v>
          </cell>
          <cell r="D156">
            <v>6095.9856060606098</v>
          </cell>
          <cell r="E156">
            <v>10304.2483660131</v>
          </cell>
          <cell r="F156">
            <v>16070.474236641199</v>
          </cell>
          <cell r="G156">
            <v>7304</v>
          </cell>
          <cell r="H156">
            <v>9235.25</v>
          </cell>
          <cell r="I156">
            <v>14698.6275510204</v>
          </cell>
          <cell r="J156">
            <v>22420.875</v>
          </cell>
          <cell r="K156">
            <v>9906</v>
          </cell>
          <cell r="L156">
            <v>11098</v>
          </cell>
          <cell r="M156">
            <v>17954</v>
          </cell>
          <cell r="N156">
            <v>27050</v>
          </cell>
          <cell r="O156">
            <v>10881</v>
          </cell>
          <cell r="P156" t="str">
            <v>NULL</v>
          </cell>
          <cell r="Q156" t="str">
            <v>NULL</v>
          </cell>
          <cell r="R156" t="str">
            <v>NULL</v>
          </cell>
          <cell r="S156" t="str">
            <v>NULL</v>
          </cell>
        </row>
        <row r="157">
          <cell r="C157" t="str">
            <v>2008/2009G</v>
          </cell>
          <cell r="D157">
            <v>6072.4316770186297</v>
          </cell>
          <cell r="E157">
            <v>10374</v>
          </cell>
          <cell r="F157">
            <v>16199.0635676362</v>
          </cell>
          <cell r="G157">
            <v>7002</v>
          </cell>
          <cell r="H157">
            <v>9428.1611570247896</v>
          </cell>
          <cell r="I157">
            <v>14882.9538904899</v>
          </cell>
          <cell r="J157">
            <v>22698.050847457602</v>
          </cell>
          <cell r="K157">
            <v>9449</v>
          </cell>
          <cell r="L157">
            <v>11498</v>
          </cell>
          <cell r="M157">
            <v>18543.25</v>
          </cell>
          <cell r="N157">
            <v>27476.625</v>
          </cell>
          <cell r="O157">
            <v>10208</v>
          </cell>
          <cell r="P157" t="str">
            <v>NULL</v>
          </cell>
          <cell r="Q157" t="str">
            <v>NULL</v>
          </cell>
          <cell r="R157" t="str">
            <v>NULL</v>
          </cell>
          <cell r="S157" t="str">
            <v>NULL</v>
          </cell>
        </row>
        <row r="158">
          <cell r="C158" t="str">
            <v>2009/2010G</v>
          </cell>
          <cell r="D158">
            <v>6858</v>
          </cell>
          <cell r="E158">
            <v>11059.6317991632</v>
          </cell>
          <cell r="F158">
            <v>17356</v>
          </cell>
          <cell r="G158">
            <v>7613</v>
          </cell>
          <cell r="H158">
            <v>9823</v>
          </cell>
          <cell r="I158">
            <v>15500</v>
          </cell>
          <cell r="J158">
            <v>23227</v>
          </cell>
          <cell r="K158">
            <v>9981</v>
          </cell>
          <cell r="L158" t="str">
            <v>NULL</v>
          </cell>
          <cell r="M158" t="str">
            <v>NULL</v>
          </cell>
          <cell r="N158" t="str">
            <v>NULL</v>
          </cell>
          <cell r="O158" t="str">
            <v>NULL</v>
          </cell>
          <cell r="P158" t="str">
            <v>NULL</v>
          </cell>
          <cell r="Q158" t="str">
            <v>NULL</v>
          </cell>
          <cell r="R158" t="str">
            <v>NULL</v>
          </cell>
          <cell r="S158" t="str">
            <v>NULL</v>
          </cell>
        </row>
        <row r="159">
          <cell r="C159" t="str">
            <v>2010/2011G</v>
          </cell>
          <cell r="D159">
            <v>7112</v>
          </cell>
          <cell r="E159">
            <v>11501</v>
          </cell>
          <cell r="F159">
            <v>17970.8823529412</v>
          </cell>
          <cell r="G159">
            <v>7661</v>
          </cell>
          <cell r="H159">
            <v>10367.282458563501</v>
          </cell>
          <cell r="I159">
            <v>16192.5</v>
          </cell>
          <cell r="J159">
            <v>23898.75</v>
          </cell>
          <cell r="K159">
            <v>10078</v>
          </cell>
          <cell r="L159" t="str">
            <v>NULL</v>
          </cell>
          <cell r="M159" t="str">
            <v>NULL</v>
          </cell>
          <cell r="N159" t="str">
            <v>NULL</v>
          </cell>
          <cell r="O159" t="str">
            <v>NULL</v>
          </cell>
          <cell r="P159" t="str">
            <v>NULL</v>
          </cell>
          <cell r="Q159" t="str">
            <v>NULL</v>
          </cell>
          <cell r="R159" t="str">
            <v>NULL</v>
          </cell>
          <cell r="S159" t="str">
            <v>NULL</v>
          </cell>
        </row>
        <row r="160">
          <cell r="C160" t="str">
            <v>2011/2012G</v>
          </cell>
          <cell r="D160">
            <v>7247</v>
          </cell>
          <cell r="E160">
            <v>11744.1758241758</v>
          </cell>
          <cell r="F160">
            <v>18212</v>
          </cell>
          <cell r="G160">
            <v>8789</v>
          </cell>
          <cell r="H160" t="str">
            <v>NULL</v>
          </cell>
          <cell r="I160" t="str">
            <v>NULL</v>
          </cell>
          <cell r="J160" t="str">
            <v>NULL</v>
          </cell>
          <cell r="K160" t="str">
            <v>NULL</v>
          </cell>
          <cell r="L160" t="str">
            <v>NULL</v>
          </cell>
          <cell r="M160" t="str">
            <v>NULL</v>
          </cell>
          <cell r="N160" t="str">
            <v>NULL</v>
          </cell>
          <cell r="O160" t="str">
            <v>NULL</v>
          </cell>
          <cell r="P160" t="str">
            <v>NULL</v>
          </cell>
          <cell r="Q160" t="str">
            <v>NULL</v>
          </cell>
          <cell r="R160" t="str">
            <v>NULL</v>
          </cell>
          <cell r="S160" t="str">
            <v>NULL</v>
          </cell>
        </row>
        <row r="161">
          <cell r="C161" t="str">
            <v>2012/2013G</v>
          </cell>
          <cell r="D161">
            <v>7676.5</v>
          </cell>
          <cell r="E161">
            <v>12231.5</v>
          </cell>
          <cell r="F161">
            <v>18691.138535031801</v>
          </cell>
          <cell r="G161">
            <v>8869</v>
          </cell>
          <cell r="H161" t="str">
            <v>NULL</v>
          </cell>
          <cell r="I161" t="str">
            <v>NULL</v>
          </cell>
          <cell r="J161" t="str">
            <v>NULL</v>
          </cell>
          <cell r="K161" t="str">
            <v>NULL</v>
          </cell>
          <cell r="L161" t="str">
            <v>NULL</v>
          </cell>
          <cell r="M161" t="str">
            <v>NULL</v>
          </cell>
          <cell r="N161" t="str">
            <v>NULL</v>
          </cell>
          <cell r="O161" t="str">
            <v>NULL</v>
          </cell>
          <cell r="P161" t="str">
            <v>NULL</v>
          </cell>
          <cell r="Q161" t="str">
            <v>NULL</v>
          </cell>
          <cell r="R161" t="str">
            <v>NULL</v>
          </cell>
          <cell r="S161" t="str">
            <v>NULL</v>
          </cell>
        </row>
        <row r="162">
          <cell r="C162" t="str">
            <v>2003/2004H</v>
          </cell>
          <cell r="D162">
            <v>5771</v>
          </cell>
          <cell r="E162">
            <v>10163.4984520124</v>
          </cell>
          <cell r="F162">
            <v>14823.5112359551</v>
          </cell>
          <cell r="G162">
            <v>12045</v>
          </cell>
          <cell r="H162">
            <v>8645.5</v>
          </cell>
          <cell r="I162">
            <v>14333</v>
          </cell>
          <cell r="J162">
            <v>20391.75</v>
          </cell>
          <cell r="K162">
            <v>12794</v>
          </cell>
          <cell r="L162">
            <v>9820.6844999999994</v>
          </cell>
          <cell r="M162">
            <v>16421</v>
          </cell>
          <cell r="N162">
            <v>23822</v>
          </cell>
          <cell r="O162">
            <v>14185</v>
          </cell>
          <cell r="P162">
            <v>10400</v>
          </cell>
          <cell r="Q162">
            <v>18976</v>
          </cell>
          <cell r="R162">
            <v>29875</v>
          </cell>
          <cell r="S162">
            <v>14484</v>
          </cell>
        </row>
        <row r="163">
          <cell r="C163" t="str">
            <v>2004/2005H</v>
          </cell>
          <cell r="D163">
            <v>6030.0722380126199</v>
          </cell>
          <cell r="E163">
            <v>10630.057692307701</v>
          </cell>
          <cell r="F163">
            <v>15372.754531722099</v>
          </cell>
          <cell r="G163">
            <v>13210</v>
          </cell>
          <cell r="H163">
            <v>8661.5295608108099</v>
          </cell>
          <cell r="I163">
            <v>14655</v>
          </cell>
          <cell r="J163">
            <v>20802.875</v>
          </cell>
          <cell r="K163">
            <v>14324</v>
          </cell>
          <cell r="L163">
            <v>10058</v>
          </cell>
          <cell r="M163">
            <v>16828</v>
          </cell>
          <cell r="N163">
            <v>24217</v>
          </cell>
          <cell r="O163">
            <v>15765</v>
          </cell>
          <cell r="P163" t="str">
            <v>NULL</v>
          </cell>
          <cell r="Q163" t="str">
            <v>NULL</v>
          </cell>
          <cell r="R163" t="str">
            <v>NULL</v>
          </cell>
          <cell r="S163" t="str">
            <v>NULL</v>
          </cell>
        </row>
        <row r="164">
          <cell r="C164" t="str">
            <v>2005/2006H</v>
          </cell>
          <cell r="D164">
            <v>6395</v>
          </cell>
          <cell r="E164">
            <v>11311.953488372101</v>
          </cell>
          <cell r="F164">
            <v>16231.972027972</v>
          </cell>
          <cell r="G164">
            <v>13269</v>
          </cell>
          <cell r="H164">
            <v>8717.75</v>
          </cell>
          <cell r="I164">
            <v>14773</v>
          </cell>
          <cell r="J164">
            <v>20603</v>
          </cell>
          <cell r="K164">
            <v>15295</v>
          </cell>
          <cell r="L164">
            <v>10095.25</v>
          </cell>
          <cell r="M164">
            <v>17098</v>
          </cell>
          <cell r="N164">
            <v>24523.256198347099</v>
          </cell>
          <cell r="O164">
            <v>16708</v>
          </cell>
          <cell r="P164" t="str">
            <v>NULL</v>
          </cell>
          <cell r="Q164" t="str">
            <v>NULL</v>
          </cell>
          <cell r="R164" t="str">
            <v>NULL</v>
          </cell>
          <cell r="S164" t="str">
            <v>NULL</v>
          </cell>
        </row>
        <row r="165">
          <cell r="C165" t="str">
            <v>2006/2007H</v>
          </cell>
          <cell r="D165">
            <v>6324.25</v>
          </cell>
          <cell r="E165">
            <v>11260.5</v>
          </cell>
          <cell r="F165">
            <v>16476.25</v>
          </cell>
          <cell r="G165">
            <v>14102</v>
          </cell>
          <cell r="H165">
            <v>8600</v>
          </cell>
          <cell r="I165">
            <v>14466.6293715273</v>
          </cell>
          <cell r="J165">
            <v>20510</v>
          </cell>
          <cell r="K165">
            <v>16680</v>
          </cell>
          <cell r="L165">
            <v>10099.25</v>
          </cell>
          <cell r="M165">
            <v>16929.7658402204</v>
          </cell>
          <cell r="N165">
            <v>24340.5</v>
          </cell>
          <cell r="O165">
            <v>17099</v>
          </cell>
          <cell r="P165" t="str">
            <v>NULL</v>
          </cell>
          <cell r="Q165" t="str">
            <v>NULL</v>
          </cell>
          <cell r="R165" t="str">
            <v>NULL</v>
          </cell>
          <cell r="S165" t="str">
            <v>NULL</v>
          </cell>
        </row>
        <row r="166">
          <cell r="C166" t="str">
            <v>2007/2008H</v>
          </cell>
          <cell r="D166">
            <v>5928.375</v>
          </cell>
          <cell r="E166">
            <v>10455.2419354839</v>
          </cell>
          <cell r="F166">
            <v>15246.5</v>
          </cell>
          <cell r="G166">
            <v>16348</v>
          </cell>
          <cell r="H166">
            <v>8445.0300000000007</v>
          </cell>
          <cell r="I166">
            <v>14367</v>
          </cell>
          <cell r="J166">
            <v>20483.9340659341</v>
          </cell>
          <cell r="K166">
            <v>19141</v>
          </cell>
          <cell r="L166">
            <v>9999.75</v>
          </cell>
          <cell r="M166">
            <v>16926</v>
          </cell>
          <cell r="N166">
            <v>24535.75</v>
          </cell>
          <cell r="O166">
            <v>19548</v>
          </cell>
          <cell r="P166" t="str">
            <v>NULL</v>
          </cell>
          <cell r="Q166" t="str">
            <v>NULL</v>
          </cell>
          <cell r="R166" t="str">
            <v>NULL</v>
          </cell>
          <cell r="S166" t="str">
            <v>NULL</v>
          </cell>
        </row>
        <row r="167">
          <cell r="C167" t="str">
            <v>2008/2009H</v>
          </cell>
          <cell r="D167">
            <v>6024</v>
          </cell>
          <cell r="E167">
            <v>10482.15</v>
          </cell>
          <cell r="F167">
            <v>15160.0655737705</v>
          </cell>
          <cell r="G167">
            <v>16961</v>
          </cell>
          <cell r="H167">
            <v>8496.25</v>
          </cell>
          <cell r="I167">
            <v>14276.057692307701</v>
          </cell>
          <cell r="J167">
            <v>20469.75</v>
          </cell>
          <cell r="K167">
            <v>18690</v>
          </cell>
          <cell r="L167">
            <v>10102.8870535714</v>
          </cell>
          <cell r="M167">
            <v>16994</v>
          </cell>
          <cell r="N167">
            <v>24510.5785123967</v>
          </cell>
          <cell r="O167">
            <v>19048</v>
          </cell>
          <cell r="P167" t="str">
            <v>NULL</v>
          </cell>
          <cell r="Q167" t="str">
            <v>NULL</v>
          </cell>
          <cell r="R167" t="str">
            <v>NULL</v>
          </cell>
          <cell r="S167" t="str">
            <v>NULL</v>
          </cell>
        </row>
        <row r="168">
          <cell r="C168" t="str">
            <v>2009/2010H</v>
          </cell>
          <cell r="D168">
            <v>6792.1153846153802</v>
          </cell>
          <cell r="E168">
            <v>11151</v>
          </cell>
          <cell r="F168">
            <v>16009</v>
          </cell>
          <cell r="G168">
            <v>18797</v>
          </cell>
          <cell r="H168">
            <v>9043</v>
          </cell>
          <cell r="I168">
            <v>15009</v>
          </cell>
          <cell r="J168">
            <v>21104.939577039298</v>
          </cell>
          <cell r="K168">
            <v>20077</v>
          </cell>
          <cell r="L168" t="str">
            <v>NULL</v>
          </cell>
          <cell r="M168" t="str">
            <v>NULL</v>
          </cell>
          <cell r="N168" t="str">
            <v>NULL</v>
          </cell>
          <cell r="O168" t="str">
            <v>NULL</v>
          </cell>
          <cell r="P168" t="str">
            <v>NULL</v>
          </cell>
          <cell r="Q168" t="str">
            <v>NULL</v>
          </cell>
          <cell r="R168" t="str">
            <v>NULL</v>
          </cell>
          <cell r="S168" t="str">
            <v>NULL</v>
          </cell>
        </row>
        <row r="169">
          <cell r="C169" t="str">
            <v>2010/2011H</v>
          </cell>
          <cell r="D169">
            <v>6789</v>
          </cell>
          <cell r="E169">
            <v>11175.081168831201</v>
          </cell>
          <cell r="F169">
            <v>16110.25</v>
          </cell>
          <cell r="G169">
            <v>19160</v>
          </cell>
          <cell r="H169">
            <v>9509</v>
          </cell>
          <cell r="I169">
            <v>15361</v>
          </cell>
          <cell r="J169">
            <v>21500</v>
          </cell>
          <cell r="K169">
            <v>20593</v>
          </cell>
          <cell r="L169" t="str">
            <v>NULL</v>
          </cell>
          <cell r="M169" t="str">
            <v>NULL</v>
          </cell>
          <cell r="N169" t="str">
            <v>NULL</v>
          </cell>
          <cell r="O169" t="str">
            <v>NULL</v>
          </cell>
          <cell r="P169" t="str">
            <v>NULL</v>
          </cell>
          <cell r="Q169" t="str">
            <v>NULL</v>
          </cell>
          <cell r="R169" t="str">
            <v>NULL</v>
          </cell>
          <cell r="S169" t="str">
            <v>NULL</v>
          </cell>
        </row>
        <row r="170">
          <cell r="C170" t="str">
            <v>2011/2012H</v>
          </cell>
          <cell r="D170">
            <v>7185.3719008264497</v>
          </cell>
          <cell r="E170">
            <v>11722.411971830999</v>
          </cell>
          <cell r="F170">
            <v>16650</v>
          </cell>
          <cell r="G170">
            <v>21505</v>
          </cell>
          <cell r="H170" t="str">
            <v>NULL</v>
          </cell>
          <cell r="I170" t="str">
            <v>NULL</v>
          </cell>
          <cell r="J170" t="str">
            <v>NULL</v>
          </cell>
          <cell r="K170" t="str">
            <v>NULL</v>
          </cell>
          <cell r="L170" t="str">
            <v>NULL</v>
          </cell>
          <cell r="M170" t="str">
            <v>NULL</v>
          </cell>
          <cell r="N170" t="str">
            <v>NULL</v>
          </cell>
          <cell r="O170" t="str">
            <v>NULL</v>
          </cell>
          <cell r="P170" t="str">
            <v>NULL</v>
          </cell>
          <cell r="Q170" t="str">
            <v>NULL</v>
          </cell>
          <cell r="R170" t="str">
            <v>NULL</v>
          </cell>
          <cell r="S170" t="str">
            <v>NULL</v>
          </cell>
        </row>
        <row r="171">
          <cell r="C171" t="str">
            <v>2012/2013H</v>
          </cell>
          <cell r="D171">
            <v>7668.6277472527499</v>
          </cell>
          <cell r="E171">
            <v>12196.238277357699</v>
          </cell>
          <cell r="F171">
            <v>17097.952764976999</v>
          </cell>
          <cell r="G171">
            <v>21774</v>
          </cell>
          <cell r="H171" t="str">
            <v>NULL</v>
          </cell>
          <cell r="I171" t="str">
            <v>NULL</v>
          </cell>
          <cell r="J171" t="str">
            <v>NULL</v>
          </cell>
          <cell r="K171" t="str">
            <v>NULL</v>
          </cell>
          <cell r="L171" t="str">
            <v>NULL</v>
          </cell>
          <cell r="M171" t="str">
            <v>NULL</v>
          </cell>
          <cell r="N171" t="str">
            <v>NULL</v>
          </cell>
          <cell r="O171" t="str">
            <v>NULL</v>
          </cell>
          <cell r="P171" t="str">
            <v>NULL</v>
          </cell>
          <cell r="Q171" t="str">
            <v>NULL</v>
          </cell>
          <cell r="R171" t="str">
            <v>NULL</v>
          </cell>
          <cell r="S171" t="str">
            <v>NULL</v>
          </cell>
        </row>
        <row r="172">
          <cell r="C172" t="str">
            <v>2003/2004I</v>
          </cell>
          <cell r="D172">
            <v>7576.9045584045598</v>
          </cell>
          <cell r="E172">
            <v>9409.5</v>
          </cell>
          <cell r="F172">
            <v>10791.5</v>
          </cell>
          <cell r="G172">
            <v>6163</v>
          </cell>
          <cell r="H172">
            <v>9776.5</v>
          </cell>
          <cell r="I172">
            <v>11381.5</v>
          </cell>
          <cell r="J172">
            <v>13660.25</v>
          </cell>
          <cell r="K172">
            <v>6710</v>
          </cell>
          <cell r="L172">
            <v>10601.5</v>
          </cell>
          <cell r="M172">
            <v>13983</v>
          </cell>
          <cell r="N172">
            <v>16923.8013085399</v>
          </cell>
          <cell r="O172">
            <v>7430</v>
          </cell>
          <cell r="P172">
            <v>9692</v>
          </cell>
          <cell r="Q172">
            <v>15712.5</v>
          </cell>
          <cell r="R172">
            <v>19862.858280254801</v>
          </cell>
          <cell r="S172">
            <v>7633</v>
          </cell>
        </row>
        <row r="173">
          <cell r="C173" t="str">
            <v>2004/2005I</v>
          </cell>
          <cell r="D173">
            <v>7864.9285618971098</v>
          </cell>
          <cell r="E173">
            <v>9588.25</v>
          </cell>
          <cell r="F173">
            <v>14256.4227272727</v>
          </cell>
          <cell r="G173">
            <v>6070</v>
          </cell>
          <cell r="H173">
            <v>9956</v>
          </cell>
          <cell r="I173">
            <v>12063</v>
          </cell>
          <cell r="J173">
            <v>18640</v>
          </cell>
          <cell r="K173">
            <v>7041</v>
          </cell>
          <cell r="L173">
            <v>10808.875</v>
          </cell>
          <cell r="M173">
            <v>14643</v>
          </cell>
          <cell r="N173">
            <v>20886</v>
          </cell>
          <cell r="O173">
            <v>7548</v>
          </cell>
          <cell r="P173" t="str">
            <v>NULL</v>
          </cell>
          <cell r="Q173" t="str">
            <v>NULL</v>
          </cell>
          <cell r="R173" t="str">
            <v>NULL</v>
          </cell>
          <cell r="S173" t="str">
            <v>NULL</v>
          </cell>
        </row>
        <row r="174">
          <cell r="C174" t="str">
            <v>2005/2006I</v>
          </cell>
          <cell r="D174">
            <v>8006.0334499999999</v>
          </cell>
          <cell r="E174">
            <v>10459</v>
          </cell>
          <cell r="F174">
            <v>17821.5</v>
          </cell>
          <cell r="G174">
            <v>6635</v>
          </cell>
          <cell r="H174">
            <v>10323.3494475138</v>
          </cell>
          <cell r="I174">
            <v>13165</v>
          </cell>
          <cell r="J174">
            <v>22144</v>
          </cell>
          <cell r="K174">
            <v>8107</v>
          </cell>
          <cell r="L174">
            <v>10743.75</v>
          </cell>
          <cell r="M174">
            <v>15411.25</v>
          </cell>
          <cell r="N174">
            <v>24899</v>
          </cell>
          <cell r="O174">
            <v>8576</v>
          </cell>
          <cell r="P174" t="str">
            <v>NULL</v>
          </cell>
          <cell r="Q174" t="str">
            <v>NULL</v>
          </cell>
          <cell r="R174" t="str">
            <v>NULL</v>
          </cell>
          <cell r="S174" t="str">
            <v>NULL</v>
          </cell>
        </row>
        <row r="175">
          <cell r="C175" t="str">
            <v>2006/2007I</v>
          </cell>
          <cell r="D175">
            <v>8181.7119750000002</v>
          </cell>
          <cell r="E175">
            <v>11227.95</v>
          </cell>
          <cell r="F175">
            <v>19984</v>
          </cell>
          <cell r="G175">
            <v>7354</v>
          </cell>
          <cell r="H175">
            <v>10213.903460818001</v>
          </cell>
          <cell r="I175">
            <v>13523.494219653199</v>
          </cell>
          <cell r="J175">
            <v>22940</v>
          </cell>
          <cell r="K175">
            <v>8914</v>
          </cell>
          <cell r="L175">
            <v>10541</v>
          </cell>
          <cell r="M175">
            <v>15254</v>
          </cell>
          <cell r="N175">
            <v>25581.5</v>
          </cell>
          <cell r="O175">
            <v>9393</v>
          </cell>
          <cell r="P175" t="str">
            <v>NULL</v>
          </cell>
          <cell r="Q175" t="str">
            <v>NULL</v>
          </cell>
          <cell r="R175" t="str">
            <v>NULL</v>
          </cell>
          <cell r="S175" t="str">
            <v>NULL</v>
          </cell>
        </row>
        <row r="176">
          <cell r="C176" t="str">
            <v>2007/2008I</v>
          </cell>
          <cell r="D176">
            <v>8952.8775739611101</v>
          </cell>
          <cell r="E176">
            <v>12344</v>
          </cell>
          <cell r="F176">
            <v>20508</v>
          </cell>
          <cell r="G176">
            <v>7895</v>
          </cell>
          <cell r="H176">
            <v>10584.5</v>
          </cell>
          <cell r="I176">
            <v>14527.75</v>
          </cell>
          <cell r="J176">
            <v>24445</v>
          </cell>
          <cell r="K176">
            <v>9570</v>
          </cell>
          <cell r="L176">
            <v>11501.16</v>
          </cell>
          <cell r="M176">
            <v>16209.5</v>
          </cell>
          <cell r="N176">
            <v>26383</v>
          </cell>
          <cell r="O176">
            <v>10005</v>
          </cell>
          <cell r="P176" t="str">
            <v>NULL</v>
          </cell>
          <cell r="Q176" t="str">
            <v>NULL</v>
          </cell>
          <cell r="R176" t="str">
            <v>NULL</v>
          </cell>
          <cell r="S176" t="str">
            <v>NULL</v>
          </cell>
        </row>
        <row r="177">
          <cell r="C177" t="str">
            <v>2008/2009I</v>
          </cell>
          <cell r="D177">
            <v>8449</v>
          </cell>
          <cell r="E177">
            <v>12525</v>
          </cell>
          <cell r="F177">
            <v>20979</v>
          </cell>
          <cell r="G177">
            <v>8797</v>
          </cell>
          <cell r="H177">
            <v>10683.5</v>
          </cell>
          <cell r="I177">
            <v>14847.5</v>
          </cell>
          <cell r="J177">
            <v>23977.25</v>
          </cell>
          <cell r="K177">
            <v>10188</v>
          </cell>
          <cell r="L177">
            <v>11754.25</v>
          </cell>
          <cell r="M177">
            <v>16743</v>
          </cell>
          <cell r="N177">
            <v>26415</v>
          </cell>
          <cell r="O177">
            <v>10347</v>
          </cell>
          <cell r="P177" t="str">
            <v>NULL</v>
          </cell>
          <cell r="Q177" t="str">
            <v>NULL</v>
          </cell>
          <cell r="R177" t="str">
            <v>NULL</v>
          </cell>
          <cell r="S177" t="str">
            <v>NULL</v>
          </cell>
        </row>
        <row r="178">
          <cell r="C178" t="str">
            <v>2009/2010I</v>
          </cell>
          <cell r="D178">
            <v>8740.9905660377408</v>
          </cell>
          <cell r="E178">
            <v>12892.953296703299</v>
          </cell>
          <cell r="F178">
            <v>21054</v>
          </cell>
          <cell r="G178">
            <v>9808</v>
          </cell>
          <cell r="H178">
            <v>10793</v>
          </cell>
          <cell r="I178">
            <v>15298.5</v>
          </cell>
          <cell r="J178">
            <v>23652.75</v>
          </cell>
          <cell r="K178">
            <v>10840</v>
          </cell>
          <cell r="L178" t="str">
            <v>NULL</v>
          </cell>
          <cell r="M178" t="str">
            <v>NULL</v>
          </cell>
          <cell r="N178" t="str">
            <v>NULL</v>
          </cell>
          <cell r="O178" t="str">
            <v>NULL</v>
          </cell>
          <cell r="P178" t="str">
            <v>NULL</v>
          </cell>
          <cell r="Q178" t="str">
            <v>NULL</v>
          </cell>
          <cell r="R178" t="str">
            <v>NULL</v>
          </cell>
          <cell r="S178" t="str">
            <v>NULL</v>
          </cell>
        </row>
        <row r="179">
          <cell r="C179" t="str">
            <v>2010/2011I</v>
          </cell>
          <cell r="D179">
            <v>8675.5</v>
          </cell>
          <cell r="E179">
            <v>13050</v>
          </cell>
          <cell r="F179">
            <v>21002</v>
          </cell>
          <cell r="G179">
            <v>10593</v>
          </cell>
          <cell r="H179">
            <v>10919.375</v>
          </cell>
          <cell r="I179">
            <v>15928.5</v>
          </cell>
          <cell r="J179">
            <v>23885.75</v>
          </cell>
          <cell r="K179">
            <v>11362</v>
          </cell>
          <cell r="L179" t="str">
            <v>NULL</v>
          </cell>
          <cell r="M179" t="str">
            <v>NULL</v>
          </cell>
          <cell r="N179" t="str">
            <v>NULL</v>
          </cell>
          <cell r="O179" t="str">
            <v>NULL</v>
          </cell>
          <cell r="P179" t="str">
            <v>NULL</v>
          </cell>
          <cell r="Q179" t="str">
            <v>NULL</v>
          </cell>
          <cell r="R179" t="str">
            <v>NULL</v>
          </cell>
          <cell r="S179" t="str">
            <v>NULL</v>
          </cell>
        </row>
        <row r="180">
          <cell r="C180" t="str">
            <v>2011/2012I</v>
          </cell>
          <cell r="D180">
            <v>9585</v>
          </cell>
          <cell r="E180">
            <v>14012</v>
          </cell>
          <cell r="F180">
            <v>21128</v>
          </cell>
          <cell r="G180">
            <v>11527</v>
          </cell>
          <cell r="H180" t="str">
            <v>NULL</v>
          </cell>
          <cell r="I180" t="str">
            <v>NULL</v>
          </cell>
          <cell r="J180" t="str">
            <v>NULL</v>
          </cell>
          <cell r="K180" t="str">
            <v>NULL</v>
          </cell>
          <cell r="L180" t="str">
            <v>NULL</v>
          </cell>
          <cell r="M180" t="str">
            <v>NULL</v>
          </cell>
          <cell r="N180" t="str">
            <v>NULL</v>
          </cell>
          <cell r="O180" t="str">
            <v>NULL</v>
          </cell>
          <cell r="P180" t="str">
            <v>NULL</v>
          </cell>
          <cell r="Q180" t="str">
            <v>NULL</v>
          </cell>
          <cell r="R180" t="str">
            <v>NULL</v>
          </cell>
          <cell r="S180" t="str">
            <v>NULL</v>
          </cell>
        </row>
        <row r="181">
          <cell r="C181" t="str">
            <v>2012/2013I</v>
          </cell>
          <cell r="D181">
            <v>10107.5</v>
          </cell>
          <cell r="E181">
            <v>14370</v>
          </cell>
          <cell r="F181">
            <v>21294</v>
          </cell>
          <cell r="G181">
            <v>11765</v>
          </cell>
          <cell r="H181" t="str">
            <v>NULL</v>
          </cell>
          <cell r="I181" t="str">
            <v>NULL</v>
          </cell>
          <cell r="J181" t="str">
            <v>NULL</v>
          </cell>
          <cell r="K181" t="str">
            <v>NULL</v>
          </cell>
          <cell r="L181" t="str">
            <v>NULL</v>
          </cell>
          <cell r="M181" t="str">
            <v>NULL</v>
          </cell>
          <cell r="N181" t="str">
            <v>NULL</v>
          </cell>
          <cell r="O181" t="str">
            <v>NULL</v>
          </cell>
          <cell r="P181" t="str">
            <v>NULL</v>
          </cell>
          <cell r="Q181" t="str">
            <v>NULL</v>
          </cell>
          <cell r="R181" t="str">
            <v>NULL</v>
          </cell>
          <cell r="S181" t="str">
            <v>NULL</v>
          </cell>
        </row>
        <row r="182">
          <cell r="C182" t="str">
            <v>2003/2004J</v>
          </cell>
          <cell r="D182">
            <v>9409.5</v>
          </cell>
          <cell r="E182">
            <v>15985</v>
          </cell>
          <cell r="F182">
            <v>26089.275229357801</v>
          </cell>
          <cell r="G182">
            <v>2319</v>
          </cell>
          <cell r="H182">
            <v>11381.5</v>
          </cell>
          <cell r="I182">
            <v>19373</v>
          </cell>
          <cell r="J182">
            <v>29195</v>
          </cell>
          <cell r="K182">
            <v>2561</v>
          </cell>
          <cell r="L182">
            <v>12956.5</v>
          </cell>
          <cell r="M182">
            <v>21623</v>
          </cell>
          <cell r="N182">
            <v>31723</v>
          </cell>
          <cell r="O182">
            <v>2849</v>
          </cell>
          <cell r="P182">
            <v>12417.75</v>
          </cell>
          <cell r="Q182">
            <v>22707.75</v>
          </cell>
          <cell r="R182">
            <v>35626.75</v>
          </cell>
          <cell r="S182">
            <v>3056</v>
          </cell>
        </row>
        <row r="183">
          <cell r="C183" t="str">
            <v>2004/2005J</v>
          </cell>
          <cell r="D183">
            <v>9734</v>
          </cell>
          <cell r="E183">
            <v>18032</v>
          </cell>
          <cell r="F183">
            <v>29147</v>
          </cell>
          <cell r="G183">
            <v>2341</v>
          </cell>
          <cell r="H183">
            <v>11647.5</v>
          </cell>
          <cell r="I183">
            <v>21354</v>
          </cell>
          <cell r="J183">
            <v>32272</v>
          </cell>
          <cell r="K183">
            <v>2753</v>
          </cell>
          <cell r="L183">
            <v>12191.5</v>
          </cell>
          <cell r="M183">
            <v>23014</v>
          </cell>
          <cell r="N183">
            <v>34261</v>
          </cell>
          <cell r="O183">
            <v>3018</v>
          </cell>
          <cell r="P183" t="str">
            <v>NULL</v>
          </cell>
          <cell r="Q183" t="str">
            <v>NULL</v>
          </cell>
          <cell r="R183" t="str">
            <v>NULL</v>
          </cell>
          <cell r="S183" t="str">
            <v>NULL</v>
          </cell>
        </row>
        <row r="184">
          <cell r="C184" t="str">
            <v>2005/2006J</v>
          </cell>
          <cell r="D184">
            <v>10050</v>
          </cell>
          <cell r="E184">
            <v>18755</v>
          </cell>
          <cell r="F184">
            <v>30373</v>
          </cell>
          <cell r="G184">
            <v>2565</v>
          </cell>
          <cell r="H184">
            <v>12000</v>
          </cell>
          <cell r="I184">
            <v>21658.5</v>
          </cell>
          <cell r="J184">
            <v>32029.75</v>
          </cell>
          <cell r="K184">
            <v>3114</v>
          </cell>
          <cell r="L184">
            <v>12618.75</v>
          </cell>
          <cell r="M184">
            <v>23270</v>
          </cell>
          <cell r="N184">
            <v>34004</v>
          </cell>
          <cell r="O184">
            <v>3408</v>
          </cell>
          <cell r="P184" t="str">
            <v>NULL</v>
          </cell>
          <cell r="Q184" t="str">
            <v>NULL</v>
          </cell>
          <cell r="R184" t="str">
            <v>NULL</v>
          </cell>
          <cell r="S184" t="str">
            <v>NULL</v>
          </cell>
        </row>
        <row r="185">
          <cell r="C185" t="str">
            <v>2006/2007J</v>
          </cell>
          <cell r="D185">
            <v>10460.75</v>
          </cell>
          <cell r="E185">
            <v>18048.559523809501</v>
          </cell>
          <cell r="F185">
            <v>29254.75</v>
          </cell>
          <cell r="G185">
            <v>1962</v>
          </cell>
          <cell r="H185">
            <v>12354.875</v>
          </cell>
          <cell r="I185">
            <v>21223</v>
          </cell>
          <cell r="J185">
            <v>31389.258241758202</v>
          </cell>
          <cell r="K185">
            <v>2494</v>
          </cell>
          <cell r="L185">
            <v>13486.75</v>
          </cell>
          <cell r="M185">
            <v>22683.5</v>
          </cell>
          <cell r="N185">
            <v>33101.75</v>
          </cell>
          <cell r="O185">
            <v>2694</v>
          </cell>
          <cell r="P185" t="str">
            <v>NULL</v>
          </cell>
          <cell r="Q185" t="str">
            <v>NULL</v>
          </cell>
          <cell r="R185" t="str">
            <v>NULL</v>
          </cell>
          <cell r="S185" t="str">
            <v>NULL</v>
          </cell>
        </row>
        <row r="186">
          <cell r="C186" t="str">
            <v>2007/2008J</v>
          </cell>
          <cell r="D186">
            <v>11136</v>
          </cell>
          <cell r="E186">
            <v>19799</v>
          </cell>
          <cell r="F186">
            <v>30000</v>
          </cell>
          <cell r="G186">
            <v>1997</v>
          </cell>
          <cell r="H186">
            <v>12892.5</v>
          </cell>
          <cell r="I186">
            <v>21506.3231197772</v>
          </cell>
          <cell r="J186">
            <v>30716.5</v>
          </cell>
          <cell r="K186">
            <v>2571</v>
          </cell>
          <cell r="L186">
            <v>12931.75</v>
          </cell>
          <cell r="M186">
            <v>22808.5</v>
          </cell>
          <cell r="N186">
            <v>32891</v>
          </cell>
          <cell r="O186">
            <v>2854</v>
          </cell>
          <cell r="P186" t="str">
            <v>NULL</v>
          </cell>
          <cell r="Q186" t="str">
            <v>NULL</v>
          </cell>
          <cell r="R186" t="str">
            <v>NULL</v>
          </cell>
          <cell r="S186" t="str">
            <v>NULL</v>
          </cell>
        </row>
        <row r="187">
          <cell r="C187" t="str">
            <v>2008/2009J</v>
          </cell>
          <cell r="D187">
            <v>10766.5084033613</v>
          </cell>
          <cell r="E187">
            <v>18920.625</v>
          </cell>
          <cell r="F187">
            <v>29585.75</v>
          </cell>
          <cell r="G187">
            <v>1772</v>
          </cell>
          <cell r="H187">
            <v>12236.764462809901</v>
          </cell>
          <cell r="I187">
            <v>21567.5</v>
          </cell>
          <cell r="J187">
            <v>31708.5</v>
          </cell>
          <cell r="K187">
            <v>2218</v>
          </cell>
          <cell r="L187">
            <v>12916.75</v>
          </cell>
          <cell r="M187">
            <v>23471.5</v>
          </cell>
          <cell r="N187">
            <v>33392.818505338102</v>
          </cell>
          <cell r="O187">
            <v>2468</v>
          </cell>
          <cell r="P187" t="str">
            <v>NULL</v>
          </cell>
          <cell r="Q187" t="str">
            <v>NULL</v>
          </cell>
          <cell r="R187" t="str">
            <v>NULL</v>
          </cell>
          <cell r="S187" t="str">
            <v>NULL</v>
          </cell>
        </row>
        <row r="188">
          <cell r="C188" t="str">
            <v>2009/2010J</v>
          </cell>
          <cell r="D188">
            <v>10558</v>
          </cell>
          <cell r="E188">
            <v>18052.6483516484</v>
          </cell>
          <cell r="F188">
            <v>28326</v>
          </cell>
          <cell r="G188">
            <v>1993</v>
          </cell>
          <cell r="H188">
            <v>12195.5</v>
          </cell>
          <cell r="I188">
            <v>21000</v>
          </cell>
          <cell r="J188">
            <v>30535.328296703301</v>
          </cell>
          <cell r="K188">
            <v>2559</v>
          </cell>
          <cell r="L188" t="str">
            <v>NULL</v>
          </cell>
          <cell r="M188" t="str">
            <v>NULL</v>
          </cell>
          <cell r="N188" t="str">
            <v>NULL</v>
          </cell>
          <cell r="O188" t="str">
            <v>NULL</v>
          </cell>
          <cell r="P188" t="str">
            <v>NULL</v>
          </cell>
          <cell r="Q188" t="str">
            <v>NULL</v>
          </cell>
          <cell r="R188" t="str">
            <v>NULL</v>
          </cell>
          <cell r="S188" t="str">
            <v>NULL</v>
          </cell>
        </row>
        <row r="189">
          <cell r="C189" t="str">
            <v>2010/2011J</v>
          </cell>
          <cell r="D189">
            <v>10501</v>
          </cell>
          <cell r="E189">
            <v>18378</v>
          </cell>
          <cell r="F189">
            <v>27896.141768292699</v>
          </cell>
          <cell r="G189">
            <v>1826</v>
          </cell>
          <cell r="H189">
            <v>12504.5746268657</v>
          </cell>
          <cell r="I189">
            <v>21564</v>
          </cell>
          <cell r="J189">
            <v>30388.650280898899</v>
          </cell>
          <cell r="K189">
            <v>2363</v>
          </cell>
          <cell r="L189" t="str">
            <v>NULL</v>
          </cell>
          <cell r="M189" t="str">
            <v>NULL</v>
          </cell>
          <cell r="N189" t="str">
            <v>NULL</v>
          </cell>
          <cell r="O189" t="str">
            <v>NULL</v>
          </cell>
          <cell r="P189" t="str">
            <v>NULL</v>
          </cell>
          <cell r="Q189" t="str">
            <v>NULL</v>
          </cell>
          <cell r="R189" t="str">
            <v>NULL</v>
          </cell>
          <cell r="S189" t="str">
            <v>NULL</v>
          </cell>
        </row>
        <row r="190">
          <cell r="C190" t="str">
            <v>2011/2012J</v>
          </cell>
          <cell r="D190">
            <v>9765.75</v>
          </cell>
          <cell r="E190">
            <v>17962.126760563398</v>
          </cell>
          <cell r="F190">
            <v>27720.75</v>
          </cell>
          <cell r="G190">
            <v>2180</v>
          </cell>
          <cell r="H190" t="str">
            <v>NULL</v>
          </cell>
          <cell r="I190" t="str">
            <v>NULL</v>
          </cell>
          <cell r="J190" t="str">
            <v>NULL</v>
          </cell>
          <cell r="K190" t="str">
            <v>NULL</v>
          </cell>
          <cell r="L190" t="str">
            <v>NULL</v>
          </cell>
          <cell r="M190" t="str">
            <v>NULL</v>
          </cell>
          <cell r="N190" t="str">
            <v>NULL</v>
          </cell>
          <cell r="O190" t="str">
            <v>NULL</v>
          </cell>
          <cell r="P190" t="str">
            <v>NULL</v>
          </cell>
          <cell r="Q190" t="str">
            <v>NULL</v>
          </cell>
          <cell r="R190" t="str">
            <v>NULL</v>
          </cell>
          <cell r="S190" t="str">
            <v>NULL</v>
          </cell>
        </row>
        <row r="191">
          <cell r="C191" t="str">
            <v>2012/2013J</v>
          </cell>
          <cell r="D191">
            <v>10665.5</v>
          </cell>
          <cell r="E191">
            <v>18905</v>
          </cell>
          <cell r="F191">
            <v>27597.906432748499</v>
          </cell>
          <cell r="G191">
            <v>2111</v>
          </cell>
          <cell r="H191" t="str">
            <v>NULL</v>
          </cell>
          <cell r="I191" t="str">
            <v>NULL</v>
          </cell>
          <cell r="J191" t="str">
            <v>NULL</v>
          </cell>
          <cell r="K191" t="str">
            <v>NULL</v>
          </cell>
          <cell r="L191" t="str">
            <v>NULL</v>
          </cell>
          <cell r="M191" t="str">
            <v>NULL</v>
          </cell>
          <cell r="N191" t="str">
            <v>NULL</v>
          </cell>
          <cell r="O191" t="str">
            <v>NULL</v>
          </cell>
          <cell r="P191" t="str">
            <v>NULL</v>
          </cell>
          <cell r="Q191" t="str">
            <v>NULL</v>
          </cell>
          <cell r="R191" t="str">
            <v>NULL</v>
          </cell>
          <cell r="S191" t="str">
            <v>NULL</v>
          </cell>
        </row>
      </sheetData>
      <sheetData sheetId="1">
        <row r="2">
          <cell r="B2" t="str">
            <v>2003/200411</v>
          </cell>
          <cell r="C2">
            <v>1</v>
          </cell>
          <cell r="D2">
            <v>1</v>
          </cell>
          <cell r="E2">
            <v>29138</v>
          </cell>
          <cell r="F2">
            <v>35643</v>
          </cell>
          <cell r="G2">
            <v>39109</v>
          </cell>
          <cell r="H2">
            <v>2561</v>
          </cell>
          <cell r="I2">
            <v>31899.156164383599</v>
          </cell>
          <cell r="J2">
            <v>42195.733333333301</v>
          </cell>
          <cell r="K2">
            <v>45658</v>
          </cell>
          <cell r="L2">
            <v>2761</v>
          </cell>
          <cell r="M2">
            <v>36304.344093406602</v>
          </cell>
          <cell r="N2">
            <v>47122</v>
          </cell>
          <cell r="O2">
            <v>52596.524038461503</v>
          </cell>
          <cell r="P2">
            <v>2710</v>
          </cell>
          <cell r="Q2">
            <v>29493.875</v>
          </cell>
          <cell r="R2">
            <v>50236.506944444402</v>
          </cell>
          <cell r="S2">
            <v>65596.5</v>
          </cell>
          <cell r="T2">
            <v>2106</v>
          </cell>
        </row>
        <row r="3">
          <cell r="B3" t="str">
            <v>2004/200511</v>
          </cell>
          <cell r="C3">
            <v>1</v>
          </cell>
          <cell r="D3">
            <v>1</v>
          </cell>
          <cell r="E3">
            <v>30702</v>
          </cell>
          <cell r="F3">
            <v>34782</v>
          </cell>
          <cell r="G3">
            <v>37274</v>
          </cell>
          <cell r="H3">
            <v>2837</v>
          </cell>
          <cell r="I3">
            <v>36187.5</v>
          </cell>
          <cell r="J3">
            <v>43114.186475409799</v>
          </cell>
          <cell r="K3">
            <v>46297</v>
          </cell>
          <cell r="L3">
            <v>3068</v>
          </cell>
          <cell r="M3">
            <v>36515</v>
          </cell>
          <cell r="N3">
            <v>46471</v>
          </cell>
          <cell r="O3">
            <v>51758.376234272997</v>
          </cell>
          <cell r="P3">
            <v>3083</v>
          </cell>
          <cell r="Q3" t="str">
            <v>NULL</v>
          </cell>
          <cell r="R3" t="str">
            <v>NULL</v>
          </cell>
          <cell r="S3" t="str">
            <v>NULL</v>
          </cell>
          <cell r="T3" t="str">
            <v>NULL</v>
          </cell>
        </row>
        <row r="4">
          <cell r="B4" t="str">
            <v>2005/200611</v>
          </cell>
          <cell r="C4">
            <v>1</v>
          </cell>
          <cell r="D4">
            <v>1</v>
          </cell>
          <cell r="E4">
            <v>30949</v>
          </cell>
          <cell r="F4">
            <v>34721.5</v>
          </cell>
          <cell r="G4">
            <v>36888.072289156597</v>
          </cell>
          <cell r="H4">
            <v>3078</v>
          </cell>
          <cell r="I4">
            <v>37667.715181058498</v>
          </cell>
          <cell r="J4">
            <v>43400.0575842697</v>
          </cell>
          <cell r="K4">
            <v>46170.75</v>
          </cell>
          <cell r="L4">
            <v>3148</v>
          </cell>
          <cell r="M4">
            <v>35727</v>
          </cell>
          <cell r="N4">
            <v>46599</v>
          </cell>
          <cell r="O4">
            <v>51394.5</v>
          </cell>
          <cell r="P4">
            <v>3171</v>
          </cell>
          <cell r="Q4" t="str">
            <v>NULL</v>
          </cell>
          <cell r="R4" t="str">
            <v>NULL</v>
          </cell>
          <cell r="S4" t="str">
            <v>NULL</v>
          </cell>
          <cell r="T4" t="str">
            <v>NULL</v>
          </cell>
        </row>
        <row r="5">
          <cell r="B5" t="str">
            <v>2006/200711</v>
          </cell>
          <cell r="C5">
            <v>1</v>
          </cell>
          <cell r="D5">
            <v>1</v>
          </cell>
          <cell r="E5">
            <v>31340.5</v>
          </cell>
          <cell r="F5">
            <v>34867</v>
          </cell>
          <cell r="G5">
            <v>37078.5</v>
          </cell>
          <cell r="H5">
            <v>3519</v>
          </cell>
          <cell r="I5">
            <v>38348.75</v>
          </cell>
          <cell r="J5">
            <v>43365</v>
          </cell>
          <cell r="K5">
            <v>45842</v>
          </cell>
          <cell r="L5">
            <v>3702</v>
          </cell>
          <cell r="M5">
            <v>33727</v>
          </cell>
          <cell r="N5">
            <v>46215</v>
          </cell>
          <cell r="O5">
            <v>52356</v>
          </cell>
          <cell r="P5">
            <v>3473</v>
          </cell>
          <cell r="Q5" t="str">
            <v>NULL</v>
          </cell>
          <cell r="R5" t="str">
            <v>NULL</v>
          </cell>
          <cell r="S5" t="str">
            <v>NULL</v>
          </cell>
          <cell r="T5" t="str">
            <v>NULL</v>
          </cell>
        </row>
        <row r="6">
          <cell r="B6" t="str">
            <v>2007/200811</v>
          </cell>
          <cell r="C6">
            <v>1</v>
          </cell>
          <cell r="D6">
            <v>1</v>
          </cell>
          <cell r="E6">
            <v>17601.5</v>
          </cell>
          <cell r="F6">
            <v>27859.4784172662</v>
          </cell>
          <cell r="G6">
            <v>35949.940509915003</v>
          </cell>
          <cell r="H6">
            <v>5231</v>
          </cell>
          <cell r="I6">
            <v>21517.933870967699</v>
          </cell>
          <cell r="J6">
            <v>30193.5</v>
          </cell>
          <cell r="K6">
            <v>43967.449392712602</v>
          </cell>
          <cell r="L6">
            <v>4763</v>
          </cell>
          <cell r="M6">
            <v>22221.9289148352</v>
          </cell>
          <cell r="N6">
            <v>31885.571721311499</v>
          </cell>
          <cell r="O6">
            <v>47948.25</v>
          </cell>
          <cell r="P6">
            <v>4712</v>
          </cell>
          <cell r="Q6" t="str">
            <v>NULL</v>
          </cell>
          <cell r="R6" t="str">
            <v>NULL</v>
          </cell>
          <cell r="S6" t="str">
            <v>NULL</v>
          </cell>
          <cell r="T6" t="str">
            <v>NULL</v>
          </cell>
        </row>
        <row r="7">
          <cell r="B7" t="str">
            <v>2008/200911</v>
          </cell>
          <cell r="C7">
            <v>1</v>
          </cell>
          <cell r="D7">
            <v>1</v>
          </cell>
          <cell r="E7">
            <v>17316.25</v>
          </cell>
          <cell r="F7">
            <v>24512.400000000001</v>
          </cell>
          <cell r="G7">
            <v>35674.5</v>
          </cell>
          <cell r="H7">
            <v>5915</v>
          </cell>
          <cell r="I7">
            <v>19188.3</v>
          </cell>
          <cell r="J7">
            <v>28499.435483870999</v>
          </cell>
          <cell r="K7">
            <v>43413</v>
          </cell>
          <cell r="L7">
            <v>5384</v>
          </cell>
          <cell r="M7">
            <v>21469.850151515198</v>
          </cell>
          <cell r="N7">
            <v>29507.817806007999</v>
          </cell>
          <cell r="O7">
            <v>46346.25</v>
          </cell>
          <cell r="P7">
            <v>5082</v>
          </cell>
          <cell r="Q7" t="str">
            <v>NULL</v>
          </cell>
          <cell r="R7" t="str">
            <v>NULL</v>
          </cell>
          <cell r="S7" t="str">
            <v>NULL</v>
          </cell>
          <cell r="T7" t="str">
            <v>NULL</v>
          </cell>
        </row>
        <row r="8">
          <cell r="B8" t="str">
            <v>2009/201011</v>
          </cell>
          <cell r="C8">
            <v>1</v>
          </cell>
          <cell r="D8">
            <v>1</v>
          </cell>
          <cell r="E8">
            <v>17958.875</v>
          </cell>
          <cell r="F8">
            <v>29335</v>
          </cell>
          <cell r="G8">
            <v>36226</v>
          </cell>
          <cell r="H8">
            <v>5884</v>
          </cell>
          <cell r="I8">
            <v>19725.025000000001</v>
          </cell>
          <cell r="J8">
            <v>28953.87</v>
          </cell>
          <cell r="K8">
            <v>43510.75</v>
          </cell>
          <cell r="L8">
            <v>5638</v>
          </cell>
          <cell r="M8" t="str">
            <v>NULL</v>
          </cell>
          <cell r="N8" t="str">
            <v>NULL</v>
          </cell>
          <cell r="O8" t="str">
            <v>NULL</v>
          </cell>
          <cell r="P8" t="str">
            <v>NULL</v>
          </cell>
          <cell r="Q8" t="str">
            <v>NULL</v>
          </cell>
          <cell r="R8" t="str">
            <v>NULL</v>
          </cell>
          <cell r="S8" t="str">
            <v>NULL</v>
          </cell>
          <cell r="T8" t="str">
            <v>NULL</v>
          </cell>
        </row>
        <row r="9">
          <cell r="B9" t="str">
            <v>2010/201111</v>
          </cell>
          <cell r="C9">
            <v>1</v>
          </cell>
          <cell r="D9">
            <v>1</v>
          </cell>
          <cell r="E9">
            <v>17460.45</v>
          </cell>
          <cell r="F9">
            <v>28298</v>
          </cell>
          <cell r="G9">
            <v>36569.75</v>
          </cell>
          <cell r="H9">
            <v>6350</v>
          </cell>
          <cell r="I9">
            <v>18883</v>
          </cell>
          <cell r="J9">
            <v>27032.530864197499</v>
          </cell>
          <cell r="K9">
            <v>42612</v>
          </cell>
          <cell r="L9">
            <v>5499</v>
          </cell>
          <cell r="M9" t="str">
            <v>NULL</v>
          </cell>
          <cell r="N9" t="str">
            <v>NULL</v>
          </cell>
          <cell r="O9" t="str">
            <v>NULL</v>
          </cell>
          <cell r="P9" t="str">
            <v>NULL</v>
          </cell>
          <cell r="Q9" t="str">
            <v>NULL</v>
          </cell>
          <cell r="R9" t="str">
            <v>NULL</v>
          </cell>
          <cell r="S9" t="str">
            <v>NULL</v>
          </cell>
          <cell r="T9" t="str">
            <v>NULL</v>
          </cell>
        </row>
        <row r="10">
          <cell r="B10" t="str">
            <v>2011/201211</v>
          </cell>
          <cell r="C10">
            <v>1</v>
          </cell>
          <cell r="D10">
            <v>1</v>
          </cell>
          <cell r="E10">
            <v>17343.2</v>
          </cell>
          <cell r="F10">
            <v>24587.64</v>
          </cell>
          <cell r="G10">
            <v>35515</v>
          </cell>
          <cell r="H10">
            <v>6453</v>
          </cell>
          <cell r="I10" t="str">
            <v>NULL</v>
          </cell>
          <cell r="J10" t="str">
            <v>NULL</v>
          </cell>
          <cell r="K10" t="str">
            <v>NULL</v>
          </cell>
          <cell r="L10" t="str">
            <v>NULL</v>
          </cell>
          <cell r="M10" t="str">
            <v>NULL</v>
          </cell>
          <cell r="N10" t="str">
            <v>NULL</v>
          </cell>
          <cell r="O10" t="str">
            <v>NULL</v>
          </cell>
          <cell r="P10" t="str">
            <v>NULL</v>
          </cell>
          <cell r="Q10" t="str">
            <v>NULL</v>
          </cell>
          <cell r="R10" t="str">
            <v>NULL</v>
          </cell>
          <cell r="S10" t="str">
            <v>NULL</v>
          </cell>
          <cell r="T10" t="str">
            <v>NULL</v>
          </cell>
        </row>
        <row r="11">
          <cell r="B11" t="str">
            <v>2012/201311</v>
          </cell>
          <cell r="C11">
            <v>1</v>
          </cell>
          <cell r="D11">
            <v>1</v>
          </cell>
          <cell r="E11">
            <v>17387</v>
          </cell>
          <cell r="F11">
            <v>24894.5</v>
          </cell>
          <cell r="G11">
            <v>35718.5</v>
          </cell>
          <cell r="H11">
            <v>6834</v>
          </cell>
          <cell r="I11" t="str">
            <v>NULL</v>
          </cell>
          <cell r="J11" t="str">
            <v>NULL</v>
          </cell>
          <cell r="K11" t="str">
            <v>NULL</v>
          </cell>
          <cell r="L11" t="str">
            <v>NULL</v>
          </cell>
          <cell r="M11" t="str">
            <v>NULL</v>
          </cell>
          <cell r="N11" t="str">
            <v>NULL</v>
          </cell>
          <cell r="O11" t="str">
            <v>NULL</v>
          </cell>
          <cell r="P11" t="str">
            <v>NULL</v>
          </cell>
          <cell r="Q11" t="str">
            <v>NULL</v>
          </cell>
          <cell r="R11" t="str">
            <v>NULL</v>
          </cell>
          <cell r="S11" t="str">
            <v>NULL</v>
          </cell>
          <cell r="T11" t="str">
            <v>NULL</v>
          </cell>
        </row>
        <row r="12">
          <cell r="B12" t="str">
            <v>2003/200421</v>
          </cell>
          <cell r="C12">
            <v>2</v>
          </cell>
          <cell r="D12">
            <v>1</v>
          </cell>
          <cell r="E12">
            <v>13145</v>
          </cell>
          <cell r="F12">
            <v>19580</v>
          </cell>
          <cell r="G12">
            <v>23487.5</v>
          </cell>
          <cell r="H12">
            <v>6691</v>
          </cell>
          <cell r="I12">
            <v>14546</v>
          </cell>
          <cell r="J12">
            <v>22468</v>
          </cell>
          <cell r="K12">
            <v>27968.568559556799</v>
          </cell>
          <cell r="L12">
            <v>6150</v>
          </cell>
          <cell r="M12">
            <v>16340.787575</v>
          </cell>
          <cell r="N12">
            <v>25680</v>
          </cell>
          <cell r="O12">
            <v>32744.75</v>
          </cell>
          <cell r="P12">
            <v>7164</v>
          </cell>
          <cell r="Q12">
            <v>15621</v>
          </cell>
          <cell r="R12">
            <v>27005</v>
          </cell>
          <cell r="S12">
            <v>35933</v>
          </cell>
          <cell r="T12">
            <v>8157</v>
          </cell>
        </row>
        <row r="13">
          <cell r="B13" t="str">
            <v>2004/200521</v>
          </cell>
          <cell r="C13">
            <v>2</v>
          </cell>
          <cell r="D13">
            <v>1</v>
          </cell>
          <cell r="E13">
            <v>13678</v>
          </cell>
          <cell r="F13">
            <v>19681</v>
          </cell>
          <cell r="G13">
            <v>23367</v>
          </cell>
          <cell r="H13">
            <v>6847</v>
          </cell>
          <cell r="I13">
            <v>15795.75</v>
          </cell>
          <cell r="J13">
            <v>23356.9972451791</v>
          </cell>
          <cell r="K13">
            <v>28866.75</v>
          </cell>
          <cell r="L13">
            <v>6452</v>
          </cell>
          <cell r="M13">
            <v>17164.25</v>
          </cell>
          <cell r="N13">
            <v>26220</v>
          </cell>
          <cell r="O13">
            <v>33233.75</v>
          </cell>
          <cell r="P13">
            <v>7664</v>
          </cell>
          <cell r="Q13" t="str">
            <v>NULL</v>
          </cell>
          <cell r="R13" t="str">
            <v>NULL</v>
          </cell>
          <cell r="S13" t="str">
            <v>NULL</v>
          </cell>
          <cell r="T13" t="str">
            <v>NULL</v>
          </cell>
        </row>
        <row r="14">
          <cell r="B14" t="str">
            <v>2005/200621</v>
          </cell>
          <cell r="C14">
            <v>2</v>
          </cell>
          <cell r="D14">
            <v>1</v>
          </cell>
          <cell r="E14">
            <v>13385</v>
          </cell>
          <cell r="F14">
            <v>19557</v>
          </cell>
          <cell r="G14">
            <v>23590</v>
          </cell>
          <cell r="H14">
            <v>7277</v>
          </cell>
          <cell r="I14">
            <v>15730.75</v>
          </cell>
          <cell r="J14">
            <v>23809</v>
          </cell>
          <cell r="K14">
            <v>29241.5</v>
          </cell>
          <cell r="L14">
            <v>7431</v>
          </cell>
          <cell r="M14">
            <v>16515</v>
          </cell>
          <cell r="N14">
            <v>26147</v>
          </cell>
          <cell r="O14">
            <v>32992</v>
          </cell>
          <cell r="P14">
            <v>8589</v>
          </cell>
          <cell r="Q14" t="str">
            <v>NULL</v>
          </cell>
          <cell r="R14" t="str">
            <v>NULL</v>
          </cell>
          <cell r="S14" t="str">
            <v>NULL</v>
          </cell>
          <cell r="T14" t="str">
            <v>NULL</v>
          </cell>
        </row>
        <row r="15">
          <cell r="B15" t="str">
            <v>2006/200721</v>
          </cell>
          <cell r="C15">
            <v>2</v>
          </cell>
          <cell r="D15">
            <v>1</v>
          </cell>
          <cell r="E15">
            <v>13795</v>
          </cell>
          <cell r="F15">
            <v>20223</v>
          </cell>
          <cell r="G15">
            <v>24185</v>
          </cell>
          <cell r="H15">
            <v>7773</v>
          </cell>
          <cell r="I15">
            <v>15490</v>
          </cell>
          <cell r="J15">
            <v>23983.2890365448</v>
          </cell>
          <cell r="K15">
            <v>29612</v>
          </cell>
          <cell r="L15">
            <v>7929</v>
          </cell>
          <cell r="M15">
            <v>15594.480321727</v>
          </cell>
          <cell r="N15">
            <v>25571</v>
          </cell>
          <cell r="O15">
            <v>32243</v>
          </cell>
          <cell r="P15">
            <v>9073</v>
          </cell>
          <cell r="Q15" t="str">
            <v>NULL</v>
          </cell>
          <cell r="R15" t="str">
            <v>NULL</v>
          </cell>
          <cell r="S15" t="str">
            <v>NULL</v>
          </cell>
          <cell r="T15" t="str">
            <v>NULL</v>
          </cell>
        </row>
        <row r="16">
          <cell r="B16" t="str">
            <v>2007/200821</v>
          </cell>
          <cell r="C16">
            <v>2</v>
          </cell>
          <cell r="D16">
            <v>1</v>
          </cell>
          <cell r="E16">
            <v>14659.5</v>
          </cell>
          <cell r="F16">
            <v>20978</v>
          </cell>
          <cell r="G16">
            <v>24916</v>
          </cell>
          <cell r="H16">
            <v>9248</v>
          </cell>
          <cell r="I16">
            <v>16007.91</v>
          </cell>
          <cell r="J16">
            <v>24092</v>
          </cell>
          <cell r="K16">
            <v>29526</v>
          </cell>
          <cell r="L16">
            <v>9335</v>
          </cell>
          <cell r="M16">
            <v>16512.5</v>
          </cell>
          <cell r="N16">
            <v>25691</v>
          </cell>
          <cell r="O16">
            <v>31513</v>
          </cell>
          <cell r="P16">
            <v>10647</v>
          </cell>
          <cell r="Q16" t="str">
            <v>NULL</v>
          </cell>
          <cell r="R16" t="str">
            <v>NULL</v>
          </cell>
          <cell r="S16" t="str">
            <v>NULL</v>
          </cell>
          <cell r="T16" t="str">
            <v>NULL</v>
          </cell>
        </row>
        <row r="17">
          <cell r="B17" t="str">
            <v>2008/200921</v>
          </cell>
          <cell r="C17">
            <v>2</v>
          </cell>
          <cell r="D17">
            <v>1</v>
          </cell>
          <cell r="E17">
            <v>14174.5</v>
          </cell>
          <cell r="F17">
            <v>21410.5</v>
          </cell>
          <cell r="G17">
            <v>25587</v>
          </cell>
          <cell r="H17">
            <v>8774</v>
          </cell>
          <cell r="I17">
            <v>16025</v>
          </cell>
          <cell r="J17">
            <v>23899</v>
          </cell>
          <cell r="K17">
            <v>29861.689944134101</v>
          </cell>
          <cell r="L17">
            <v>8805</v>
          </cell>
          <cell r="M17">
            <v>16799</v>
          </cell>
          <cell r="N17">
            <v>25764</v>
          </cell>
          <cell r="O17">
            <v>32061</v>
          </cell>
          <cell r="P17">
            <v>9695</v>
          </cell>
          <cell r="Q17" t="str">
            <v>NULL</v>
          </cell>
          <cell r="R17" t="str">
            <v>NULL</v>
          </cell>
          <cell r="S17" t="str">
            <v>NULL</v>
          </cell>
          <cell r="T17" t="str">
            <v>NULL</v>
          </cell>
        </row>
        <row r="18">
          <cell r="B18" t="str">
            <v>2009/201021</v>
          </cell>
          <cell r="C18">
            <v>2</v>
          </cell>
          <cell r="D18">
            <v>1</v>
          </cell>
          <cell r="E18">
            <v>13979</v>
          </cell>
          <cell r="F18">
            <v>21363</v>
          </cell>
          <cell r="G18">
            <v>25809</v>
          </cell>
          <cell r="H18">
            <v>9597</v>
          </cell>
          <cell r="I18">
            <v>16249.0268595041</v>
          </cell>
          <cell r="J18">
            <v>24082.5</v>
          </cell>
          <cell r="K18">
            <v>29755.25</v>
          </cell>
          <cell r="L18">
            <v>9848</v>
          </cell>
          <cell r="M18" t="str">
            <v>NULL</v>
          </cell>
          <cell r="N18" t="str">
            <v>NULL</v>
          </cell>
          <cell r="O18" t="str">
            <v>NULL</v>
          </cell>
          <cell r="P18" t="str">
            <v>NULL</v>
          </cell>
          <cell r="Q18" t="str">
            <v>NULL</v>
          </cell>
          <cell r="R18" t="str">
            <v>NULL</v>
          </cell>
          <cell r="S18" t="str">
            <v>NULL</v>
          </cell>
          <cell r="T18" t="str">
            <v>NULL</v>
          </cell>
        </row>
        <row r="19">
          <cell r="B19" t="str">
            <v>2010/201121</v>
          </cell>
          <cell r="C19">
            <v>2</v>
          </cell>
          <cell r="D19">
            <v>1</v>
          </cell>
          <cell r="E19">
            <v>13416.2352941176</v>
          </cell>
          <cell r="F19">
            <v>21131</v>
          </cell>
          <cell r="G19">
            <v>25979.705882352901</v>
          </cell>
          <cell r="H19">
            <v>9791</v>
          </cell>
          <cell r="I19">
            <v>15934</v>
          </cell>
          <cell r="J19">
            <v>23855</v>
          </cell>
          <cell r="K19">
            <v>29566</v>
          </cell>
          <cell r="L19">
            <v>9929</v>
          </cell>
          <cell r="M19" t="str">
            <v>NULL</v>
          </cell>
          <cell r="N19" t="str">
            <v>NULL</v>
          </cell>
          <cell r="O19" t="str">
            <v>NULL</v>
          </cell>
          <cell r="P19" t="str">
            <v>NULL</v>
          </cell>
          <cell r="Q19" t="str">
            <v>NULL</v>
          </cell>
          <cell r="R19" t="str">
            <v>NULL</v>
          </cell>
          <cell r="S19" t="str">
            <v>NULL</v>
          </cell>
          <cell r="T19" t="str">
            <v>NULL</v>
          </cell>
        </row>
        <row r="20">
          <cell r="B20" t="str">
            <v>2011/201221</v>
          </cell>
          <cell r="C20">
            <v>2</v>
          </cell>
          <cell r="D20">
            <v>1</v>
          </cell>
          <cell r="E20">
            <v>14515</v>
          </cell>
          <cell r="F20">
            <v>21630</v>
          </cell>
          <cell r="G20">
            <v>25717</v>
          </cell>
          <cell r="H20">
            <v>11409</v>
          </cell>
          <cell r="I20" t="str">
            <v>NULL</v>
          </cell>
          <cell r="J20" t="str">
            <v>NULL</v>
          </cell>
          <cell r="K20" t="str">
            <v>NULL</v>
          </cell>
          <cell r="L20" t="str">
            <v>NULL</v>
          </cell>
          <cell r="M20" t="str">
            <v>NULL</v>
          </cell>
          <cell r="N20" t="str">
            <v>NULL</v>
          </cell>
          <cell r="O20" t="str">
            <v>NULL</v>
          </cell>
          <cell r="P20" t="str">
            <v>NULL</v>
          </cell>
          <cell r="Q20" t="str">
            <v>NULL</v>
          </cell>
          <cell r="R20" t="str">
            <v>NULL</v>
          </cell>
          <cell r="S20" t="str">
            <v>NULL</v>
          </cell>
          <cell r="T20" t="str">
            <v>NULL</v>
          </cell>
        </row>
        <row r="21">
          <cell r="B21" t="str">
            <v>2012/201321</v>
          </cell>
          <cell r="C21">
            <v>2</v>
          </cell>
          <cell r="D21">
            <v>1</v>
          </cell>
          <cell r="E21">
            <v>15427.404545454499</v>
          </cell>
          <cell r="F21">
            <v>21963.5</v>
          </cell>
          <cell r="G21">
            <v>25774.655219780201</v>
          </cell>
          <cell r="H21">
            <v>12980</v>
          </cell>
          <cell r="I21" t="str">
            <v>NULL</v>
          </cell>
          <cell r="J21" t="str">
            <v>NULL</v>
          </cell>
          <cell r="K21" t="str">
            <v>NULL</v>
          </cell>
          <cell r="L21" t="str">
            <v>NULL</v>
          </cell>
          <cell r="M21" t="str">
            <v>NULL</v>
          </cell>
          <cell r="N21" t="str">
            <v>NULL</v>
          </cell>
          <cell r="O21" t="str">
            <v>NULL</v>
          </cell>
          <cell r="P21" t="str">
            <v>NULL</v>
          </cell>
          <cell r="Q21" t="str">
            <v>NULL</v>
          </cell>
          <cell r="R21" t="str">
            <v>NULL</v>
          </cell>
          <cell r="S21" t="str">
            <v>NULL</v>
          </cell>
          <cell r="T21" t="str">
            <v>NULL</v>
          </cell>
        </row>
        <row r="22">
          <cell r="B22" t="str">
            <v>2003/200431</v>
          </cell>
          <cell r="C22">
            <v>3</v>
          </cell>
          <cell r="D22">
            <v>1</v>
          </cell>
          <cell r="E22">
            <v>6482.9349750000001</v>
          </cell>
          <cell r="F22">
            <v>10772.012396694199</v>
          </cell>
          <cell r="G22">
            <v>15666</v>
          </cell>
          <cell r="H22">
            <v>9238</v>
          </cell>
          <cell r="I22">
            <v>10003.37515</v>
          </cell>
          <cell r="J22">
            <v>16029.8086956522</v>
          </cell>
          <cell r="K22">
            <v>22073.155219780201</v>
          </cell>
          <cell r="L22">
            <v>10192</v>
          </cell>
          <cell r="M22">
            <v>12393.102272727299</v>
          </cell>
          <cell r="N22">
            <v>19585</v>
          </cell>
          <cell r="O22">
            <v>26572.75</v>
          </cell>
          <cell r="P22">
            <v>11846</v>
          </cell>
          <cell r="Q22">
            <v>13413.5</v>
          </cell>
          <cell r="R22">
            <v>23050</v>
          </cell>
          <cell r="S22">
            <v>33961.5</v>
          </cell>
          <cell r="T22">
            <v>13595</v>
          </cell>
        </row>
        <row r="23">
          <cell r="B23" t="str">
            <v>2004/200531</v>
          </cell>
          <cell r="C23">
            <v>3</v>
          </cell>
          <cell r="D23">
            <v>1</v>
          </cell>
          <cell r="E23">
            <v>6926.4573183273997</v>
          </cell>
          <cell r="F23">
            <v>11464.25</v>
          </cell>
          <cell r="G23">
            <v>16362</v>
          </cell>
          <cell r="H23">
            <v>9944</v>
          </cell>
          <cell r="I23">
            <v>10703</v>
          </cell>
          <cell r="J23">
            <v>16690</v>
          </cell>
          <cell r="K23">
            <v>22712.5318471338</v>
          </cell>
          <cell r="L23">
            <v>11077</v>
          </cell>
          <cell r="M23">
            <v>12509.375</v>
          </cell>
          <cell r="N23">
            <v>19757</v>
          </cell>
          <cell r="O23">
            <v>26749.75</v>
          </cell>
          <cell r="P23">
            <v>13002</v>
          </cell>
          <cell r="Q23" t="str">
            <v>NULL</v>
          </cell>
          <cell r="R23" t="str">
            <v>NULL</v>
          </cell>
          <cell r="S23" t="str">
            <v>NULL</v>
          </cell>
          <cell r="T23" t="str">
            <v>NULL</v>
          </cell>
        </row>
        <row r="24">
          <cell r="B24" t="str">
            <v>2005/200631</v>
          </cell>
          <cell r="C24">
            <v>3</v>
          </cell>
          <cell r="D24">
            <v>1</v>
          </cell>
          <cell r="E24">
            <v>7224.1350108938605</v>
          </cell>
          <cell r="F24">
            <v>12005.5</v>
          </cell>
          <cell r="G24">
            <v>16913.75</v>
          </cell>
          <cell r="H24">
            <v>9874</v>
          </cell>
          <cell r="I24">
            <v>10619.5</v>
          </cell>
          <cell r="J24">
            <v>16580.829000000002</v>
          </cell>
          <cell r="K24">
            <v>22676.253443526199</v>
          </cell>
          <cell r="L24">
            <v>11865</v>
          </cell>
          <cell r="M24">
            <v>12408</v>
          </cell>
          <cell r="N24">
            <v>19531.5</v>
          </cell>
          <cell r="O24">
            <v>26787.25</v>
          </cell>
          <cell r="P24">
            <v>13484</v>
          </cell>
          <cell r="Q24" t="str">
            <v>NULL</v>
          </cell>
          <cell r="R24" t="str">
            <v>NULL</v>
          </cell>
          <cell r="S24" t="str">
            <v>NULL</v>
          </cell>
          <cell r="T24" t="str">
            <v>NULL</v>
          </cell>
        </row>
        <row r="25">
          <cell r="B25" t="str">
            <v>2006/200731</v>
          </cell>
          <cell r="C25">
            <v>3</v>
          </cell>
          <cell r="D25">
            <v>1</v>
          </cell>
          <cell r="E25">
            <v>7180.7578475336304</v>
          </cell>
          <cell r="F25">
            <v>11975.9321</v>
          </cell>
          <cell r="G25">
            <v>17291.003802281401</v>
          </cell>
          <cell r="H25">
            <v>10295</v>
          </cell>
          <cell r="I25">
            <v>10161.885474860301</v>
          </cell>
          <cell r="J25">
            <v>16200</v>
          </cell>
          <cell r="K25">
            <v>22707.921348314601</v>
          </cell>
          <cell r="L25">
            <v>12469</v>
          </cell>
          <cell r="M25">
            <v>11922.565675</v>
          </cell>
          <cell r="N25">
            <v>19229.183195592301</v>
          </cell>
          <cell r="O25">
            <v>26460.5</v>
          </cell>
          <cell r="P25">
            <v>13944</v>
          </cell>
          <cell r="Q25" t="str">
            <v>NULL</v>
          </cell>
          <cell r="R25" t="str">
            <v>NULL</v>
          </cell>
          <cell r="S25" t="str">
            <v>NULL</v>
          </cell>
          <cell r="T25" t="str">
            <v>NULL</v>
          </cell>
        </row>
        <row r="26">
          <cell r="B26" t="str">
            <v>2007/200831</v>
          </cell>
          <cell r="C26">
            <v>3</v>
          </cell>
          <cell r="D26">
            <v>1</v>
          </cell>
          <cell r="E26">
            <v>7427.5</v>
          </cell>
          <cell r="F26">
            <v>12286</v>
          </cell>
          <cell r="G26">
            <v>17154</v>
          </cell>
          <cell r="H26">
            <v>11493</v>
          </cell>
          <cell r="I26">
            <v>10519</v>
          </cell>
          <cell r="J26">
            <v>16504.5</v>
          </cell>
          <cell r="K26">
            <v>22733</v>
          </cell>
          <cell r="L26">
            <v>13853</v>
          </cell>
          <cell r="M26">
            <v>12547.55</v>
          </cell>
          <cell r="N26">
            <v>19895.023041474698</v>
          </cell>
          <cell r="O26">
            <v>26557</v>
          </cell>
          <cell r="P26">
            <v>15267</v>
          </cell>
          <cell r="Q26" t="str">
            <v>NULL</v>
          </cell>
          <cell r="R26" t="str">
            <v>NULL</v>
          </cell>
          <cell r="S26" t="str">
            <v>NULL</v>
          </cell>
          <cell r="T26" t="str">
            <v>NULL</v>
          </cell>
        </row>
        <row r="27">
          <cell r="B27" t="str">
            <v>2008/200931</v>
          </cell>
          <cell r="C27">
            <v>3</v>
          </cell>
          <cell r="D27">
            <v>1</v>
          </cell>
          <cell r="E27">
            <v>7337.6399769585296</v>
          </cell>
          <cell r="F27">
            <v>11926.5</v>
          </cell>
          <cell r="G27">
            <v>16798.25</v>
          </cell>
          <cell r="H27">
            <v>11552</v>
          </cell>
          <cell r="I27">
            <v>10373.390065146599</v>
          </cell>
          <cell r="J27">
            <v>16231</v>
          </cell>
          <cell r="K27">
            <v>22384.564999999999</v>
          </cell>
          <cell r="L27">
            <v>13722</v>
          </cell>
          <cell r="M27">
            <v>12714.6804635762</v>
          </cell>
          <cell r="N27">
            <v>19978</v>
          </cell>
          <cell r="O27">
            <v>26762.5</v>
          </cell>
          <cell r="P27">
            <v>14795</v>
          </cell>
          <cell r="Q27" t="str">
            <v>NULL</v>
          </cell>
          <cell r="R27" t="str">
            <v>NULL</v>
          </cell>
          <cell r="S27" t="str">
            <v>NULL</v>
          </cell>
          <cell r="T27" t="str">
            <v>NULL</v>
          </cell>
        </row>
        <row r="28">
          <cell r="B28" t="str">
            <v>2009/201031</v>
          </cell>
          <cell r="C28">
            <v>3</v>
          </cell>
          <cell r="D28">
            <v>1</v>
          </cell>
          <cell r="E28">
            <v>7879.6</v>
          </cell>
          <cell r="F28">
            <v>12274</v>
          </cell>
          <cell r="G28">
            <v>17019.5</v>
          </cell>
          <cell r="H28">
            <v>12955</v>
          </cell>
          <cell r="I28">
            <v>11149.03</v>
          </cell>
          <cell r="J28">
            <v>17047.202479338801</v>
          </cell>
          <cell r="K28">
            <v>22793.4671052632</v>
          </cell>
          <cell r="L28">
            <v>14860</v>
          </cell>
          <cell r="M28" t="str">
            <v>NULL</v>
          </cell>
          <cell r="N28" t="str">
            <v>NULL</v>
          </cell>
          <cell r="O28" t="str">
            <v>NULL</v>
          </cell>
          <cell r="P28" t="str">
            <v>NULL</v>
          </cell>
          <cell r="Q28" t="str">
            <v>NULL</v>
          </cell>
          <cell r="R28" t="str">
            <v>NULL</v>
          </cell>
          <cell r="S28" t="str">
            <v>NULL</v>
          </cell>
          <cell r="T28" t="str">
            <v>NULL</v>
          </cell>
        </row>
        <row r="29">
          <cell r="B29" t="str">
            <v>2010/201131</v>
          </cell>
          <cell r="C29">
            <v>3</v>
          </cell>
          <cell r="D29">
            <v>1</v>
          </cell>
          <cell r="E29">
            <v>7859</v>
          </cell>
          <cell r="F29">
            <v>12540</v>
          </cell>
          <cell r="G29">
            <v>17366.75</v>
          </cell>
          <cell r="H29">
            <v>13498</v>
          </cell>
          <cell r="I29">
            <v>11323.839031338999</v>
          </cell>
          <cell r="J29">
            <v>17537.5</v>
          </cell>
          <cell r="K29">
            <v>23061</v>
          </cell>
          <cell r="L29">
            <v>15401</v>
          </cell>
          <cell r="M29" t="str">
            <v>NULL</v>
          </cell>
          <cell r="N29" t="str">
            <v>NULL</v>
          </cell>
          <cell r="O29" t="str">
            <v>NULL</v>
          </cell>
          <cell r="P29" t="str">
            <v>NULL</v>
          </cell>
          <cell r="Q29" t="str">
            <v>NULL</v>
          </cell>
          <cell r="R29" t="str">
            <v>NULL</v>
          </cell>
          <cell r="S29" t="str">
            <v>NULL</v>
          </cell>
          <cell r="T29" t="str">
            <v>NULL</v>
          </cell>
        </row>
        <row r="30">
          <cell r="B30" t="str">
            <v>2011/201231</v>
          </cell>
          <cell r="C30">
            <v>3</v>
          </cell>
          <cell r="D30">
            <v>1</v>
          </cell>
          <cell r="E30">
            <v>8028</v>
          </cell>
          <cell r="F30">
            <v>12730</v>
          </cell>
          <cell r="G30">
            <v>17827</v>
          </cell>
          <cell r="H30">
            <v>15387</v>
          </cell>
          <cell r="I30" t="str">
            <v>NULL</v>
          </cell>
          <cell r="J30" t="str">
            <v>NULL</v>
          </cell>
          <cell r="K30" t="str">
            <v>NULL</v>
          </cell>
          <cell r="L30" t="str">
            <v>NULL</v>
          </cell>
          <cell r="M30" t="str">
            <v>NULL</v>
          </cell>
          <cell r="N30" t="str">
            <v>NULL</v>
          </cell>
          <cell r="O30" t="str">
            <v>NULL</v>
          </cell>
          <cell r="P30" t="str">
            <v>NULL</v>
          </cell>
          <cell r="Q30" t="str">
            <v>NULL</v>
          </cell>
          <cell r="R30" t="str">
            <v>NULL</v>
          </cell>
          <cell r="S30" t="str">
            <v>NULL</v>
          </cell>
          <cell r="T30" t="str">
            <v>NULL</v>
          </cell>
        </row>
        <row r="31">
          <cell r="B31" t="str">
            <v>2012/201331</v>
          </cell>
          <cell r="C31">
            <v>3</v>
          </cell>
          <cell r="D31">
            <v>1</v>
          </cell>
          <cell r="E31">
            <v>8296</v>
          </cell>
          <cell r="F31">
            <v>13206.75</v>
          </cell>
          <cell r="G31">
            <v>18063.1601208459</v>
          </cell>
          <cell r="H31">
            <v>16728</v>
          </cell>
          <cell r="I31" t="str">
            <v>NULL</v>
          </cell>
          <cell r="J31" t="str">
            <v>NULL</v>
          </cell>
          <cell r="K31" t="str">
            <v>NULL</v>
          </cell>
          <cell r="L31" t="str">
            <v>NULL</v>
          </cell>
          <cell r="M31" t="str">
            <v>NULL</v>
          </cell>
          <cell r="N31" t="str">
            <v>NULL</v>
          </cell>
          <cell r="O31" t="str">
            <v>NULL</v>
          </cell>
          <cell r="P31" t="str">
            <v>NULL</v>
          </cell>
          <cell r="Q31" t="str">
            <v>NULL</v>
          </cell>
          <cell r="R31" t="str">
            <v>NULL</v>
          </cell>
          <cell r="S31" t="str">
            <v>NULL</v>
          </cell>
          <cell r="T31" t="str">
            <v>NULL</v>
          </cell>
        </row>
        <row r="32">
          <cell r="B32" t="str">
            <v>2003/200441</v>
          </cell>
          <cell r="C32">
            <v>4</v>
          </cell>
          <cell r="D32">
            <v>1</v>
          </cell>
          <cell r="E32">
            <v>11874.875</v>
          </cell>
          <cell r="F32">
            <v>16797.019230769201</v>
          </cell>
          <cell r="G32">
            <v>22523</v>
          </cell>
          <cell r="H32">
            <v>266</v>
          </cell>
          <cell r="I32">
            <v>14141.875</v>
          </cell>
          <cell r="J32">
            <v>20968.219008264499</v>
          </cell>
          <cell r="K32">
            <v>30066.25</v>
          </cell>
          <cell r="L32">
            <v>230</v>
          </cell>
          <cell r="M32">
            <v>18896.5</v>
          </cell>
          <cell r="N32">
            <v>28632</v>
          </cell>
          <cell r="O32">
            <v>35925</v>
          </cell>
          <cell r="P32">
            <v>269</v>
          </cell>
          <cell r="Q32">
            <v>13485.75</v>
          </cell>
          <cell r="R32">
            <v>25363</v>
          </cell>
          <cell r="S32">
            <v>40261.5</v>
          </cell>
          <cell r="T32">
            <v>266</v>
          </cell>
        </row>
        <row r="33">
          <cell r="B33" t="str">
            <v>2004/200541</v>
          </cell>
          <cell r="C33">
            <v>4</v>
          </cell>
          <cell r="D33">
            <v>1</v>
          </cell>
          <cell r="E33">
            <v>12087.672638436499</v>
          </cell>
          <cell r="F33">
            <v>15186.495726495699</v>
          </cell>
          <cell r="G33">
            <v>23120.5</v>
          </cell>
          <cell r="H33">
            <v>347</v>
          </cell>
          <cell r="I33">
            <v>15312</v>
          </cell>
          <cell r="J33">
            <v>19291</v>
          </cell>
          <cell r="K33">
            <v>30443</v>
          </cell>
          <cell r="L33">
            <v>309</v>
          </cell>
          <cell r="M33">
            <v>17503.287545787502</v>
          </cell>
          <cell r="N33">
            <v>22100</v>
          </cell>
          <cell r="O33">
            <v>34064</v>
          </cell>
          <cell r="P33">
            <v>357</v>
          </cell>
          <cell r="Q33" t="str">
            <v>NULL</v>
          </cell>
          <cell r="R33" t="str">
            <v>NULL</v>
          </cell>
          <cell r="S33" t="str">
            <v>NULL</v>
          </cell>
          <cell r="T33" t="str">
            <v>NULL</v>
          </cell>
        </row>
        <row r="34">
          <cell r="B34" t="str">
            <v>2005/200641</v>
          </cell>
          <cell r="C34">
            <v>4</v>
          </cell>
          <cell r="D34">
            <v>1</v>
          </cell>
          <cell r="E34">
            <v>12231</v>
          </cell>
          <cell r="F34">
            <v>17042</v>
          </cell>
          <cell r="G34">
            <v>24852</v>
          </cell>
          <cell r="H34">
            <v>349</v>
          </cell>
          <cell r="I34">
            <v>16100</v>
          </cell>
          <cell r="J34">
            <v>19237.345505617999</v>
          </cell>
          <cell r="K34">
            <v>31296.5</v>
          </cell>
          <cell r="L34">
            <v>311</v>
          </cell>
          <cell r="M34">
            <v>17416.5</v>
          </cell>
          <cell r="N34">
            <v>23805.5</v>
          </cell>
          <cell r="O34">
            <v>35068.25</v>
          </cell>
          <cell r="P34">
            <v>378</v>
          </cell>
          <cell r="Q34" t="str">
            <v>NULL</v>
          </cell>
          <cell r="R34" t="str">
            <v>NULL</v>
          </cell>
          <cell r="S34" t="str">
            <v>NULL</v>
          </cell>
          <cell r="T34" t="str">
            <v>NULL</v>
          </cell>
        </row>
        <row r="35">
          <cell r="B35" t="str">
            <v>2006/200741</v>
          </cell>
          <cell r="C35">
            <v>4</v>
          </cell>
          <cell r="D35">
            <v>1</v>
          </cell>
          <cell r="E35">
            <v>12413.0845070423</v>
          </cell>
          <cell r="F35">
            <v>17177</v>
          </cell>
          <cell r="G35">
            <v>26314.865671641801</v>
          </cell>
          <cell r="H35">
            <v>373</v>
          </cell>
          <cell r="I35">
            <v>15184.525167785199</v>
          </cell>
          <cell r="J35">
            <v>23502.121031745999</v>
          </cell>
          <cell r="K35">
            <v>31756.528528528499</v>
          </cell>
          <cell r="L35">
            <v>320</v>
          </cell>
          <cell r="M35">
            <v>17485.25</v>
          </cell>
          <cell r="N35">
            <v>21663</v>
          </cell>
          <cell r="O35">
            <v>35206.25</v>
          </cell>
          <cell r="P35">
            <v>344</v>
          </cell>
          <cell r="Q35" t="str">
            <v>NULL</v>
          </cell>
          <cell r="R35" t="str">
            <v>NULL</v>
          </cell>
          <cell r="S35" t="str">
            <v>NULL</v>
          </cell>
          <cell r="T35" t="str">
            <v>NULL</v>
          </cell>
        </row>
        <row r="36">
          <cell r="B36" t="str">
            <v>2007/200841</v>
          </cell>
          <cell r="C36">
            <v>4</v>
          </cell>
          <cell r="D36">
            <v>1</v>
          </cell>
          <cell r="E36">
            <v>12275.854700854699</v>
          </cell>
          <cell r="F36">
            <v>15230.5</v>
          </cell>
          <cell r="G36">
            <v>25166</v>
          </cell>
          <cell r="H36">
            <v>421</v>
          </cell>
          <cell r="I36">
            <v>15700.575549450599</v>
          </cell>
          <cell r="J36">
            <v>19235.109890109899</v>
          </cell>
          <cell r="K36">
            <v>30094.642599277999</v>
          </cell>
          <cell r="L36">
            <v>395</v>
          </cell>
          <cell r="M36">
            <v>16437.75</v>
          </cell>
          <cell r="N36">
            <v>20439.5</v>
          </cell>
          <cell r="O36">
            <v>32531.228448275899</v>
          </cell>
          <cell r="P36">
            <v>402</v>
          </cell>
          <cell r="Q36" t="str">
            <v>NULL</v>
          </cell>
          <cell r="R36" t="str">
            <v>NULL</v>
          </cell>
          <cell r="S36" t="str">
            <v>NULL</v>
          </cell>
          <cell r="T36" t="str">
            <v>NULL</v>
          </cell>
        </row>
        <row r="37">
          <cell r="B37" t="str">
            <v>2008/200941</v>
          </cell>
          <cell r="C37">
            <v>4</v>
          </cell>
          <cell r="D37">
            <v>1</v>
          </cell>
          <cell r="E37">
            <v>12305</v>
          </cell>
          <cell r="F37">
            <v>15420.4656160458</v>
          </cell>
          <cell r="G37">
            <v>24750</v>
          </cell>
          <cell r="H37">
            <v>529</v>
          </cell>
          <cell r="I37">
            <v>15225</v>
          </cell>
          <cell r="J37">
            <v>17930</v>
          </cell>
          <cell r="K37">
            <v>30582.7298050139</v>
          </cell>
          <cell r="L37">
            <v>501</v>
          </cell>
          <cell r="M37">
            <v>16920.375</v>
          </cell>
          <cell r="N37">
            <v>20831.987336601302</v>
          </cell>
          <cell r="O37">
            <v>35600.2907567293</v>
          </cell>
          <cell r="P37">
            <v>470</v>
          </cell>
          <cell r="Q37" t="str">
            <v>NULL</v>
          </cell>
          <cell r="R37" t="str">
            <v>NULL</v>
          </cell>
          <cell r="S37" t="str">
            <v>NULL</v>
          </cell>
          <cell r="T37" t="str">
            <v>NULL</v>
          </cell>
        </row>
        <row r="38">
          <cell r="B38" t="str">
            <v>2009/201041</v>
          </cell>
          <cell r="C38">
            <v>4</v>
          </cell>
          <cell r="D38">
            <v>1</v>
          </cell>
          <cell r="E38">
            <v>12380.400197653</v>
          </cell>
          <cell r="F38">
            <v>15333.8015320334</v>
          </cell>
          <cell r="G38">
            <v>24736.284431137701</v>
          </cell>
          <cell r="H38">
            <v>538</v>
          </cell>
          <cell r="I38">
            <v>15073.7141833811</v>
          </cell>
          <cell r="J38">
            <v>18774</v>
          </cell>
          <cell r="K38">
            <v>29893.431318681301</v>
          </cell>
          <cell r="L38">
            <v>527</v>
          </cell>
          <cell r="M38" t="str">
            <v>NULL</v>
          </cell>
          <cell r="N38" t="str">
            <v>NULL</v>
          </cell>
          <cell r="O38" t="str">
            <v>NULL</v>
          </cell>
          <cell r="P38" t="str">
            <v>NULL</v>
          </cell>
          <cell r="Q38" t="str">
            <v>NULL</v>
          </cell>
          <cell r="R38" t="str">
            <v>NULL</v>
          </cell>
          <cell r="S38" t="str">
            <v>NULL</v>
          </cell>
          <cell r="T38" t="str">
            <v>NULL</v>
          </cell>
        </row>
        <row r="39">
          <cell r="B39" t="str">
            <v>2010/201141</v>
          </cell>
          <cell r="C39">
            <v>4</v>
          </cell>
          <cell r="D39">
            <v>1</v>
          </cell>
          <cell r="E39">
            <v>12603</v>
          </cell>
          <cell r="F39">
            <v>16150</v>
          </cell>
          <cell r="G39">
            <v>25860</v>
          </cell>
          <cell r="H39">
            <v>591</v>
          </cell>
          <cell r="I39">
            <v>15876.25</v>
          </cell>
          <cell r="J39">
            <v>19318</v>
          </cell>
          <cell r="K39">
            <v>31600</v>
          </cell>
          <cell r="L39">
            <v>503</v>
          </cell>
          <cell r="M39" t="str">
            <v>NULL</v>
          </cell>
          <cell r="N39" t="str">
            <v>NULL</v>
          </cell>
          <cell r="O39" t="str">
            <v>NULL</v>
          </cell>
          <cell r="P39" t="str">
            <v>NULL</v>
          </cell>
          <cell r="Q39" t="str">
            <v>NULL</v>
          </cell>
          <cell r="R39" t="str">
            <v>NULL</v>
          </cell>
          <cell r="S39" t="str">
            <v>NULL</v>
          </cell>
          <cell r="T39" t="str">
            <v>NULL</v>
          </cell>
        </row>
        <row r="40">
          <cell r="B40" t="str">
            <v>2011/201241</v>
          </cell>
          <cell r="C40">
            <v>4</v>
          </cell>
          <cell r="D40">
            <v>1</v>
          </cell>
          <cell r="E40">
            <v>13245.8831904615</v>
          </cell>
          <cell r="F40">
            <v>17184</v>
          </cell>
          <cell r="G40">
            <v>27393.251377410499</v>
          </cell>
          <cell r="H40">
            <v>634</v>
          </cell>
          <cell r="I40" t="str">
            <v>NULL</v>
          </cell>
          <cell r="J40" t="str">
            <v>NULL</v>
          </cell>
          <cell r="K40" t="str">
            <v>NULL</v>
          </cell>
          <cell r="L40" t="str">
            <v>NULL</v>
          </cell>
          <cell r="M40" t="str">
            <v>NULL</v>
          </cell>
          <cell r="N40" t="str">
            <v>NULL</v>
          </cell>
          <cell r="O40" t="str">
            <v>NULL</v>
          </cell>
          <cell r="P40" t="str">
            <v>NULL</v>
          </cell>
          <cell r="Q40" t="str">
            <v>NULL</v>
          </cell>
          <cell r="R40" t="str">
            <v>NULL</v>
          </cell>
          <cell r="S40" t="str">
            <v>NULL</v>
          </cell>
          <cell r="T40" t="str">
            <v>NULL</v>
          </cell>
        </row>
        <row r="41">
          <cell r="B41" t="str">
            <v>2012/201341</v>
          </cell>
          <cell r="C41">
            <v>4</v>
          </cell>
          <cell r="D41">
            <v>1</v>
          </cell>
          <cell r="E41">
            <v>13880</v>
          </cell>
          <cell r="F41">
            <v>17535</v>
          </cell>
          <cell r="G41">
            <v>27235</v>
          </cell>
          <cell r="H41">
            <v>541</v>
          </cell>
          <cell r="I41" t="str">
            <v>NULL</v>
          </cell>
          <cell r="J41" t="str">
            <v>NULL</v>
          </cell>
          <cell r="K41" t="str">
            <v>NULL</v>
          </cell>
          <cell r="L41" t="str">
            <v>NULL</v>
          </cell>
          <cell r="M41" t="str">
            <v>NULL</v>
          </cell>
          <cell r="N41" t="str">
            <v>NULL</v>
          </cell>
          <cell r="O41" t="str">
            <v>NULL</v>
          </cell>
          <cell r="P41" t="str">
            <v>NULL</v>
          </cell>
          <cell r="Q41" t="str">
            <v>NULL</v>
          </cell>
          <cell r="R41" t="str">
            <v>NULL</v>
          </cell>
          <cell r="S41" t="str">
            <v>NULL</v>
          </cell>
          <cell r="T41" t="str">
            <v>NULL</v>
          </cell>
        </row>
        <row r="42">
          <cell r="B42" t="str">
            <v>2003/200451</v>
          </cell>
          <cell r="C42">
            <v>5</v>
          </cell>
          <cell r="D42">
            <v>1</v>
          </cell>
          <cell r="E42">
            <v>8988</v>
          </cell>
          <cell r="F42">
            <v>13699.9786324786</v>
          </cell>
          <cell r="G42">
            <v>17625</v>
          </cell>
          <cell r="H42">
            <v>873</v>
          </cell>
          <cell r="I42">
            <v>12792.5207715134</v>
          </cell>
          <cell r="J42">
            <v>17938.021978022</v>
          </cell>
          <cell r="K42">
            <v>23550.5</v>
          </cell>
          <cell r="L42">
            <v>911</v>
          </cell>
          <cell r="M42">
            <v>14711.5</v>
          </cell>
          <cell r="N42">
            <v>20776</v>
          </cell>
          <cell r="O42">
            <v>27402.75</v>
          </cell>
          <cell r="P42">
            <v>992</v>
          </cell>
          <cell r="Q42">
            <v>14523</v>
          </cell>
          <cell r="R42">
            <v>23542.5</v>
          </cell>
          <cell r="S42">
            <v>33527</v>
          </cell>
          <cell r="T42">
            <v>1065</v>
          </cell>
        </row>
        <row r="43">
          <cell r="B43" t="str">
            <v>2004/200551</v>
          </cell>
          <cell r="C43">
            <v>5</v>
          </cell>
          <cell r="D43">
            <v>1</v>
          </cell>
          <cell r="E43">
            <v>9720.5</v>
          </cell>
          <cell r="F43">
            <v>14068.8985507246</v>
          </cell>
          <cell r="G43">
            <v>18463</v>
          </cell>
          <cell r="H43">
            <v>851</v>
          </cell>
          <cell r="I43">
            <v>12785</v>
          </cell>
          <cell r="J43">
            <v>18665</v>
          </cell>
          <cell r="K43">
            <v>23871</v>
          </cell>
          <cell r="L43">
            <v>879</v>
          </cell>
          <cell r="M43">
            <v>13960.25</v>
          </cell>
          <cell r="N43">
            <v>20774</v>
          </cell>
          <cell r="O43">
            <v>27619</v>
          </cell>
          <cell r="P43">
            <v>1007</v>
          </cell>
          <cell r="Q43" t="str">
            <v>NULL</v>
          </cell>
          <cell r="R43" t="str">
            <v>NULL</v>
          </cell>
          <cell r="S43" t="str">
            <v>NULL</v>
          </cell>
          <cell r="T43" t="str">
            <v>NULL</v>
          </cell>
        </row>
        <row r="44">
          <cell r="B44" t="str">
            <v>2005/200651</v>
          </cell>
          <cell r="C44">
            <v>5</v>
          </cell>
          <cell r="D44">
            <v>1</v>
          </cell>
          <cell r="E44">
            <v>9533.5828729281802</v>
          </cell>
          <cell r="F44">
            <v>13806.275071633199</v>
          </cell>
          <cell r="G44">
            <v>18450.920329670302</v>
          </cell>
          <cell r="H44">
            <v>787</v>
          </cell>
          <cell r="I44">
            <v>12620.5</v>
          </cell>
          <cell r="J44">
            <v>17992</v>
          </cell>
          <cell r="K44">
            <v>23426.5</v>
          </cell>
          <cell r="L44">
            <v>899</v>
          </cell>
          <cell r="M44">
            <v>14178</v>
          </cell>
          <cell r="N44">
            <v>20473</v>
          </cell>
          <cell r="O44">
            <v>26753</v>
          </cell>
          <cell r="P44">
            <v>985</v>
          </cell>
          <cell r="Q44" t="str">
            <v>NULL</v>
          </cell>
          <cell r="R44" t="str">
            <v>NULL</v>
          </cell>
          <cell r="S44" t="str">
            <v>NULL</v>
          </cell>
          <cell r="T44" t="str">
            <v>NULL</v>
          </cell>
        </row>
        <row r="45">
          <cell r="B45" t="str">
            <v>2006/200751</v>
          </cell>
          <cell r="C45">
            <v>5</v>
          </cell>
          <cell r="D45">
            <v>1</v>
          </cell>
          <cell r="E45">
            <v>9364.0674500000005</v>
          </cell>
          <cell r="F45">
            <v>14457</v>
          </cell>
          <cell r="G45">
            <v>19176</v>
          </cell>
          <cell r="H45">
            <v>799</v>
          </cell>
          <cell r="I45">
            <v>12053</v>
          </cell>
          <cell r="J45">
            <v>16753</v>
          </cell>
          <cell r="K45">
            <v>22394.426264044901</v>
          </cell>
          <cell r="L45">
            <v>950</v>
          </cell>
          <cell r="M45">
            <v>13000</v>
          </cell>
          <cell r="N45">
            <v>18941</v>
          </cell>
          <cell r="O45">
            <v>25765</v>
          </cell>
          <cell r="P45">
            <v>1009</v>
          </cell>
          <cell r="Q45" t="str">
            <v>NULL</v>
          </cell>
          <cell r="R45" t="str">
            <v>NULL</v>
          </cell>
          <cell r="S45" t="str">
            <v>NULL</v>
          </cell>
          <cell r="T45" t="str">
            <v>NULL</v>
          </cell>
        </row>
        <row r="46">
          <cell r="B46" t="str">
            <v>2007/200851</v>
          </cell>
          <cell r="C46">
            <v>5</v>
          </cell>
          <cell r="D46">
            <v>1</v>
          </cell>
          <cell r="E46">
            <v>8786.9844512195104</v>
          </cell>
          <cell r="F46">
            <v>13487.906336088199</v>
          </cell>
          <cell r="G46">
            <v>18193.5</v>
          </cell>
          <cell r="H46">
            <v>951</v>
          </cell>
          <cell r="I46">
            <v>11402.8698347107</v>
          </cell>
          <cell r="J46">
            <v>16631</v>
          </cell>
          <cell r="K46">
            <v>22767</v>
          </cell>
          <cell r="L46">
            <v>1095</v>
          </cell>
          <cell r="M46">
            <v>13284.5</v>
          </cell>
          <cell r="N46">
            <v>18940</v>
          </cell>
          <cell r="O46">
            <v>26008.5</v>
          </cell>
          <cell r="P46">
            <v>1171</v>
          </cell>
          <cell r="Q46" t="str">
            <v>NULL</v>
          </cell>
          <cell r="R46" t="str">
            <v>NULL</v>
          </cell>
          <cell r="S46" t="str">
            <v>NULL</v>
          </cell>
          <cell r="T46" t="str">
            <v>NULL</v>
          </cell>
        </row>
        <row r="47">
          <cell r="B47" t="str">
            <v>2008/200951</v>
          </cell>
          <cell r="C47">
            <v>5</v>
          </cell>
          <cell r="D47">
            <v>1</v>
          </cell>
          <cell r="E47">
            <v>9300.75</v>
          </cell>
          <cell r="F47">
            <v>13261</v>
          </cell>
          <cell r="G47">
            <v>18000</v>
          </cell>
          <cell r="H47">
            <v>895</v>
          </cell>
          <cell r="I47">
            <v>11918.9176047904</v>
          </cell>
          <cell r="J47">
            <v>16249.25</v>
          </cell>
          <cell r="K47">
            <v>22347.75</v>
          </cell>
          <cell r="L47">
            <v>978</v>
          </cell>
          <cell r="M47">
            <v>13808</v>
          </cell>
          <cell r="N47">
            <v>19727</v>
          </cell>
          <cell r="O47">
            <v>25980</v>
          </cell>
          <cell r="P47">
            <v>1065</v>
          </cell>
          <cell r="Q47" t="str">
            <v>NULL</v>
          </cell>
          <cell r="R47" t="str">
            <v>NULL</v>
          </cell>
          <cell r="S47" t="str">
            <v>NULL</v>
          </cell>
          <cell r="T47" t="str">
            <v>NULL</v>
          </cell>
        </row>
        <row r="48">
          <cell r="B48" t="str">
            <v>2009/201051</v>
          </cell>
          <cell r="C48">
            <v>5</v>
          </cell>
          <cell r="D48">
            <v>1</v>
          </cell>
          <cell r="E48">
            <v>9845.1466431095396</v>
          </cell>
          <cell r="F48">
            <v>14389</v>
          </cell>
          <cell r="G48">
            <v>19650.25</v>
          </cell>
          <cell r="H48">
            <v>974</v>
          </cell>
          <cell r="I48">
            <v>12306.25</v>
          </cell>
          <cell r="J48">
            <v>17015.2341597796</v>
          </cell>
          <cell r="K48">
            <v>23054</v>
          </cell>
          <cell r="L48">
            <v>1055</v>
          </cell>
          <cell r="M48" t="str">
            <v>NULL</v>
          </cell>
          <cell r="N48" t="str">
            <v>NULL</v>
          </cell>
          <cell r="O48" t="str">
            <v>NULL</v>
          </cell>
          <cell r="P48" t="str">
            <v>NULL</v>
          </cell>
          <cell r="Q48" t="str">
            <v>NULL</v>
          </cell>
          <cell r="R48" t="str">
            <v>NULL</v>
          </cell>
          <cell r="S48" t="str">
            <v>NULL</v>
          </cell>
          <cell r="T48" t="str">
            <v>NULL</v>
          </cell>
        </row>
        <row r="49">
          <cell r="B49" t="str">
            <v>2010/201151</v>
          </cell>
          <cell r="C49">
            <v>5</v>
          </cell>
          <cell r="D49">
            <v>1</v>
          </cell>
          <cell r="E49">
            <v>10194.25</v>
          </cell>
          <cell r="F49">
            <v>14662.97</v>
          </cell>
          <cell r="G49">
            <v>19264</v>
          </cell>
          <cell r="H49">
            <v>1052</v>
          </cell>
          <cell r="I49">
            <v>13451.375</v>
          </cell>
          <cell r="J49">
            <v>18225</v>
          </cell>
          <cell r="K49">
            <v>23773.551846590901</v>
          </cell>
          <cell r="L49">
            <v>1146</v>
          </cell>
          <cell r="M49" t="str">
            <v>NULL</v>
          </cell>
          <cell r="N49" t="str">
            <v>NULL</v>
          </cell>
          <cell r="O49" t="str">
            <v>NULL</v>
          </cell>
          <cell r="P49" t="str">
            <v>NULL</v>
          </cell>
          <cell r="Q49" t="str">
            <v>NULL</v>
          </cell>
          <cell r="R49" t="str">
            <v>NULL</v>
          </cell>
          <cell r="S49" t="str">
            <v>NULL</v>
          </cell>
          <cell r="T49" t="str">
            <v>NULL</v>
          </cell>
        </row>
        <row r="50">
          <cell r="B50" t="str">
            <v>2011/201251</v>
          </cell>
          <cell r="C50">
            <v>5</v>
          </cell>
          <cell r="D50">
            <v>1</v>
          </cell>
          <cell r="E50">
            <v>9965</v>
          </cell>
          <cell r="F50">
            <v>14571.5</v>
          </cell>
          <cell r="G50">
            <v>18807</v>
          </cell>
          <cell r="H50">
            <v>1157</v>
          </cell>
          <cell r="I50" t="str">
            <v>NULL</v>
          </cell>
          <cell r="J50" t="str">
            <v>NULL</v>
          </cell>
          <cell r="K50" t="str">
            <v>NULL</v>
          </cell>
          <cell r="L50" t="str">
            <v>NULL</v>
          </cell>
          <cell r="M50" t="str">
            <v>NULL</v>
          </cell>
          <cell r="N50" t="str">
            <v>NULL</v>
          </cell>
          <cell r="O50" t="str">
            <v>NULL</v>
          </cell>
          <cell r="P50" t="str">
            <v>NULL</v>
          </cell>
          <cell r="Q50" t="str">
            <v>NULL</v>
          </cell>
          <cell r="R50" t="str">
            <v>NULL</v>
          </cell>
          <cell r="S50" t="str">
            <v>NULL</v>
          </cell>
          <cell r="T50" t="str">
            <v>NULL</v>
          </cell>
        </row>
        <row r="51">
          <cell r="B51" t="str">
            <v>2012/201351</v>
          </cell>
          <cell r="C51">
            <v>5</v>
          </cell>
          <cell r="D51">
            <v>1</v>
          </cell>
          <cell r="E51">
            <v>10263</v>
          </cell>
          <cell r="F51">
            <v>15251</v>
          </cell>
          <cell r="G51">
            <v>19781.6549295775</v>
          </cell>
          <cell r="H51">
            <v>1267</v>
          </cell>
          <cell r="I51" t="str">
            <v>NULL</v>
          </cell>
          <cell r="J51" t="str">
            <v>NULL</v>
          </cell>
          <cell r="K51" t="str">
            <v>NULL</v>
          </cell>
          <cell r="L51" t="str">
            <v>NULL</v>
          </cell>
          <cell r="M51" t="str">
            <v>NULL</v>
          </cell>
          <cell r="N51" t="str">
            <v>NULL</v>
          </cell>
          <cell r="O51" t="str">
            <v>NULL</v>
          </cell>
          <cell r="P51" t="str">
            <v>NULL</v>
          </cell>
          <cell r="Q51" t="str">
            <v>NULL</v>
          </cell>
          <cell r="R51" t="str">
            <v>NULL</v>
          </cell>
          <cell r="S51" t="str">
            <v>NULL</v>
          </cell>
          <cell r="T51" t="str">
            <v>NULL</v>
          </cell>
        </row>
        <row r="52">
          <cell r="B52" t="str">
            <v>2003/200461</v>
          </cell>
          <cell r="C52">
            <v>6</v>
          </cell>
          <cell r="D52">
            <v>1</v>
          </cell>
          <cell r="E52">
            <v>6485.76145</v>
          </cell>
          <cell r="F52">
            <v>12280.5838926175</v>
          </cell>
          <cell r="G52">
            <v>17501.663194444402</v>
          </cell>
          <cell r="H52">
            <v>4618</v>
          </cell>
          <cell r="I52">
            <v>10574.5</v>
          </cell>
          <cell r="J52">
            <v>17829.023255814001</v>
          </cell>
          <cell r="K52">
            <v>24140</v>
          </cell>
          <cell r="L52">
            <v>5297</v>
          </cell>
          <cell r="M52">
            <v>12868</v>
          </cell>
          <cell r="N52">
            <v>21749</v>
          </cell>
          <cell r="O52">
            <v>28684.5</v>
          </cell>
          <cell r="P52">
            <v>6279</v>
          </cell>
          <cell r="Q52">
            <v>14865</v>
          </cell>
          <cell r="R52">
            <v>26500.5</v>
          </cell>
          <cell r="S52">
            <v>37539.75</v>
          </cell>
          <cell r="T52">
            <v>7126</v>
          </cell>
        </row>
        <row r="53">
          <cell r="B53" t="str">
            <v>2004/200561</v>
          </cell>
          <cell r="C53">
            <v>6</v>
          </cell>
          <cell r="D53">
            <v>1</v>
          </cell>
          <cell r="E53">
            <v>7153.3829508196704</v>
          </cell>
          <cell r="F53">
            <v>12869.993074792201</v>
          </cell>
          <cell r="G53">
            <v>18338.065598149398</v>
          </cell>
          <cell r="H53">
            <v>4590</v>
          </cell>
          <cell r="I53">
            <v>11287.125360230501</v>
          </cell>
          <cell r="J53">
            <v>18573</v>
          </cell>
          <cell r="K53">
            <v>24954</v>
          </cell>
          <cell r="L53">
            <v>5405</v>
          </cell>
          <cell r="M53">
            <v>13100.5</v>
          </cell>
          <cell r="N53">
            <v>21563.427083333299</v>
          </cell>
          <cell r="O53">
            <v>28724</v>
          </cell>
          <cell r="P53">
            <v>6514</v>
          </cell>
          <cell r="Q53" t="str">
            <v>NULL</v>
          </cell>
          <cell r="R53" t="str">
            <v>NULL</v>
          </cell>
          <cell r="S53" t="str">
            <v>NULL</v>
          </cell>
          <cell r="T53" t="str">
            <v>NULL</v>
          </cell>
        </row>
        <row r="54">
          <cell r="B54" t="str">
            <v>2005/200661</v>
          </cell>
          <cell r="C54">
            <v>6</v>
          </cell>
          <cell r="D54">
            <v>1</v>
          </cell>
          <cell r="E54">
            <v>8118.3946280991704</v>
          </cell>
          <cell r="F54">
            <v>14079.563033711</v>
          </cell>
          <cell r="G54">
            <v>19750.75</v>
          </cell>
          <cell r="H54">
            <v>4518</v>
          </cell>
          <cell r="I54">
            <v>11531</v>
          </cell>
          <cell r="J54">
            <v>18794.5</v>
          </cell>
          <cell r="K54">
            <v>25243</v>
          </cell>
          <cell r="L54">
            <v>5829</v>
          </cell>
          <cell r="M54">
            <v>13410</v>
          </cell>
          <cell r="N54">
            <v>21818.5</v>
          </cell>
          <cell r="O54">
            <v>29501.5921052632</v>
          </cell>
          <cell r="P54">
            <v>6820</v>
          </cell>
          <cell r="Q54" t="str">
            <v>NULL</v>
          </cell>
          <cell r="R54" t="str">
            <v>NULL</v>
          </cell>
          <cell r="S54" t="str">
            <v>NULL</v>
          </cell>
          <cell r="T54" t="str">
            <v>NULL</v>
          </cell>
        </row>
        <row r="55">
          <cell r="B55" t="str">
            <v>2006/200761</v>
          </cell>
          <cell r="C55">
            <v>6</v>
          </cell>
          <cell r="D55">
            <v>1</v>
          </cell>
          <cell r="E55">
            <v>7451.0540717719796</v>
          </cell>
          <cell r="F55">
            <v>13520.107142857099</v>
          </cell>
          <cell r="G55">
            <v>20171.900826446301</v>
          </cell>
          <cell r="H55">
            <v>4510</v>
          </cell>
          <cell r="I55">
            <v>10552.278</v>
          </cell>
          <cell r="J55">
            <v>17982</v>
          </cell>
          <cell r="K55">
            <v>24887</v>
          </cell>
          <cell r="L55">
            <v>5857</v>
          </cell>
          <cell r="M55">
            <v>12750.125</v>
          </cell>
          <cell r="N55">
            <v>21555.205300000001</v>
          </cell>
          <cell r="O55">
            <v>29403.5</v>
          </cell>
          <cell r="P55">
            <v>6798</v>
          </cell>
          <cell r="Q55" t="str">
            <v>NULL</v>
          </cell>
          <cell r="R55" t="str">
            <v>NULL</v>
          </cell>
          <cell r="S55" t="str">
            <v>NULL</v>
          </cell>
          <cell r="T55" t="str">
            <v>NULL</v>
          </cell>
        </row>
        <row r="56">
          <cell r="B56" t="str">
            <v>2007/200861</v>
          </cell>
          <cell r="C56">
            <v>6</v>
          </cell>
          <cell r="D56">
            <v>1</v>
          </cell>
          <cell r="E56">
            <v>7818.5</v>
          </cell>
          <cell r="F56">
            <v>13475.777777777799</v>
          </cell>
          <cell r="G56">
            <v>19676.951605212998</v>
          </cell>
          <cell r="H56">
            <v>4810</v>
          </cell>
          <cell r="I56">
            <v>11143.4445392491</v>
          </cell>
          <cell r="J56">
            <v>18289.5</v>
          </cell>
          <cell r="K56">
            <v>25235</v>
          </cell>
          <cell r="L56">
            <v>6131</v>
          </cell>
          <cell r="M56">
            <v>13133</v>
          </cell>
          <cell r="N56">
            <v>22084.26</v>
          </cell>
          <cell r="O56">
            <v>29693.73</v>
          </cell>
          <cell r="P56">
            <v>6977</v>
          </cell>
          <cell r="Q56" t="str">
            <v>NULL</v>
          </cell>
          <cell r="R56" t="str">
            <v>NULL</v>
          </cell>
          <cell r="S56" t="str">
            <v>NULL</v>
          </cell>
          <cell r="T56" t="str">
            <v>NULL</v>
          </cell>
        </row>
        <row r="57">
          <cell r="B57" t="str">
            <v>2008/200961</v>
          </cell>
          <cell r="C57">
            <v>6</v>
          </cell>
          <cell r="D57">
            <v>1</v>
          </cell>
          <cell r="E57">
            <v>7110.5</v>
          </cell>
          <cell r="F57">
            <v>12615</v>
          </cell>
          <cell r="G57">
            <v>18745</v>
          </cell>
          <cell r="H57">
            <v>4906</v>
          </cell>
          <cell r="I57">
            <v>10570.59</v>
          </cell>
          <cell r="J57">
            <v>18066.55</v>
          </cell>
          <cell r="K57">
            <v>25086</v>
          </cell>
          <cell r="L57">
            <v>6329</v>
          </cell>
          <cell r="M57">
            <v>13132.95</v>
          </cell>
          <cell r="N57">
            <v>21874</v>
          </cell>
          <cell r="O57">
            <v>29977</v>
          </cell>
          <cell r="P57">
            <v>7172</v>
          </cell>
          <cell r="Q57" t="str">
            <v>NULL</v>
          </cell>
          <cell r="R57" t="str">
            <v>NULL</v>
          </cell>
          <cell r="S57" t="str">
            <v>NULL</v>
          </cell>
          <cell r="T57" t="str">
            <v>NULL</v>
          </cell>
        </row>
        <row r="58">
          <cell r="B58" t="str">
            <v>2009/201061</v>
          </cell>
          <cell r="C58">
            <v>6</v>
          </cell>
          <cell r="D58">
            <v>1</v>
          </cell>
          <cell r="E58">
            <v>7950.7775423728799</v>
          </cell>
          <cell r="F58">
            <v>13591.168067226899</v>
          </cell>
          <cell r="G58">
            <v>19870.6417322835</v>
          </cell>
          <cell r="H58">
            <v>5396</v>
          </cell>
          <cell r="I58">
            <v>11002.8</v>
          </cell>
          <cell r="J58">
            <v>18560</v>
          </cell>
          <cell r="K58">
            <v>25559</v>
          </cell>
          <cell r="L58">
            <v>6809</v>
          </cell>
          <cell r="M58" t="str">
            <v>NULL</v>
          </cell>
          <cell r="N58" t="str">
            <v>NULL</v>
          </cell>
          <cell r="O58" t="str">
            <v>NULL</v>
          </cell>
          <cell r="P58" t="str">
            <v>NULL</v>
          </cell>
          <cell r="Q58" t="str">
            <v>NULL</v>
          </cell>
          <cell r="R58" t="str">
            <v>NULL</v>
          </cell>
          <cell r="S58" t="str">
            <v>NULL</v>
          </cell>
          <cell r="T58" t="str">
            <v>NULL</v>
          </cell>
        </row>
        <row r="59">
          <cell r="B59" t="str">
            <v>2010/201161</v>
          </cell>
          <cell r="C59">
            <v>6</v>
          </cell>
          <cell r="D59">
            <v>1</v>
          </cell>
          <cell r="E59">
            <v>8292.875</v>
          </cell>
          <cell r="F59">
            <v>14596</v>
          </cell>
          <cell r="G59">
            <v>20961.5</v>
          </cell>
          <cell r="H59">
            <v>5776</v>
          </cell>
          <cell r="I59">
            <v>12207.625</v>
          </cell>
          <cell r="J59">
            <v>19969.2359550562</v>
          </cell>
          <cell r="K59">
            <v>26705</v>
          </cell>
          <cell r="L59">
            <v>7178</v>
          </cell>
          <cell r="M59" t="str">
            <v>NULL</v>
          </cell>
          <cell r="N59" t="str">
            <v>NULL</v>
          </cell>
          <cell r="O59" t="str">
            <v>NULL</v>
          </cell>
          <cell r="P59" t="str">
            <v>NULL</v>
          </cell>
          <cell r="Q59" t="str">
            <v>NULL</v>
          </cell>
          <cell r="R59" t="str">
            <v>NULL</v>
          </cell>
          <cell r="S59" t="str">
            <v>NULL</v>
          </cell>
          <cell r="T59" t="str">
            <v>NULL</v>
          </cell>
        </row>
        <row r="60">
          <cell r="B60" t="str">
            <v>2011/201261</v>
          </cell>
          <cell r="C60">
            <v>6</v>
          </cell>
          <cell r="D60">
            <v>1</v>
          </cell>
          <cell r="E60">
            <v>8732.5</v>
          </cell>
          <cell r="F60">
            <v>14892</v>
          </cell>
          <cell r="G60">
            <v>21229</v>
          </cell>
          <cell r="H60">
            <v>6445</v>
          </cell>
          <cell r="I60" t="str">
            <v>NULL</v>
          </cell>
          <cell r="J60" t="str">
            <v>NULL</v>
          </cell>
          <cell r="K60" t="str">
            <v>NULL</v>
          </cell>
          <cell r="L60" t="str">
            <v>NULL</v>
          </cell>
          <cell r="M60" t="str">
            <v>NULL</v>
          </cell>
          <cell r="N60" t="str">
            <v>NULL</v>
          </cell>
          <cell r="O60" t="str">
            <v>NULL</v>
          </cell>
          <cell r="P60" t="str">
            <v>NULL</v>
          </cell>
          <cell r="Q60" t="str">
            <v>NULL</v>
          </cell>
          <cell r="R60" t="str">
            <v>NULL</v>
          </cell>
          <cell r="S60" t="str">
            <v>NULL</v>
          </cell>
          <cell r="T60" t="str">
            <v>NULL</v>
          </cell>
        </row>
        <row r="61">
          <cell r="B61" t="str">
            <v>2012/201361</v>
          </cell>
          <cell r="C61">
            <v>6</v>
          </cell>
          <cell r="D61">
            <v>1</v>
          </cell>
          <cell r="E61">
            <v>9279.7075000000004</v>
          </cell>
          <cell r="F61">
            <v>15719.43</v>
          </cell>
          <cell r="G61">
            <v>21799.5</v>
          </cell>
          <cell r="H61">
            <v>6962</v>
          </cell>
          <cell r="I61" t="str">
            <v>NULL</v>
          </cell>
          <cell r="J61" t="str">
            <v>NULL</v>
          </cell>
          <cell r="K61" t="str">
            <v>NULL</v>
          </cell>
          <cell r="L61" t="str">
            <v>NULL</v>
          </cell>
          <cell r="M61" t="str">
            <v>NULL</v>
          </cell>
          <cell r="N61" t="str">
            <v>NULL</v>
          </cell>
          <cell r="O61" t="str">
            <v>NULL</v>
          </cell>
          <cell r="P61" t="str">
            <v>NULL</v>
          </cell>
          <cell r="Q61" t="str">
            <v>NULL</v>
          </cell>
          <cell r="R61" t="str">
            <v>NULL</v>
          </cell>
          <cell r="S61" t="str">
            <v>NULL</v>
          </cell>
          <cell r="T61" t="str">
            <v>NULL</v>
          </cell>
        </row>
        <row r="62">
          <cell r="B62" t="str">
            <v>2003/200471</v>
          </cell>
          <cell r="C62">
            <v>7</v>
          </cell>
          <cell r="D62">
            <v>1</v>
          </cell>
          <cell r="E62">
            <v>7411.5</v>
          </cell>
          <cell r="F62">
            <v>11662.5</v>
          </cell>
          <cell r="G62">
            <v>18345.980293447301</v>
          </cell>
          <cell r="H62">
            <v>2543</v>
          </cell>
          <cell r="I62">
            <v>11381.5</v>
          </cell>
          <cell r="J62">
            <v>18218.955549999999</v>
          </cell>
          <cell r="K62">
            <v>27451.75</v>
          </cell>
          <cell r="L62">
            <v>3020</v>
          </cell>
          <cell r="M62">
            <v>13734.75</v>
          </cell>
          <cell r="N62">
            <v>21806</v>
          </cell>
          <cell r="O62">
            <v>33179</v>
          </cell>
          <cell r="P62">
            <v>3292</v>
          </cell>
          <cell r="Q62">
            <v>15480.1504297994</v>
          </cell>
          <cell r="R62">
            <v>28645.5</v>
          </cell>
          <cell r="S62">
            <v>45675.34375</v>
          </cell>
          <cell r="T62">
            <v>3518</v>
          </cell>
        </row>
        <row r="63">
          <cell r="B63" t="str">
            <v>2004/200571</v>
          </cell>
          <cell r="C63">
            <v>7</v>
          </cell>
          <cell r="D63">
            <v>1</v>
          </cell>
          <cell r="E63">
            <v>7982.5349999999999</v>
          </cell>
          <cell r="F63">
            <v>12874</v>
          </cell>
          <cell r="G63">
            <v>19765</v>
          </cell>
          <cell r="H63">
            <v>2333</v>
          </cell>
          <cell r="I63">
            <v>11606</v>
          </cell>
          <cell r="J63">
            <v>17838.2051282051</v>
          </cell>
          <cell r="K63">
            <v>27119</v>
          </cell>
          <cell r="L63">
            <v>2805</v>
          </cell>
          <cell r="M63">
            <v>13730.25</v>
          </cell>
          <cell r="N63">
            <v>22456</v>
          </cell>
          <cell r="O63">
            <v>33723.3582089552</v>
          </cell>
          <cell r="P63">
            <v>3099</v>
          </cell>
          <cell r="Q63" t="str">
            <v>NULL</v>
          </cell>
          <cell r="R63" t="str">
            <v>NULL</v>
          </cell>
          <cell r="S63" t="str">
            <v>NULL</v>
          </cell>
          <cell r="T63" t="str">
            <v>NULL</v>
          </cell>
        </row>
        <row r="64">
          <cell r="B64" t="str">
            <v>2005/200671</v>
          </cell>
          <cell r="C64">
            <v>7</v>
          </cell>
          <cell r="D64">
            <v>1</v>
          </cell>
          <cell r="E64">
            <v>8747.3019111570193</v>
          </cell>
          <cell r="F64">
            <v>13809.958565991899</v>
          </cell>
          <cell r="G64">
            <v>21678.127850162899</v>
          </cell>
          <cell r="H64">
            <v>2258</v>
          </cell>
          <cell r="I64">
            <v>11923.2342562432</v>
          </cell>
          <cell r="J64">
            <v>18992.282899999998</v>
          </cell>
          <cell r="K64">
            <v>28319</v>
          </cell>
          <cell r="L64">
            <v>2911</v>
          </cell>
          <cell r="M64">
            <v>14288.589198453599</v>
          </cell>
          <cell r="N64">
            <v>23583.5</v>
          </cell>
          <cell r="O64">
            <v>34978.5</v>
          </cell>
          <cell r="P64">
            <v>3160</v>
          </cell>
          <cell r="Q64" t="str">
            <v>NULL</v>
          </cell>
          <cell r="R64" t="str">
            <v>NULL</v>
          </cell>
          <cell r="S64" t="str">
            <v>NULL</v>
          </cell>
          <cell r="T64" t="str">
            <v>NULL</v>
          </cell>
        </row>
        <row r="65">
          <cell r="B65" t="str">
            <v>2006/200771</v>
          </cell>
          <cell r="C65">
            <v>7</v>
          </cell>
          <cell r="D65">
            <v>1</v>
          </cell>
          <cell r="E65">
            <v>9585.5</v>
          </cell>
          <cell r="F65">
            <v>14880.3623188406</v>
          </cell>
          <cell r="G65">
            <v>22749</v>
          </cell>
          <cell r="H65">
            <v>2329</v>
          </cell>
          <cell r="I65">
            <v>12313.30296875</v>
          </cell>
          <cell r="J65">
            <v>20362</v>
          </cell>
          <cell r="K65">
            <v>29355.5</v>
          </cell>
          <cell r="L65">
            <v>3051</v>
          </cell>
          <cell r="M65">
            <v>14874</v>
          </cell>
          <cell r="N65">
            <v>24856</v>
          </cell>
          <cell r="O65">
            <v>36575</v>
          </cell>
          <cell r="P65">
            <v>3249</v>
          </cell>
          <cell r="Q65" t="str">
            <v>NULL</v>
          </cell>
          <cell r="R65" t="str">
            <v>NULL</v>
          </cell>
          <cell r="S65" t="str">
            <v>NULL</v>
          </cell>
          <cell r="T65" t="str">
            <v>NULL</v>
          </cell>
        </row>
        <row r="66">
          <cell r="B66" t="str">
            <v>2007/200871</v>
          </cell>
          <cell r="C66">
            <v>7</v>
          </cell>
          <cell r="D66">
            <v>1</v>
          </cell>
          <cell r="E66">
            <v>9063.1200000000008</v>
          </cell>
          <cell r="F66">
            <v>14089.8066298343</v>
          </cell>
          <cell r="G66">
            <v>22000</v>
          </cell>
          <cell r="H66">
            <v>2437</v>
          </cell>
          <cell r="I66">
            <v>12256.25</v>
          </cell>
          <cell r="J66">
            <v>19610</v>
          </cell>
          <cell r="K66">
            <v>29164</v>
          </cell>
          <cell r="L66">
            <v>3166</v>
          </cell>
          <cell r="M66">
            <v>14555</v>
          </cell>
          <cell r="N66">
            <v>24030.27</v>
          </cell>
          <cell r="O66">
            <v>35853</v>
          </cell>
          <cell r="P66">
            <v>3305</v>
          </cell>
          <cell r="Q66" t="str">
            <v>NULL</v>
          </cell>
          <cell r="R66" t="str">
            <v>NULL</v>
          </cell>
          <cell r="S66" t="str">
            <v>NULL</v>
          </cell>
          <cell r="T66" t="str">
            <v>NULL</v>
          </cell>
        </row>
        <row r="67">
          <cell r="B67" t="str">
            <v>2008/200971</v>
          </cell>
          <cell r="C67">
            <v>7</v>
          </cell>
          <cell r="D67">
            <v>1</v>
          </cell>
          <cell r="E67">
            <v>9235.58</v>
          </cell>
          <cell r="F67">
            <v>14415.514999999999</v>
          </cell>
          <cell r="G67">
            <v>22505.5</v>
          </cell>
          <cell r="H67">
            <v>2508</v>
          </cell>
          <cell r="I67">
            <v>13078.44</v>
          </cell>
          <cell r="J67">
            <v>20931.75</v>
          </cell>
          <cell r="K67">
            <v>29935</v>
          </cell>
          <cell r="L67">
            <v>3329</v>
          </cell>
          <cell r="M67">
            <v>15541.5</v>
          </cell>
          <cell r="N67">
            <v>25211</v>
          </cell>
          <cell r="O67">
            <v>37569.082840236697</v>
          </cell>
          <cell r="P67">
            <v>3485</v>
          </cell>
          <cell r="Q67" t="str">
            <v>NULL</v>
          </cell>
          <cell r="R67" t="str">
            <v>NULL</v>
          </cell>
          <cell r="S67" t="str">
            <v>NULL</v>
          </cell>
          <cell r="T67" t="str">
            <v>NULL</v>
          </cell>
        </row>
        <row r="68">
          <cell r="B68" t="str">
            <v>2009/201071</v>
          </cell>
          <cell r="C68">
            <v>7</v>
          </cell>
          <cell r="D68">
            <v>1</v>
          </cell>
          <cell r="E68">
            <v>9892.4261127596401</v>
          </cell>
          <cell r="F68">
            <v>15884</v>
          </cell>
          <cell r="G68">
            <v>23352</v>
          </cell>
          <cell r="H68">
            <v>2897</v>
          </cell>
          <cell r="I68">
            <v>13341.375</v>
          </cell>
          <cell r="J68">
            <v>21600.25</v>
          </cell>
          <cell r="K68">
            <v>29715.75</v>
          </cell>
          <cell r="L68">
            <v>3548</v>
          </cell>
          <cell r="M68" t="str">
            <v>NULL</v>
          </cell>
          <cell r="N68" t="str">
            <v>NULL</v>
          </cell>
          <cell r="O68" t="str">
            <v>NULL</v>
          </cell>
          <cell r="P68" t="str">
            <v>NULL</v>
          </cell>
          <cell r="Q68" t="str">
            <v>NULL</v>
          </cell>
          <cell r="R68" t="str">
            <v>NULL</v>
          </cell>
          <cell r="S68" t="str">
            <v>NULL</v>
          </cell>
          <cell r="T68" t="str">
            <v>NULL</v>
          </cell>
        </row>
        <row r="69">
          <cell r="B69" t="str">
            <v>2010/201171</v>
          </cell>
          <cell r="C69">
            <v>7</v>
          </cell>
          <cell r="D69">
            <v>1</v>
          </cell>
          <cell r="E69">
            <v>10621.875</v>
          </cell>
          <cell r="F69">
            <v>16499</v>
          </cell>
          <cell r="G69">
            <v>24228.25</v>
          </cell>
          <cell r="H69">
            <v>3256</v>
          </cell>
          <cell r="I69">
            <v>13766.5</v>
          </cell>
          <cell r="J69">
            <v>21830</v>
          </cell>
          <cell r="K69">
            <v>30599</v>
          </cell>
          <cell r="L69">
            <v>4017</v>
          </cell>
          <cell r="M69" t="str">
            <v>NULL</v>
          </cell>
          <cell r="N69" t="str">
            <v>NULL</v>
          </cell>
          <cell r="O69" t="str">
            <v>NULL</v>
          </cell>
          <cell r="P69" t="str">
            <v>NULL</v>
          </cell>
          <cell r="Q69" t="str">
            <v>NULL</v>
          </cell>
          <cell r="R69" t="str">
            <v>NULL</v>
          </cell>
          <cell r="S69" t="str">
            <v>NULL</v>
          </cell>
          <cell r="T69" t="str">
            <v>NULL</v>
          </cell>
        </row>
        <row r="70">
          <cell r="B70" t="str">
            <v>2011/201271</v>
          </cell>
          <cell r="C70">
            <v>7</v>
          </cell>
          <cell r="D70">
            <v>1</v>
          </cell>
          <cell r="E70">
            <v>10564.5</v>
          </cell>
          <cell r="F70">
            <v>16289</v>
          </cell>
          <cell r="G70">
            <v>24000</v>
          </cell>
          <cell r="H70">
            <v>3583</v>
          </cell>
          <cell r="I70" t="str">
            <v>NULL</v>
          </cell>
          <cell r="J70" t="str">
            <v>NULL</v>
          </cell>
          <cell r="K70" t="str">
            <v>NULL</v>
          </cell>
          <cell r="L70" t="str">
            <v>NULL</v>
          </cell>
          <cell r="M70" t="str">
            <v>NULL</v>
          </cell>
          <cell r="N70" t="str">
            <v>NULL</v>
          </cell>
          <cell r="O70" t="str">
            <v>NULL</v>
          </cell>
          <cell r="P70" t="str">
            <v>NULL</v>
          </cell>
          <cell r="Q70" t="str">
            <v>NULL</v>
          </cell>
          <cell r="R70" t="str">
            <v>NULL</v>
          </cell>
          <cell r="S70" t="str">
            <v>NULL</v>
          </cell>
          <cell r="T70" t="str">
            <v>NULL</v>
          </cell>
        </row>
        <row r="71">
          <cell r="B71" t="str">
            <v>2012/201371</v>
          </cell>
          <cell r="C71">
            <v>7</v>
          </cell>
          <cell r="D71">
            <v>1</v>
          </cell>
          <cell r="E71">
            <v>10775.66</v>
          </cell>
          <cell r="F71">
            <v>16500</v>
          </cell>
          <cell r="G71">
            <v>23927.2510526316</v>
          </cell>
          <cell r="H71">
            <v>4019</v>
          </cell>
          <cell r="I71" t="str">
            <v>NULL</v>
          </cell>
          <cell r="J71" t="str">
            <v>NULL</v>
          </cell>
          <cell r="K71" t="str">
            <v>NULL</v>
          </cell>
          <cell r="L71" t="str">
            <v>NULL</v>
          </cell>
          <cell r="M71" t="str">
            <v>NULL</v>
          </cell>
          <cell r="N71" t="str">
            <v>NULL</v>
          </cell>
          <cell r="O71" t="str">
            <v>NULL</v>
          </cell>
          <cell r="P71" t="str">
            <v>NULL</v>
          </cell>
          <cell r="Q71" t="str">
            <v>NULL</v>
          </cell>
          <cell r="R71" t="str">
            <v>NULL</v>
          </cell>
          <cell r="S71" t="str">
            <v>NULL</v>
          </cell>
          <cell r="T71" t="str">
            <v>NULL</v>
          </cell>
        </row>
        <row r="72">
          <cell r="B72" t="str">
            <v>2003/200481</v>
          </cell>
          <cell r="C72">
            <v>8</v>
          </cell>
          <cell r="D72">
            <v>1</v>
          </cell>
          <cell r="E72">
            <v>8855.0816473988507</v>
          </cell>
          <cell r="F72">
            <v>14612.1137640449</v>
          </cell>
          <cell r="G72">
            <v>20078.504143646402</v>
          </cell>
          <cell r="H72">
            <v>8326</v>
          </cell>
          <cell r="I72">
            <v>12476.5</v>
          </cell>
          <cell r="J72">
            <v>20065.5</v>
          </cell>
          <cell r="K72">
            <v>27404.564560439601</v>
          </cell>
          <cell r="L72">
            <v>8938</v>
          </cell>
          <cell r="M72">
            <v>14399</v>
          </cell>
          <cell r="N72">
            <v>23470.188679245301</v>
          </cell>
          <cell r="O72">
            <v>32017.5</v>
          </cell>
          <cell r="P72">
            <v>9667</v>
          </cell>
          <cell r="Q72">
            <v>15867</v>
          </cell>
          <cell r="R72">
            <v>28813.721973094202</v>
          </cell>
          <cell r="S72">
            <v>42733.568299999999</v>
          </cell>
          <cell r="T72">
            <v>9951</v>
          </cell>
        </row>
        <row r="73">
          <cell r="B73" t="str">
            <v>2004/200581</v>
          </cell>
          <cell r="C73">
            <v>8</v>
          </cell>
          <cell r="D73">
            <v>1</v>
          </cell>
          <cell r="E73">
            <v>10107.3022666667</v>
          </cell>
          <cell r="F73">
            <v>16163</v>
          </cell>
          <cell r="G73">
            <v>21605.5</v>
          </cell>
          <cell r="H73">
            <v>7868</v>
          </cell>
          <cell r="I73">
            <v>13997.0501</v>
          </cell>
          <cell r="J73">
            <v>21634</v>
          </cell>
          <cell r="K73">
            <v>28616</v>
          </cell>
          <cell r="L73">
            <v>8695</v>
          </cell>
          <cell r="M73">
            <v>15673.854084839</v>
          </cell>
          <cell r="N73">
            <v>24537.5</v>
          </cell>
          <cell r="O73">
            <v>32916.75</v>
          </cell>
          <cell r="P73">
            <v>9478</v>
          </cell>
          <cell r="Q73" t="str">
            <v>NULL</v>
          </cell>
          <cell r="R73" t="str">
            <v>NULL</v>
          </cell>
          <cell r="S73" t="str">
            <v>NULL</v>
          </cell>
          <cell r="T73" t="str">
            <v>NULL</v>
          </cell>
        </row>
        <row r="74">
          <cell r="B74" t="str">
            <v>2005/200681</v>
          </cell>
          <cell r="C74">
            <v>8</v>
          </cell>
          <cell r="D74">
            <v>1</v>
          </cell>
          <cell r="E74">
            <v>10369.879650000001</v>
          </cell>
          <cell r="F74">
            <v>16666</v>
          </cell>
          <cell r="G74">
            <v>22689.5</v>
          </cell>
          <cell r="H74">
            <v>7350</v>
          </cell>
          <cell r="I74">
            <v>13753.5</v>
          </cell>
          <cell r="J74">
            <v>21000</v>
          </cell>
          <cell r="K74">
            <v>28070</v>
          </cell>
          <cell r="L74">
            <v>8449</v>
          </cell>
          <cell r="M74">
            <v>15494.079441666699</v>
          </cell>
          <cell r="N74">
            <v>24427.5</v>
          </cell>
          <cell r="O74">
            <v>33166.75</v>
          </cell>
          <cell r="P74">
            <v>9236</v>
          </cell>
          <cell r="Q74" t="str">
            <v>NULL</v>
          </cell>
          <cell r="R74" t="str">
            <v>NULL</v>
          </cell>
          <cell r="S74" t="str">
            <v>NULL</v>
          </cell>
          <cell r="T74" t="str">
            <v>NULL</v>
          </cell>
        </row>
        <row r="75">
          <cell r="B75" t="str">
            <v>2006/200781</v>
          </cell>
          <cell r="C75">
            <v>8</v>
          </cell>
          <cell r="D75">
            <v>1</v>
          </cell>
          <cell r="E75">
            <v>9620.125</v>
          </cell>
          <cell r="F75">
            <v>15781.723684210499</v>
          </cell>
          <cell r="G75">
            <v>22380.75</v>
          </cell>
          <cell r="H75">
            <v>6560</v>
          </cell>
          <cell r="I75">
            <v>12329.1785714286</v>
          </cell>
          <cell r="J75">
            <v>19441.5</v>
          </cell>
          <cell r="K75">
            <v>26999</v>
          </cell>
          <cell r="L75">
            <v>7838</v>
          </cell>
          <cell r="M75">
            <v>14177.5</v>
          </cell>
          <cell r="N75">
            <v>22637.038567493099</v>
          </cell>
          <cell r="O75">
            <v>31813</v>
          </cell>
          <cell r="P75">
            <v>8041</v>
          </cell>
          <cell r="Q75" t="str">
            <v>NULL</v>
          </cell>
          <cell r="R75" t="str">
            <v>NULL</v>
          </cell>
          <cell r="S75" t="str">
            <v>NULL</v>
          </cell>
          <cell r="T75" t="str">
            <v>NULL</v>
          </cell>
        </row>
        <row r="76">
          <cell r="B76" t="str">
            <v>2007/200881</v>
          </cell>
          <cell r="C76">
            <v>8</v>
          </cell>
          <cell r="D76">
            <v>1</v>
          </cell>
          <cell r="E76">
            <v>9499.0854271356802</v>
          </cell>
          <cell r="F76">
            <v>15261.546511627899</v>
          </cell>
          <cell r="G76">
            <v>21498.018424095899</v>
          </cell>
          <cell r="H76">
            <v>5994</v>
          </cell>
          <cell r="I76">
            <v>12272.5</v>
          </cell>
          <cell r="J76">
            <v>19039</v>
          </cell>
          <cell r="K76">
            <v>26626</v>
          </cell>
          <cell r="L76">
            <v>7221</v>
          </cell>
          <cell r="M76">
            <v>14062.0952380952</v>
          </cell>
          <cell r="N76">
            <v>22475</v>
          </cell>
          <cell r="O76">
            <v>32240</v>
          </cell>
          <cell r="P76">
            <v>7311</v>
          </cell>
          <cell r="Q76" t="str">
            <v>NULL</v>
          </cell>
          <cell r="R76" t="str">
            <v>NULL</v>
          </cell>
          <cell r="S76" t="str">
            <v>NULL</v>
          </cell>
          <cell r="T76" t="str">
            <v>NULL</v>
          </cell>
        </row>
        <row r="77">
          <cell r="B77" t="str">
            <v>2008/200981</v>
          </cell>
          <cell r="C77">
            <v>8</v>
          </cell>
          <cell r="D77">
            <v>1</v>
          </cell>
          <cell r="E77">
            <v>9291.07972136223</v>
          </cell>
          <cell r="F77">
            <v>15500.779816513799</v>
          </cell>
          <cell r="G77">
            <v>21618</v>
          </cell>
          <cell r="H77">
            <v>5575</v>
          </cell>
          <cell r="I77">
            <v>13002</v>
          </cell>
          <cell r="J77">
            <v>20211.5</v>
          </cell>
          <cell r="K77">
            <v>27666</v>
          </cell>
          <cell r="L77">
            <v>6450</v>
          </cell>
          <cell r="M77">
            <v>14925.875387509301</v>
          </cell>
          <cell r="N77">
            <v>23654</v>
          </cell>
          <cell r="O77">
            <v>33081</v>
          </cell>
          <cell r="P77">
            <v>6579</v>
          </cell>
          <cell r="Q77" t="str">
            <v>NULL</v>
          </cell>
          <cell r="R77" t="str">
            <v>NULL</v>
          </cell>
          <cell r="S77" t="str">
            <v>NULL</v>
          </cell>
          <cell r="T77" t="str">
            <v>NULL</v>
          </cell>
        </row>
        <row r="78">
          <cell r="B78" t="str">
            <v>2009/201081</v>
          </cell>
          <cell r="C78">
            <v>8</v>
          </cell>
          <cell r="D78">
            <v>1</v>
          </cell>
          <cell r="E78">
            <v>10539.25</v>
          </cell>
          <cell r="F78">
            <v>16567.9967741935</v>
          </cell>
          <cell r="G78">
            <v>22833</v>
          </cell>
          <cell r="H78">
            <v>5884</v>
          </cell>
          <cell r="I78">
            <v>13734.25</v>
          </cell>
          <cell r="J78">
            <v>21129</v>
          </cell>
          <cell r="K78">
            <v>28642.5</v>
          </cell>
          <cell r="L78">
            <v>6547</v>
          </cell>
          <cell r="M78" t="str">
            <v>NULL</v>
          </cell>
          <cell r="N78" t="str">
            <v>NULL</v>
          </cell>
          <cell r="O78" t="str">
            <v>NULL</v>
          </cell>
          <cell r="P78" t="str">
            <v>NULL</v>
          </cell>
          <cell r="Q78" t="str">
            <v>NULL</v>
          </cell>
          <cell r="R78" t="str">
            <v>NULL</v>
          </cell>
          <cell r="S78" t="str">
            <v>NULL</v>
          </cell>
          <cell r="T78" t="str">
            <v>NULL</v>
          </cell>
        </row>
        <row r="79">
          <cell r="B79" t="str">
            <v>2010/201181</v>
          </cell>
          <cell r="C79">
            <v>8</v>
          </cell>
          <cell r="D79">
            <v>1</v>
          </cell>
          <cell r="E79">
            <v>10716.747499999999</v>
          </cell>
          <cell r="F79">
            <v>16868</v>
          </cell>
          <cell r="G79">
            <v>23069.639164267199</v>
          </cell>
          <cell r="H79">
            <v>5960</v>
          </cell>
          <cell r="I79">
            <v>14083.5</v>
          </cell>
          <cell r="J79">
            <v>21480.396501457701</v>
          </cell>
          <cell r="K79">
            <v>29233.5</v>
          </cell>
          <cell r="L79">
            <v>6530</v>
          </cell>
          <cell r="M79" t="str">
            <v>NULL</v>
          </cell>
          <cell r="N79" t="str">
            <v>NULL</v>
          </cell>
          <cell r="O79" t="str">
            <v>NULL</v>
          </cell>
          <cell r="P79" t="str">
            <v>NULL</v>
          </cell>
          <cell r="Q79" t="str">
            <v>NULL</v>
          </cell>
          <cell r="R79" t="str">
            <v>NULL</v>
          </cell>
          <cell r="S79" t="str">
            <v>NULL</v>
          </cell>
          <cell r="T79" t="str">
            <v>NULL</v>
          </cell>
        </row>
        <row r="80">
          <cell r="B80" t="str">
            <v>2011/201281</v>
          </cell>
          <cell r="C80">
            <v>8</v>
          </cell>
          <cell r="D80">
            <v>1</v>
          </cell>
          <cell r="E80">
            <v>11586.808379120899</v>
          </cell>
          <cell r="F80">
            <v>18351</v>
          </cell>
          <cell r="G80">
            <v>24547.893617021298</v>
          </cell>
          <cell r="H80">
            <v>6518</v>
          </cell>
          <cell r="I80" t="str">
            <v>NULL</v>
          </cell>
          <cell r="J80" t="str">
            <v>NULL</v>
          </cell>
          <cell r="K80" t="str">
            <v>NULL</v>
          </cell>
          <cell r="L80" t="str">
            <v>NULL</v>
          </cell>
          <cell r="M80" t="str">
            <v>NULL</v>
          </cell>
          <cell r="N80" t="str">
            <v>NULL</v>
          </cell>
          <cell r="O80" t="str">
            <v>NULL</v>
          </cell>
          <cell r="P80" t="str">
            <v>NULL</v>
          </cell>
          <cell r="Q80" t="str">
            <v>NULL</v>
          </cell>
          <cell r="R80" t="str">
            <v>NULL</v>
          </cell>
          <cell r="S80" t="str">
            <v>NULL</v>
          </cell>
          <cell r="T80" t="str">
            <v>NULL</v>
          </cell>
        </row>
        <row r="81">
          <cell r="B81" t="str">
            <v>2012/201381</v>
          </cell>
          <cell r="C81">
            <v>8</v>
          </cell>
          <cell r="D81">
            <v>1</v>
          </cell>
          <cell r="E81">
            <v>12132.706994459801</v>
          </cell>
          <cell r="F81">
            <v>18369</v>
          </cell>
          <cell r="G81">
            <v>24750</v>
          </cell>
          <cell r="H81">
            <v>6999</v>
          </cell>
          <cell r="I81" t="str">
            <v>NULL</v>
          </cell>
          <cell r="J81" t="str">
            <v>NULL</v>
          </cell>
          <cell r="K81" t="str">
            <v>NULL</v>
          </cell>
          <cell r="L81" t="str">
            <v>NULL</v>
          </cell>
          <cell r="M81" t="str">
            <v>NULL</v>
          </cell>
          <cell r="N81" t="str">
            <v>NULL</v>
          </cell>
          <cell r="O81" t="str">
            <v>NULL</v>
          </cell>
          <cell r="P81" t="str">
            <v>NULL</v>
          </cell>
          <cell r="Q81" t="str">
            <v>NULL</v>
          </cell>
          <cell r="R81" t="str">
            <v>NULL</v>
          </cell>
          <cell r="S81" t="str">
            <v>NULL</v>
          </cell>
          <cell r="T81" t="str">
            <v>NULL</v>
          </cell>
        </row>
        <row r="82">
          <cell r="B82" t="str">
            <v>2003/200491</v>
          </cell>
          <cell r="C82">
            <v>9</v>
          </cell>
          <cell r="D82">
            <v>1</v>
          </cell>
          <cell r="E82">
            <v>10770.5332409972</v>
          </cell>
          <cell r="F82">
            <v>17241</v>
          </cell>
          <cell r="G82">
            <v>22340.731085526299</v>
          </cell>
          <cell r="H82">
            <v>6096</v>
          </cell>
          <cell r="I82">
            <v>15702.785099999999</v>
          </cell>
          <cell r="J82">
            <v>23624</v>
          </cell>
          <cell r="K82">
            <v>29788.558011049699</v>
          </cell>
          <cell r="L82">
            <v>6301</v>
          </cell>
          <cell r="M82">
            <v>18081.893650000002</v>
          </cell>
          <cell r="N82">
            <v>27088.5</v>
          </cell>
          <cell r="O82">
            <v>35050.5</v>
          </cell>
          <cell r="P82">
            <v>6864</v>
          </cell>
          <cell r="Q82">
            <v>20583.8475</v>
          </cell>
          <cell r="R82">
            <v>34472</v>
          </cell>
          <cell r="S82">
            <v>47861.5</v>
          </cell>
          <cell r="T82">
            <v>7347</v>
          </cell>
        </row>
        <row r="83">
          <cell r="B83" t="str">
            <v>2004/200591</v>
          </cell>
          <cell r="C83">
            <v>9</v>
          </cell>
          <cell r="D83">
            <v>1</v>
          </cell>
          <cell r="E83">
            <v>11469</v>
          </cell>
          <cell r="F83">
            <v>18432.25</v>
          </cell>
          <cell r="G83">
            <v>23573.514326647601</v>
          </cell>
          <cell r="H83">
            <v>5912</v>
          </cell>
          <cell r="I83">
            <v>15844.3920454545</v>
          </cell>
          <cell r="J83">
            <v>24624.268800000002</v>
          </cell>
          <cell r="K83">
            <v>30949.5</v>
          </cell>
          <cell r="L83">
            <v>6292</v>
          </cell>
          <cell r="M83">
            <v>17746.421348314601</v>
          </cell>
          <cell r="N83">
            <v>27274.5</v>
          </cell>
          <cell r="O83">
            <v>35187</v>
          </cell>
          <cell r="P83">
            <v>6906</v>
          </cell>
          <cell r="Q83" t="str">
            <v>NULL</v>
          </cell>
          <cell r="R83" t="str">
            <v>NULL</v>
          </cell>
          <cell r="S83" t="str">
            <v>NULL</v>
          </cell>
          <cell r="T83" t="str">
            <v>NULL</v>
          </cell>
        </row>
        <row r="84">
          <cell r="B84" t="str">
            <v>2005/200691</v>
          </cell>
          <cell r="C84">
            <v>9</v>
          </cell>
          <cell r="D84">
            <v>1</v>
          </cell>
          <cell r="E84">
            <v>11987.5</v>
          </cell>
          <cell r="F84">
            <v>19640.25</v>
          </cell>
          <cell r="G84">
            <v>24967.936300000001</v>
          </cell>
          <cell r="H84">
            <v>5446</v>
          </cell>
          <cell r="I84">
            <v>15466</v>
          </cell>
          <cell r="J84">
            <v>24034</v>
          </cell>
          <cell r="K84">
            <v>30184.5700636943</v>
          </cell>
          <cell r="L84">
            <v>6189</v>
          </cell>
          <cell r="M84">
            <v>17960</v>
          </cell>
          <cell r="N84">
            <v>27636.155172413801</v>
          </cell>
          <cell r="O84">
            <v>36082</v>
          </cell>
          <cell r="P84">
            <v>6657</v>
          </cell>
          <cell r="Q84" t="str">
            <v>NULL</v>
          </cell>
          <cell r="R84" t="str">
            <v>NULL</v>
          </cell>
          <cell r="S84" t="str">
            <v>NULL</v>
          </cell>
          <cell r="T84" t="str">
            <v>NULL</v>
          </cell>
        </row>
        <row r="85">
          <cell r="B85" t="str">
            <v>2006/200791</v>
          </cell>
          <cell r="C85">
            <v>9</v>
          </cell>
          <cell r="D85">
            <v>1</v>
          </cell>
          <cell r="E85">
            <v>12478</v>
          </cell>
          <cell r="F85">
            <v>20214.522184300298</v>
          </cell>
          <cell r="G85">
            <v>25536.928374655599</v>
          </cell>
          <cell r="H85">
            <v>5777</v>
          </cell>
          <cell r="I85">
            <v>15106.7725988701</v>
          </cell>
          <cell r="J85">
            <v>23961.6483516484</v>
          </cell>
          <cell r="K85">
            <v>30032.5</v>
          </cell>
          <cell r="L85">
            <v>6567</v>
          </cell>
          <cell r="M85">
            <v>17699.484848484801</v>
          </cell>
          <cell r="N85">
            <v>27766</v>
          </cell>
          <cell r="O85">
            <v>36000.5</v>
          </cell>
          <cell r="P85">
            <v>6839</v>
          </cell>
          <cell r="Q85" t="str">
            <v>NULL</v>
          </cell>
          <cell r="R85" t="str">
            <v>NULL</v>
          </cell>
          <cell r="S85" t="str">
            <v>NULL</v>
          </cell>
          <cell r="T85" t="str">
            <v>NULL</v>
          </cell>
        </row>
        <row r="86">
          <cell r="B86" t="str">
            <v>2007/200891</v>
          </cell>
          <cell r="C86">
            <v>9</v>
          </cell>
          <cell r="D86">
            <v>1</v>
          </cell>
          <cell r="E86">
            <v>11500</v>
          </cell>
          <cell r="F86">
            <v>19055.0709219858</v>
          </cell>
          <cell r="G86">
            <v>25038</v>
          </cell>
          <cell r="H86">
            <v>5989</v>
          </cell>
          <cell r="I86">
            <v>15092.75</v>
          </cell>
          <cell r="J86">
            <v>23929.5</v>
          </cell>
          <cell r="K86">
            <v>30273.5</v>
          </cell>
          <cell r="L86">
            <v>6919</v>
          </cell>
          <cell r="M86">
            <v>17862.5</v>
          </cell>
          <cell r="N86">
            <v>28133</v>
          </cell>
          <cell r="O86">
            <v>36776.991596638698</v>
          </cell>
          <cell r="P86">
            <v>7059</v>
          </cell>
          <cell r="Q86" t="str">
            <v>NULL</v>
          </cell>
          <cell r="R86" t="str">
            <v>NULL</v>
          </cell>
          <cell r="S86" t="str">
            <v>NULL</v>
          </cell>
          <cell r="T86" t="str">
            <v>NULL</v>
          </cell>
        </row>
        <row r="87">
          <cell r="B87" t="str">
            <v>2008/200991</v>
          </cell>
          <cell r="C87">
            <v>9</v>
          </cell>
          <cell r="D87">
            <v>1</v>
          </cell>
          <cell r="E87">
            <v>11290.715277777799</v>
          </cell>
          <cell r="F87">
            <v>18389.8002793296</v>
          </cell>
          <cell r="G87">
            <v>25224.5</v>
          </cell>
          <cell r="H87">
            <v>6158</v>
          </cell>
          <cell r="I87">
            <v>15569</v>
          </cell>
          <cell r="J87">
            <v>24184.5</v>
          </cell>
          <cell r="K87">
            <v>30999</v>
          </cell>
          <cell r="L87">
            <v>6965</v>
          </cell>
          <cell r="M87">
            <v>18036.465</v>
          </cell>
          <cell r="N87">
            <v>28385.409722222201</v>
          </cell>
          <cell r="O87">
            <v>37448.703729281799</v>
          </cell>
          <cell r="P87">
            <v>7144</v>
          </cell>
          <cell r="Q87" t="str">
            <v>NULL</v>
          </cell>
          <cell r="R87" t="str">
            <v>NULL</v>
          </cell>
          <cell r="S87" t="str">
            <v>NULL</v>
          </cell>
          <cell r="T87" t="str">
            <v>NULL</v>
          </cell>
        </row>
        <row r="88">
          <cell r="B88" t="str">
            <v>2009/201091</v>
          </cell>
          <cell r="C88">
            <v>9</v>
          </cell>
          <cell r="D88">
            <v>1</v>
          </cell>
          <cell r="E88">
            <v>11937.875</v>
          </cell>
          <cell r="F88">
            <v>19333.2479338843</v>
          </cell>
          <cell r="G88">
            <v>25878.25</v>
          </cell>
          <cell r="H88">
            <v>6896</v>
          </cell>
          <cell r="I88">
            <v>15904.022590361399</v>
          </cell>
          <cell r="J88">
            <v>24862.5</v>
          </cell>
          <cell r="K88">
            <v>32074</v>
          </cell>
          <cell r="L88">
            <v>7472</v>
          </cell>
          <cell r="M88" t="str">
            <v>NULL</v>
          </cell>
          <cell r="N88" t="str">
            <v>NULL</v>
          </cell>
          <cell r="O88" t="str">
            <v>NULL</v>
          </cell>
          <cell r="P88" t="str">
            <v>NULL</v>
          </cell>
          <cell r="Q88" t="str">
            <v>NULL</v>
          </cell>
          <cell r="R88" t="str">
            <v>NULL</v>
          </cell>
          <cell r="S88" t="str">
            <v>NULL</v>
          </cell>
          <cell r="T88" t="str">
            <v>NULL</v>
          </cell>
        </row>
        <row r="89">
          <cell r="B89" t="str">
            <v>2010/201191</v>
          </cell>
          <cell r="C89">
            <v>9</v>
          </cell>
          <cell r="D89">
            <v>1</v>
          </cell>
          <cell r="E89">
            <v>12595.0230414747</v>
          </cell>
          <cell r="F89">
            <v>20697.844036697301</v>
          </cell>
          <cell r="G89">
            <v>26963.231197771602</v>
          </cell>
          <cell r="H89">
            <v>7049</v>
          </cell>
          <cell r="I89">
            <v>16888</v>
          </cell>
          <cell r="J89">
            <v>25972.254901960801</v>
          </cell>
          <cell r="K89">
            <v>33582</v>
          </cell>
          <cell r="L89">
            <v>7705</v>
          </cell>
          <cell r="M89" t="str">
            <v>NULL</v>
          </cell>
          <cell r="N89" t="str">
            <v>NULL</v>
          </cell>
          <cell r="O89" t="str">
            <v>NULL</v>
          </cell>
          <cell r="P89" t="str">
            <v>NULL</v>
          </cell>
          <cell r="Q89" t="str">
            <v>NULL</v>
          </cell>
          <cell r="R89" t="str">
            <v>NULL</v>
          </cell>
          <cell r="S89" t="str">
            <v>NULL</v>
          </cell>
          <cell r="T89" t="str">
            <v>NULL</v>
          </cell>
        </row>
        <row r="90">
          <cell r="B90" t="str">
            <v>2011/201291</v>
          </cell>
          <cell r="C90">
            <v>9</v>
          </cell>
          <cell r="D90">
            <v>1</v>
          </cell>
          <cell r="E90">
            <v>12497.5</v>
          </cell>
          <cell r="F90">
            <v>21265</v>
          </cell>
          <cell r="G90">
            <v>27419.5</v>
          </cell>
          <cell r="H90">
            <v>7567</v>
          </cell>
          <cell r="I90" t="str">
            <v>NULL</v>
          </cell>
          <cell r="J90" t="str">
            <v>NULL</v>
          </cell>
          <cell r="K90" t="str">
            <v>NULL</v>
          </cell>
          <cell r="L90" t="str">
            <v>NULL</v>
          </cell>
          <cell r="M90" t="str">
            <v>NULL</v>
          </cell>
          <cell r="N90" t="str">
            <v>NULL</v>
          </cell>
          <cell r="O90" t="str">
            <v>NULL</v>
          </cell>
          <cell r="P90" t="str">
            <v>NULL</v>
          </cell>
          <cell r="Q90" t="str">
            <v>NULL</v>
          </cell>
          <cell r="R90" t="str">
            <v>NULL</v>
          </cell>
          <cell r="S90" t="str">
            <v>NULL</v>
          </cell>
          <cell r="T90" t="str">
            <v>NULL</v>
          </cell>
        </row>
        <row r="91">
          <cell r="B91" t="str">
            <v>2012/201391</v>
          </cell>
          <cell r="C91">
            <v>9</v>
          </cell>
          <cell r="D91">
            <v>1</v>
          </cell>
          <cell r="E91">
            <v>13535</v>
          </cell>
          <cell r="F91">
            <v>21846</v>
          </cell>
          <cell r="G91">
            <v>27501</v>
          </cell>
          <cell r="H91">
            <v>7979</v>
          </cell>
          <cell r="I91" t="str">
            <v>NULL</v>
          </cell>
          <cell r="J91" t="str">
            <v>NULL</v>
          </cell>
          <cell r="K91" t="str">
            <v>NULL</v>
          </cell>
          <cell r="L91" t="str">
            <v>NULL</v>
          </cell>
          <cell r="M91" t="str">
            <v>NULL</v>
          </cell>
          <cell r="N91" t="str">
            <v>NULL</v>
          </cell>
          <cell r="O91" t="str">
            <v>NULL</v>
          </cell>
          <cell r="P91" t="str">
            <v>NULL</v>
          </cell>
          <cell r="Q91" t="str">
            <v>NULL</v>
          </cell>
          <cell r="R91" t="str">
            <v>NULL</v>
          </cell>
          <cell r="S91" t="str">
            <v>NULL</v>
          </cell>
          <cell r="T91" t="str">
            <v>NULL</v>
          </cell>
        </row>
        <row r="92">
          <cell r="B92" t="str">
            <v>2003/2004A1</v>
          </cell>
          <cell r="C92" t="str">
            <v>A</v>
          </cell>
          <cell r="D92">
            <v>1</v>
          </cell>
          <cell r="E92">
            <v>13253.945512820501</v>
          </cell>
          <cell r="F92">
            <v>19247</v>
          </cell>
          <cell r="G92">
            <v>22966</v>
          </cell>
          <cell r="H92">
            <v>1307</v>
          </cell>
          <cell r="I92">
            <v>18916</v>
          </cell>
          <cell r="J92">
            <v>25530.304225352102</v>
          </cell>
          <cell r="K92">
            <v>31377</v>
          </cell>
          <cell r="L92">
            <v>1449</v>
          </cell>
          <cell r="M92">
            <v>19809.875</v>
          </cell>
          <cell r="N92">
            <v>26712</v>
          </cell>
          <cell r="O92">
            <v>33041.25</v>
          </cell>
          <cell r="P92">
            <v>1848</v>
          </cell>
          <cell r="Q92">
            <v>22069.2927631579</v>
          </cell>
          <cell r="R92">
            <v>33166</v>
          </cell>
          <cell r="S92">
            <v>43427.005509641902</v>
          </cell>
          <cell r="T92">
            <v>2143</v>
          </cell>
        </row>
        <row r="93">
          <cell r="B93" t="str">
            <v>2004/2005A1</v>
          </cell>
          <cell r="C93" t="str">
            <v>A</v>
          </cell>
          <cell r="D93">
            <v>1</v>
          </cell>
          <cell r="E93">
            <v>14192.088276836201</v>
          </cell>
          <cell r="F93">
            <v>19985.836012861699</v>
          </cell>
          <cell r="G93">
            <v>24385</v>
          </cell>
          <cell r="H93">
            <v>1276</v>
          </cell>
          <cell r="I93">
            <v>18388.3728991803</v>
          </cell>
          <cell r="J93">
            <v>25153.5</v>
          </cell>
          <cell r="K93">
            <v>31007.862215909099</v>
          </cell>
          <cell r="L93">
            <v>1346</v>
          </cell>
          <cell r="M93">
            <v>19095</v>
          </cell>
          <cell r="N93">
            <v>26142</v>
          </cell>
          <cell r="O93">
            <v>32912.5</v>
          </cell>
          <cell r="P93">
            <v>1746</v>
          </cell>
          <cell r="Q93" t="str">
            <v>NULL</v>
          </cell>
          <cell r="R93" t="str">
            <v>NULL</v>
          </cell>
          <cell r="S93" t="str">
            <v>NULL</v>
          </cell>
          <cell r="T93" t="str">
            <v>NULL</v>
          </cell>
        </row>
        <row r="94">
          <cell r="B94" t="str">
            <v>2005/2006A1</v>
          </cell>
          <cell r="C94" t="str">
            <v>A</v>
          </cell>
          <cell r="D94">
            <v>1</v>
          </cell>
          <cell r="E94">
            <v>14901.291038444801</v>
          </cell>
          <cell r="F94">
            <v>21179</v>
          </cell>
          <cell r="G94">
            <v>25499</v>
          </cell>
          <cell r="H94">
            <v>1427</v>
          </cell>
          <cell r="I94">
            <v>16500</v>
          </cell>
          <cell r="J94">
            <v>23818.5</v>
          </cell>
          <cell r="K94">
            <v>29266.75</v>
          </cell>
          <cell r="L94">
            <v>1660</v>
          </cell>
          <cell r="M94">
            <v>17935.355131404998</v>
          </cell>
          <cell r="N94">
            <v>25511</v>
          </cell>
          <cell r="O94">
            <v>32124</v>
          </cell>
          <cell r="P94">
            <v>2187</v>
          </cell>
          <cell r="Q94" t="str">
            <v>NULL</v>
          </cell>
          <cell r="R94" t="str">
            <v>NULL</v>
          </cell>
          <cell r="S94" t="str">
            <v>NULL</v>
          </cell>
          <cell r="T94" t="str">
            <v>NULL</v>
          </cell>
        </row>
        <row r="95">
          <cell r="B95" t="str">
            <v>2006/2007A1</v>
          </cell>
          <cell r="C95" t="str">
            <v>A</v>
          </cell>
          <cell r="D95">
            <v>1</v>
          </cell>
          <cell r="E95">
            <v>13641.25</v>
          </cell>
          <cell r="F95">
            <v>20190.674418604602</v>
          </cell>
          <cell r="G95">
            <v>24964.5</v>
          </cell>
          <cell r="H95">
            <v>1590</v>
          </cell>
          <cell r="I95">
            <v>15011.4841160221</v>
          </cell>
          <cell r="J95">
            <v>22360</v>
          </cell>
          <cell r="K95">
            <v>27999.5</v>
          </cell>
          <cell r="L95">
            <v>1879</v>
          </cell>
          <cell r="M95">
            <v>17873.25</v>
          </cell>
          <cell r="N95">
            <v>25460.524844720501</v>
          </cell>
          <cell r="O95">
            <v>31562.2529193749</v>
          </cell>
          <cell r="P95">
            <v>2378</v>
          </cell>
          <cell r="Q95" t="str">
            <v>NULL</v>
          </cell>
          <cell r="R95" t="str">
            <v>NULL</v>
          </cell>
          <cell r="S95" t="str">
            <v>NULL</v>
          </cell>
          <cell r="T95" t="str">
            <v>NULL</v>
          </cell>
        </row>
        <row r="96">
          <cell r="B96" t="str">
            <v>2007/2008A1</v>
          </cell>
          <cell r="C96" t="str">
            <v>A</v>
          </cell>
          <cell r="D96">
            <v>1</v>
          </cell>
          <cell r="E96">
            <v>11430.953038674001</v>
          </cell>
          <cell r="F96">
            <v>18640.903225806502</v>
          </cell>
          <cell r="G96">
            <v>23958</v>
          </cell>
          <cell r="H96">
            <v>1913</v>
          </cell>
          <cell r="I96">
            <v>15000</v>
          </cell>
          <cell r="J96">
            <v>21999</v>
          </cell>
          <cell r="K96">
            <v>28474</v>
          </cell>
          <cell r="L96">
            <v>2353</v>
          </cell>
          <cell r="M96">
            <v>18000</v>
          </cell>
          <cell r="N96">
            <v>25928</v>
          </cell>
          <cell r="O96">
            <v>33580</v>
          </cell>
          <cell r="P96">
            <v>2826</v>
          </cell>
          <cell r="Q96" t="str">
            <v>NULL</v>
          </cell>
          <cell r="R96" t="str">
            <v>NULL</v>
          </cell>
          <cell r="S96" t="str">
            <v>NULL</v>
          </cell>
          <cell r="T96" t="str">
            <v>NULL</v>
          </cell>
        </row>
        <row r="97">
          <cell r="B97" t="str">
            <v>2008/2009A1</v>
          </cell>
          <cell r="C97" t="str">
            <v>A</v>
          </cell>
          <cell r="D97">
            <v>1</v>
          </cell>
          <cell r="E97">
            <v>11247.1509165473</v>
          </cell>
          <cell r="F97">
            <v>17174.403100775198</v>
          </cell>
          <cell r="G97">
            <v>22398</v>
          </cell>
          <cell r="H97">
            <v>2302</v>
          </cell>
          <cell r="I97">
            <v>14555.25</v>
          </cell>
          <cell r="J97">
            <v>21870.9696969697</v>
          </cell>
          <cell r="K97">
            <v>28001.5</v>
          </cell>
          <cell r="L97">
            <v>2546</v>
          </cell>
          <cell r="M97">
            <v>18223.5</v>
          </cell>
          <cell r="N97">
            <v>26448.626353790602</v>
          </cell>
          <cell r="O97">
            <v>34232.5</v>
          </cell>
          <cell r="P97">
            <v>3002</v>
          </cell>
          <cell r="Q97" t="str">
            <v>NULL</v>
          </cell>
          <cell r="R97" t="str">
            <v>NULL</v>
          </cell>
          <cell r="S97" t="str">
            <v>NULL</v>
          </cell>
          <cell r="T97" t="str">
            <v>NULL</v>
          </cell>
        </row>
        <row r="98">
          <cell r="B98" t="str">
            <v>2009/2010A1</v>
          </cell>
          <cell r="C98" t="str">
            <v>A</v>
          </cell>
          <cell r="D98">
            <v>1</v>
          </cell>
          <cell r="E98">
            <v>12011.085441842901</v>
          </cell>
          <cell r="F98">
            <v>17444</v>
          </cell>
          <cell r="G98">
            <v>22198.75</v>
          </cell>
          <cell r="H98">
            <v>3008</v>
          </cell>
          <cell r="I98">
            <v>15114.1612903226</v>
          </cell>
          <cell r="J98">
            <v>22482.886740331502</v>
          </cell>
          <cell r="K98">
            <v>28778</v>
          </cell>
          <cell r="L98">
            <v>3262</v>
          </cell>
          <cell r="M98" t="str">
            <v>NULL</v>
          </cell>
          <cell r="N98" t="str">
            <v>NULL</v>
          </cell>
          <cell r="O98" t="str">
            <v>NULL</v>
          </cell>
          <cell r="P98" t="str">
            <v>NULL</v>
          </cell>
          <cell r="Q98" t="str">
            <v>NULL</v>
          </cell>
          <cell r="R98" t="str">
            <v>NULL</v>
          </cell>
          <cell r="S98" t="str">
            <v>NULL</v>
          </cell>
          <cell r="T98" t="str">
            <v>NULL</v>
          </cell>
        </row>
        <row r="99">
          <cell r="B99" t="str">
            <v>2010/2011A1</v>
          </cell>
          <cell r="C99" t="str">
            <v>A</v>
          </cell>
          <cell r="D99">
            <v>1</v>
          </cell>
          <cell r="E99">
            <v>12163.0561497326</v>
          </cell>
          <cell r="F99">
            <v>17905</v>
          </cell>
          <cell r="G99">
            <v>22829.5</v>
          </cell>
          <cell r="H99">
            <v>2987</v>
          </cell>
          <cell r="I99">
            <v>16426.25</v>
          </cell>
          <cell r="J99">
            <v>23763</v>
          </cell>
          <cell r="K99">
            <v>30614.308823529402</v>
          </cell>
          <cell r="L99">
            <v>3215</v>
          </cell>
          <cell r="M99" t="str">
            <v>NULL</v>
          </cell>
          <cell r="N99" t="str">
            <v>NULL</v>
          </cell>
          <cell r="O99" t="str">
            <v>NULL</v>
          </cell>
          <cell r="P99" t="str">
            <v>NULL</v>
          </cell>
          <cell r="Q99" t="str">
            <v>NULL</v>
          </cell>
          <cell r="R99" t="str">
            <v>NULL</v>
          </cell>
          <cell r="S99" t="str">
            <v>NULL</v>
          </cell>
          <cell r="T99" t="str">
            <v>NULL</v>
          </cell>
        </row>
        <row r="100">
          <cell r="B100" t="str">
            <v>2011/2012A1</v>
          </cell>
          <cell r="C100" t="str">
            <v>A</v>
          </cell>
          <cell r="D100">
            <v>1</v>
          </cell>
          <cell r="E100">
            <v>12464.408929564201</v>
          </cell>
          <cell r="F100">
            <v>18355.603932584301</v>
          </cell>
          <cell r="G100">
            <v>23482</v>
          </cell>
          <cell r="H100">
            <v>3063</v>
          </cell>
          <cell r="I100" t="str">
            <v>NULL</v>
          </cell>
          <cell r="J100" t="str">
            <v>NULL</v>
          </cell>
          <cell r="K100" t="str">
            <v>NULL</v>
          </cell>
          <cell r="L100" t="str">
            <v>NULL</v>
          </cell>
          <cell r="M100" t="str">
            <v>NULL</v>
          </cell>
          <cell r="N100" t="str">
            <v>NULL</v>
          </cell>
          <cell r="O100" t="str">
            <v>NULL</v>
          </cell>
          <cell r="P100" t="str">
            <v>NULL</v>
          </cell>
          <cell r="Q100" t="str">
            <v>NULL</v>
          </cell>
          <cell r="R100" t="str">
            <v>NULL</v>
          </cell>
          <cell r="S100" t="str">
            <v>NULL</v>
          </cell>
          <cell r="T100" t="str">
            <v>NULL</v>
          </cell>
        </row>
        <row r="101">
          <cell r="B101" t="str">
            <v>2012/2013A1</v>
          </cell>
          <cell r="C101" t="str">
            <v>A</v>
          </cell>
          <cell r="D101">
            <v>1</v>
          </cell>
          <cell r="E101">
            <v>14033.0022644377</v>
          </cell>
          <cell r="F101">
            <v>19758</v>
          </cell>
          <cell r="G101">
            <v>24364</v>
          </cell>
          <cell r="H101">
            <v>3055</v>
          </cell>
          <cell r="I101" t="str">
            <v>NULL</v>
          </cell>
          <cell r="J101" t="str">
            <v>NULL</v>
          </cell>
          <cell r="K101" t="str">
            <v>NULL</v>
          </cell>
          <cell r="L101" t="str">
            <v>NULL</v>
          </cell>
          <cell r="M101" t="str">
            <v>NULL</v>
          </cell>
          <cell r="N101" t="str">
            <v>NULL</v>
          </cell>
          <cell r="O101" t="str">
            <v>NULL</v>
          </cell>
          <cell r="P101" t="str">
            <v>NULL</v>
          </cell>
          <cell r="Q101" t="str">
            <v>NULL</v>
          </cell>
          <cell r="R101" t="str">
            <v>NULL</v>
          </cell>
          <cell r="S101" t="str">
            <v>NULL</v>
          </cell>
          <cell r="T101" t="str">
            <v>NULL</v>
          </cell>
        </row>
        <row r="102">
          <cell r="B102" t="str">
            <v>2003/2004B1</v>
          </cell>
          <cell r="C102" t="str">
            <v>B</v>
          </cell>
          <cell r="D102">
            <v>1</v>
          </cell>
          <cell r="E102">
            <v>6747.9953703703704</v>
          </cell>
          <cell r="F102">
            <v>11198.677685950401</v>
          </cell>
          <cell r="G102">
            <v>17774.459537754901</v>
          </cell>
          <cell r="H102">
            <v>11206</v>
          </cell>
          <cell r="I102">
            <v>9932.1287128712902</v>
          </cell>
          <cell r="J102">
            <v>16193.9672897196</v>
          </cell>
          <cell r="K102">
            <v>24042.75</v>
          </cell>
          <cell r="L102">
            <v>12400</v>
          </cell>
          <cell r="M102">
            <v>11869.812900000001</v>
          </cell>
          <cell r="N102">
            <v>19539.078265517201</v>
          </cell>
          <cell r="O102">
            <v>28074.5</v>
          </cell>
          <cell r="P102">
            <v>13822</v>
          </cell>
          <cell r="Q102">
            <v>12962</v>
          </cell>
          <cell r="R102">
            <v>22713</v>
          </cell>
          <cell r="S102">
            <v>35813</v>
          </cell>
          <cell r="T102">
            <v>14881</v>
          </cell>
        </row>
        <row r="103">
          <cell r="B103" t="str">
            <v>2004/2005B1</v>
          </cell>
          <cell r="C103" t="str">
            <v>B</v>
          </cell>
          <cell r="D103">
            <v>1</v>
          </cell>
          <cell r="E103">
            <v>6792.5075075075101</v>
          </cell>
          <cell r="F103">
            <v>11424.331819238299</v>
          </cell>
          <cell r="G103">
            <v>18398.25</v>
          </cell>
          <cell r="H103">
            <v>12140</v>
          </cell>
          <cell r="I103">
            <v>10034.333333333299</v>
          </cell>
          <cell r="J103">
            <v>16126.75</v>
          </cell>
          <cell r="K103">
            <v>24562.885875</v>
          </cell>
          <cell r="L103">
            <v>13718</v>
          </cell>
          <cell r="M103">
            <v>11703.5</v>
          </cell>
          <cell r="N103">
            <v>18847.75</v>
          </cell>
          <cell r="O103">
            <v>28238</v>
          </cell>
          <cell r="P103">
            <v>15550</v>
          </cell>
          <cell r="Q103" t="str">
            <v>NULL</v>
          </cell>
          <cell r="R103" t="str">
            <v>NULL</v>
          </cell>
          <cell r="S103" t="str">
            <v>NULL</v>
          </cell>
          <cell r="T103" t="str">
            <v>NULL</v>
          </cell>
        </row>
        <row r="104">
          <cell r="B104" t="str">
            <v>2005/2006B1</v>
          </cell>
          <cell r="C104" t="str">
            <v>B</v>
          </cell>
          <cell r="D104">
            <v>1</v>
          </cell>
          <cell r="E104">
            <v>7304</v>
          </cell>
          <cell r="F104">
            <v>12166.082987551899</v>
          </cell>
          <cell r="G104">
            <v>19552.690607734799</v>
          </cell>
          <cell r="H104">
            <v>12277</v>
          </cell>
          <cell r="I104">
            <v>10044.665625</v>
          </cell>
          <cell r="J104">
            <v>15974.491443548401</v>
          </cell>
          <cell r="K104">
            <v>24572.75</v>
          </cell>
          <cell r="L104">
            <v>14792</v>
          </cell>
          <cell r="M104">
            <v>11574.8424</v>
          </cell>
          <cell r="N104">
            <v>18945</v>
          </cell>
          <cell r="O104">
            <v>28640</v>
          </cell>
          <cell r="P104">
            <v>16449</v>
          </cell>
          <cell r="Q104" t="str">
            <v>NULL</v>
          </cell>
          <cell r="R104" t="str">
            <v>NULL</v>
          </cell>
          <cell r="S104" t="str">
            <v>NULL</v>
          </cell>
          <cell r="T104" t="str">
            <v>NULL</v>
          </cell>
        </row>
        <row r="105">
          <cell r="B105" t="str">
            <v>2006/2007B1</v>
          </cell>
          <cell r="C105" t="str">
            <v>B</v>
          </cell>
          <cell r="D105">
            <v>1</v>
          </cell>
          <cell r="E105">
            <v>7338.5</v>
          </cell>
          <cell r="F105">
            <v>12502.5</v>
          </cell>
          <cell r="G105">
            <v>20354</v>
          </cell>
          <cell r="H105">
            <v>12595</v>
          </cell>
          <cell r="I105">
            <v>9874.875</v>
          </cell>
          <cell r="J105">
            <v>15772.5</v>
          </cell>
          <cell r="K105">
            <v>24500</v>
          </cell>
          <cell r="L105">
            <v>15628</v>
          </cell>
          <cell r="M105">
            <v>11451.4023265449</v>
          </cell>
          <cell r="N105">
            <v>18524.75</v>
          </cell>
          <cell r="O105">
            <v>28417.75</v>
          </cell>
          <cell r="P105">
            <v>16710</v>
          </cell>
          <cell r="Q105" t="str">
            <v>NULL</v>
          </cell>
          <cell r="R105" t="str">
            <v>NULL</v>
          </cell>
          <cell r="S105" t="str">
            <v>NULL</v>
          </cell>
          <cell r="T105" t="str">
            <v>NULL</v>
          </cell>
        </row>
        <row r="106">
          <cell r="B106" t="str">
            <v>2007/2008B1</v>
          </cell>
          <cell r="C106" t="str">
            <v>B</v>
          </cell>
          <cell r="D106">
            <v>1</v>
          </cell>
          <cell r="E106">
            <v>7034</v>
          </cell>
          <cell r="F106">
            <v>12240</v>
          </cell>
          <cell r="G106">
            <v>19902</v>
          </cell>
          <cell r="H106">
            <v>14471</v>
          </cell>
          <cell r="I106">
            <v>9597.7063782991208</v>
          </cell>
          <cell r="J106">
            <v>15737.75</v>
          </cell>
          <cell r="K106">
            <v>24491.224025973999</v>
          </cell>
          <cell r="L106">
            <v>17108</v>
          </cell>
          <cell r="M106">
            <v>11376</v>
          </cell>
          <cell r="N106">
            <v>18640</v>
          </cell>
          <cell r="O106">
            <v>28384.25</v>
          </cell>
          <cell r="P106">
            <v>18236</v>
          </cell>
          <cell r="Q106" t="str">
            <v>NULL</v>
          </cell>
          <cell r="R106" t="str">
            <v>NULL</v>
          </cell>
          <cell r="S106" t="str">
            <v>NULL</v>
          </cell>
          <cell r="T106" t="str">
            <v>NULL</v>
          </cell>
        </row>
        <row r="107">
          <cell r="B107" t="str">
            <v>2008/2009B1</v>
          </cell>
          <cell r="C107" t="str">
            <v>B</v>
          </cell>
          <cell r="D107">
            <v>1</v>
          </cell>
          <cell r="E107">
            <v>7208.76</v>
          </cell>
          <cell r="F107">
            <v>12219.925149700601</v>
          </cell>
          <cell r="G107">
            <v>20114.5</v>
          </cell>
          <cell r="H107">
            <v>14268</v>
          </cell>
          <cell r="I107">
            <v>9833.3174999999992</v>
          </cell>
          <cell r="J107">
            <v>15927.885</v>
          </cell>
          <cell r="K107">
            <v>24555.9602102102</v>
          </cell>
          <cell r="L107">
            <v>16882</v>
          </cell>
          <cell r="M107">
            <v>11800.375</v>
          </cell>
          <cell r="N107">
            <v>18967.796875</v>
          </cell>
          <cell r="O107">
            <v>28633.5</v>
          </cell>
          <cell r="P107">
            <v>17834</v>
          </cell>
          <cell r="Q107" t="str">
            <v>NULL</v>
          </cell>
          <cell r="R107" t="str">
            <v>NULL</v>
          </cell>
          <cell r="S107" t="str">
            <v>NULL</v>
          </cell>
          <cell r="T107" t="str">
            <v>NULL</v>
          </cell>
        </row>
        <row r="108">
          <cell r="B108" t="str">
            <v>2009/2010B1</v>
          </cell>
          <cell r="C108" t="str">
            <v>B</v>
          </cell>
          <cell r="D108">
            <v>1</v>
          </cell>
          <cell r="E108">
            <v>7594.2472527472501</v>
          </cell>
          <cell r="F108">
            <v>12748.8271954674</v>
          </cell>
          <cell r="G108">
            <v>19896.3444108761</v>
          </cell>
          <cell r="H108">
            <v>16023</v>
          </cell>
          <cell r="I108">
            <v>10217.9188829787</v>
          </cell>
          <cell r="J108">
            <v>16645.75</v>
          </cell>
          <cell r="K108">
            <v>25196.25</v>
          </cell>
          <cell r="L108">
            <v>18508</v>
          </cell>
          <cell r="M108" t="str">
            <v>NULL</v>
          </cell>
          <cell r="N108" t="str">
            <v>NULL</v>
          </cell>
          <cell r="O108" t="str">
            <v>NULL</v>
          </cell>
          <cell r="P108" t="str">
            <v>NULL</v>
          </cell>
          <cell r="Q108" t="str">
            <v>NULL</v>
          </cell>
          <cell r="R108" t="str">
            <v>NULL</v>
          </cell>
          <cell r="S108" t="str">
            <v>NULL</v>
          </cell>
          <cell r="T108" t="str">
            <v>NULL</v>
          </cell>
        </row>
        <row r="109">
          <cell r="B109" t="str">
            <v>2010/2011B1</v>
          </cell>
          <cell r="C109" t="str">
            <v>B</v>
          </cell>
          <cell r="D109">
            <v>1</v>
          </cell>
          <cell r="E109">
            <v>7790.375</v>
          </cell>
          <cell r="F109">
            <v>12860.6814516129</v>
          </cell>
          <cell r="G109">
            <v>19870.6570247934</v>
          </cell>
          <cell r="H109">
            <v>16776</v>
          </cell>
          <cell r="I109">
            <v>10535.851108033199</v>
          </cell>
          <cell r="J109">
            <v>16998.566011235998</v>
          </cell>
          <cell r="K109">
            <v>25230.75</v>
          </cell>
          <cell r="L109">
            <v>19564</v>
          </cell>
          <cell r="M109" t="str">
            <v>NULL</v>
          </cell>
          <cell r="N109" t="str">
            <v>NULL</v>
          </cell>
          <cell r="O109" t="str">
            <v>NULL</v>
          </cell>
          <cell r="P109" t="str">
            <v>NULL</v>
          </cell>
          <cell r="Q109" t="str">
            <v>NULL</v>
          </cell>
          <cell r="R109" t="str">
            <v>NULL</v>
          </cell>
          <cell r="S109" t="str">
            <v>NULL</v>
          </cell>
          <cell r="T109" t="str">
            <v>NULL</v>
          </cell>
        </row>
        <row r="110">
          <cell r="B110" t="str">
            <v>2011/2012B1</v>
          </cell>
          <cell r="C110" t="str">
            <v>B</v>
          </cell>
          <cell r="D110">
            <v>1</v>
          </cell>
          <cell r="E110">
            <v>7924.62</v>
          </cell>
          <cell r="F110">
            <v>13180</v>
          </cell>
          <cell r="G110">
            <v>20348.2035928144</v>
          </cell>
          <cell r="H110">
            <v>19017</v>
          </cell>
          <cell r="I110" t="str">
            <v>NULL</v>
          </cell>
          <cell r="J110" t="str">
            <v>NULL</v>
          </cell>
          <cell r="K110" t="str">
            <v>NULL</v>
          </cell>
          <cell r="L110" t="str">
            <v>NULL</v>
          </cell>
          <cell r="M110" t="str">
            <v>NULL</v>
          </cell>
          <cell r="N110" t="str">
            <v>NULL</v>
          </cell>
          <cell r="O110" t="str">
            <v>NULL</v>
          </cell>
          <cell r="P110" t="str">
            <v>NULL</v>
          </cell>
          <cell r="Q110" t="str">
            <v>NULL</v>
          </cell>
          <cell r="R110" t="str">
            <v>NULL</v>
          </cell>
          <cell r="S110" t="str">
            <v>NULL</v>
          </cell>
          <cell r="T110" t="str">
            <v>NULL</v>
          </cell>
        </row>
        <row r="111">
          <cell r="B111" t="str">
            <v>2012/2013B1</v>
          </cell>
          <cell r="C111" t="str">
            <v>B</v>
          </cell>
          <cell r="D111">
            <v>1</v>
          </cell>
          <cell r="E111">
            <v>8312</v>
          </cell>
          <cell r="F111">
            <v>13405.728021978</v>
          </cell>
          <cell r="G111">
            <v>20393.087774294701</v>
          </cell>
          <cell r="H111">
            <v>20181</v>
          </cell>
          <cell r="I111" t="str">
            <v>NULL</v>
          </cell>
          <cell r="J111" t="str">
            <v>NULL</v>
          </cell>
          <cell r="K111" t="str">
            <v>NULL</v>
          </cell>
          <cell r="L111" t="str">
            <v>NULL</v>
          </cell>
          <cell r="M111" t="str">
            <v>NULL</v>
          </cell>
          <cell r="N111" t="str">
            <v>NULL</v>
          </cell>
          <cell r="O111" t="str">
            <v>NULL</v>
          </cell>
          <cell r="P111" t="str">
            <v>NULL</v>
          </cell>
          <cell r="Q111" t="str">
            <v>NULL</v>
          </cell>
          <cell r="R111" t="str">
            <v>NULL</v>
          </cell>
          <cell r="S111" t="str">
            <v>NULL</v>
          </cell>
          <cell r="T111" t="str">
            <v>NULL</v>
          </cell>
        </row>
        <row r="112">
          <cell r="B112" t="str">
            <v>2003/2004C1</v>
          </cell>
          <cell r="C112" t="str">
            <v>C</v>
          </cell>
          <cell r="D112">
            <v>1</v>
          </cell>
          <cell r="E112">
            <v>6921.7182971014499</v>
          </cell>
          <cell r="F112">
            <v>11632.2023809524</v>
          </cell>
          <cell r="G112">
            <v>16187.1173020528</v>
          </cell>
          <cell r="H112">
            <v>3415</v>
          </cell>
          <cell r="I112">
            <v>12449.334269662901</v>
          </cell>
          <cell r="J112">
            <v>18545</v>
          </cell>
          <cell r="K112">
            <v>26244.5619834711</v>
          </cell>
          <cell r="L112">
            <v>5043</v>
          </cell>
          <cell r="M112">
            <v>14899.75</v>
          </cell>
          <cell r="N112">
            <v>23074.627737226299</v>
          </cell>
          <cell r="O112">
            <v>33069.692528735599</v>
          </cell>
          <cell r="P112">
            <v>5694</v>
          </cell>
          <cell r="Q112">
            <v>16888.875</v>
          </cell>
          <cell r="R112">
            <v>29458.183195592301</v>
          </cell>
          <cell r="S112">
            <v>45492.75</v>
          </cell>
          <cell r="T112">
            <v>5954</v>
          </cell>
        </row>
        <row r="113">
          <cell r="B113" t="str">
            <v>2004/2005C1</v>
          </cell>
          <cell r="C113" t="str">
            <v>C</v>
          </cell>
          <cell r="D113">
            <v>1</v>
          </cell>
          <cell r="E113">
            <v>7067</v>
          </cell>
          <cell r="F113">
            <v>12235.2707777778</v>
          </cell>
          <cell r="G113">
            <v>16914.519317366499</v>
          </cell>
          <cell r="H113">
            <v>3844</v>
          </cell>
          <cell r="I113">
            <v>12440.5</v>
          </cell>
          <cell r="J113">
            <v>18847</v>
          </cell>
          <cell r="K113">
            <v>26095</v>
          </cell>
          <cell r="L113">
            <v>5505</v>
          </cell>
          <cell r="M113">
            <v>14796.5</v>
          </cell>
          <cell r="N113">
            <v>23087.690999999999</v>
          </cell>
          <cell r="O113">
            <v>32456</v>
          </cell>
          <cell r="P113">
            <v>6261</v>
          </cell>
          <cell r="Q113" t="str">
            <v>NULL</v>
          </cell>
          <cell r="R113" t="str">
            <v>NULL</v>
          </cell>
          <cell r="S113" t="str">
            <v>NULL</v>
          </cell>
          <cell r="T113" t="str">
            <v>NULL</v>
          </cell>
        </row>
        <row r="114">
          <cell r="B114" t="str">
            <v>2005/2006C1</v>
          </cell>
          <cell r="C114" t="str">
            <v>C</v>
          </cell>
          <cell r="D114">
            <v>1</v>
          </cell>
          <cell r="E114">
            <v>7469.2335960396003</v>
          </cell>
          <cell r="F114">
            <v>12541.0510204082</v>
          </cell>
          <cell r="G114">
            <v>17966.859504132201</v>
          </cell>
          <cell r="H114">
            <v>4004</v>
          </cell>
          <cell r="I114">
            <v>12643</v>
          </cell>
          <cell r="J114">
            <v>18486</v>
          </cell>
          <cell r="K114">
            <v>25589</v>
          </cell>
          <cell r="L114">
            <v>6141</v>
          </cell>
          <cell r="M114">
            <v>15000</v>
          </cell>
          <cell r="N114">
            <v>23000</v>
          </cell>
          <cell r="O114">
            <v>33299.5</v>
          </cell>
          <cell r="P114">
            <v>6958</v>
          </cell>
          <cell r="Q114" t="str">
            <v>NULL</v>
          </cell>
          <cell r="R114" t="str">
            <v>NULL</v>
          </cell>
          <cell r="S114" t="str">
            <v>NULL</v>
          </cell>
          <cell r="T114" t="str">
            <v>NULL</v>
          </cell>
        </row>
        <row r="115">
          <cell r="B115" t="str">
            <v>2006/2007C1</v>
          </cell>
          <cell r="C115" t="str">
            <v>C</v>
          </cell>
          <cell r="D115">
            <v>1</v>
          </cell>
          <cell r="E115">
            <v>7217</v>
          </cell>
          <cell r="F115">
            <v>12398.1521084337</v>
          </cell>
          <cell r="G115">
            <v>18025.9007782101</v>
          </cell>
          <cell r="H115">
            <v>4374</v>
          </cell>
          <cell r="I115">
            <v>12306</v>
          </cell>
          <cell r="J115">
            <v>18165</v>
          </cell>
          <cell r="K115">
            <v>25413.2506887052</v>
          </cell>
          <cell r="L115">
            <v>6961</v>
          </cell>
          <cell r="M115">
            <v>14860.25</v>
          </cell>
          <cell r="N115">
            <v>22575.5</v>
          </cell>
          <cell r="O115">
            <v>32460.75</v>
          </cell>
          <cell r="P115">
            <v>7336</v>
          </cell>
          <cell r="Q115" t="str">
            <v>NULL</v>
          </cell>
          <cell r="R115" t="str">
            <v>NULL</v>
          </cell>
          <cell r="S115" t="str">
            <v>NULL</v>
          </cell>
          <cell r="T115" t="str">
            <v>NULL</v>
          </cell>
        </row>
        <row r="116">
          <cell r="B116" t="str">
            <v>2007/2008C1</v>
          </cell>
          <cell r="C116" t="str">
            <v>C</v>
          </cell>
          <cell r="D116">
            <v>1</v>
          </cell>
          <cell r="E116">
            <v>6886.7350908647804</v>
          </cell>
          <cell r="F116">
            <v>11822.921686747</v>
          </cell>
          <cell r="G116">
            <v>17164.8662790698</v>
          </cell>
          <cell r="H116">
            <v>4912</v>
          </cell>
          <cell r="I116">
            <v>11961.4221554252</v>
          </cell>
          <cell r="J116">
            <v>17711.801104972401</v>
          </cell>
          <cell r="K116">
            <v>24822</v>
          </cell>
          <cell r="L116">
            <v>7364</v>
          </cell>
          <cell r="M116">
            <v>14619.5</v>
          </cell>
          <cell r="N116">
            <v>22049.5</v>
          </cell>
          <cell r="O116">
            <v>31638.75</v>
          </cell>
          <cell r="P116">
            <v>7580</v>
          </cell>
          <cell r="Q116" t="str">
            <v>NULL</v>
          </cell>
          <cell r="R116" t="str">
            <v>NULL</v>
          </cell>
          <cell r="S116" t="str">
            <v>NULL</v>
          </cell>
          <cell r="T116" t="str">
            <v>NULL</v>
          </cell>
        </row>
        <row r="117">
          <cell r="B117" t="str">
            <v>2008/2009C1</v>
          </cell>
          <cell r="C117" t="str">
            <v>C</v>
          </cell>
          <cell r="D117">
            <v>1</v>
          </cell>
          <cell r="E117">
            <v>7080</v>
          </cell>
          <cell r="F117">
            <v>11866.5</v>
          </cell>
          <cell r="G117">
            <v>16801.8021690233</v>
          </cell>
          <cell r="H117">
            <v>4943</v>
          </cell>
          <cell r="I117">
            <v>12061.5</v>
          </cell>
          <cell r="J117">
            <v>17685.3591160221</v>
          </cell>
          <cell r="K117">
            <v>24363.5</v>
          </cell>
          <cell r="L117">
            <v>6895</v>
          </cell>
          <cell r="M117">
            <v>14525.625</v>
          </cell>
          <cell r="N117">
            <v>21758.9283667622</v>
          </cell>
          <cell r="O117">
            <v>31373.4375</v>
          </cell>
          <cell r="P117">
            <v>7258</v>
          </cell>
          <cell r="Q117" t="str">
            <v>NULL</v>
          </cell>
          <cell r="R117" t="str">
            <v>NULL</v>
          </cell>
          <cell r="S117" t="str">
            <v>NULL</v>
          </cell>
          <cell r="T117" t="str">
            <v>NULL</v>
          </cell>
        </row>
        <row r="118">
          <cell r="B118" t="str">
            <v>2009/2010C1</v>
          </cell>
          <cell r="C118" t="str">
            <v>C</v>
          </cell>
          <cell r="D118">
            <v>1</v>
          </cell>
          <cell r="E118">
            <v>7626.75</v>
          </cell>
          <cell r="F118">
            <v>12448.5</v>
          </cell>
          <cell r="G118">
            <v>17465</v>
          </cell>
          <cell r="H118">
            <v>5831</v>
          </cell>
          <cell r="I118">
            <v>12423.45</v>
          </cell>
          <cell r="J118">
            <v>18270</v>
          </cell>
          <cell r="K118">
            <v>24812</v>
          </cell>
          <cell r="L118">
            <v>7469</v>
          </cell>
          <cell r="M118" t="str">
            <v>NULL</v>
          </cell>
          <cell r="N118" t="str">
            <v>NULL</v>
          </cell>
          <cell r="O118" t="str">
            <v>NULL</v>
          </cell>
          <cell r="P118" t="str">
            <v>NULL</v>
          </cell>
          <cell r="Q118" t="str">
            <v>NULL</v>
          </cell>
          <cell r="R118" t="str">
            <v>NULL</v>
          </cell>
          <cell r="S118" t="str">
            <v>NULL</v>
          </cell>
          <cell r="T118" t="str">
            <v>NULL</v>
          </cell>
        </row>
        <row r="119">
          <cell r="B119" t="str">
            <v>2010/2011C1</v>
          </cell>
          <cell r="C119" t="str">
            <v>C</v>
          </cell>
          <cell r="D119">
            <v>1</v>
          </cell>
          <cell r="E119">
            <v>8154.5</v>
          </cell>
          <cell r="F119">
            <v>13398.708791208801</v>
          </cell>
          <cell r="G119">
            <v>18166.7183098592</v>
          </cell>
          <cell r="H119">
            <v>6029</v>
          </cell>
          <cell r="I119">
            <v>12796.6353619207</v>
          </cell>
          <cell r="J119">
            <v>18647.5</v>
          </cell>
          <cell r="K119">
            <v>25609.75</v>
          </cell>
          <cell r="L119">
            <v>7810</v>
          </cell>
          <cell r="M119" t="str">
            <v>NULL</v>
          </cell>
          <cell r="N119" t="str">
            <v>NULL</v>
          </cell>
          <cell r="O119" t="str">
            <v>NULL</v>
          </cell>
          <cell r="P119" t="str">
            <v>NULL</v>
          </cell>
          <cell r="Q119" t="str">
            <v>NULL</v>
          </cell>
          <cell r="R119" t="str">
            <v>NULL</v>
          </cell>
          <cell r="S119" t="str">
            <v>NULL</v>
          </cell>
          <cell r="T119" t="str">
            <v>NULL</v>
          </cell>
        </row>
        <row r="120">
          <cell r="B120" t="str">
            <v>2011/2012C1</v>
          </cell>
          <cell r="C120" t="str">
            <v>C</v>
          </cell>
          <cell r="D120">
            <v>1</v>
          </cell>
          <cell r="E120">
            <v>8593</v>
          </cell>
          <cell r="F120">
            <v>13671</v>
          </cell>
          <cell r="G120">
            <v>18849.5</v>
          </cell>
          <cell r="H120">
            <v>6639</v>
          </cell>
          <cell r="I120" t="str">
            <v>NULL</v>
          </cell>
          <cell r="J120" t="str">
            <v>NULL</v>
          </cell>
          <cell r="K120" t="str">
            <v>NULL</v>
          </cell>
          <cell r="L120" t="str">
            <v>NULL</v>
          </cell>
          <cell r="M120" t="str">
            <v>NULL</v>
          </cell>
          <cell r="N120" t="str">
            <v>NULL</v>
          </cell>
          <cell r="O120" t="str">
            <v>NULL</v>
          </cell>
          <cell r="P120" t="str">
            <v>NULL</v>
          </cell>
          <cell r="Q120" t="str">
            <v>NULL</v>
          </cell>
          <cell r="R120" t="str">
            <v>NULL</v>
          </cell>
          <cell r="S120" t="str">
            <v>NULL</v>
          </cell>
          <cell r="T120" t="str">
            <v>NULL</v>
          </cell>
        </row>
        <row r="121">
          <cell r="B121" t="str">
            <v>2012/2013C1</v>
          </cell>
          <cell r="C121" t="str">
            <v>C</v>
          </cell>
          <cell r="D121">
            <v>1</v>
          </cell>
          <cell r="E121">
            <v>9732.0146718908509</v>
          </cell>
          <cell r="F121">
            <v>14673.601671309199</v>
          </cell>
          <cell r="G121">
            <v>19369.7744745813</v>
          </cell>
          <cell r="H121">
            <v>6786</v>
          </cell>
          <cell r="I121" t="str">
            <v>NULL</v>
          </cell>
          <cell r="J121" t="str">
            <v>NULL</v>
          </cell>
          <cell r="K121" t="str">
            <v>NULL</v>
          </cell>
          <cell r="L121" t="str">
            <v>NULL</v>
          </cell>
          <cell r="M121" t="str">
            <v>NULL</v>
          </cell>
          <cell r="N121" t="str">
            <v>NULL</v>
          </cell>
          <cell r="O121" t="str">
            <v>NULL</v>
          </cell>
          <cell r="P121" t="str">
            <v>NULL</v>
          </cell>
          <cell r="Q121" t="str">
            <v>NULL</v>
          </cell>
          <cell r="R121" t="str">
            <v>NULL</v>
          </cell>
          <cell r="S121" t="str">
            <v>NULL</v>
          </cell>
          <cell r="T121" t="str">
            <v>NULL</v>
          </cell>
        </row>
        <row r="122">
          <cell r="B122" t="str">
            <v>2003/2004D1</v>
          </cell>
          <cell r="C122" t="str">
            <v>D</v>
          </cell>
          <cell r="D122">
            <v>1</v>
          </cell>
          <cell r="E122">
            <v>7695</v>
          </cell>
          <cell r="F122">
            <v>12835.75</v>
          </cell>
          <cell r="G122">
            <v>17886</v>
          </cell>
          <cell r="H122">
            <v>16944</v>
          </cell>
          <cell r="I122">
            <v>11028.75</v>
          </cell>
          <cell r="J122">
            <v>17485.543498097199</v>
          </cell>
          <cell r="K122">
            <v>24499</v>
          </cell>
          <cell r="L122">
            <v>17400</v>
          </cell>
          <cell r="M122">
            <v>12792.75</v>
          </cell>
          <cell r="N122">
            <v>20420</v>
          </cell>
          <cell r="O122">
            <v>29101</v>
          </cell>
          <cell r="P122">
            <v>18935</v>
          </cell>
          <cell r="Q122">
            <v>14201.75</v>
          </cell>
          <cell r="R122">
            <v>25003</v>
          </cell>
          <cell r="S122">
            <v>39220.75</v>
          </cell>
          <cell r="T122">
            <v>19406</v>
          </cell>
        </row>
        <row r="123">
          <cell r="B123" t="str">
            <v>2004/2005D1</v>
          </cell>
          <cell r="C123" t="str">
            <v>D</v>
          </cell>
          <cell r="D123">
            <v>1</v>
          </cell>
          <cell r="E123">
            <v>8171.8870500000003</v>
          </cell>
          <cell r="F123">
            <v>13670.5</v>
          </cell>
          <cell r="G123">
            <v>18819.5</v>
          </cell>
          <cell r="H123">
            <v>16586</v>
          </cell>
          <cell r="I123">
            <v>11600.8398</v>
          </cell>
          <cell r="J123">
            <v>18198</v>
          </cell>
          <cell r="K123">
            <v>25333</v>
          </cell>
          <cell r="L123">
            <v>17389</v>
          </cell>
          <cell r="M123">
            <v>13213.5</v>
          </cell>
          <cell r="N123">
            <v>20852.5</v>
          </cell>
          <cell r="O123">
            <v>29729.5</v>
          </cell>
          <cell r="P123">
            <v>19032</v>
          </cell>
          <cell r="Q123" t="str">
            <v>NULL</v>
          </cell>
          <cell r="R123" t="str">
            <v>NULL</v>
          </cell>
          <cell r="S123" t="str">
            <v>NULL</v>
          </cell>
          <cell r="T123" t="str">
            <v>NULL</v>
          </cell>
        </row>
        <row r="124">
          <cell r="B124" t="str">
            <v>2005/2006D1</v>
          </cell>
          <cell r="C124" t="str">
            <v>D</v>
          </cell>
          <cell r="D124">
            <v>1</v>
          </cell>
          <cell r="E124">
            <v>8274.4136999999992</v>
          </cell>
          <cell r="F124">
            <v>13833</v>
          </cell>
          <cell r="G124">
            <v>19500</v>
          </cell>
          <cell r="H124">
            <v>15677</v>
          </cell>
          <cell r="I124">
            <v>10811.875</v>
          </cell>
          <cell r="J124">
            <v>17425</v>
          </cell>
          <cell r="K124">
            <v>24595.8285123967</v>
          </cell>
          <cell r="L124">
            <v>17608</v>
          </cell>
          <cell r="M124">
            <v>12841.833791208801</v>
          </cell>
          <cell r="N124">
            <v>20700</v>
          </cell>
          <cell r="O124">
            <v>29657</v>
          </cell>
          <cell r="P124">
            <v>19007</v>
          </cell>
          <cell r="Q124" t="str">
            <v>NULL</v>
          </cell>
          <cell r="R124" t="str">
            <v>NULL</v>
          </cell>
          <cell r="S124" t="str">
            <v>NULL</v>
          </cell>
          <cell r="T124" t="str">
            <v>NULL</v>
          </cell>
        </row>
        <row r="125">
          <cell r="B125" t="str">
            <v>2006/2007D1</v>
          </cell>
          <cell r="C125" t="str">
            <v>D</v>
          </cell>
          <cell r="D125">
            <v>1</v>
          </cell>
          <cell r="E125">
            <v>8549.5</v>
          </cell>
          <cell r="F125">
            <v>13979.75</v>
          </cell>
          <cell r="G125">
            <v>19833</v>
          </cell>
          <cell r="H125">
            <v>16118</v>
          </cell>
          <cell r="I125">
            <v>10916.704100000001</v>
          </cell>
          <cell r="J125">
            <v>17342</v>
          </cell>
          <cell r="K125">
            <v>24495.5</v>
          </cell>
          <cell r="L125">
            <v>18831</v>
          </cell>
          <cell r="M125">
            <v>12740.2401896676</v>
          </cell>
          <cell r="N125">
            <v>20575.5</v>
          </cell>
          <cell r="O125">
            <v>29536.25</v>
          </cell>
          <cell r="P125">
            <v>19396</v>
          </cell>
          <cell r="Q125" t="str">
            <v>NULL</v>
          </cell>
          <cell r="R125" t="str">
            <v>NULL</v>
          </cell>
          <cell r="S125" t="str">
            <v>NULL</v>
          </cell>
          <cell r="T125" t="str">
            <v>NULL</v>
          </cell>
        </row>
        <row r="126">
          <cell r="B126" t="str">
            <v>2007/2008D1</v>
          </cell>
          <cell r="C126" t="str">
            <v>D</v>
          </cell>
          <cell r="D126">
            <v>1</v>
          </cell>
          <cell r="E126">
            <v>7769.2124999999996</v>
          </cell>
          <cell r="F126">
            <v>12786.1650943396</v>
          </cell>
          <cell r="G126">
            <v>18921.257120346101</v>
          </cell>
          <cell r="H126">
            <v>17582</v>
          </cell>
          <cell r="I126">
            <v>10417.5</v>
          </cell>
          <cell r="J126">
            <v>16809</v>
          </cell>
          <cell r="K126">
            <v>24324</v>
          </cell>
          <cell r="L126">
            <v>20341</v>
          </cell>
          <cell r="M126">
            <v>12288.24</v>
          </cell>
          <cell r="N126">
            <v>19933</v>
          </cell>
          <cell r="O126">
            <v>29373.75</v>
          </cell>
          <cell r="P126">
            <v>20402</v>
          </cell>
          <cell r="Q126" t="str">
            <v>NULL</v>
          </cell>
          <cell r="R126" t="str">
            <v>NULL</v>
          </cell>
          <cell r="S126" t="str">
            <v>NULL</v>
          </cell>
          <cell r="T126" t="str">
            <v>NULL</v>
          </cell>
        </row>
        <row r="127">
          <cell r="B127" t="str">
            <v>2008/2009D1</v>
          </cell>
          <cell r="C127" t="str">
            <v>D</v>
          </cell>
          <cell r="D127">
            <v>1</v>
          </cell>
          <cell r="E127">
            <v>7929</v>
          </cell>
          <cell r="F127">
            <v>13330</v>
          </cell>
          <cell r="G127">
            <v>19115</v>
          </cell>
          <cell r="H127">
            <v>18287</v>
          </cell>
          <cell r="I127">
            <v>10659.125</v>
          </cell>
          <cell r="J127">
            <v>17323.2792397661</v>
          </cell>
          <cell r="K127">
            <v>24690.402234636898</v>
          </cell>
          <cell r="L127">
            <v>20366</v>
          </cell>
          <cell r="M127">
            <v>12668.625</v>
          </cell>
          <cell r="N127">
            <v>20554</v>
          </cell>
          <cell r="O127">
            <v>30120.5</v>
          </cell>
          <cell r="P127">
            <v>20530</v>
          </cell>
          <cell r="Q127" t="str">
            <v>NULL</v>
          </cell>
          <cell r="R127" t="str">
            <v>NULL</v>
          </cell>
          <cell r="S127" t="str">
            <v>NULL</v>
          </cell>
          <cell r="T127" t="str">
            <v>NULL</v>
          </cell>
        </row>
        <row r="128">
          <cell r="B128" t="str">
            <v>2009/2010D1</v>
          </cell>
          <cell r="C128" t="str">
            <v>D</v>
          </cell>
          <cell r="D128">
            <v>1</v>
          </cell>
          <cell r="E128">
            <v>8207.7873809523808</v>
          </cell>
          <cell r="F128">
            <v>13555.5</v>
          </cell>
          <cell r="G128">
            <v>19530</v>
          </cell>
          <cell r="H128">
            <v>21047</v>
          </cell>
          <cell r="I128">
            <v>10630</v>
          </cell>
          <cell r="J128">
            <v>17349</v>
          </cell>
          <cell r="K128">
            <v>25097.819751381201</v>
          </cell>
          <cell r="L128">
            <v>22426</v>
          </cell>
          <cell r="M128" t="str">
            <v>NULL</v>
          </cell>
          <cell r="N128" t="str">
            <v>NULL</v>
          </cell>
          <cell r="O128" t="str">
            <v>NULL</v>
          </cell>
          <cell r="P128" t="str">
            <v>NULL</v>
          </cell>
          <cell r="Q128" t="str">
            <v>NULL</v>
          </cell>
          <cell r="R128" t="str">
            <v>NULL</v>
          </cell>
          <cell r="S128" t="str">
            <v>NULL</v>
          </cell>
          <cell r="T128" t="str">
            <v>NULL</v>
          </cell>
        </row>
        <row r="129">
          <cell r="B129" t="str">
            <v>2010/2011D1</v>
          </cell>
          <cell r="C129" t="str">
            <v>D</v>
          </cell>
          <cell r="D129">
            <v>1</v>
          </cell>
          <cell r="E129">
            <v>8402.8605769230799</v>
          </cell>
          <cell r="F129">
            <v>13707.87</v>
          </cell>
          <cell r="G129">
            <v>19778.2192982456</v>
          </cell>
          <cell r="H129">
            <v>21327</v>
          </cell>
          <cell r="I129">
            <v>10932.555517241401</v>
          </cell>
          <cell r="J129">
            <v>17762.2700879765</v>
          </cell>
          <cell r="K129">
            <v>25277.996537396099</v>
          </cell>
          <cell r="L129">
            <v>23002</v>
          </cell>
          <cell r="M129" t="str">
            <v>NULL</v>
          </cell>
          <cell r="N129" t="str">
            <v>NULL</v>
          </cell>
          <cell r="O129" t="str">
            <v>NULL</v>
          </cell>
          <cell r="P129" t="str">
            <v>NULL</v>
          </cell>
          <cell r="Q129" t="str">
            <v>NULL</v>
          </cell>
          <cell r="R129" t="str">
            <v>NULL</v>
          </cell>
          <cell r="S129" t="str">
            <v>NULL</v>
          </cell>
          <cell r="T129" t="str">
            <v>NULL</v>
          </cell>
        </row>
        <row r="130">
          <cell r="B130" t="str">
            <v>2011/2012D1</v>
          </cell>
          <cell r="C130" t="str">
            <v>D</v>
          </cell>
          <cell r="D130">
            <v>1</v>
          </cell>
          <cell r="E130">
            <v>8477</v>
          </cell>
          <cell r="F130">
            <v>13615.75</v>
          </cell>
          <cell r="G130">
            <v>19778.5</v>
          </cell>
          <cell r="H130">
            <v>24410</v>
          </cell>
          <cell r="I130" t="str">
            <v>NULL</v>
          </cell>
          <cell r="J130" t="str">
            <v>NULL</v>
          </cell>
          <cell r="K130" t="str">
            <v>NULL</v>
          </cell>
          <cell r="L130" t="str">
            <v>NULL</v>
          </cell>
          <cell r="M130" t="str">
            <v>NULL</v>
          </cell>
          <cell r="N130" t="str">
            <v>NULL</v>
          </cell>
          <cell r="O130" t="str">
            <v>NULL</v>
          </cell>
          <cell r="P130" t="str">
            <v>NULL</v>
          </cell>
          <cell r="Q130" t="str">
            <v>NULL</v>
          </cell>
          <cell r="R130" t="str">
            <v>NULL</v>
          </cell>
          <cell r="S130" t="str">
            <v>NULL</v>
          </cell>
          <cell r="T130" t="str">
            <v>NULL</v>
          </cell>
        </row>
        <row r="131">
          <cell r="B131" t="str">
            <v>2012/2013D1</v>
          </cell>
          <cell r="C131" t="str">
            <v>D</v>
          </cell>
          <cell r="D131">
            <v>1</v>
          </cell>
          <cell r="E131">
            <v>8535</v>
          </cell>
          <cell r="F131">
            <v>13725</v>
          </cell>
          <cell r="G131">
            <v>20005.2354570637</v>
          </cell>
          <cell r="H131">
            <v>26025</v>
          </cell>
          <cell r="I131" t="str">
            <v>NULL</v>
          </cell>
          <cell r="J131" t="str">
            <v>NULL</v>
          </cell>
          <cell r="K131" t="str">
            <v>NULL</v>
          </cell>
          <cell r="L131" t="str">
            <v>NULL</v>
          </cell>
          <cell r="M131" t="str">
            <v>NULL</v>
          </cell>
          <cell r="N131" t="str">
            <v>NULL</v>
          </cell>
          <cell r="O131" t="str">
            <v>NULL</v>
          </cell>
          <cell r="P131" t="str">
            <v>NULL</v>
          </cell>
          <cell r="Q131" t="str">
            <v>NULL</v>
          </cell>
          <cell r="R131" t="str">
            <v>NULL</v>
          </cell>
          <cell r="S131" t="str">
            <v>NULL</v>
          </cell>
          <cell r="T131" t="str">
            <v>NULL</v>
          </cell>
        </row>
        <row r="132">
          <cell r="B132" t="str">
            <v>2003/2004E1</v>
          </cell>
          <cell r="C132" t="str">
            <v>E</v>
          </cell>
          <cell r="D132">
            <v>1</v>
          </cell>
          <cell r="E132">
            <v>6085.0798611111104</v>
          </cell>
          <cell r="F132">
            <v>10186.254650000001</v>
          </cell>
          <cell r="G132">
            <v>15038.599765258199</v>
          </cell>
          <cell r="H132">
            <v>4240</v>
          </cell>
          <cell r="I132">
            <v>8663.8583249999992</v>
          </cell>
          <cell r="J132">
            <v>14463.3891756906</v>
          </cell>
          <cell r="K132">
            <v>20938.5</v>
          </cell>
          <cell r="L132">
            <v>4294</v>
          </cell>
          <cell r="M132">
            <v>10615.4195</v>
          </cell>
          <cell r="N132">
            <v>16681.250400000001</v>
          </cell>
          <cell r="O132">
            <v>24216.8097826087</v>
          </cell>
          <cell r="P132">
            <v>4724</v>
          </cell>
          <cell r="Q132">
            <v>11359.0297029703</v>
          </cell>
          <cell r="R132">
            <v>19912</v>
          </cell>
          <cell r="S132">
            <v>30682</v>
          </cell>
          <cell r="T132">
            <v>4847</v>
          </cell>
        </row>
        <row r="133">
          <cell r="B133" t="str">
            <v>2004/2005E1</v>
          </cell>
          <cell r="C133" t="str">
            <v>E</v>
          </cell>
          <cell r="D133">
            <v>1</v>
          </cell>
          <cell r="E133">
            <v>6258.4545614243298</v>
          </cell>
          <cell r="F133">
            <v>10607.5</v>
          </cell>
          <cell r="G133">
            <v>15767.6151685393</v>
          </cell>
          <cell r="H133">
            <v>4866</v>
          </cell>
          <cell r="I133">
            <v>8821.5</v>
          </cell>
          <cell r="J133">
            <v>14991</v>
          </cell>
          <cell r="K133">
            <v>21418</v>
          </cell>
          <cell r="L133">
            <v>5099</v>
          </cell>
          <cell r="M133">
            <v>10231.060125</v>
          </cell>
          <cell r="N133">
            <v>16703.5</v>
          </cell>
          <cell r="O133">
            <v>24756</v>
          </cell>
          <cell r="P133">
            <v>5610</v>
          </cell>
          <cell r="Q133" t="str">
            <v>NULL</v>
          </cell>
          <cell r="R133" t="str">
            <v>NULL</v>
          </cell>
          <cell r="S133" t="str">
            <v>NULL</v>
          </cell>
          <cell r="T133" t="str">
            <v>NULL</v>
          </cell>
        </row>
        <row r="134">
          <cell r="B134" t="str">
            <v>2005/2006E1</v>
          </cell>
          <cell r="C134" t="str">
            <v>E</v>
          </cell>
          <cell r="D134">
            <v>1</v>
          </cell>
          <cell r="E134">
            <v>6407.5487465181104</v>
          </cell>
          <cell r="F134">
            <v>10803.5</v>
          </cell>
          <cell r="G134">
            <v>16136</v>
          </cell>
          <cell r="H134">
            <v>4909</v>
          </cell>
          <cell r="I134">
            <v>8477</v>
          </cell>
          <cell r="J134">
            <v>13905.3619</v>
          </cell>
          <cell r="K134">
            <v>20386</v>
          </cell>
          <cell r="L134">
            <v>5521</v>
          </cell>
          <cell r="M134">
            <v>10000.0833</v>
          </cell>
          <cell r="N134">
            <v>16357.25</v>
          </cell>
          <cell r="O134">
            <v>24257.75</v>
          </cell>
          <cell r="P134">
            <v>5898</v>
          </cell>
          <cell r="Q134" t="str">
            <v>NULL</v>
          </cell>
          <cell r="R134" t="str">
            <v>NULL</v>
          </cell>
          <cell r="S134" t="str">
            <v>NULL</v>
          </cell>
          <cell r="T134" t="str">
            <v>NULL</v>
          </cell>
        </row>
        <row r="135">
          <cell r="B135" t="str">
            <v>2006/2007E1</v>
          </cell>
          <cell r="C135" t="str">
            <v>E</v>
          </cell>
          <cell r="D135">
            <v>1</v>
          </cell>
          <cell r="E135">
            <v>6436.4913749999996</v>
          </cell>
          <cell r="F135">
            <v>10995.371256030599</v>
          </cell>
          <cell r="G135">
            <v>16454.4836309524</v>
          </cell>
          <cell r="H135">
            <v>4892</v>
          </cell>
          <cell r="I135">
            <v>8360.0080618617194</v>
          </cell>
          <cell r="J135">
            <v>13826.280720339</v>
          </cell>
          <cell r="K135">
            <v>20333</v>
          </cell>
          <cell r="L135">
            <v>5730</v>
          </cell>
          <cell r="M135">
            <v>10013.915175</v>
          </cell>
          <cell r="N135">
            <v>16231.75</v>
          </cell>
          <cell r="O135">
            <v>24358.541666666701</v>
          </cell>
          <cell r="P135">
            <v>5914</v>
          </cell>
          <cell r="Q135" t="str">
            <v>NULL</v>
          </cell>
          <cell r="R135" t="str">
            <v>NULL</v>
          </cell>
          <cell r="S135" t="str">
            <v>NULL</v>
          </cell>
          <cell r="T135" t="str">
            <v>NULL</v>
          </cell>
        </row>
        <row r="136">
          <cell r="B136" t="str">
            <v>2007/2008E1</v>
          </cell>
          <cell r="C136" t="str">
            <v>E</v>
          </cell>
          <cell r="D136">
            <v>1</v>
          </cell>
          <cell r="E136">
            <v>5791</v>
          </cell>
          <cell r="F136">
            <v>9477</v>
          </cell>
          <cell r="G136">
            <v>14978.2785714286</v>
          </cell>
          <cell r="H136">
            <v>5671</v>
          </cell>
          <cell r="I136">
            <v>8390.8595781190397</v>
          </cell>
          <cell r="J136">
            <v>13215.5</v>
          </cell>
          <cell r="K136">
            <v>19813.5</v>
          </cell>
          <cell r="L136">
            <v>6579</v>
          </cell>
          <cell r="M136">
            <v>10034.4834710744</v>
          </cell>
          <cell r="N136">
            <v>16009.5</v>
          </cell>
          <cell r="O136">
            <v>23832</v>
          </cell>
          <cell r="P136">
            <v>6701</v>
          </cell>
          <cell r="Q136" t="str">
            <v>NULL</v>
          </cell>
          <cell r="R136" t="str">
            <v>NULL</v>
          </cell>
          <cell r="S136" t="str">
            <v>NULL</v>
          </cell>
          <cell r="T136" t="str">
            <v>NULL</v>
          </cell>
        </row>
        <row r="137">
          <cell r="B137" t="str">
            <v>2008/2009E1</v>
          </cell>
          <cell r="C137" t="str">
            <v>E</v>
          </cell>
          <cell r="D137">
            <v>1</v>
          </cell>
          <cell r="E137">
            <v>6059</v>
          </cell>
          <cell r="F137">
            <v>9535</v>
          </cell>
          <cell r="G137">
            <v>14924</v>
          </cell>
          <cell r="H137">
            <v>5765</v>
          </cell>
          <cell r="I137">
            <v>8660.5</v>
          </cell>
          <cell r="J137">
            <v>13373.1641791045</v>
          </cell>
          <cell r="K137">
            <v>20157</v>
          </cell>
          <cell r="L137">
            <v>6331</v>
          </cell>
          <cell r="M137">
            <v>10348.5</v>
          </cell>
          <cell r="N137">
            <v>15836</v>
          </cell>
          <cell r="O137">
            <v>23898</v>
          </cell>
          <cell r="P137">
            <v>6401</v>
          </cell>
          <cell r="Q137" t="str">
            <v>NULL</v>
          </cell>
          <cell r="R137" t="str">
            <v>NULL</v>
          </cell>
          <cell r="S137" t="str">
            <v>NULL</v>
          </cell>
          <cell r="T137" t="str">
            <v>NULL</v>
          </cell>
        </row>
        <row r="138">
          <cell r="B138" t="str">
            <v>2009/2010E1</v>
          </cell>
          <cell r="C138" t="str">
            <v>E</v>
          </cell>
          <cell r="D138">
            <v>1</v>
          </cell>
          <cell r="E138">
            <v>6623.8</v>
          </cell>
          <cell r="F138">
            <v>10125.322222222199</v>
          </cell>
          <cell r="G138">
            <v>15499</v>
          </cell>
          <cell r="H138">
            <v>6267</v>
          </cell>
          <cell r="I138">
            <v>8953.25</v>
          </cell>
          <cell r="J138">
            <v>13742.446119402999</v>
          </cell>
          <cell r="K138">
            <v>20225.929752066098</v>
          </cell>
          <cell r="L138">
            <v>6587</v>
          </cell>
          <cell r="M138" t="str">
            <v>NULL</v>
          </cell>
          <cell r="N138" t="str">
            <v>NULL</v>
          </cell>
          <cell r="O138" t="str">
            <v>NULL</v>
          </cell>
          <cell r="P138" t="str">
            <v>NULL</v>
          </cell>
          <cell r="Q138" t="str">
            <v>NULL</v>
          </cell>
          <cell r="R138" t="str">
            <v>NULL</v>
          </cell>
          <cell r="S138" t="str">
            <v>NULL</v>
          </cell>
          <cell r="T138" t="str">
            <v>NULL</v>
          </cell>
        </row>
        <row r="139">
          <cell r="B139" t="str">
            <v>2010/2011E1</v>
          </cell>
          <cell r="C139" t="str">
            <v>E</v>
          </cell>
          <cell r="D139">
            <v>1</v>
          </cell>
          <cell r="E139">
            <v>6642.9750000000004</v>
          </cell>
          <cell r="F139">
            <v>10334</v>
          </cell>
          <cell r="G139">
            <v>16049.75</v>
          </cell>
          <cell r="H139">
            <v>6524</v>
          </cell>
          <cell r="I139">
            <v>9055</v>
          </cell>
          <cell r="J139">
            <v>13755.6016081871</v>
          </cell>
          <cell r="K139">
            <v>20739.25</v>
          </cell>
          <cell r="L139">
            <v>7032</v>
          </cell>
          <cell r="M139" t="str">
            <v>NULL</v>
          </cell>
          <cell r="N139" t="str">
            <v>NULL</v>
          </cell>
          <cell r="O139" t="str">
            <v>NULL</v>
          </cell>
          <cell r="P139" t="str">
            <v>NULL</v>
          </cell>
          <cell r="Q139" t="str">
            <v>NULL</v>
          </cell>
          <cell r="R139" t="str">
            <v>NULL</v>
          </cell>
          <cell r="S139" t="str">
            <v>NULL</v>
          </cell>
          <cell r="T139" t="str">
            <v>NULL</v>
          </cell>
        </row>
        <row r="140">
          <cell r="B140" t="str">
            <v>2011/2012E1</v>
          </cell>
          <cell r="C140" t="str">
            <v>E</v>
          </cell>
          <cell r="D140">
            <v>1</v>
          </cell>
          <cell r="E140">
            <v>6844.375</v>
          </cell>
          <cell r="F140">
            <v>10578.5</v>
          </cell>
          <cell r="G140">
            <v>16330.861082371701</v>
          </cell>
          <cell r="H140">
            <v>7350</v>
          </cell>
          <cell r="I140" t="str">
            <v>NULL</v>
          </cell>
          <cell r="J140" t="str">
            <v>NULL</v>
          </cell>
          <cell r="K140" t="str">
            <v>NULL</v>
          </cell>
          <cell r="L140" t="str">
            <v>NULL</v>
          </cell>
          <cell r="M140" t="str">
            <v>NULL</v>
          </cell>
          <cell r="N140" t="str">
            <v>NULL</v>
          </cell>
          <cell r="O140" t="str">
            <v>NULL</v>
          </cell>
          <cell r="P140" t="str">
            <v>NULL</v>
          </cell>
          <cell r="Q140" t="str">
            <v>NULL</v>
          </cell>
          <cell r="R140" t="str">
            <v>NULL</v>
          </cell>
          <cell r="S140" t="str">
            <v>NULL</v>
          </cell>
          <cell r="T140" t="str">
            <v>NULL</v>
          </cell>
        </row>
        <row r="141">
          <cell r="B141" t="str">
            <v>2012/2013E1</v>
          </cell>
          <cell r="C141" t="str">
            <v>E</v>
          </cell>
          <cell r="D141">
            <v>1</v>
          </cell>
          <cell r="E141">
            <v>7072.75</v>
          </cell>
          <cell r="F141">
            <v>10911.303724928401</v>
          </cell>
          <cell r="G141">
            <v>16686.204678362599</v>
          </cell>
          <cell r="H141">
            <v>7315</v>
          </cell>
          <cell r="I141" t="str">
            <v>NULL</v>
          </cell>
          <cell r="J141" t="str">
            <v>NULL</v>
          </cell>
          <cell r="K141" t="str">
            <v>NULL</v>
          </cell>
          <cell r="L141" t="str">
            <v>NULL</v>
          </cell>
          <cell r="M141" t="str">
            <v>NULL</v>
          </cell>
          <cell r="N141" t="str">
            <v>NULL</v>
          </cell>
          <cell r="O141" t="str">
            <v>NULL</v>
          </cell>
          <cell r="P141" t="str">
            <v>NULL</v>
          </cell>
          <cell r="Q141" t="str">
            <v>NULL</v>
          </cell>
          <cell r="R141" t="str">
            <v>NULL</v>
          </cell>
          <cell r="S141" t="str">
            <v>NULL</v>
          </cell>
          <cell r="T141" t="str">
            <v>NULL</v>
          </cell>
        </row>
        <row r="142">
          <cell r="B142" t="str">
            <v>2003/2004F1</v>
          </cell>
          <cell r="C142" t="str">
            <v>F</v>
          </cell>
          <cell r="D142">
            <v>1</v>
          </cell>
          <cell r="E142">
            <v>5405.8475783475797</v>
          </cell>
          <cell r="F142">
            <v>8562.5</v>
          </cell>
          <cell r="G142">
            <v>12596.7840375587</v>
          </cell>
          <cell r="H142">
            <v>9220</v>
          </cell>
          <cell r="I142">
            <v>8376.3339914999997</v>
          </cell>
          <cell r="J142">
            <v>11943.3507109005</v>
          </cell>
          <cell r="K142">
            <v>18872.75</v>
          </cell>
          <cell r="L142">
            <v>10672</v>
          </cell>
          <cell r="M142">
            <v>9967.75</v>
          </cell>
          <cell r="N142">
            <v>14476.5</v>
          </cell>
          <cell r="O142">
            <v>23000</v>
          </cell>
          <cell r="P142">
            <v>12202</v>
          </cell>
          <cell r="Q142">
            <v>10669.590214067301</v>
          </cell>
          <cell r="R142">
            <v>17488</v>
          </cell>
          <cell r="S142">
            <v>28415</v>
          </cell>
          <cell r="T142">
            <v>12951</v>
          </cell>
        </row>
        <row r="143">
          <cell r="B143" t="str">
            <v>2004/2005F1</v>
          </cell>
          <cell r="C143" t="str">
            <v>F</v>
          </cell>
          <cell r="D143">
            <v>1</v>
          </cell>
          <cell r="E143">
            <v>5757.0033211711698</v>
          </cell>
          <cell r="F143">
            <v>9127</v>
          </cell>
          <cell r="G143">
            <v>13436.222972973001</v>
          </cell>
          <cell r="H143">
            <v>9215</v>
          </cell>
          <cell r="I143">
            <v>8820.6161931818206</v>
          </cell>
          <cell r="J143">
            <v>12462.75</v>
          </cell>
          <cell r="K143">
            <v>19604.75</v>
          </cell>
          <cell r="L143">
            <v>11270</v>
          </cell>
          <cell r="M143">
            <v>10135.25</v>
          </cell>
          <cell r="N143">
            <v>14790</v>
          </cell>
          <cell r="O143">
            <v>23202.8885041551</v>
          </cell>
          <cell r="P143">
            <v>12663</v>
          </cell>
          <cell r="Q143" t="str">
            <v>NULL</v>
          </cell>
          <cell r="R143" t="str">
            <v>NULL</v>
          </cell>
          <cell r="S143" t="str">
            <v>NULL</v>
          </cell>
          <cell r="T143" t="str">
            <v>NULL</v>
          </cell>
        </row>
        <row r="144">
          <cell r="B144" t="str">
            <v>2005/2006F1</v>
          </cell>
          <cell r="C144" t="str">
            <v>F</v>
          </cell>
          <cell r="D144">
            <v>1</v>
          </cell>
          <cell r="E144">
            <v>6098</v>
          </cell>
          <cell r="F144">
            <v>9606.7353760445694</v>
          </cell>
          <cell r="G144">
            <v>14214</v>
          </cell>
          <cell r="H144">
            <v>8681</v>
          </cell>
          <cell r="I144">
            <v>8752.625</v>
          </cell>
          <cell r="J144">
            <v>12522</v>
          </cell>
          <cell r="K144">
            <v>19353.551267281098</v>
          </cell>
          <cell r="L144">
            <v>11262</v>
          </cell>
          <cell r="M144">
            <v>10463.881868131901</v>
          </cell>
          <cell r="N144">
            <v>15226</v>
          </cell>
          <cell r="O144">
            <v>23408.75</v>
          </cell>
          <cell r="P144">
            <v>12666</v>
          </cell>
          <cell r="Q144" t="str">
            <v>NULL</v>
          </cell>
          <cell r="R144" t="str">
            <v>NULL</v>
          </cell>
          <cell r="S144" t="str">
            <v>NULL</v>
          </cell>
          <cell r="T144" t="str">
            <v>NULL</v>
          </cell>
        </row>
        <row r="145">
          <cell r="B145" t="str">
            <v>2006/2007F1</v>
          </cell>
          <cell r="C145" t="str">
            <v>F</v>
          </cell>
          <cell r="D145">
            <v>1</v>
          </cell>
          <cell r="E145">
            <v>6232.8552</v>
          </cell>
          <cell r="F145">
            <v>9913.2889733840293</v>
          </cell>
          <cell r="G145">
            <v>14557.339285714301</v>
          </cell>
          <cell r="H145">
            <v>8735</v>
          </cell>
          <cell r="I145">
            <v>8890.5</v>
          </cell>
          <cell r="J145">
            <v>12768.8192</v>
          </cell>
          <cell r="K145">
            <v>19993.75</v>
          </cell>
          <cell r="L145">
            <v>11652</v>
          </cell>
          <cell r="M145">
            <v>10501</v>
          </cell>
          <cell r="N145">
            <v>15206</v>
          </cell>
          <cell r="O145">
            <v>23991</v>
          </cell>
          <cell r="P145">
            <v>12441</v>
          </cell>
          <cell r="Q145" t="str">
            <v>NULL</v>
          </cell>
          <cell r="R145" t="str">
            <v>NULL</v>
          </cell>
          <cell r="S145" t="str">
            <v>NULL</v>
          </cell>
          <cell r="T145" t="str">
            <v>NULL</v>
          </cell>
        </row>
        <row r="146">
          <cell r="B146" t="str">
            <v>2007/2008F1</v>
          </cell>
          <cell r="C146" t="str">
            <v>F</v>
          </cell>
          <cell r="D146">
            <v>1</v>
          </cell>
          <cell r="E146">
            <v>5706.8173076923104</v>
          </cell>
          <cell r="F146">
            <v>9227.5280898876408</v>
          </cell>
          <cell r="G146">
            <v>14025</v>
          </cell>
          <cell r="H146">
            <v>9731</v>
          </cell>
          <cell r="I146">
            <v>8599.0575000000008</v>
          </cell>
          <cell r="J146">
            <v>12854.25</v>
          </cell>
          <cell r="K146">
            <v>20064.6708715596</v>
          </cell>
          <cell r="L146">
            <v>12738</v>
          </cell>
          <cell r="M146">
            <v>10270.038167938899</v>
          </cell>
          <cell r="N146">
            <v>15193.4151470588</v>
          </cell>
          <cell r="O146">
            <v>23958.75</v>
          </cell>
          <cell r="P146">
            <v>13726</v>
          </cell>
          <cell r="Q146" t="str">
            <v>NULL</v>
          </cell>
          <cell r="R146" t="str">
            <v>NULL</v>
          </cell>
          <cell r="S146" t="str">
            <v>NULL</v>
          </cell>
          <cell r="T146" t="str">
            <v>NULL</v>
          </cell>
        </row>
        <row r="147">
          <cell r="B147" t="str">
            <v>2008/2009F1</v>
          </cell>
          <cell r="C147" t="str">
            <v>F</v>
          </cell>
          <cell r="D147">
            <v>1</v>
          </cell>
          <cell r="E147">
            <v>5651.9449999999997</v>
          </cell>
          <cell r="F147">
            <v>9099.5</v>
          </cell>
          <cell r="G147">
            <v>13926.25</v>
          </cell>
          <cell r="H147">
            <v>9676</v>
          </cell>
          <cell r="I147">
            <v>8801.625</v>
          </cell>
          <cell r="J147">
            <v>12671.01</v>
          </cell>
          <cell r="K147">
            <v>20006</v>
          </cell>
          <cell r="L147">
            <v>12634</v>
          </cell>
          <cell r="M147">
            <v>10647.5</v>
          </cell>
          <cell r="N147">
            <v>15387.5</v>
          </cell>
          <cell r="O147">
            <v>24215</v>
          </cell>
          <cell r="P147">
            <v>13553</v>
          </cell>
          <cell r="Q147" t="str">
            <v>NULL</v>
          </cell>
          <cell r="R147" t="str">
            <v>NULL</v>
          </cell>
          <cell r="S147" t="str">
            <v>NULL</v>
          </cell>
          <cell r="T147" t="str">
            <v>NULL</v>
          </cell>
        </row>
        <row r="148">
          <cell r="B148" t="str">
            <v>2009/2010F1</v>
          </cell>
          <cell r="C148" t="str">
            <v>F</v>
          </cell>
          <cell r="D148">
            <v>1</v>
          </cell>
          <cell r="E148">
            <v>6171</v>
          </cell>
          <cell r="F148">
            <v>9726</v>
          </cell>
          <cell r="G148">
            <v>14557.4442060086</v>
          </cell>
          <cell r="H148">
            <v>10479</v>
          </cell>
          <cell r="I148">
            <v>9070.7024793388391</v>
          </cell>
          <cell r="J148">
            <v>13164</v>
          </cell>
          <cell r="K148">
            <v>20468.492917847001</v>
          </cell>
          <cell r="L148">
            <v>13251</v>
          </cell>
          <cell r="M148" t="str">
            <v>NULL</v>
          </cell>
          <cell r="N148" t="str">
            <v>NULL</v>
          </cell>
          <cell r="O148" t="str">
            <v>NULL</v>
          </cell>
          <cell r="P148" t="str">
            <v>NULL</v>
          </cell>
          <cell r="Q148" t="str">
            <v>NULL</v>
          </cell>
          <cell r="R148" t="str">
            <v>NULL</v>
          </cell>
          <cell r="S148" t="str">
            <v>NULL</v>
          </cell>
          <cell r="T148" t="str">
            <v>NULL</v>
          </cell>
        </row>
        <row r="149">
          <cell r="B149" t="str">
            <v>2010/2011F1</v>
          </cell>
          <cell r="C149" t="str">
            <v>F</v>
          </cell>
          <cell r="D149">
            <v>1</v>
          </cell>
          <cell r="E149">
            <v>6343.625</v>
          </cell>
          <cell r="F149">
            <v>9791.2574611218697</v>
          </cell>
          <cell r="G149">
            <v>14621.4308137101</v>
          </cell>
          <cell r="H149">
            <v>10848</v>
          </cell>
          <cell r="I149">
            <v>9408.5</v>
          </cell>
          <cell r="J149">
            <v>13393.1791907514</v>
          </cell>
          <cell r="K149">
            <v>20796.110315186201</v>
          </cell>
          <cell r="L149">
            <v>13693</v>
          </cell>
          <cell r="M149" t="str">
            <v>NULL</v>
          </cell>
          <cell r="N149" t="str">
            <v>NULL</v>
          </cell>
          <cell r="O149" t="str">
            <v>NULL</v>
          </cell>
          <cell r="P149" t="str">
            <v>NULL</v>
          </cell>
          <cell r="Q149" t="str">
            <v>NULL</v>
          </cell>
          <cell r="R149" t="str">
            <v>NULL</v>
          </cell>
          <cell r="S149" t="str">
            <v>NULL</v>
          </cell>
          <cell r="T149" t="str">
            <v>NULL</v>
          </cell>
        </row>
        <row r="150">
          <cell r="B150" t="str">
            <v>2011/2012F1</v>
          </cell>
          <cell r="C150" t="str">
            <v>F</v>
          </cell>
          <cell r="D150">
            <v>1</v>
          </cell>
          <cell r="E150">
            <v>6782.9166666666697</v>
          </cell>
          <cell r="F150">
            <v>10215</v>
          </cell>
          <cell r="G150">
            <v>15353.5483870968</v>
          </cell>
          <cell r="H150">
            <v>11935</v>
          </cell>
          <cell r="I150" t="str">
            <v>NULL</v>
          </cell>
          <cell r="J150" t="str">
            <v>NULL</v>
          </cell>
          <cell r="K150" t="str">
            <v>NULL</v>
          </cell>
          <cell r="L150" t="str">
            <v>NULL</v>
          </cell>
          <cell r="M150" t="str">
            <v>NULL</v>
          </cell>
          <cell r="N150" t="str">
            <v>NULL</v>
          </cell>
          <cell r="O150" t="str">
            <v>NULL</v>
          </cell>
          <cell r="P150" t="str">
            <v>NULL</v>
          </cell>
          <cell r="Q150" t="str">
            <v>NULL</v>
          </cell>
          <cell r="R150" t="str">
            <v>NULL</v>
          </cell>
          <cell r="S150" t="str">
            <v>NULL</v>
          </cell>
          <cell r="T150" t="str">
            <v>NULL</v>
          </cell>
        </row>
        <row r="151">
          <cell r="B151" t="str">
            <v>2012/2013F1</v>
          </cell>
          <cell r="C151" t="str">
            <v>F</v>
          </cell>
          <cell r="D151">
            <v>1</v>
          </cell>
          <cell r="E151">
            <v>7188.2477598566302</v>
          </cell>
          <cell r="F151">
            <v>10591.5</v>
          </cell>
          <cell r="G151">
            <v>15893.2485673352</v>
          </cell>
          <cell r="H151">
            <v>12156</v>
          </cell>
          <cell r="I151" t="str">
            <v>NULL</v>
          </cell>
          <cell r="J151" t="str">
            <v>NULL</v>
          </cell>
          <cell r="K151" t="str">
            <v>NULL</v>
          </cell>
          <cell r="L151" t="str">
            <v>NULL</v>
          </cell>
          <cell r="M151" t="str">
            <v>NULL</v>
          </cell>
          <cell r="N151" t="str">
            <v>NULL</v>
          </cell>
          <cell r="O151" t="str">
            <v>NULL</v>
          </cell>
          <cell r="P151" t="str">
            <v>NULL</v>
          </cell>
          <cell r="Q151" t="str">
            <v>NULL</v>
          </cell>
          <cell r="R151" t="str">
            <v>NULL</v>
          </cell>
          <cell r="S151" t="str">
            <v>NULL</v>
          </cell>
          <cell r="T151" t="str">
            <v>NULL</v>
          </cell>
        </row>
        <row r="152">
          <cell r="B152" t="str">
            <v>2003/2004G1</v>
          </cell>
          <cell r="C152" t="str">
            <v>G</v>
          </cell>
          <cell r="D152">
            <v>1</v>
          </cell>
          <cell r="E152">
            <v>5818.5674012658201</v>
          </cell>
          <cell r="F152">
            <v>9409.5</v>
          </cell>
          <cell r="G152">
            <v>14461.659090909099</v>
          </cell>
          <cell r="H152">
            <v>5362</v>
          </cell>
          <cell r="I152">
            <v>9112.5</v>
          </cell>
          <cell r="J152">
            <v>14246.0938416422</v>
          </cell>
          <cell r="K152">
            <v>21322</v>
          </cell>
          <cell r="L152">
            <v>6671</v>
          </cell>
          <cell r="M152">
            <v>11373.75</v>
          </cell>
          <cell r="N152">
            <v>17327.8947368421</v>
          </cell>
          <cell r="O152">
            <v>25938.5</v>
          </cell>
          <cell r="P152">
            <v>7547</v>
          </cell>
          <cell r="Q152">
            <v>12507</v>
          </cell>
          <cell r="R152">
            <v>20893.5</v>
          </cell>
          <cell r="S152">
            <v>34261</v>
          </cell>
          <cell r="T152">
            <v>8397</v>
          </cell>
        </row>
        <row r="153">
          <cell r="B153" t="str">
            <v>2004/2005G1</v>
          </cell>
          <cell r="C153" t="str">
            <v>G</v>
          </cell>
          <cell r="D153">
            <v>1</v>
          </cell>
          <cell r="E153">
            <v>6042.4929775280898</v>
          </cell>
          <cell r="F153">
            <v>9826.2315270935997</v>
          </cell>
          <cell r="G153">
            <v>15224.15</v>
          </cell>
          <cell r="H153">
            <v>5617</v>
          </cell>
          <cell r="I153">
            <v>9273.8154269972401</v>
          </cell>
          <cell r="J153">
            <v>14513</v>
          </cell>
          <cell r="K153">
            <v>21971</v>
          </cell>
          <cell r="L153">
            <v>7213</v>
          </cell>
          <cell r="M153">
            <v>10921.5371</v>
          </cell>
          <cell r="N153">
            <v>17261.5</v>
          </cell>
          <cell r="O153">
            <v>26239.688200000001</v>
          </cell>
          <cell r="P153">
            <v>8215</v>
          </cell>
          <cell r="Q153" t="str">
            <v>NULL</v>
          </cell>
          <cell r="R153" t="str">
            <v>NULL</v>
          </cell>
          <cell r="S153" t="str">
            <v>NULL</v>
          </cell>
          <cell r="T153" t="str">
            <v>NULL</v>
          </cell>
        </row>
        <row r="154">
          <cell r="B154" t="str">
            <v>2005/2006G1</v>
          </cell>
          <cell r="C154" t="str">
            <v>G</v>
          </cell>
          <cell r="D154">
            <v>1</v>
          </cell>
          <cell r="E154">
            <v>6301.09753521127</v>
          </cell>
          <cell r="F154">
            <v>10366.3733333333</v>
          </cell>
          <cell r="G154">
            <v>15924.8560126582</v>
          </cell>
          <cell r="H154">
            <v>5796</v>
          </cell>
          <cell r="I154">
            <v>9517</v>
          </cell>
          <cell r="J154">
            <v>14632.808988764</v>
          </cell>
          <cell r="K154">
            <v>22144</v>
          </cell>
          <cell r="L154">
            <v>7831</v>
          </cell>
          <cell r="M154">
            <v>11349.5</v>
          </cell>
          <cell r="N154">
            <v>17745.944751381201</v>
          </cell>
          <cell r="O154">
            <v>26687.7520661157</v>
          </cell>
          <cell r="P154">
            <v>8993</v>
          </cell>
          <cell r="Q154" t="str">
            <v>NULL</v>
          </cell>
          <cell r="R154" t="str">
            <v>NULL</v>
          </cell>
          <cell r="S154" t="str">
            <v>NULL</v>
          </cell>
          <cell r="T154" t="str">
            <v>NULL</v>
          </cell>
        </row>
        <row r="155">
          <cell r="B155" t="str">
            <v>2006/2007G1</v>
          </cell>
          <cell r="C155" t="str">
            <v>G</v>
          </cell>
          <cell r="D155">
            <v>1</v>
          </cell>
          <cell r="E155">
            <v>6541</v>
          </cell>
          <cell r="F155">
            <v>10601</v>
          </cell>
          <cell r="G155">
            <v>16397</v>
          </cell>
          <cell r="H155">
            <v>5709</v>
          </cell>
          <cell r="I155">
            <v>9423.9417177914092</v>
          </cell>
          <cell r="J155">
            <v>14707.5</v>
          </cell>
          <cell r="K155">
            <v>22419.120900000002</v>
          </cell>
          <cell r="L155">
            <v>8069</v>
          </cell>
          <cell r="M155">
            <v>11608.5</v>
          </cell>
          <cell r="N155">
            <v>17955.775623268699</v>
          </cell>
          <cell r="O155">
            <v>26838.5</v>
          </cell>
          <cell r="P155">
            <v>8899</v>
          </cell>
          <cell r="Q155" t="str">
            <v>NULL</v>
          </cell>
          <cell r="R155" t="str">
            <v>NULL</v>
          </cell>
          <cell r="S155" t="str">
            <v>NULL</v>
          </cell>
          <cell r="T155" t="str">
            <v>NULL</v>
          </cell>
        </row>
        <row r="156">
          <cell r="B156" t="str">
            <v>2007/2008G1</v>
          </cell>
          <cell r="C156" t="str">
            <v>G</v>
          </cell>
          <cell r="D156">
            <v>1</v>
          </cell>
          <cell r="E156">
            <v>6084.1811846689898</v>
          </cell>
          <cell r="F156">
            <v>10201</v>
          </cell>
          <cell r="G156">
            <v>15488.1305637982</v>
          </cell>
          <cell r="H156">
            <v>6701</v>
          </cell>
          <cell r="I156">
            <v>9347</v>
          </cell>
          <cell r="J156">
            <v>14628</v>
          </cell>
          <cell r="K156">
            <v>22163.5</v>
          </cell>
          <cell r="L156">
            <v>9199</v>
          </cell>
          <cell r="M156">
            <v>11348.2339779006</v>
          </cell>
          <cell r="N156">
            <v>18000</v>
          </cell>
          <cell r="O156">
            <v>27060</v>
          </cell>
          <cell r="P156">
            <v>10086</v>
          </cell>
          <cell r="Q156" t="str">
            <v>NULL</v>
          </cell>
          <cell r="R156" t="str">
            <v>NULL</v>
          </cell>
          <cell r="S156" t="str">
            <v>NULL</v>
          </cell>
          <cell r="T156" t="str">
            <v>NULL</v>
          </cell>
        </row>
        <row r="157">
          <cell r="B157" t="str">
            <v>2008/2009G1</v>
          </cell>
          <cell r="C157" t="str">
            <v>G</v>
          </cell>
          <cell r="D157">
            <v>1</v>
          </cell>
          <cell r="E157">
            <v>5973.9677795031103</v>
          </cell>
          <cell r="F157">
            <v>10009</v>
          </cell>
          <cell r="G157">
            <v>15487.5</v>
          </cell>
          <cell r="H157">
            <v>6360</v>
          </cell>
          <cell r="I157">
            <v>9491.5</v>
          </cell>
          <cell r="J157">
            <v>14702</v>
          </cell>
          <cell r="K157">
            <v>22658.25</v>
          </cell>
          <cell r="L157">
            <v>8692</v>
          </cell>
          <cell r="M157">
            <v>11719</v>
          </cell>
          <cell r="N157">
            <v>18591.5</v>
          </cell>
          <cell r="O157">
            <v>27413</v>
          </cell>
          <cell r="P157">
            <v>9361</v>
          </cell>
          <cell r="Q157" t="str">
            <v>NULL</v>
          </cell>
          <cell r="R157" t="str">
            <v>NULL</v>
          </cell>
          <cell r="S157" t="str">
            <v>NULL</v>
          </cell>
          <cell r="T157" t="str">
            <v>NULL</v>
          </cell>
        </row>
        <row r="158">
          <cell r="B158" t="str">
            <v>2009/2010G1</v>
          </cell>
          <cell r="C158" t="str">
            <v>G</v>
          </cell>
          <cell r="D158">
            <v>1</v>
          </cell>
          <cell r="E158">
            <v>6831.9915254237303</v>
          </cell>
          <cell r="F158">
            <v>10792</v>
          </cell>
          <cell r="G158">
            <v>16678.4165345531</v>
          </cell>
          <cell r="H158">
            <v>6923</v>
          </cell>
          <cell r="I158">
            <v>9918.2886290772203</v>
          </cell>
          <cell r="J158">
            <v>15344</v>
          </cell>
          <cell r="K158">
            <v>22939.176424050602</v>
          </cell>
          <cell r="L158">
            <v>9172</v>
          </cell>
          <cell r="M158" t="str">
            <v>NULL</v>
          </cell>
          <cell r="N158" t="str">
            <v>NULL</v>
          </cell>
          <cell r="O158" t="str">
            <v>NULL</v>
          </cell>
          <cell r="P158" t="str">
            <v>NULL</v>
          </cell>
          <cell r="Q158" t="str">
            <v>NULL</v>
          </cell>
          <cell r="R158" t="str">
            <v>NULL</v>
          </cell>
          <cell r="S158" t="str">
            <v>NULL</v>
          </cell>
          <cell r="T158" t="str">
            <v>NULL</v>
          </cell>
        </row>
        <row r="159">
          <cell r="B159" t="str">
            <v>2010/2011G1</v>
          </cell>
          <cell r="C159" t="str">
            <v>G</v>
          </cell>
          <cell r="D159">
            <v>1</v>
          </cell>
          <cell r="E159">
            <v>7059.2013888888896</v>
          </cell>
          <cell r="F159">
            <v>11170.9210526316</v>
          </cell>
          <cell r="G159">
            <v>17250</v>
          </cell>
          <cell r="H159">
            <v>6925</v>
          </cell>
          <cell r="I159">
            <v>10490</v>
          </cell>
          <cell r="J159">
            <v>16087.1487603306</v>
          </cell>
          <cell r="K159">
            <v>23618</v>
          </cell>
          <cell r="L159">
            <v>9217</v>
          </cell>
          <cell r="M159" t="str">
            <v>NULL</v>
          </cell>
          <cell r="N159" t="str">
            <v>NULL</v>
          </cell>
          <cell r="O159" t="str">
            <v>NULL</v>
          </cell>
          <cell r="P159" t="str">
            <v>NULL</v>
          </cell>
          <cell r="Q159" t="str">
            <v>NULL</v>
          </cell>
          <cell r="R159" t="str">
            <v>NULL</v>
          </cell>
          <cell r="S159" t="str">
            <v>NULL</v>
          </cell>
          <cell r="T159" t="str">
            <v>NULL</v>
          </cell>
        </row>
        <row r="160">
          <cell r="B160" t="str">
            <v>2011/2012G1</v>
          </cell>
          <cell r="C160" t="str">
            <v>G</v>
          </cell>
          <cell r="D160">
            <v>1</v>
          </cell>
          <cell r="E160">
            <v>7148.39</v>
          </cell>
          <cell r="F160">
            <v>11486.9711538462</v>
          </cell>
          <cell r="G160">
            <v>17644.8549848943</v>
          </cell>
          <cell r="H160">
            <v>7899</v>
          </cell>
          <cell r="I160" t="str">
            <v>NULL</v>
          </cell>
          <cell r="J160" t="str">
            <v>NULL</v>
          </cell>
          <cell r="K160" t="str">
            <v>NULL</v>
          </cell>
          <cell r="L160" t="str">
            <v>NULL</v>
          </cell>
          <cell r="M160" t="str">
            <v>NULL</v>
          </cell>
          <cell r="N160" t="str">
            <v>NULL</v>
          </cell>
          <cell r="O160" t="str">
            <v>NULL</v>
          </cell>
          <cell r="P160" t="str">
            <v>NULL</v>
          </cell>
          <cell r="Q160" t="str">
            <v>NULL</v>
          </cell>
          <cell r="R160" t="str">
            <v>NULL</v>
          </cell>
          <cell r="S160" t="str">
            <v>NULL</v>
          </cell>
          <cell r="T160" t="str">
            <v>NULL</v>
          </cell>
        </row>
        <row r="161">
          <cell r="B161" t="str">
            <v>2012/2013G1</v>
          </cell>
          <cell r="C161" t="str">
            <v>G</v>
          </cell>
          <cell r="D161">
            <v>1</v>
          </cell>
          <cell r="E161">
            <v>7620.125</v>
          </cell>
          <cell r="F161">
            <v>12015.61</v>
          </cell>
          <cell r="G161">
            <v>18158</v>
          </cell>
          <cell r="H161">
            <v>8034</v>
          </cell>
          <cell r="I161" t="str">
            <v>NULL</v>
          </cell>
          <cell r="J161" t="str">
            <v>NULL</v>
          </cell>
          <cell r="K161" t="str">
            <v>NULL</v>
          </cell>
          <cell r="L161" t="str">
            <v>NULL</v>
          </cell>
          <cell r="M161" t="str">
            <v>NULL</v>
          </cell>
          <cell r="N161" t="str">
            <v>NULL</v>
          </cell>
          <cell r="O161" t="str">
            <v>NULL</v>
          </cell>
          <cell r="P161" t="str">
            <v>NULL</v>
          </cell>
          <cell r="Q161" t="str">
            <v>NULL</v>
          </cell>
          <cell r="R161" t="str">
            <v>NULL</v>
          </cell>
          <cell r="S161" t="str">
            <v>NULL</v>
          </cell>
          <cell r="T161" t="str">
            <v>NULL</v>
          </cell>
        </row>
        <row r="162">
          <cell r="B162" t="str">
            <v>2003/2004H1</v>
          </cell>
          <cell r="C162" t="str">
            <v>H</v>
          </cell>
          <cell r="D162">
            <v>1</v>
          </cell>
          <cell r="E162">
            <v>5770.7643504531698</v>
          </cell>
          <cell r="F162">
            <v>10160</v>
          </cell>
          <cell r="G162">
            <v>14811.5812672176</v>
          </cell>
          <cell r="H162">
            <v>11767</v>
          </cell>
          <cell r="I162">
            <v>8685.42721901408</v>
          </cell>
          <cell r="J162">
            <v>14358.637500000001</v>
          </cell>
          <cell r="K162">
            <v>20395.75</v>
          </cell>
          <cell r="L162">
            <v>12523</v>
          </cell>
          <cell r="M162">
            <v>9896.9033232628408</v>
          </cell>
          <cell r="N162">
            <v>16500</v>
          </cell>
          <cell r="O162">
            <v>23840</v>
          </cell>
          <cell r="P162">
            <v>13853</v>
          </cell>
          <cell r="Q162">
            <v>10542</v>
          </cell>
          <cell r="R162">
            <v>19116</v>
          </cell>
          <cell r="S162">
            <v>29952</v>
          </cell>
          <cell r="T162">
            <v>14145</v>
          </cell>
        </row>
        <row r="163">
          <cell r="B163" t="str">
            <v>2004/2005H1</v>
          </cell>
          <cell r="C163" t="str">
            <v>H</v>
          </cell>
          <cell r="D163">
            <v>1</v>
          </cell>
          <cell r="E163">
            <v>6043.0469169230801</v>
          </cell>
          <cell r="F163">
            <v>10639</v>
          </cell>
          <cell r="G163">
            <v>15356</v>
          </cell>
          <cell r="H163">
            <v>12929</v>
          </cell>
          <cell r="I163">
            <v>8693.875</v>
          </cell>
          <cell r="J163">
            <v>14705.6456043956</v>
          </cell>
          <cell r="K163">
            <v>20833</v>
          </cell>
          <cell r="L163">
            <v>14002</v>
          </cell>
          <cell r="M163">
            <v>10123</v>
          </cell>
          <cell r="N163">
            <v>16916</v>
          </cell>
          <cell r="O163">
            <v>24283</v>
          </cell>
          <cell r="P163">
            <v>15417</v>
          </cell>
          <cell r="Q163" t="str">
            <v>NULL</v>
          </cell>
          <cell r="R163" t="str">
            <v>NULL</v>
          </cell>
          <cell r="S163" t="str">
            <v>NULL</v>
          </cell>
          <cell r="T163" t="str">
            <v>NULL</v>
          </cell>
        </row>
        <row r="164">
          <cell r="B164" t="str">
            <v>2005/2006H1</v>
          </cell>
          <cell r="C164" t="str">
            <v>H</v>
          </cell>
          <cell r="D164">
            <v>1</v>
          </cell>
          <cell r="E164">
            <v>6401.125</v>
          </cell>
          <cell r="F164">
            <v>11310.476744186</v>
          </cell>
          <cell r="G164">
            <v>16199.75</v>
          </cell>
          <cell r="H164">
            <v>12934</v>
          </cell>
          <cell r="I164">
            <v>8749.5</v>
          </cell>
          <cell r="J164">
            <v>14796.3504464286</v>
          </cell>
          <cell r="K164">
            <v>20623</v>
          </cell>
          <cell r="L164">
            <v>14919</v>
          </cell>
          <cell r="M164">
            <v>10155.25</v>
          </cell>
          <cell r="N164">
            <v>17147</v>
          </cell>
          <cell r="O164">
            <v>24550.5</v>
          </cell>
          <cell r="P164">
            <v>16311</v>
          </cell>
          <cell r="Q164" t="str">
            <v>NULL</v>
          </cell>
          <cell r="R164" t="str">
            <v>NULL</v>
          </cell>
          <cell r="S164" t="str">
            <v>NULL</v>
          </cell>
          <cell r="T164" t="str">
            <v>NULL</v>
          </cell>
        </row>
        <row r="165">
          <cell r="B165" t="str">
            <v>2006/2007H1</v>
          </cell>
          <cell r="C165" t="str">
            <v>H</v>
          </cell>
          <cell r="D165">
            <v>1</v>
          </cell>
          <cell r="E165">
            <v>6343.3494000000001</v>
          </cell>
          <cell r="F165">
            <v>11261</v>
          </cell>
          <cell r="G165">
            <v>16479</v>
          </cell>
          <cell r="H165">
            <v>13755</v>
          </cell>
          <cell r="I165">
            <v>8632</v>
          </cell>
          <cell r="J165">
            <v>14482.4386503067</v>
          </cell>
          <cell r="K165">
            <v>20552</v>
          </cell>
          <cell r="L165">
            <v>16309</v>
          </cell>
          <cell r="M165">
            <v>10184.665948275901</v>
          </cell>
          <cell r="N165">
            <v>16980.129629629599</v>
          </cell>
          <cell r="O165">
            <v>24395.0209266169</v>
          </cell>
          <cell r="P165">
            <v>16696</v>
          </cell>
          <cell r="Q165" t="str">
            <v>NULL</v>
          </cell>
          <cell r="R165" t="str">
            <v>NULL</v>
          </cell>
          <cell r="S165" t="str">
            <v>NULL</v>
          </cell>
          <cell r="T165" t="str">
            <v>NULL</v>
          </cell>
        </row>
        <row r="166">
          <cell r="B166" t="str">
            <v>2007/2008H1</v>
          </cell>
          <cell r="C166" t="str">
            <v>H</v>
          </cell>
          <cell r="D166">
            <v>1</v>
          </cell>
          <cell r="E166">
            <v>5918.8666336035903</v>
          </cell>
          <cell r="F166">
            <v>10441.5</v>
          </cell>
          <cell r="G166">
            <v>15202.416899441299</v>
          </cell>
          <cell r="H166">
            <v>15934</v>
          </cell>
          <cell r="I166">
            <v>8486.25</v>
          </cell>
          <cell r="J166">
            <v>14400.337251769</v>
          </cell>
          <cell r="K166">
            <v>20485.5</v>
          </cell>
          <cell r="L166">
            <v>18662</v>
          </cell>
          <cell r="M166">
            <v>10084</v>
          </cell>
          <cell r="N166">
            <v>16983</v>
          </cell>
          <cell r="O166">
            <v>24548</v>
          </cell>
          <cell r="P166">
            <v>19069</v>
          </cell>
          <cell r="Q166" t="str">
            <v>NULL</v>
          </cell>
          <cell r="R166" t="str">
            <v>NULL</v>
          </cell>
          <cell r="S166" t="str">
            <v>NULL</v>
          </cell>
          <cell r="T166" t="str">
            <v>NULL</v>
          </cell>
        </row>
        <row r="167">
          <cell r="B167" t="str">
            <v>2008/2009H1</v>
          </cell>
          <cell r="C167" t="str">
            <v>H</v>
          </cell>
          <cell r="D167">
            <v>1</v>
          </cell>
          <cell r="E167">
            <v>6023.5798816568004</v>
          </cell>
          <cell r="F167">
            <v>10473</v>
          </cell>
          <cell r="G167">
            <v>15133.2997118156</v>
          </cell>
          <cell r="H167">
            <v>16373</v>
          </cell>
          <cell r="I167">
            <v>8546.5</v>
          </cell>
          <cell r="J167">
            <v>14290.6357142857</v>
          </cell>
          <cell r="K167">
            <v>20475.5</v>
          </cell>
          <cell r="L167">
            <v>18102</v>
          </cell>
          <cell r="M167">
            <v>10176</v>
          </cell>
          <cell r="N167">
            <v>17038</v>
          </cell>
          <cell r="O167">
            <v>24564.25</v>
          </cell>
          <cell r="P167">
            <v>18432</v>
          </cell>
          <cell r="Q167" t="str">
            <v>NULL</v>
          </cell>
          <cell r="R167" t="str">
            <v>NULL</v>
          </cell>
          <cell r="S167" t="str">
            <v>NULL</v>
          </cell>
          <cell r="T167" t="str">
            <v>NULL</v>
          </cell>
        </row>
        <row r="168">
          <cell r="B168" t="str">
            <v>2009/2010H1</v>
          </cell>
          <cell r="C168" t="str">
            <v>H</v>
          </cell>
          <cell r="D168">
            <v>1</v>
          </cell>
          <cell r="E168">
            <v>6831.75</v>
          </cell>
          <cell r="F168">
            <v>11178</v>
          </cell>
          <cell r="G168">
            <v>16001.521428571399</v>
          </cell>
          <cell r="H168">
            <v>18227</v>
          </cell>
          <cell r="I168">
            <v>9144.5</v>
          </cell>
          <cell r="J168">
            <v>15050</v>
          </cell>
          <cell r="K168">
            <v>21129</v>
          </cell>
          <cell r="L168">
            <v>19489</v>
          </cell>
          <cell r="M168" t="str">
            <v>NULL</v>
          </cell>
          <cell r="N168" t="str">
            <v>NULL</v>
          </cell>
          <cell r="O168" t="str">
            <v>NULL</v>
          </cell>
          <cell r="P168" t="str">
            <v>NULL</v>
          </cell>
          <cell r="Q168" t="str">
            <v>NULL</v>
          </cell>
          <cell r="R168" t="str">
            <v>NULL</v>
          </cell>
          <cell r="S168" t="str">
            <v>NULL</v>
          </cell>
          <cell r="T168" t="str">
            <v>NULL</v>
          </cell>
        </row>
        <row r="169">
          <cell r="B169" t="str">
            <v>2010/2011H1</v>
          </cell>
          <cell r="C169" t="str">
            <v>H</v>
          </cell>
          <cell r="D169">
            <v>1</v>
          </cell>
          <cell r="E169">
            <v>6805.0682819383301</v>
          </cell>
          <cell r="F169">
            <v>11200</v>
          </cell>
          <cell r="G169">
            <v>16095.2419354839</v>
          </cell>
          <cell r="H169">
            <v>18646</v>
          </cell>
          <cell r="I169">
            <v>9564.5225840336097</v>
          </cell>
          <cell r="J169">
            <v>15404</v>
          </cell>
          <cell r="K169">
            <v>21522.75</v>
          </cell>
          <cell r="L169">
            <v>20066</v>
          </cell>
          <cell r="M169" t="str">
            <v>NULL</v>
          </cell>
          <cell r="N169" t="str">
            <v>NULL</v>
          </cell>
          <cell r="O169" t="str">
            <v>NULL</v>
          </cell>
          <cell r="P169" t="str">
            <v>NULL</v>
          </cell>
          <cell r="Q169" t="str">
            <v>NULL</v>
          </cell>
          <cell r="R169" t="str">
            <v>NULL</v>
          </cell>
          <cell r="S169" t="str">
            <v>NULL</v>
          </cell>
          <cell r="T169" t="str">
            <v>NULL</v>
          </cell>
        </row>
        <row r="170">
          <cell r="B170" t="str">
            <v>2011/2012H1</v>
          </cell>
          <cell r="C170" t="str">
            <v>H</v>
          </cell>
          <cell r="D170">
            <v>1</v>
          </cell>
          <cell r="E170">
            <v>7204.7826086956502</v>
          </cell>
          <cell r="F170">
            <v>11730</v>
          </cell>
          <cell r="G170">
            <v>16640</v>
          </cell>
          <cell r="H170">
            <v>21017</v>
          </cell>
          <cell r="I170" t="str">
            <v>NULL</v>
          </cell>
          <cell r="J170" t="str">
            <v>NULL</v>
          </cell>
          <cell r="K170" t="str">
            <v>NULL</v>
          </cell>
          <cell r="L170" t="str">
            <v>NULL</v>
          </cell>
          <cell r="M170" t="str">
            <v>NULL</v>
          </cell>
          <cell r="N170" t="str">
            <v>NULL</v>
          </cell>
          <cell r="O170" t="str">
            <v>NULL</v>
          </cell>
          <cell r="P170" t="str">
            <v>NULL</v>
          </cell>
          <cell r="Q170" t="str">
            <v>NULL</v>
          </cell>
          <cell r="R170" t="str">
            <v>NULL</v>
          </cell>
          <cell r="S170" t="str">
            <v>NULL</v>
          </cell>
          <cell r="T170" t="str">
            <v>NULL</v>
          </cell>
        </row>
        <row r="171">
          <cell r="B171" t="str">
            <v>2012/2013H1</v>
          </cell>
          <cell r="C171" t="str">
            <v>H</v>
          </cell>
          <cell r="D171">
            <v>1</v>
          </cell>
          <cell r="E171">
            <v>7682.5</v>
          </cell>
          <cell r="F171">
            <v>12207</v>
          </cell>
          <cell r="G171">
            <v>17068.5</v>
          </cell>
          <cell r="H171">
            <v>21267</v>
          </cell>
          <cell r="I171" t="str">
            <v>NULL</v>
          </cell>
          <cell r="J171" t="str">
            <v>NULL</v>
          </cell>
          <cell r="K171" t="str">
            <v>NULL</v>
          </cell>
          <cell r="L171" t="str">
            <v>NULL</v>
          </cell>
          <cell r="M171" t="str">
            <v>NULL</v>
          </cell>
          <cell r="N171" t="str">
            <v>NULL</v>
          </cell>
          <cell r="O171" t="str">
            <v>NULL</v>
          </cell>
          <cell r="P171" t="str">
            <v>NULL</v>
          </cell>
          <cell r="Q171" t="str">
            <v>NULL</v>
          </cell>
          <cell r="R171" t="str">
            <v>NULL</v>
          </cell>
          <cell r="S171" t="str">
            <v>NULL</v>
          </cell>
          <cell r="T171" t="str">
            <v>NULL</v>
          </cell>
        </row>
        <row r="172">
          <cell r="B172" t="str">
            <v>2003/2004I1</v>
          </cell>
          <cell r="C172" t="str">
            <v>I</v>
          </cell>
          <cell r="D172">
            <v>1</v>
          </cell>
          <cell r="E172">
            <v>7369.5</v>
          </cell>
          <cell r="F172">
            <v>9409.5</v>
          </cell>
          <cell r="G172">
            <v>10330.7624</v>
          </cell>
          <cell r="H172">
            <v>5602</v>
          </cell>
          <cell r="I172">
            <v>9710.5</v>
          </cell>
          <cell r="J172">
            <v>11381.5</v>
          </cell>
          <cell r="K172">
            <v>13101</v>
          </cell>
          <cell r="L172">
            <v>6153</v>
          </cell>
          <cell r="M172">
            <v>10518</v>
          </cell>
          <cell r="N172">
            <v>13883</v>
          </cell>
          <cell r="O172">
            <v>16198.875</v>
          </cell>
          <cell r="P172">
            <v>6764</v>
          </cell>
          <cell r="Q172">
            <v>9601.25</v>
          </cell>
          <cell r="R172">
            <v>15599.5</v>
          </cell>
          <cell r="S172">
            <v>19074.5</v>
          </cell>
          <cell r="T172">
            <v>6943</v>
          </cell>
        </row>
        <row r="173">
          <cell r="B173" t="str">
            <v>2004/2005I1</v>
          </cell>
          <cell r="C173" t="str">
            <v>I</v>
          </cell>
          <cell r="D173">
            <v>1</v>
          </cell>
          <cell r="E173">
            <v>7560.625</v>
          </cell>
          <cell r="F173">
            <v>9568</v>
          </cell>
          <cell r="G173">
            <v>12093</v>
          </cell>
          <cell r="H173">
            <v>5394</v>
          </cell>
          <cell r="I173">
            <v>9712.2132352941208</v>
          </cell>
          <cell r="J173">
            <v>11725</v>
          </cell>
          <cell r="K173">
            <v>16063.804965384599</v>
          </cell>
          <cell r="L173">
            <v>6308</v>
          </cell>
          <cell r="M173">
            <v>10515.9086538462</v>
          </cell>
          <cell r="N173">
            <v>14378.5</v>
          </cell>
          <cell r="O173">
            <v>18879.75</v>
          </cell>
          <cell r="P173">
            <v>6759</v>
          </cell>
          <cell r="Q173" t="str">
            <v>NULL</v>
          </cell>
          <cell r="R173" t="str">
            <v>NULL</v>
          </cell>
          <cell r="S173" t="str">
            <v>NULL</v>
          </cell>
          <cell r="T173" t="str">
            <v>NULL</v>
          </cell>
        </row>
        <row r="174">
          <cell r="B174" t="str">
            <v>2005/2006I1</v>
          </cell>
          <cell r="C174" t="str">
            <v>I</v>
          </cell>
          <cell r="D174">
            <v>1</v>
          </cell>
          <cell r="E174">
            <v>7711.5783582089598</v>
          </cell>
          <cell r="F174">
            <v>10162</v>
          </cell>
          <cell r="G174">
            <v>16815.0550847458</v>
          </cell>
          <cell r="H174">
            <v>5734</v>
          </cell>
          <cell r="I174">
            <v>10254</v>
          </cell>
          <cell r="J174">
            <v>12868.5</v>
          </cell>
          <cell r="K174">
            <v>21700.25</v>
          </cell>
          <cell r="L174">
            <v>7015</v>
          </cell>
          <cell r="M174">
            <v>10565.5</v>
          </cell>
          <cell r="N174">
            <v>15021</v>
          </cell>
          <cell r="O174">
            <v>24045</v>
          </cell>
          <cell r="P174">
            <v>7401</v>
          </cell>
          <cell r="Q174" t="str">
            <v>NULL</v>
          </cell>
          <cell r="R174" t="str">
            <v>NULL</v>
          </cell>
          <cell r="S174" t="str">
            <v>NULL</v>
          </cell>
          <cell r="T174" t="str">
            <v>NULL</v>
          </cell>
        </row>
        <row r="175">
          <cell r="B175" t="str">
            <v>2006/2007I1</v>
          </cell>
          <cell r="C175" t="str">
            <v>I</v>
          </cell>
          <cell r="D175">
            <v>1</v>
          </cell>
          <cell r="E175">
            <v>7969.4861516034998</v>
          </cell>
          <cell r="F175">
            <v>10675.9603174603</v>
          </cell>
          <cell r="G175">
            <v>19127</v>
          </cell>
          <cell r="H175">
            <v>6211</v>
          </cell>
          <cell r="I175">
            <v>10029</v>
          </cell>
          <cell r="J175">
            <v>13043.5</v>
          </cell>
          <cell r="K175">
            <v>22653</v>
          </cell>
          <cell r="L175">
            <v>7585</v>
          </cell>
          <cell r="M175">
            <v>10424.778471694201</v>
          </cell>
          <cell r="N175">
            <v>14833</v>
          </cell>
          <cell r="O175">
            <v>24409.25</v>
          </cell>
          <cell r="P175">
            <v>7976</v>
          </cell>
          <cell r="Q175" t="str">
            <v>NULL</v>
          </cell>
          <cell r="R175" t="str">
            <v>NULL</v>
          </cell>
          <cell r="S175" t="str">
            <v>NULL</v>
          </cell>
          <cell r="T175" t="str">
            <v>NULL</v>
          </cell>
        </row>
        <row r="176">
          <cell r="B176" t="str">
            <v>2007/2008I1</v>
          </cell>
          <cell r="C176" t="str">
            <v>I</v>
          </cell>
          <cell r="D176">
            <v>1</v>
          </cell>
          <cell r="E176">
            <v>8625.75</v>
          </cell>
          <cell r="F176">
            <v>11547.381901840499</v>
          </cell>
          <cell r="G176">
            <v>20507.75</v>
          </cell>
          <cell r="H176">
            <v>6598</v>
          </cell>
          <cell r="I176">
            <v>10527</v>
          </cell>
          <cell r="J176">
            <v>13931</v>
          </cell>
          <cell r="K176">
            <v>23962</v>
          </cell>
          <cell r="L176">
            <v>8061</v>
          </cell>
          <cell r="M176">
            <v>11408.5</v>
          </cell>
          <cell r="N176">
            <v>15776.5</v>
          </cell>
          <cell r="O176">
            <v>26267</v>
          </cell>
          <cell r="P176">
            <v>8397</v>
          </cell>
          <cell r="Q176" t="str">
            <v>NULL</v>
          </cell>
          <cell r="R176" t="str">
            <v>NULL</v>
          </cell>
          <cell r="S176" t="str">
            <v>NULL</v>
          </cell>
          <cell r="T176" t="str">
            <v>NULL</v>
          </cell>
        </row>
        <row r="177">
          <cell r="B177" t="str">
            <v>2008/2009I1</v>
          </cell>
          <cell r="C177" t="str">
            <v>I</v>
          </cell>
          <cell r="D177">
            <v>1</v>
          </cell>
          <cell r="E177">
            <v>7982.5</v>
          </cell>
          <cell r="F177">
            <v>11517.5</v>
          </cell>
          <cell r="G177">
            <v>20791.061977715901</v>
          </cell>
          <cell r="H177">
            <v>7292</v>
          </cell>
          <cell r="I177">
            <v>10516.25</v>
          </cell>
          <cell r="J177">
            <v>14166</v>
          </cell>
          <cell r="K177">
            <v>23504</v>
          </cell>
          <cell r="L177">
            <v>8579</v>
          </cell>
          <cell r="M177">
            <v>11640</v>
          </cell>
          <cell r="N177">
            <v>16172.4240331492</v>
          </cell>
          <cell r="O177">
            <v>26347</v>
          </cell>
          <cell r="P177">
            <v>8689</v>
          </cell>
          <cell r="Q177" t="str">
            <v>NULL</v>
          </cell>
          <cell r="R177" t="str">
            <v>NULL</v>
          </cell>
          <cell r="S177" t="str">
            <v>NULL</v>
          </cell>
          <cell r="T177" t="str">
            <v>NULL</v>
          </cell>
        </row>
        <row r="178">
          <cell r="B178" t="str">
            <v>2009/2010I1</v>
          </cell>
          <cell r="C178" t="str">
            <v>I</v>
          </cell>
          <cell r="D178">
            <v>1</v>
          </cell>
          <cell r="E178">
            <v>8465.2977941176505</v>
          </cell>
          <cell r="F178">
            <v>12131.5</v>
          </cell>
          <cell r="G178">
            <v>20777.852071005898</v>
          </cell>
          <cell r="H178">
            <v>8115</v>
          </cell>
          <cell r="I178">
            <v>10610.050143266501</v>
          </cell>
          <cell r="J178">
            <v>14567</v>
          </cell>
          <cell r="K178">
            <v>23314.476265822799</v>
          </cell>
          <cell r="L178">
            <v>8971</v>
          </cell>
          <cell r="M178" t="str">
            <v>NULL</v>
          </cell>
          <cell r="N178" t="str">
            <v>NULL</v>
          </cell>
          <cell r="O178" t="str">
            <v>NULL</v>
          </cell>
          <cell r="P178" t="str">
            <v>NULL</v>
          </cell>
          <cell r="Q178" t="str">
            <v>NULL</v>
          </cell>
          <cell r="R178" t="str">
            <v>NULL</v>
          </cell>
          <cell r="S178" t="str">
            <v>NULL</v>
          </cell>
          <cell r="T178" t="str">
            <v>NULL</v>
          </cell>
        </row>
        <row r="179">
          <cell r="B179" t="str">
            <v>2010/2011I1</v>
          </cell>
          <cell r="C179" t="str">
            <v>I</v>
          </cell>
          <cell r="D179">
            <v>1</v>
          </cell>
          <cell r="E179">
            <v>8348</v>
          </cell>
          <cell r="F179">
            <v>12210</v>
          </cell>
          <cell r="G179">
            <v>20785.519662921401</v>
          </cell>
          <cell r="H179">
            <v>8769</v>
          </cell>
          <cell r="I179">
            <v>10647.5</v>
          </cell>
          <cell r="J179">
            <v>15099</v>
          </cell>
          <cell r="K179">
            <v>23531.234890109899</v>
          </cell>
          <cell r="L179">
            <v>9435</v>
          </cell>
          <cell r="M179" t="str">
            <v>NULL</v>
          </cell>
          <cell r="N179" t="str">
            <v>NULL</v>
          </cell>
          <cell r="O179" t="str">
            <v>NULL</v>
          </cell>
          <cell r="P179" t="str">
            <v>NULL</v>
          </cell>
          <cell r="Q179" t="str">
            <v>NULL</v>
          </cell>
          <cell r="R179" t="str">
            <v>NULL</v>
          </cell>
          <cell r="S179" t="str">
            <v>NULL</v>
          </cell>
          <cell r="T179" t="str">
            <v>NULL</v>
          </cell>
        </row>
        <row r="180">
          <cell r="B180" t="str">
            <v>2011/2012I1</v>
          </cell>
          <cell r="C180" t="str">
            <v>I</v>
          </cell>
          <cell r="D180">
            <v>1</v>
          </cell>
          <cell r="E180">
            <v>9161.125</v>
          </cell>
          <cell r="F180">
            <v>13155</v>
          </cell>
          <cell r="G180">
            <v>21069</v>
          </cell>
          <cell r="H180">
            <v>9534</v>
          </cell>
          <cell r="I180" t="str">
            <v>NULL</v>
          </cell>
          <cell r="J180" t="str">
            <v>NULL</v>
          </cell>
          <cell r="K180" t="str">
            <v>NULL</v>
          </cell>
          <cell r="L180" t="str">
            <v>NULL</v>
          </cell>
          <cell r="M180" t="str">
            <v>NULL</v>
          </cell>
          <cell r="N180" t="str">
            <v>NULL</v>
          </cell>
          <cell r="O180" t="str">
            <v>NULL</v>
          </cell>
          <cell r="P180" t="str">
            <v>NULL</v>
          </cell>
          <cell r="Q180" t="str">
            <v>NULL</v>
          </cell>
          <cell r="R180" t="str">
            <v>NULL</v>
          </cell>
          <cell r="S180" t="str">
            <v>NULL</v>
          </cell>
          <cell r="T180" t="str">
            <v>NULL</v>
          </cell>
        </row>
        <row r="181">
          <cell r="B181" t="str">
            <v>2012/2013I1</v>
          </cell>
          <cell r="C181" t="str">
            <v>I</v>
          </cell>
          <cell r="D181">
            <v>1</v>
          </cell>
          <cell r="E181">
            <v>9806</v>
          </cell>
          <cell r="F181">
            <v>13616</v>
          </cell>
          <cell r="G181">
            <v>21239</v>
          </cell>
          <cell r="H181">
            <v>9557</v>
          </cell>
          <cell r="I181" t="str">
            <v>NULL</v>
          </cell>
          <cell r="J181" t="str">
            <v>NULL</v>
          </cell>
          <cell r="K181" t="str">
            <v>NULL</v>
          </cell>
          <cell r="L181" t="str">
            <v>NULL</v>
          </cell>
          <cell r="M181" t="str">
            <v>NULL</v>
          </cell>
          <cell r="N181" t="str">
            <v>NULL</v>
          </cell>
          <cell r="O181" t="str">
            <v>NULL</v>
          </cell>
          <cell r="P181" t="str">
            <v>NULL</v>
          </cell>
          <cell r="Q181" t="str">
            <v>NULL</v>
          </cell>
          <cell r="R181" t="str">
            <v>NULL</v>
          </cell>
          <cell r="S181" t="str">
            <v>NULL</v>
          </cell>
          <cell r="T181" t="str">
            <v>NULL</v>
          </cell>
        </row>
        <row r="182">
          <cell r="B182" t="str">
            <v>2003/2004J1</v>
          </cell>
          <cell r="C182" t="str">
            <v>J</v>
          </cell>
          <cell r="D182">
            <v>1</v>
          </cell>
          <cell r="E182">
            <v>7345.4755552996603</v>
          </cell>
          <cell r="F182">
            <v>9732.4451951951996</v>
          </cell>
          <cell r="G182">
            <v>14547.75</v>
          </cell>
          <cell r="H182">
            <v>864</v>
          </cell>
          <cell r="I182">
            <v>10381</v>
          </cell>
          <cell r="J182">
            <v>12994.5</v>
          </cell>
          <cell r="K182">
            <v>19952.5</v>
          </cell>
          <cell r="L182">
            <v>951</v>
          </cell>
          <cell r="M182">
            <v>12548.5</v>
          </cell>
          <cell r="N182">
            <v>16107</v>
          </cell>
          <cell r="O182">
            <v>24250.75</v>
          </cell>
          <cell r="P182">
            <v>1060</v>
          </cell>
          <cell r="Q182">
            <v>12910.5</v>
          </cell>
          <cell r="R182">
            <v>19177.5</v>
          </cell>
          <cell r="S182">
            <v>31438.5</v>
          </cell>
          <cell r="T182">
            <v>1123</v>
          </cell>
        </row>
        <row r="183">
          <cell r="B183" t="str">
            <v>2004/2005J1</v>
          </cell>
          <cell r="C183" t="str">
            <v>J</v>
          </cell>
          <cell r="D183">
            <v>1</v>
          </cell>
          <cell r="E183">
            <v>7210.0838249999997</v>
          </cell>
          <cell r="F183">
            <v>11506.835570469801</v>
          </cell>
          <cell r="G183">
            <v>16748.436452514001</v>
          </cell>
          <cell r="H183">
            <v>572</v>
          </cell>
          <cell r="I183">
            <v>11392.845410628001</v>
          </cell>
          <cell r="J183">
            <v>16567.6764</v>
          </cell>
          <cell r="K183">
            <v>22630</v>
          </cell>
          <cell r="L183">
            <v>619</v>
          </cell>
          <cell r="M183">
            <v>12366.25</v>
          </cell>
          <cell r="N183">
            <v>18732</v>
          </cell>
          <cell r="O183">
            <v>26286</v>
          </cell>
          <cell r="P183">
            <v>683</v>
          </cell>
          <cell r="Q183" t="str">
            <v>NULL</v>
          </cell>
          <cell r="R183" t="str">
            <v>NULL</v>
          </cell>
          <cell r="S183" t="str">
            <v>NULL</v>
          </cell>
          <cell r="T183" t="str">
            <v>NULL</v>
          </cell>
        </row>
        <row r="184">
          <cell r="B184" t="str">
            <v>2005/2006J1</v>
          </cell>
          <cell r="C184" t="str">
            <v>J</v>
          </cell>
          <cell r="D184">
            <v>1</v>
          </cell>
          <cell r="E184">
            <v>6734.1632499999996</v>
          </cell>
          <cell r="F184">
            <v>11034</v>
          </cell>
          <cell r="G184">
            <v>15808</v>
          </cell>
          <cell r="H184">
            <v>547</v>
          </cell>
          <cell r="I184">
            <v>10479</v>
          </cell>
          <cell r="J184">
            <v>15785.5931952663</v>
          </cell>
          <cell r="K184">
            <v>21637</v>
          </cell>
          <cell r="L184">
            <v>646</v>
          </cell>
          <cell r="M184">
            <v>11645</v>
          </cell>
          <cell r="N184">
            <v>18210</v>
          </cell>
          <cell r="O184">
            <v>25001</v>
          </cell>
          <cell r="P184">
            <v>709</v>
          </cell>
          <cell r="Q184" t="str">
            <v>NULL</v>
          </cell>
          <cell r="R184" t="str">
            <v>NULL</v>
          </cell>
          <cell r="S184" t="str">
            <v>NULL</v>
          </cell>
          <cell r="T184" t="str">
            <v>NULL</v>
          </cell>
        </row>
        <row r="185">
          <cell r="B185" t="str">
            <v>2006/2007J1</v>
          </cell>
          <cell r="C185" t="str">
            <v>J</v>
          </cell>
          <cell r="D185">
            <v>1</v>
          </cell>
          <cell r="E185">
            <v>8428.1171961325999</v>
          </cell>
          <cell r="F185">
            <v>13029</v>
          </cell>
          <cell r="G185">
            <v>17158.75</v>
          </cell>
          <cell r="H185">
            <v>546</v>
          </cell>
          <cell r="I185">
            <v>11236</v>
          </cell>
          <cell r="J185">
            <v>16800</v>
          </cell>
          <cell r="K185">
            <v>22289.0584958217</v>
          </cell>
          <cell r="L185">
            <v>635</v>
          </cell>
          <cell r="M185">
            <v>13093.005300000001</v>
          </cell>
          <cell r="N185">
            <v>19456.5</v>
          </cell>
          <cell r="O185">
            <v>27312</v>
          </cell>
          <cell r="P185">
            <v>682</v>
          </cell>
          <cell r="Q185" t="str">
            <v>NULL</v>
          </cell>
          <cell r="R185" t="str">
            <v>NULL</v>
          </cell>
          <cell r="S185" t="str">
            <v>NULL</v>
          </cell>
          <cell r="T185" t="str">
            <v>NULL</v>
          </cell>
        </row>
        <row r="186">
          <cell r="B186" t="str">
            <v>2007/2008J1</v>
          </cell>
          <cell r="C186" t="str">
            <v>J</v>
          </cell>
          <cell r="D186">
            <v>1</v>
          </cell>
          <cell r="E186">
            <v>8135.3285714285703</v>
          </cell>
          <cell r="F186">
            <v>13267</v>
          </cell>
          <cell r="G186">
            <v>18237</v>
          </cell>
          <cell r="H186">
            <v>393</v>
          </cell>
          <cell r="I186">
            <v>12808.5</v>
          </cell>
          <cell r="J186">
            <v>18518</v>
          </cell>
          <cell r="K186">
            <v>23829</v>
          </cell>
          <cell r="L186">
            <v>509</v>
          </cell>
          <cell r="M186">
            <v>14929.6594488189</v>
          </cell>
          <cell r="N186">
            <v>21415</v>
          </cell>
          <cell r="O186">
            <v>28466.5</v>
          </cell>
          <cell r="P186">
            <v>551</v>
          </cell>
          <cell r="Q186" t="str">
            <v>NULL</v>
          </cell>
          <cell r="R186" t="str">
            <v>NULL</v>
          </cell>
          <cell r="S186" t="str">
            <v>NULL</v>
          </cell>
          <cell r="T186" t="str">
            <v>NULL</v>
          </cell>
        </row>
        <row r="187">
          <cell r="B187" t="str">
            <v>2008/2009J1</v>
          </cell>
          <cell r="C187" t="str">
            <v>J</v>
          </cell>
          <cell r="D187">
            <v>1</v>
          </cell>
          <cell r="E187">
            <v>7885.5561926605496</v>
          </cell>
          <cell r="F187">
            <v>13015.5</v>
          </cell>
          <cell r="G187">
            <v>17840.0480769231</v>
          </cell>
          <cell r="H187">
            <v>356</v>
          </cell>
          <cell r="I187">
            <v>12204.5</v>
          </cell>
          <cell r="J187">
            <v>18334.5</v>
          </cell>
          <cell r="K187">
            <v>24328</v>
          </cell>
          <cell r="L187">
            <v>442</v>
          </cell>
          <cell r="M187">
            <v>13312.5898328691</v>
          </cell>
          <cell r="N187">
            <v>21491.5</v>
          </cell>
          <cell r="O187">
            <v>30003</v>
          </cell>
          <cell r="P187">
            <v>478</v>
          </cell>
          <cell r="Q187" t="str">
            <v>NULL</v>
          </cell>
          <cell r="R187" t="str">
            <v>NULL</v>
          </cell>
          <cell r="S187" t="str">
            <v>NULL</v>
          </cell>
          <cell r="T187" t="str">
            <v>NULL</v>
          </cell>
        </row>
        <row r="188">
          <cell r="B188" t="str">
            <v>2009/2010J1</v>
          </cell>
          <cell r="C188" t="str">
            <v>J</v>
          </cell>
          <cell r="D188">
            <v>1</v>
          </cell>
          <cell r="E188">
            <v>8667.2898606811104</v>
          </cell>
          <cell r="F188">
            <v>11854.75</v>
          </cell>
          <cell r="G188">
            <v>17282.5274566474</v>
          </cell>
          <cell r="H188">
            <v>504</v>
          </cell>
          <cell r="I188">
            <v>12012.5</v>
          </cell>
          <cell r="J188">
            <v>18079.0873015873</v>
          </cell>
          <cell r="K188">
            <v>24610</v>
          </cell>
          <cell r="L188">
            <v>609</v>
          </cell>
          <cell r="M188" t="str">
            <v>NULL</v>
          </cell>
          <cell r="N188" t="str">
            <v>NULL</v>
          </cell>
          <cell r="O188" t="str">
            <v>NULL</v>
          </cell>
          <cell r="P188" t="str">
            <v>NULL</v>
          </cell>
          <cell r="Q188" t="str">
            <v>NULL</v>
          </cell>
          <cell r="R188" t="str">
            <v>NULL</v>
          </cell>
          <cell r="S188" t="str">
            <v>NULL</v>
          </cell>
          <cell r="T188" t="str">
            <v>NULL</v>
          </cell>
        </row>
        <row r="189">
          <cell r="B189" t="str">
            <v>2010/2011J1</v>
          </cell>
          <cell r="C189" t="str">
            <v>J</v>
          </cell>
          <cell r="D189">
            <v>1</v>
          </cell>
          <cell r="E189">
            <v>7591.75</v>
          </cell>
          <cell r="F189">
            <v>12980</v>
          </cell>
          <cell r="G189">
            <v>18745.3402061856</v>
          </cell>
          <cell r="H189">
            <v>422</v>
          </cell>
          <cell r="I189">
            <v>11780.5</v>
          </cell>
          <cell r="J189">
            <v>19002</v>
          </cell>
          <cell r="K189">
            <v>24812.638528138501</v>
          </cell>
          <cell r="L189">
            <v>487</v>
          </cell>
          <cell r="M189" t="str">
            <v>NULL</v>
          </cell>
          <cell r="N189" t="str">
            <v>NULL</v>
          </cell>
          <cell r="O189" t="str">
            <v>NULL</v>
          </cell>
          <cell r="P189" t="str">
            <v>NULL</v>
          </cell>
          <cell r="Q189" t="str">
            <v>NULL</v>
          </cell>
          <cell r="R189" t="str">
            <v>NULL</v>
          </cell>
          <cell r="S189" t="str">
            <v>NULL</v>
          </cell>
          <cell r="T189" t="str">
            <v>NULL</v>
          </cell>
        </row>
        <row r="190">
          <cell r="B190" t="str">
            <v>2011/2012J1</v>
          </cell>
          <cell r="C190" t="str">
            <v>J</v>
          </cell>
          <cell r="D190">
            <v>1</v>
          </cell>
          <cell r="E190">
            <v>7764</v>
          </cell>
          <cell r="F190">
            <v>13900.8450704225</v>
          </cell>
          <cell r="G190">
            <v>19624</v>
          </cell>
          <cell r="H190">
            <v>645</v>
          </cell>
          <cell r="I190" t="str">
            <v>NULL</v>
          </cell>
          <cell r="J190" t="str">
            <v>NULL</v>
          </cell>
          <cell r="K190" t="str">
            <v>NULL</v>
          </cell>
          <cell r="L190" t="str">
            <v>NULL</v>
          </cell>
          <cell r="M190" t="str">
            <v>NULL</v>
          </cell>
          <cell r="N190" t="str">
            <v>NULL</v>
          </cell>
          <cell r="O190" t="str">
            <v>NULL</v>
          </cell>
          <cell r="P190" t="str">
            <v>NULL</v>
          </cell>
          <cell r="Q190" t="str">
            <v>NULL</v>
          </cell>
          <cell r="R190" t="str">
            <v>NULL</v>
          </cell>
          <cell r="S190" t="str">
            <v>NULL</v>
          </cell>
          <cell r="T190" t="str">
            <v>NULL</v>
          </cell>
        </row>
        <row r="191">
          <cell r="B191" t="str">
            <v>2012/2013J1</v>
          </cell>
          <cell r="C191" t="str">
            <v>J</v>
          </cell>
          <cell r="D191">
            <v>1</v>
          </cell>
          <cell r="E191">
            <v>9399.75</v>
          </cell>
          <cell r="F191">
            <v>16351</v>
          </cell>
          <cell r="G191">
            <v>21980.6648351648</v>
          </cell>
          <cell r="H191">
            <v>540</v>
          </cell>
          <cell r="I191" t="str">
            <v>NULL</v>
          </cell>
          <cell r="J191" t="str">
            <v>NULL</v>
          </cell>
          <cell r="K191" t="str">
            <v>NULL</v>
          </cell>
          <cell r="L191" t="str">
            <v>NULL</v>
          </cell>
          <cell r="M191" t="str">
            <v>NULL</v>
          </cell>
          <cell r="N191" t="str">
            <v>NULL</v>
          </cell>
          <cell r="O191" t="str">
            <v>NULL</v>
          </cell>
          <cell r="P191" t="str">
            <v>NULL</v>
          </cell>
          <cell r="Q191" t="str">
            <v>NULL</v>
          </cell>
          <cell r="R191" t="str">
            <v>NULL</v>
          </cell>
          <cell r="S191" t="str">
            <v>NULL</v>
          </cell>
          <cell r="T191" t="str">
            <v>NULL</v>
          </cell>
        </row>
        <row r="192">
          <cell r="B192" t="str">
            <v>2003/200412</v>
          </cell>
          <cell r="C192">
            <v>1</v>
          </cell>
          <cell r="D192">
            <v>2</v>
          </cell>
          <cell r="E192">
            <v>31681</v>
          </cell>
          <cell r="F192">
            <v>39417.0325203252</v>
          </cell>
          <cell r="G192">
            <v>46959</v>
          </cell>
          <cell r="H192">
            <v>13</v>
          </cell>
          <cell r="I192">
            <v>37691.094776119397</v>
          </cell>
          <cell r="J192">
            <v>47092.5</v>
          </cell>
          <cell r="K192">
            <v>51324.133056876402</v>
          </cell>
          <cell r="L192">
            <v>10</v>
          </cell>
          <cell r="M192">
            <v>24704.4207988981</v>
          </cell>
          <cell r="N192">
            <v>38062.879834254098</v>
          </cell>
          <cell r="O192">
            <v>45672.556451612902</v>
          </cell>
          <cell r="P192">
            <v>8</v>
          </cell>
          <cell r="Q192">
            <v>40121.75</v>
          </cell>
          <cell r="R192">
            <v>49861.5</v>
          </cell>
          <cell r="S192">
            <v>62541.25</v>
          </cell>
          <cell r="T192">
            <v>6</v>
          </cell>
        </row>
        <row r="193">
          <cell r="B193" t="str">
            <v>2004/200512</v>
          </cell>
          <cell r="C193">
            <v>1</v>
          </cell>
          <cell r="D193">
            <v>2</v>
          </cell>
          <cell r="E193">
            <v>30848</v>
          </cell>
          <cell r="F193">
            <v>37454</v>
          </cell>
          <cell r="G193">
            <v>37899.4360795455</v>
          </cell>
          <cell r="H193">
            <v>11</v>
          </cell>
          <cell r="I193">
            <v>36736.5</v>
          </cell>
          <cell r="J193">
            <v>43135</v>
          </cell>
          <cell r="K193">
            <v>44597.5</v>
          </cell>
          <cell r="L193">
            <v>15</v>
          </cell>
          <cell r="M193">
            <v>46867.25</v>
          </cell>
          <cell r="N193">
            <v>52397.657894736803</v>
          </cell>
          <cell r="O193">
            <v>89222.984411421901</v>
          </cell>
          <cell r="P193">
            <v>12</v>
          </cell>
          <cell r="Q193" t="str">
            <v>NULL</v>
          </cell>
          <cell r="R193" t="str">
            <v>NULL</v>
          </cell>
          <cell r="S193" t="str">
            <v>NULL</v>
          </cell>
          <cell r="T193" t="str">
            <v>NULL</v>
          </cell>
        </row>
        <row r="194">
          <cell r="B194" t="str">
            <v>2005/200612</v>
          </cell>
          <cell r="C194">
            <v>1</v>
          </cell>
          <cell r="D194">
            <v>2</v>
          </cell>
          <cell r="E194">
            <v>21886.093406593402</v>
          </cell>
          <cell r="F194">
            <v>33517</v>
          </cell>
          <cell r="G194">
            <v>37202.75</v>
          </cell>
          <cell r="H194">
            <v>12</v>
          </cell>
          <cell r="I194">
            <v>21239</v>
          </cell>
          <cell r="J194">
            <v>41023</v>
          </cell>
          <cell r="K194">
            <v>43477</v>
          </cell>
          <cell r="L194">
            <v>9</v>
          </cell>
          <cell r="M194">
            <v>21870</v>
          </cell>
          <cell r="N194">
            <v>42908.472527472499</v>
          </cell>
          <cell r="O194">
            <v>50456</v>
          </cell>
          <cell r="P194">
            <v>9</v>
          </cell>
          <cell r="Q194" t="str">
            <v>NULL</v>
          </cell>
          <cell r="R194" t="str">
            <v>NULL</v>
          </cell>
          <cell r="S194" t="str">
            <v>NULL</v>
          </cell>
          <cell r="T194" t="str">
            <v>NULL</v>
          </cell>
        </row>
        <row r="195">
          <cell r="B195" t="str">
            <v>2006/200712</v>
          </cell>
          <cell r="C195">
            <v>1</v>
          </cell>
          <cell r="D195">
            <v>2</v>
          </cell>
          <cell r="E195">
            <v>32517.75</v>
          </cell>
          <cell r="F195">
            <v>34129.5</v>
          </cell>
          <cell r="G195">
            <v>37006.25</v>
          </cell>
          <cell r="H195">
            <v>10</v>
          </cell>
          <cell r="I195">
            <v>29271.75</v>
          </cell>
          <cell r="J195">
            <v>36970.5</v>
          </cell>
          <cell r="K195">
            <v>41308.650735294097</v>
          </cell>
          <cell r="L195">
            <v>14</v>
          </cell>
          <cell r="M195">
            <v>39429.5</v>
          </cell>
          <cell r="N195">
            <v>45340</v>
          </cell>
          <cell r="O195">
            <v>47032.854166666701</v>
          </cell>
          <cell r="P195">
            <v>11</v>
          </cell>
          <cell r="Q195" t="str">
            <v>NULL</v>
          </cell>
          <cell r="R195" t="str">
            <v>NULL</v>
          </cell>
          <cell r="S195" t="str">
            <v>NULL</v>
          </cell>
          <cell r="T195" t="str">
            <v>NULL</v>
          </cell>
        </row>
        <row r="196">
          <cell r="B196" t="str">
            <v>2007/200812</v>
          </cell>
          <cell r="C196">
            <v>1</v>
          </cell>
          <cell r="D196">
            <v>2</v>
          </cell>
          <cell r="E196">
            <v>32791.75</v>
          </cell>
          <cell r="F196">
            <v>33563.5</v>
          </cell>
          <cell r="G196">
            <v>35691</v>
          </cell>
          <cell r="H196">
            <v>12</v>
          </cell>
          <cell r="I196">
            <v>41221.5</v>
          </cell>
          <cell r="J196">
            <v>43872.238866396801</v>
          </cell>
          <cell r="K196">
            <v>46425.75</v>
          </cell>
          <cell r="L196">
            <v>12</v>
          </cell>
          <cell r="M196">
            <v>40071.75</v>
          </cell>
          <cell r="N196">
            <v>48704</v>
          </cell>
          <cell r="O196">
            <v>52888.924791086298</v>
          </cell>
          <cell r="P196">
            <v>12</v>
          </cell>
          <cell r="Q196" t="str">
            <v>NULL</v>
          </cell>
          <cell r="R196" t="str">
            <v>NULL</v>
          </cell>
          <cell r="S196" t="str">
            <v>NULL</v>
          </cell>
          <cell r="T196" t="str">
            <v>NULL</v>
          </cell>
        </row>
        <row r="197">
          <cell r="B197" t="str">
            <v>2008/200912</v>
          </cell>
          <cell r="C197">
            <v>1</v>
          </cell>
          <cell r="D197">
            <v>2</v>
          </cell>
          <cell r="E197">
            <v>28418</v>
          </cell>
          <cell r="F197">
            <v>34377.5</v>
          </cell>
          <cell r="G197">
            <v>39370.25</v>
          </cell>
          <cell r="H197">
            <v>16</v>
          </cell>
          <cell r="I197">
            <v>34949</v>
          </cell>
          <cell r="J197">
            <v>42018</v>
          </cell>
          <cell r="K197">
            <v>45364</v>
          </cell>
          <cell r="L197">
            <v>13</v>
          </cell>
          <cell r="M197">
            <v>19073</v>
          </cell>
          <cell r="N197">
            <v>41623</v>
          </cell>
          <cell r="O197">
            <v>47699.334033613399</v>
          </cell>
          <cell r="P197">
            <v>14</v>
          </cell>
          <cell r="Q197" t="str">
            <v>NULL</v>
          </cell>
          <cell r="R197" t="str">
            <v>NULL</v>
          </cell>
          <cell r="S197" t="str">
            <v>NULL</v>
          </cell>
          <cell r="T197" t="str">
            <v>NULL</v>
          </cell>
        </row>
        <row r="198">
          <cell r="B198" t="str">
            <v>2009/201012</v>
          </cell>
          <cell r="C198">
            <v>1</v>
          </cell>
          <cell r="D198">
            <v>2</v>
          </cell>
          <cell r="E198">
            <v>35684</v>
          </cell>
          <cell r="F198">
            <v>36903</v>
          </cell>
          <cell r="G198">
            <v>38550</v>
          </cell>
          <cell r="H198">
            <v>17</v>
          </cell>
          <cell r="I198">
            <v>36791</v>
          </cell>
          <cell r="J198">
            <v>43494</v>
          </cell>
          <cell r="K198">
            <v>44508</v>
          </cell>
          <cell r="L198">
            <v>17</v>
          </cell>
          <cell r="M198" t="str">
            <v>NULL</v>
          </cell>
          <cell r="N198" t="str">
            <v>NULL</v>
          </cell>
          <cell r="O198" t="str">
            <v>NULL</v>
          </cell>
          <cell r="P198" t="str">
            <v>NULL</v>
          </cell>
          <cell r="Q198" t="str">
            <v>NULL</v>
          </cell>
          <cell r="R198" t="str">
            <v>NULL</v>
          </cell>
          <cell r="S198" t="str">
            <v>NULL</v>
          </cell>
          <cell r="T198" t="str">
            <v>NULL</v>
          </cell>
        </row>
        <row r="199">
          <cell r="B199" t="str">
            <v>2010/201112</v>
          </cell>
          <cell r="C199">
            <v>1</v>
          </cell>
          <cell r="D199">
            <v>2</v>
          </cell>
          <cell r="E199">
            <v>31328.5</v>
          </cell>
          <cell r="F199">
            <v>35331</v>
          </cell>
          <cell r="G199">
            <v>53931.5</v>
          </cell>
          <cell r="H199">
            <v>19</v>
          </cell>
          <cell r="I199">
            <v>33854.75</v>
          </cell>
          <cell r="J199">
            <v>40786</v>
          </cell>
          <cell r="K199">
            <v>43135</v>
          </cell>
          <cell r="L199">
            <v>16</v>
          </cell>
          <cell r="M199" t="str">
            <v>NULL</v>
          </cell>
          <cell r="N199" t="str">
            <v>NULL</v>
          </cell>
          <cell r="O199" t="str">
            <v>NULL</v>
          </cell>
          <cell r="P199" t="str">
            <v>NULL</v>
          </cell>
          <cell r="Q199" t="str">
            <v>NULL</v>
          </cell>
          <cell r="R199" t="str">
            <v>NULL</v>
          </cell>
          <cell r="S199" t="str">
            <v>NULL</v>
          </cell>
          <cell r="T199" t="str">
            <v>NULL</v>
          </cell>
        </row>
        <row r="200">
          <cell r="B200" t="str">
            <v>2011/201212</v>
          </cell>
          <cell r="C200">
            <v>1</v>
          </cell>
          <cell r="D200">
            <v>2</v>
          </cell>
          <cell r="E200">
            <v>14321.6101694915</v>
          </cell>
          <cell r="F200">
            <v>20760</v>
          </cell>
          <cell r="G200">
            <v>35746</v>
          </cell>
          <cell r="H200">
            <v>25</v>
          </cell>
          <cell r="I200" t="str">
            <v>NULL</v>
          </cell>
          <cell r="J200" t="str">
            <v>NULL</v>
          </cell>
          <cell r="K200" t="str">
            <v>NULL</v>
          </cell>
          <cell r="L200" t="str">
            <v>NULL</v>
          </cell>
          <cell r="M200" t="str">
            <v>NULL</v>
          </cell>
          <cell r="N200" t="str">
            <v>NULL</v>
          </cell>
          <cell r="O200" t="str">
            <v>NULL</v>
          </cell>
          <cell r="P200" t="str">
            <v>NULL</v>
          </cell>
          <cell r="Q200" t="str">
            <v>NULL</v>
          </cell>
          <cell r="R200" t="str">
            <v>NULL</v>
          </cell>
          <cell r="S200" t="str">
            <v>NULL</v>
          </cell>
          <cell r="T200" t="str">
            <v>NULL</v>
          </cell>
        </row>
        <row r="201">
          <cell r="B201" t="str">
            <v>2012/201312</v>
          </cell>
          <cell r="C201">
            <v>1</v>
          </cell>
          <cell r="D201">
            <v>2</v>
          </cell>
          <cell r="E201">
            <v>17870.25</v>
          </cell>
          <cell r="F201">
            <v>36611.5</v>
          </cell>
          <cell r="G201">
            <v>43485.5</v>
          </cell>
          <cell r="H201">
            <v>6</v>
          </cell>
          <cell r="I201" t="str">
            <v>NULL</v>
          </cell>
          <cell r="J201" t="str">
            <v>NULL</v>
          </cell>
          <cell r="K201" t="str">
            <v>NULL</v>
          </cell>
          <cell r="L201" t="str">
            <v>NULL</v>
          </cell>
          <cell r="M201" t="str">
            <v>NULL</v>
          </cell>
          <cell r="N201" t="str">
            <v>NULL</v>
          </cell>
          <cell r="O201" t="str">
            <v>NULL</v>
          </cell>
          <cell r="P201" t="str">
            <v>NULL</v>
          </cell>
          <cell r="Q201" t="str">
            <v>NULL</v>
          </cell>
          <cell r="R201" t="str">
            <v>NULL</v>
          </cell>
          <cell r="S201" t="str">
            <v>NULL</v>
          </cell>
          <cell r="T201" t="str">
            <v>NULL</v>
          </cell>
        </row>
        <row r="202">
          <cell r="B202" t="str">
            <v>2003/200422</v>
          </cell>
          <cell r="C202">
            <v>2</v>
          </cell>
          <cell r="D202">
            <v>2</v>
          </cell>
          <cell r="E202">
            <v>19351.25</v>
          </cell>
          <cell r="F202">
            <v>25251.5</v>
          </cell>
          <cell r="G202">
            <v>29840</v>
          </cell>
          <cell r="H202">
            <v>1898</v>
          </cell>
          <cell r="I202">
            <v>20538.25</v>
          </cell>
          <cell r="J202">
            <v>27728.5</v>
          </cell>
          <cell r="K202">
            <v>33190.5</v>
          </cell>
          <cell r="L202">
            <v>1920</v>
          </cell>
          <cell r="M202">
            <v>22193</v>
          </cell>
          <cell r="N202">
            <v>30418</v>
          </cell>
          <cell r="O202">
            <v>36954</v>
          </cell>
          <cell r="P202">
            <v>2181</v>
          </cell>
          <cell r="Q202">
            <v>21514.75</v>
          </cell>
          <cell r="R202">
            <v>31520</v>
          </cell>
          <cell r="S202">
            <v>38577.75</v>
          </cell>
          <cell r="T202">
            <v>2494</v>
          </cell>
        </row>
        <row r="203">
          <cell r="B203" t="str">
            <v>2004/200522</v>
          </cell>
          <cell r="C203">
            <v>2</v>
          </cell>
          <cell r="D203">
            <v>2</v>
          </cell>
          <cell r="E203">
            <v>18802</v>
          </cell>
          <cell r="F203">
            <v>25401</v>
          </cell>
          <cell r="G203">
            <v>30643.5</v>
          </cell>
          <cell r="H203">
            <v>2098</v>
          </cell>
          <cell r="I203">
            <v>20599</v>
          </cell>
          <cell r="J203">
            <v>28037</v>
          </cell>
          <cell r="K203">
            <v>34148</v>
          </cell>
          <cell r="L203">
            <v>2129</v>
          </cell>
          <cell r="M203">
            <v>23395.5</v>
          </cell>
          <cell r="N203">
            <v>31349</v>
          </cell>
          <cell r="O203">
            <v>37662.5</v>
          </cell>
          <cell r="P203">
            <v>2335</v>
          </cell>
          <cell r="Q203" t="str">
            <v>NULL</v>
          </cell>
          <cell r="R203" t="str">
            <v>NULL</v>
          </cell>
          <cell r="S203" t="str">
            <v>NULL</v>
          </cell>
          <cell r="T203" t="str">
            <v>NULL</v>
          </cell>
        </row>
        <row r="204">
          <cell r="B204" t="str">
            <v>2005/200622</v>
          </cell>
          <cell r="C204">
            <v>2</v>
          </cell>
          <cell r="D204">
            <v>2</v>
          </cell>
          <cell r="E204">
            <v>19768</v>
          </cell>
          <cell r="F204">
            <v>25938</v>
          </cell>
          <cell r="G204">
            <v>31257</v>
          </cell>
          <cell r="H204">
            <v>2457</v>
          </cell>
          <cell r="I204">
            <v>21797.25</v>
          </cell>
          <cell r="J204">
            <v>29124</v>
          </cell>
          <cell r="K204">
            <v>35777</v>
          </cell>
          <cell r="L204">
            <v>2588</v>
          </cell>
          <cell r="M204">
            <v>23088.75</v>
          </cell>
          <cell r="N204">
            <v>30932</v>
          </cell>
          <cell r="O204">
            <v>37546</v>
          </cell>
          <cell r="P204">
            <v>2824</v>
          </cell>
          <cell r="Q204" t="str">
            <v>NULL</v>
          </cell>
          <cell r="R204" t="str">
            <v>NULL</v>
          </cell>
          <cell r="S204" t="str">
            <v>NULL</v>
          </cell>
          <cell r="T204" t="str">
            <v>NULL</v>
          </cell>
        </row>
        <row r="205">
          <cell r="B205" t="str">
            <v>2006/200722</v>
          </cell>
          <cell r="C205">
            <v>2</v>
          </cell>
          <cell r="D205">
            <v>2</v>
          </cell>
          <cell r="E205">
            <v>19645.75</v>
          </cell>
          <cell r="F205">
            <v>26399</v>
          </cell>
          <cell r="G205">
            <v>32401.652892562</v>
          </cell>
          <cell r="H205">
            <v>2572</v>
          </cell>
          <cell r="I205">
            <v>21146.983425414401</v>
          </cell>
          <cell r="J205">
            <v>28997</v>
          </cell>
          <cell r="K205">
            <v>36070</v>
          </cell>
          <cell r="L205">
            <v>2639</v>
          </cell>
          <cell r="M205">
            <v>20834.321329639901</v>
          </cell>
          <cell r="N205">
            <v>29734</v>
          </cell>
          <cell r="O205">
            <v>36690</v>
          </cell>
          <cell r="P205">
            <v>2877</v>
          </cell>
          <cell r="Q205" t="str">
            <v>NULL</v>
          </cell>
          <cell r="R205" t="str">
            <v>NULL</v>
          </cell>
          <cell r="S205" t="str">
            <v>NULL</v>
          </cell>
          <cell r="T205" t="str">
            <v>NULL</v>
          </cell>
        </row>
        <row r="206">
          <cell r="B206" t="str">
            <v>2007/200822</v>
          </cell>
          <cell r="C206">
            <v>2</v>
          </cell>
          <cell r="D206">
            <v>2</v>
          </cell>
          <cell r="E206">
            <v>20065.25</v>
          </cell>
          <cell r="F206">
            <v>26790.5</v>
          </cell>
          <cell r="G206">
            <v>33473.5</v>
          </cell>
          <cell r="H206">
            <v>2862</v>
          </cell>
          <cell r="I206">
            <v>20905.918956043999</v>
          </cell>
          <cell r="J206">
            <v>28708.5</v>
          </cell>
          <cell r="K206">
            <v>35519</v>
          </cell>
          <cell r="L206">
            <v>3030</v>
          </cell>
          <cell r="M206">
            <v>21007</v>
          </cell>
          <cell r="N206">
            <v>29134</v>
          </cell>
          <cell r="O206">
            <v>36438</v>
          </cell>
          <cell r="P206">
            <v>3203</v>
          </cell>
          <cell r="Q206" t="str">
            <v>NULL</v>
          </cell>
          <cell r="R206" t="str">
            <v>NULL</v>
          </cell>
          <cell r="S206" t="str">
            <v>NULL</v>
          </cell>
          <cell r="T206" t="str">
            <v>NULL</v>
          </cell>
        </row>
        <row r="207">
          <cell r="B207" t="str">
            <v>2008/200922</v>
          </cell>
          <cell r="C207">
            <v>2</v>
          </cell>
          <cell r="D207">
            <v>2</v>
          </cell>
          <cell r="E207">
            <v>20340</v>
          </cell>
          <cell r="F207">
            <v>26999</v>
          </cell>
          <cell r="G207">
            <v>33644</v>
          </cell>
          <cell r="H207">
            <v>2749</v>
          </cell>
          <cell r="I207">
            <v>20846</v>
          </cell>
          <cell r="J207">
            <v>28432</v>
          </cell>
          <cell r="K207">
            <v>35048</v>
          </cell>
          <cell r="L207">
            <v>2829</v>
          </cell>
          <cell r="M207">
            <v>21572.75</v>
          </cell>
          <cell r="N207">
            <v>29470</v>
          </cell>
          <cell r="O207">
            <v>36330.25</v>
          </cell>
          <cell r="P207">
            <v>2926</v>
          </cell>
          <cell r="Q207" t="str">
            <v>NULL</v>
          </cell>
          <cell r="R207" t="str">
            <v>NULL</v>
          </cell>
          <cell r="S207" t="str">
            <v>NULL</v>
          </cell>
          <cell r="T207" t="str">
            <v>NULL</v>
          </cell>
        </row>
        <row r="208">
          <cell r="B208" t="str">
            <v>2009/201022</v>
          </cell>
          <cell r="C208">
            <v>2</v>
          </cell>
          <cell r="D208">
            <v>2</v>
          </cell>
          <cell r="E208">
            <v>20375</v>
          </cell>
          <cell r="F208">
            <v>27110</v>
          </cell>
          <cell r="G208">
            <v>33681</v>
          </cell>
          <cell r="H208">
            <v>3001</v>
          </cell>
          <cell r="I208">
            <v>20914</v>
          </cell>
          <cell r="J208">
            <v>28379</v>
          </cell>
          <cell r="K208">
            <v>35091</v>
          </cell>
          <cell r="L208">
            <v>3053</v>
          </cell>
          <cell r="M208" t="str">
            <v>NULL</v>
          </cell>
          <cell r="N208" t="str">
            <v>NULL</v>
          </cell>
          <cell r="O208" t="str">
            <v>NULL</v>
          </cell>
          <cell r="P208" t="str">
            <v>NULL</v>
          </cell>
          <cell r="Q208" t="str">
            <v>NULL</v>
          </cell>
          <cell r="R208" t="str">
            <v>NULL</v>
          </cell>
          <cell r="S208" t="str">
            <v>NULL</v>
          </cell>
          <cell r="T208" t="str">
            <v>NULL</v>
          </cell>
        </row>
        <row r="209">
          <cell r="B209" t="str">
            <v>2010/201122</v>
          </cell>
          <cell r="C209">
            <v>2</v>
          </cell>
          <cell r="D209">
            <v>2</v>
          </cell>
          <cell r="E209">
            <v>19694</v>
          </cell>
          <cell r="F209">
            <v>27558</v>
          </cell>
          <cell r="G209">
            <v>34062</v>
          </cell>
          <cell r="H209">
            <v>2913</v>
          </cell>
          <cell r="I209">
            <v>20245.5</v>
          </cell>
          <cell r="J209">
            <v>28020.5</v>
          </cell>
          <cell r="K209">
            <v>34736.75</v>
          </cell>
          <cell r="L209">
            <v>2996</v>
          </cell>
          <cell r="M209" t="str">
            <v>NULL</v>
          </cell>
          <cell r="N209" t="str">
            <v>NULL</v>
          </cell>
          <cell r="O209" t="str">
            <v>NULL</v>
          </cell>
          <cell r="P209" t="str">
            <v>NULL</v>
          </cell>
          <cell r="Q209" t="str">
            <v>NULL</v>
          </cell>
          <cell r="R209" t="str">
            <v>NULL</v>
          </cell>
          <cell r="S209" t="str">
            <v>NULL</v>
          </cell>
          <cell r="T209" t="str">
            <v>NULL</v>
          </cell>
        </row>
        <row r="210">
          <cell r="B210" t="str">
            <v>2011/201222</v>
          </cell>
          <cell r="C210">
            <v>2</v>
          </cell>
          <cell r="D210">
            <v>2</v>
          </cell>
          <cell r="E210">
            <v>20882.5</v>
          </cell>
          <cell r="F210">
            <v>28314</v>
          </cell>
          <cell r="G210">
            <v>34333.5</v>
          </cell>
          <cell r="H210">
            <v>3599</v>
          </cell>
          <cell r="I210" t="str">
            <v>NULL</v>
          </cell>
          <cell r="J210" t="str">
            <v>NULL</v>
          </cell>
          <cell r="K210" t="str">
            <v>NULL</v>
          </cell>
          <cell r="L210" t="str">
            <v>NULL</v>
          </cell>
          <cell r="M210" t="str">
            <v>NULL</v>
          </cell>
          <cell r="N210" t="str">
            <v>NULL</v>
          </cell>
          <cell r="O210" t="str">
            <v>NULL</v>
          </cell>
          <cell r="P210" t="str">
            <v>NULL</v>
          </cell>
          <cell r="Q210" t="str">
            <v>NULL</v>
          </cell>
          <cell r="R210" t="str">
            <v>NULL</v>
          </cell>
          <cell r="S210" t="str">
            <v>NULL</v>
          </cell>
          <cell r="T210" t="str">
            <v>NULL</v>
          </cell>
        </row>
        <row r="211">
          <cell r="B211" t="str">
            <v>2012/201322</v>
          </cell>
          <cell r="C211">
            <v>2</v>
          </cell>
          <cell r="D211">
            <v>2</v>
          </cell>
          <cell r="E211">
            <v>20448</v>
          </cell>
          <cell r="F211">
            <v>27785</v>
          </cell>
          <cell r="G211">
            <v>34563</v>
          </cell>
          <cell r="H211">
            <v>3441</v>
          </cell>
          <cell r="I211" t="str">
            <v>NULL</v>
          </cell>
          <cell r="J211" t="str">
            <v>NULL</v>
          </cell>
          <cell r="K211" t="str">
            <v>NULL</v>
          </cell>
          <cell r="L211" t="str">
            <v>NULL</v>
          </cell>
          <cell r="M211" t="str">
            <v>NULL</v>
          </cell>
          <cell r="N211" t="str">
            <v>NULL</v>
          </cell>
          <cell r="O211" t="str">
            <v>NULL</v>
          </cell>
          <cell r="P211" t="str">
            <v>NULL</v>
          </cell>
          <cell r="Q211" t="str">
            <v>NULL</v>
          </cell>
          <cell r="R211" t="str">
            <v>NULL</v>
          </cell>
          <cell r="S211" t="str">
            <v>NULL</v>
          </cell>
          <cell r="T211" t="str">
            <v>NULL</v>
          </cell>
        </row>
        <row r="212">
          <cell r="B212" t="str">
            <v>2003/200432</v>
          </cell>
          <cell r="C212">
            <v>3</v>
          </cell>
          <cell r="D212">
            <v>2</v>
          </cell>
          <cell r="E212">
            <v>8903</v>
          </cell>
          <cell r="F212">
            <v>15861</v>
          </cell>
          <cell r="G212">
            <v>23643.5</v>
          </cell>
          <cell r="H212">
            <v>743</v>
          </cell>
          <cell r="I212">
            <v>11269.513931888499</v>
          </cell>
          <cell r="J212">
            <v>19270.254847645399</v>
          </cell>
          <cell r="K212">
            <v>28001</v>
          </cell>
          <cell r="L212">
            <v>817</v>
          </cell>
          <cell r="M212">
            <v>11584</v>
          </cell>
          <cell r="N212">
            <v>21608</v>
          </cell>
          <cell r="O212">
            <v>30909</v>
          </cell>
          <cell r="P212">
            <v>947</v>
          </cell>
          <cell r="Q212">
            <v>13336.5</v>
          </cell>
          <cell r="R212">
            <v>24725.5</v>
          </cell>
          <cell r="S212">
            <v>35203.585798816603</v>
          </cell>
          <cell r="T212">
            <v>1046</v>
          </cell>
        </row>
        <row r="213">
          <cell r="B213" t="str">
            <v>2004/200532</v>
          </cell>
          <cell r="C213">
            <v>3</v>
          </cell>
          <cell r="D213">
            <v>2</v>
          </cell>
          <cell r="E213">
            <v>7638.5173501577301</v>
          </cell>
          <cell r="F213">
            <v>14778</v>
          </cell>
          <cell r="G213">
            <v>22607.827102803702</v>
          </cell>
          <cell r="H213">
            <v>665</v>
          </cell>
          <cell r="I213">
            <v>9510.7860999999994</v>
          </cell>
          <cell r="J213">
            <v>17778.039170506901</v>
          </cell>
          <cell r="K213">
            <v>26250.25</v>
          </cell>
          <cell r="L213">
            <v>732</v>
          </cell>
          <cell r="M213">
            <v>11270.75</v>
          </cell>
          <cell r="N213">
            <v>19762.5</v>
          </cell>
          <cell r="O213">
            <v>28394.5</v>
          </cell>
          <cell r="P213">
            <v>848</v>
          </cell>
          <cell r="Q213" t="str">
            <v>NULL</v>
          </cell>
          <cell r="R213" t="str">
            <v>NULL</v>
          </cell>
          <cell r="S213" t="str">
            <v>NULL</v>
          </cell>
          <cell r="T213" t="str">
            <v>NULL</v>
          </cell>
        </row>
        <row r="214">
          <cell r="B214" t="str">
            <v>2005/200632</v>
          </cell>
          <cell r="C214">
            <v>3</v>
          </cell>
          <cell r="D214">
            <v>2</v>
          </cell>
          <cell r="E214">
            <v>9259.5</v>
          </cell>
          <cell r="F214">
            <v>15596.4335180055</v>
          </cell>
          <cell r="G214">
            <v>24916.625348189398</v>
          </cell>
          <cell r="H214">
            <v>692</v>
          </cell>
          <cell r="I214">
            <v>10882.5</v>
          </cell>
          <cell r="J214">
            <v>19409</v>
          </cell>
          <cell r="K214">
            <v>27749</v>
          </cell>
          <cell r="L214">
            <v>789</v>
          </cell>
          <cell r="M214">
            <v>12179.273504347801</v>
          </cell>
          <cell r="N214">
            <v>21196</v>
          </cell>
          <cell r="O214">
            <v>30280.062282438001</v>
          </cell>
          <cell r="P214">
            <v>928</v>
          </cell>
          <cell r="Q214" t="str">
            <v>NULL</v>
          </cell>
          <cell r="R214" t="str">
            <v>NULL</v>
          </cell>
          <cell r="S214" t="str">
            <v>NULL</v>
          </cell>
          <cell r="T214" t="str">
            <v>NULL</v>
          </cell>
        </row>
        <row r="215">
          <cell r="B215" t="str">
            <v>2006/200732</v>
          </cell>
          <cell r="C215">
            <v>3</v>
          </cell>
          <cell r="D215">
            <v>2</v>
          </cell>
          <cell r="E215">
            <v>8747.3272250000009</v>
          </cell>
          <cell r="F215">
            <v>15437.633152173899</v>
          </cell>
          <cell r="G215">
            <v>23461.25</v>
          </cell>
          <cell r="H215">
            <v>914</v>
          </cell>
          <cell r="I215">
            <v>10394.5</v>
          </cell>
          <cell r="J215">
            <v>17551</v>
          </cell>
          <cell r="K215">
            <v>25722</v>
          </cell>
          <cell r="L215">
            <v>1067</v>
          </cell>
          <cell r="M215">
            <v>11155.625</v>
          </cell>
          <cell r="N215">
            <v>18990.5</v>
          </cell>
          <cell r="O215">
            <v>28102</v>
          </cell>
          <cell r="P215">
            <v>1202</v>
          </cell>
          <cell r="Q215" t="str">
            <v>NULL</v>
          </cell>
          <cell r="R215" t="str">
            <v>NULL</v>
          </cell>
          <cell r="S215" t="str">
            <v>NULL</v>
          </cell>
          <cell r="T215" t="str">
            <v>NULL</v>
          </cell>
        </row>
        <row r="216">
          <cell r="B216" t="str">
            <v>2007/200832</v>
          </cell>
          <cell r="C216">
            <v>3</v>
          </cell>
          <cell r="D216">
            <v>2</v>
          </cell>
          <cell r="E216">
            <v>9099</v>
          </cell>
          <cell r="F216">
            <v>16009.5</v>
          </cell>
          <cell r="G216">
            <v>24377.906682027598</v>
          </cell>
          <cell r="H216">
            <v>990</v>
          </cell>
          <cell r="I216">
            <v>10223.625</v>
          </cell>
          <cell r="J216">
            <v>17931.5</v>
          </cell>
          <cell r="K216">
            <v>26558.5</v>
          </cell>
          <cell r="L216">
            <v>1080</v>
          </cell>
          <cell r="M216">
            <v>10528.125</v>
          </cell>
          <cell r="N216">
            <v>19763.75</v>
          </cell>
          <cell r="O216">
            <v>28825.092499999999</v>
          </cell>
          <cell r="P216">
            <v>1210</v>
          </cell>
          <cell r="Q216" t="str">
            <v>NULL</v>
          </cell>
          <cell r="R216" t="str">
            <v>NULL</v>
          </cell>
          <cell r="S216" t="str">
            <v>NULL</v>
          </cell>
          <cell r="T216" t="str">
            <v>NULL</v>
          </cell>
        </row>
        <row r="217">
          <cell r="B217" t="str">
            <v>2008/200932</v>
          </cell>
          <cell r="C217">
            <v>3</v>
          </cell>
          <cell r="D217">
            <v>2</v>
          </cell>
          <cell r="E217">
            <v>8722</v>
          </cell>
          <cell r="F217">
            <v>15470.5</v>
          </cell>
          <cell r="G217">
            <v>22994</v>
          </cell>
          <cell r="H217">
            <v>961</v>
          </cell>
          <cell r="I217">
            <v>10453</v>
          </cell>
          <cell r="J217">
            <v>17969</v>
          </cell>
          <cell r="K217">
            <v>25335</v>
          </cell>
          <cell r="L217">
            <v>999</v>
          </cell>
          <cell r="M217">
            <v>11669.395</v>
          </cell>
          <cell r="N217">
            <v>19885</v>
          </cell>
          <cell r="O217">
            <v>27636</v>
          </cell>
          <cell r="P217">
            <v>1103</v>
          </cell>
          <cell r="Q217" t="str">
            <v>NULL</v>
          </cell>
          <cell r="R217" t="str">
            <v>NULL</v>
          </cell>
          <cell r="S217" t="str">
            <v>NULL</v>
          </cell>
          <cell r="T217" t="str">
            <v>NULL</v>
          </cell>
        </row>
        <row r="218">
          <cell r="B218" t="str">
            <v>2009/201032</v>
          </cell>
          <cell r="C218">
            <v>3</v>
          </cell>
          <cell r="D218">
            <v>2</v>
          </cell>
          <cell r="E218">
            <v>8071.9049999999997</v>
          </cell>
          <cell r="F218">
            <v>14906</v>
          </cell>
          <cell r="G218">
            <v>22298.668956043999</v>
          </cell>
          <cell r="H218">
            <v>1123</v>
          </cell>
          <cell r="I218">
            <v>9984.5</v>
          </cell>
          <cell r="J218">
            <v>17298</v>
          </cell>
          <cell r="K218">
            <v>25491</v>
          </cell>
          <cell r="L218">
            <v>1217</v>
          </cell>
          <cell r="M218" t="str">
            <v>NULL</v>
          </cell>
          <cell r="N218" t="str">
            <v>NULL</v>
          </cell>
          <cell r="O218" t="str">
            <v>NULL</v>
          </cell>
          <cell r="P218" t="str">
            <v>NULL</v>
          </cell>
          <cell r="Q218" t="str">
            <v>NULL</v>
          </cell>
          <cell r="R218" t="str">
            <v>NULL</v>
          </cell>
          <cell r="S218" t="str">
            <v>NULL</v>
          </cell>
          <cell r="T218" t="str">
            <v>NULL</v>
          </cell>
        </row>
        <row r="219">
          <cell r="B219" t="str">
            <v>2010/201132</v>
          </cell>
          <cell r="C219">
            <v>3</v>
          </cell>
          <cell r="D219">
            <v>2</v>
          </cell>
          <cell r="E219">
            <v>7988</v>
          </cell>
          <cell r="F219">
            <v>14983</v>
          </cell>
          <cell r="G219">
            <v>22695</v>
          </cell>
          <cell r="H219">
            <v>1065</v>
          </cell>
          <cell r="I219">
            <v>9975.125</v>
          </cell>
          <cell r="J219">
            <v>17506</v>
          </cell>
          <cell r="K219">
            <v>25819.75</v>
          </cell>
          <cell r="L219">
            <v>1170</v>
          </cell>
          <cell r="M219" t="str">
            <v>NULL</v>
          </cell>
          <cell r="N219" t="str">
            <v>NULL</v>
          </cell>
          <cell r="O219" t="str">
            <v>NULL</v>
          </cell>
          <cell r="P219" t="str">
            <v>NULL</v>
          </cell>
          <cell r="Q219" t="str">
            <v>NULL</v>
          </cell>
          <cell r="R219" t="str">
            <v>NULL</v>
          </cell>
          <cell r="S219" t="str">
            <v>NULL</v>
          </cell>
          <cell r="T219" t="str">
            <v>NULL</v>
          </cell>
        </row>
        <row r="220">
          <cell r="B220" t="str">
            <v>2011/201232</v>
          </cell>
          <cell r="C220">
            <v>3</v>
          </cell>
          <cell r="D220">
            <v>2</v>
          </cell>
          <cell r="E220">
            <v>8485</v>
          </cell>
          <cell r="F220">
            <v>14383</v>
          </cell>
          <cell r="G220">
            <v>22126.5</v>
          </cell>
          <cell r="H220">
            <v>1203</v>
          </cell>
          <cell r="I220" t="str">
            <v>NULL</v>
          </cell>
          <cell r="J220" t="str">
            <v>NULL</v>
          </cell>
          <cell r="K220" t="str">
            <v>NULL</v>
          </cell>
          <cell r="L220" t="str">
            <v>NULL</v>
          </cell>
          <cell r="M220" t="str">
            <v>NULL</v>
          </cell>
          <cell r="N220" t="str">
            <v>NULL</v>
          </cell>
          <cell r="O220" t="str">
            <v>NULL</v>
          </cell>
          <cell r="P220" t="str">
            <v>NULL</v>
          </cell>
          <cell r="Q220" t="str">
            <v>NULL</v>
          </cell>
          <cell r="R220" t="str">
            <v>NULL</v>
          </cell>
          <cell r="S220" t="str">
            <v>NULL</v>
          </cell>
          <cell r="T220" t="str">
            <v>NULL</v>
          </cell>
        </row>
        <row r="221">
          <cell r="B221" t="str">
            <v>2012/201332</v>
          </cell>
          <cell r="C221">
            <v>3</v>
          </cell>
          <cell r="D221">
            <v>2</v>
          </cell>
          <cell r="E221">
            <v>8559.3593906093902</v>
          </cell>
          <cell r="F221">
            <v>15077</v>
          </cell>
          <cell r="G221">
            <v>21913.017064846401</v>
          </cell>
          <cell r="H221">
            <v>1299</v>
          </cell>
          <cell r="I221" t="str">
            <v>NULL</v>
          </cell>
          <cell r="J221" t="str">
            <v>NULL</v>
          </cell>
          <cell r="K221" t="str">
            <v>NULL</v>
          </cell>
          <cell r="L221" t="str">
            <v>NULL</v>
          </cell>
          <cell r="M221" t="str">
            <v>NULL</v>
          </cell>
          <cell r="N221" t="str">
            <v>NULL</v>
          </cell>
          <cell r="O221" t="str">
            <v>NULL</v>
          </cell>
          <cell r="P221" t="str">
            <v>NULL</v>
          </cell>
          <cell r="Q221" t="str">
            <v>NULL</v>
          </cell>
          <cell r="R221" t="str">
            <v>NULL</v>
          </cell>
          <cell r="S221" t="str">
            <v>NULL</v>
          </cell>
          <cell r="T221" t="str">
            <v>NULL</v>
          </cell>
        </row>
        <row r="222">
          <cell r="B222" t="str">
            <v>2005/200642</v>
          </cell>
          <cell r="C222">
            <v>4</v>
          </cell>
          <cell r="D222">
            <v>2</v>
          </cell>
          <cell r="E222">
            <v>2358.5039999999999</v>
          </cell>
          <cell r="F222">
            <v>2358.5039999999999</v>
          </cell>
          <cell r="G222">
            <v>2358.5039999999999</v>
          </cell>
          <cell r="H222">
            <v>1</v>
          </cell>
          <cell r="I222">
            <v>19162</v>
          </cell>
          <cell r="J222">
            <v>19162</v>
          </cell>
          <cell r="K222">
            <v>19162</v>
          </cell>
          <cell r="L222">
            <v>1</v>
          </cell>
          <cell r="M222">
            <v>22797.440443213301</v>
          </cell>
          <cell r="N222">
            <v>22797.440443213301</v>
          </cell>
          <cell r="O222">
            <v>22797.440443213301</v>
          </cell>
          <cell r="P222">
            <v>1</v>
          </cell>
          <cell r="Q222" t="str">
            <v>NULL</v>
          </cell>
          <cell r="R222" t="str">
            <v>NULL</v>
          </cell>
          <cell r="S222" t="str">
            <v>NULL</v>
          </cell>
          <cell r="T222" t="str">
            <v>NULL</v>
          </cell>
        </row>
        <row r="223">
          <cell r="B223" t="str">
            <v>2007/200842</v>
          </cell>
          <cell r="C223">
            <v>4</v>
          </cell>
          <cell r="D223">
            <v>2</v>
          </cell>
          <cell r="E223">
            <v>15315</v>
          </cell>
          <cell r="F223">
            <v>15315</v>
          </cell>
          <cell r="G223">
            <v>15315</v>
          </cell>
          <cell r="H223">
            <v>1</v>
          </cell>
          <cell r="I223">
            <v>2236</v>
          </cell>
          <cell r="J223">
            <v>2236</v>
          </cell>
          <cell r="K223">
            <v>2236</v>
          </cell>
          <cell r="L223">
            <v>1</v>
          </cell>
          <cell r="M223">
            <v>20105</v>
          </cell>
          <cell r="N223">
            <v>20105</v>
          </cell>
          <cell r="O223">
            <v>20105</v>
          </cell>
          <cell r="P223">
            <v>1</v>
          </cell>
          <cell r="Q223" t="str">
            <v>NULL</v>
          </cell>
          <cell r="R223" t="str">
            <v>NULL</v>
          </cell>
          <cell r="S223" t="str">
            <v>NULL</v>
          </cell>
          <cell r="T223" t="str">
            <v>NULL</v>
          </cell>
        </row>
        <row r="224">
          <cell r="B224" t="str">
            <v>2010/201142</v>
          </cell>
          <cell r="C224">
            <v>4</v>
          </cell>
          <cell r="D224">
            <v>2</v>
          </cell>
          <cell r="E224">
            <v>16910</v>
          </cell>
          <cell r="F224">
            <v>24220</v>
          </cell>
          <cell r="G224">
            <v>29295.165289256202</v>
          </cell>
          <cell r="H224">
            <v>3</v>
          </cell>
          <cell r="I224">
            <v>17059.110169491501</v>
          </cell>
          <cell r="J224">
            <v>26400</v>
          </cell>
          <cell r="K224">
            <v>33308.620129870098</v>
          </cell>
          <cell r="L224">
            <v>5</v>
          </cell>
          <cell r="M224" t="str">
            <v>NULL</v>
          </cell>
          <cell r="N224" t="str">
            <v>NULL</v>
          </cell>
          <cell r="O224" t="str">
            <v>NULL</v>
          </cell>
          <cell r="P224" t="str">
            <v>NULL</v>
          </cell>
          <cell r="Q224" t="str">
            <v>NULL</v>
          </cell>
          <cell r="R224" t="str">
            <v>NULL</v>
          </cell>
          <cell r="S224" t="str">
            <v>NULL</v>
          </cell>
          <cell r="T224" t="str">
            <v>NULL</v>
          </cell>
        </row>
        <row r="225">
          <cell r="B225" t="str">
            <v>2011/201242</v>
          </cell>
          <cell r="C225">
            <v>4</v>
          </cell>
          <cell r="D225">
            <v>2</v>
          </cell>
          <cell r="E225">
            <v>21897</v>
          </cell>
          <cell r="F225">
            <v>21897</v>
          </cell>
          <cell r="G225">
            <v>21897</v>
          </cell>
          <cell r="H225">
            <v>1</v>
          </cell>
          <cell r="I225" t="str">
            <v>NULL</v>
          </cell>
          <cell r="J225" t="str">
            <v>NULL</v>
          </cell>
          <cell r="K225" t="str">
            <v>NULL</v>
          </cell>
          <cell r="L225" t="str">
            <v>NULL</v>
          </cell>
          <cell r="M225" t="str">
            <v>NULL</v>
          </cell>
          <cell r="N225" t="str">
            <v>NULL</v>
          </cell>
          <cell r="O225" t="str">
            <v>NULL</v>
          </cell>
          <cell r="P225" t="str">
            <v>NULL</v>
          </cell>
          <cell r="Q225" t="str">
            <v>NULL</v>
          </cell>
          <cell r="R225" t="str">
            <v>NULL</v>
          </cell>
          <cell r="S225" t="str">
            <v>NULL</v>
          </cell>
          <cell r="T225" t="str">
            <v>NULL</v>
          </cell>
        </row>
        <row r="226">
          <cell r="B226" t="str">
            <v>2012/201342</v>
          </cell>
          <cell r="C226">
            <v>4</v>
          </cell>
          <cell r="D226">
            <v>2</v>
          </cell>
          <cell r="E226">
            <v>18349.75</v>
          </cell>
          <cell r="F226">
            <v>18578.5</v>
          </cell>
          <cell r="G226">
            <v>18807.25</v>
          </cell>
          <cell r="H226">
            <v>2</v>
          </cell>
          <cell r="I226" t="str">
            <v>NULL</v>
          </cell>
          <cell r="J226" t="str">
            <v>NULL</v>
          </cell>
          <cell r="K226" t="str">
            <v>NULL</v>
          </cell>
          <cell r="L226" t="str">
            <v>NULL</v>
          </cell>
          <cell r="M226" t="str">
            <v>NULL</v>
          </cell>
          <cell r="N226" t="str">
            <v>NULL</v>
          </cell>
          <cell r="O226" t="str">
            <v>NULL</v>
          </cell>
          <cell r="P226" t="str">
            <v>NULL</v>
          </cell>
          <cell r="Q226" t="str">
            <v>NULL</v>
          </cell>
          <cell r="R226" t="str">
            <v>NULL</v>
          </cell>
          <cell r="S226" t="str">
            <v>NULL</v>
          </cell>
          <cell r="T226" t="str">
            <v>NULL</v>
          </cell>
        </row>
        <row r="227">
          <cell r="B227" t="str">
            <v>2003/200452</v>
          </cell>
          <cell r="C227">
            <v>5</v>
          </cell>
          <cell r="D227">
            <v>2</v>
          </cell>
          <cell r="E227">
            <v>13429.5</v>
          </cell>
          <cell r="F227">
            <v>19031.5</v>
          </cell>
          <cell r="G227">
            <v>25316.5</v>
          </cell>
          <cell r="H227">
            <v>56</v>
          </cell>
          <cell r="I227">
            <v>13625.75</v>
          </cell>
          <cell r="J227">
            <v>22764</v>
          </cell>
          <cell r="K227">
            <v>28373.539823008901</v>
          </cell>
          <cell r="L227">
            <v>54</v>
          </cell>
          <cell r="M227">
            <v>17305</v>
          </cell>
          <cell r="N227">
            <v>26666</v>
          </cell>
          <cell r="O227">
            <v>34926.444444444402</v>
          </cell>
          <cell r="P227">
            <v>65</v>
          </cell>
          <cell r="Q227">
            <v>16883.975961538501</v>
          </cell>
          <cell r="R227">
            <v>26165.353868194801</v>
          </cell>
          <cell r="S227">
            <v>36165.806818181802</v>
          </cell>
          <cell r="T227">
            <v>64</v>
          </cell>
        </row>
        <row r="228">
          <cell r="B228" t="str">
            <v>2004/200552</v>
          </cell>
          <cell r="C228">
            <v>5</v>
          </cell>
          <cell r="D228">
            <v>2</v>
          </cell>
          <cell r="E228">
            <v>10682</v>
          </cell>
          <cell r="F228">
            <v>16635</v>
          </cell>
          <cell r="G228">
            <v>24999</v>
          </cell>
          <cell r="H228">
            <v>53</v>
          </cell>
          <cell r="I228">
            <v>13534.25</v>
          </cell>
          <cell r="J228">
            <v>20808.608635097498</v>
          </cell>
          <cell r="K228">
            <v>26686.378787878799</v>
          </cell>
          <cell r="L228">
            <v>48</v>
          </cell>
          <cell r="M228">
            <v>15317</v>
          </cell>
          <cell r="N228">
            <v>22066.413373860199</v>
          </cell>
          <cell r="O228">
            <v>32286</v>
          </cell>
          <cell r="P228">
            <v>55</v>
          </cell>
          <cell r="Q228" t="str">
            <v>NULL</v>
          </cell>
          <cell r="R228" t="str">
            <v>NULL</v>
          </cell>
          <cell r="S228" t="str">
            <v>NULL</v>
          </cell>
          <cell r="T228" t="str">
            <v>NULL</v>
          </cell>
        </row>
        <row r="229">
          <cell r="B229" t="str">
            <v>2005/200652</v>
          </cell>
          <cell r="C229">
            <v>5</v>
          </cell>
          <cell r="D229">
            <v>2</v>
          </cell>
          <cell r="E229">
            <v>10926.5</v>
          </cell>
          <cell r="F229">
            <v>17314.445783132502</v>
          </cell>
          <cell r="G229">
            <v>21474</v>
          </cell>
          <cell r="H229">
            <v>41</v>
          </cell>
          <cell r="I229">
            <v>7310.7769886363603</v>
          </cell>
          <cell r="J229">
            <v>21477.699724517901</v>
          </cell>
          <cell r="K229">
            <v>27001.5</v>
          </cell>
          <cell r="L229">
            <v>52</v>
          </cell>
          <cell r="M229">
            <v>13870</v>
          </cell>
          <cell r="N229">
            <v>24434</v>
          </cell>
          <cell r="O229">
            <v>28885</v>
          </cell>
          <cell r="P229">
            <v>49</v>
          </cell>
          <cell r="Q229" t="str">
            <v>NULL</v>
          </cell>
          <cell r="R229" t="str">
            <v>NULL</v>
          </cell>
          <cell r="S229" t="str">
            <v>NULL</v>
          </cell>
          <cell r="T229" t="str">
            <v>NULL</v>
          </cell>
        </row>
        <row r="230">
          <cell r="B230" t="str">
            <v>2006/200752</v>
          </cell>
          <cell r="C230">
            <v>5</v>
          </cell>
          <cell r="D230">
            <v>2</v>
          </cell>
          <cell r="E230">
            <v>10761.016799999999</v>
          </cell>
          <cell r="F230">
            <v>17450.6900826446</v>
          </cell>
          <cell r="G230">
            <v>25110</v>
          </cell>
          <cell r="H230">
            <v>70</v>
          </cell>
          <cell r="I230">
            <v>11990.8516483516</v>
          </cell>
          <cell r="J230">
            <v>17312</v>
          </cell>
          <cell r="K230">
            <v>25108</v>
          </cell>
          <cell r="L230">
            <v>77</v>
          </cell>
          <cell r="M230">
            <v>13856.5</v>
          </cell>
          <cell r="N230">
            <v>19846</v>
          </cell>
          <cell r="O230">
            <v>26645.8884297521</v>
          </cell>
          <cell r="P230">
            <v>71</v>
          </cell>
          <cell r="Q230" t="str">
            <v>NULL</v>
          </cell>
          <cell r="R230" t="str">
            <v>NULL</v>
          </cell>
          <cell r="S230" t="str">
            <v>NULL</v>
          </cell>
          <cell r="T230" t="str">
            <v>NULL</v>
          </cell>
        </row>
        <row r="231">
          <cell r="B231" t="str">
            <v>2007/200852</v>
          </cell>
          <cell r="C231">
            <v>5</v>
          </cell>
          <cell r="D231">
            <v>2</v>
          </cell>
          <cell r="E231">
            <v>8347.6310386816604</v>
          </cell>
          <cell r="F231">
            <v>13016</v>
          </cell>
          <cell r="G231">
            <v>19875.5</v>
          </cell>
          <cell r="H231">
            <v>51</v>
          </cell>
          <cell r="I231">
            <v>12135.5</v>
          </cell>
          <cell r="J231">
            <v>16163</v>
          </cell>
          <cell r="K231">
            <v>21025.5</v>
          </cell>
          <cell r="L231">
            <v>60</v>
          </cell>
          <cell r="M231">
            <v>13346.5</v>
          </cell>
          <cell r="N231">
            <v>17820</v>
          </cell>
          <cell r="O231">
            <v>23863</v>
          </cell>
          <cell r="P231">
            <v>62</v>
          </cell>
          <cell r="Q231" t="str">
            <v>NULL</v>
          </cell>
          <cell r="R231" t="str">
            <v>NULL</v>
          </cell>
          <cell r="S231" t="str">
            <v>NULL</v>
          </cell>
          <cell r="T231" t="str">
            <v>NULL</v>
          </cell>
        </row>
        <row r="232">
          <cell r="B232" t="str">
            <v>2008/200952</v>
          </cell>
          <cell r="C232">
            <v>5</v>
          </cell>
          <cell r="D232">
            <v>2</v>
          </cell>
          <cell r="E232">
            <v>11948</v>
          </cell>
          <cell r="F232">
            <v>17229</v>
          </cell>
          <cell r="G232">
            <v>23550</v>
          </cell>
          <cell r="H232">
            <v>57</v>
          </cell>
          <cell r="I232">
            <v>11866</v>
          </cell>
          <cell r="J232">
            <v>18572</v>
          </cell>
          <cell r="K232">
            <v>25096.5</v>
          </cell>
          <cell r="L232">
            <v>67</v>
          </cell>
          <cell r="M232">
            <v>13542.5</v>
          </cell>
          <cell r="N232">
            <v>19893</v>
          </cell>
          <cell r="O232">
            <v>25628</v>
          </cell>
          <cell r="P232">
            <v>63</v>
          </cell>
          <cell r="Q232" t="str">
            <v>NULL</v>
          </cell>
          <cell r="R232" t="str">
            <v>NULL</v>
          </cell>
          <cell r="S232" t="str">
            <v>NULL</v>
          </cell>
          <cell r="T232" t="str">
            <v>NULL</v>
          </cell>
        </row>
        <row r="233">
          <cell r="B233" t="str">
            <v>2009/201052</v>
          </cell>
          <cell r="C233">
            <v>5</v>
          </cell>
          <cell r="D233">
            <v>2</v>
          </cell>
          <cell r="E233">
            <v>9113.8449999999993</v>
          </cell>
          <cell r="F233">
            <v>13399.6080691643</v>
          </cell>
          <cell r="G233">
            <v>19716.5</v>
          </cell>
          <cell r="H233">
            <v>63</v>
          </cell>
          <cell r="I233">
            <v>10660.75</v>
          </cell>
          <cell r="J233">
            <v>16143.021067415701</v>
          </cell>
          <cell r="K233">
            <v>24170.5</v>
          </cell>
          <cell r="L233">
            <v>68</v>
          </cell>
          <cell r="M233" t="str">
            <v>NULL</v>
          </cell>
          <cell r="N233" t="str">
            <v>NULL</v>
          </cell>
          <cell r="O233" t="str">
            <v>NULL</v>
          </cell>
          <cell r="P233" t="str">
            <v>NULL</v>
          </cell>
          <cell r="Q233" t="str">
            <v>NULL</v>
          </cell>
          <cell r="R233" t="str">
            <v>NULL</v>
          </cell>
          <cell r="S233" t="str">
            <v>NULL</v>
          </cell>
          <cell r="T233" t="str">
            <v>NULL</v>
          </cell>
        </row>
        <row r="234">
          <cell r="B234" t="str">
            <v>2010/201152</v>
          </cell>
          <cell r="C234">
            <v>5</v>
          </cell>
          <cell r="D234">
            <v>2</v>
          </cell>
          <cell r="E234">
            <v>8631.3531249999996</v>
          </cell>
          <cell r="F234">
            <v>15567.098885793899</v>
          </cell>
          <cell r="G234">
            <v>23107.75</v>
          </cell>
          <cell r="H234">
            <v>62</v>
          </cell>
          <cell r="I234">
            <v>10311.5</v>
          </cell>
          <cell r="J234">
            <v>17613.5</v>
          </cell>
          <cell r="K234">
            <v>26370.5</v>
          </cell>
          <cell r="L234">
            <v>68</v>
          </cell>
          <cell r="M234" t="str">
            <v>NULL</v>
          </cell>
          <cell r="N234" t="str">
            <v>NULL</v>
          </cell>
          <cell r="O234" t="str">
            <v>NULL</v>
          </cell>
          <cell r="P234" t="str">
            <v>NULL</v>
          </cell>
          <cell r="Q234" t="str">
            <v>NULL</v>
          </cell>
          <cell r="R234" t="str">
            <v>NULL</v>
          </cell>
          <cell r="S234" t="str">
            <v>NULL</v>
          </cell>
          <cell r="T234" t="str">
            <v>NULL</v>
          </cell>
        </row>
        <row r="235">
          <cell r="B235" t="str">
            <v>2011/201252</v>
          </cell>
          <cell r="C235">
            <v>5</v>
          </cell>
          <cell r="D235">
            <v>2</v>
          </cell>
          <cell r="E235">
            <v>11106.9976193776</v>
          </cell>
          <cell r="F235">
            <v>17292.5</v>
          </cell>
          <cell r="G235">
            <v>26044.75</v>
          </cell>
          <cell r="H235">
            <v>64</v>
          </cell>
          <cell r="I235" t="str">
            <v>NULL</v>
          </cell>
          <cell r="J235" t="str">
            <v>NULL</v>
          </cell>
          <cell r="K235" t="str">
            <v>NULL</v>
          </cell>
          <cell r="L235" t="str">
            <v>NULL</v>
          </cell>
          <cell r="M235" t="str">
            <v>NULL</v>
          </cell>
          <cell r="N235" t="str">
            <v>NULL</v>
          </cell>
          <cell r="O235" t="str">
            <v>NULL</v>
          </cell>
          <cell r="P235" t="str">
            <v>NULL</v>
          </cell>
          <cell r="Q235" t="str">
            <v>NULL</v>
          </cell>
          <cell r="R235" t="str">
            <v>NULL</v>
          </cell>
          <cell r="S235" t="str">
            <v>NULL</v>
          </cell>
          <cell r="T235" t="str">
            <v>NULL</v>
          </cell>
        </row>
        <row r="236">
          <cell r="B236" t="str">
            <v>2012/201352</v>
          </cell>
          <cell r="C236">
            <v>5</v>
          </cell>
          <cell r="D236">
            <v>2</v>
          </cell>
          <cell r="E236">
            <v>12887.25</v>
          </cell>
          <cell r="F236">
            <v>20630.5</v>
          </cell>
          <cell r="G236">
            <v>27339.9737569061</v>
          </cell>
          <cell r="H236">
            <v>72</v>
          </cell>
          <cell r="I236" t="str">
            <v>NULL</v>
          </cell>
          <cell r="J236" t="str">
            <v>NULL</v>
          </cell>
          <cell r="K236" t="str">
            <v>NULL</v>
          </cell>
          <cell r="L236" t="str">
            <v>NULL</v>
          </cell>
          <cell r="M236" t="str">
            <v>NULL</v>
          </cell>
          <cell r="N236" t="str">
            <v>NULL</v>
          </cell>
          <cell r="O236" t="str">
            <v>NULL</v>
          </cell>
          <cell r="P236" t="str">
            <v>NULL</v>
          </cell>
          <cell r="Q236" t="str">
            <v>NULL</v>
          </cell>
          <cell r="R236" t="str">
            <v>NULL</v>
          </cell>
          <cell r="S236" t="str">
            <v>NULL</v>
          </cell>
          <cell r="T236" t="str">
            <v>NULL</v>
          </cell>
        </row>
        <row r="237">
          <cell r="B237" t="str">
            <v>2003/200462</v>
          </cell>
          <cell r="C237">
            <v>6</v>
          </cell>
          <cell r="D237">
            <v>2</v>
          </cell>
          <cell r="E237">
            <v>10200.632958055599</v>
          </cell>
          <cell r="F237">
            <v>15316.6713483146</v>
          </cell>
          <cell r="G237">
            <v>24196</v>
          </cell>
          <cell r="H237">
            <v>159</v>
          </cell>
          <cell r="I237">
            <v>11048</v>
          </cell>
          <cell r="J237">
            <v>17230.541284403698</v>
          </cell>
          <cell r="K237">
            <v>26010</v>
          </cell>
          <cell r="L237">
            <v>165</v>
          </cell>
          <cell r="M237">
            <v>12543.25</v>
          </cell>
          <cell r="N237">
            <v>20579.532608695699</v>
          </cell>
          <cell r="O237">
            <v>29390.5</v>
          </cell>
          <cell r="P237">
            <v>190</v>
          </cell>
          <cell r="Q237">
            <v>14767.390375000001</v>
          </cell>
          <cell r="R237">
            <v>25361</v>
          </cell>
          <cell r="S237">
            <v>35909.5</v>
          </cell>
          <cell r="T237">
            <v>212</v>
          </cell>
        </row>
        <row r="238">
          <cell r="B238" t="str">
            <v>2004/200562</v>
          </cell>
          <cell r="C238">
            <v>6</v>
          </cell>
          <cell r="D238">
            <v>2</v>
          </cell>
          <cell r="E238">
            <v>12000</v>
          </cell>
          <cell r="F238">
            <v>19698</v>
          </cell>
          <cell r="G238">
            <v>27033</v>
          </cell>
          <cell r="H238">
            <v>317</v>
          </cell>
          <cell r="I238">
            <v>14571.5</v>
          </cell>
          <cell r="J238">
            <v>23106</v>
          </cell>
          <cell r="K238">
            <v>30298.5</v>
          </cell>
          <cell r="L238">
            <v>343</v>
          </cell>
          <cell r="M238">
            <v>14535.608</v>
          </cell>
          <cell r="N238">
            <v>25140.122950819699</v>
          </cell>
          <cell r="O238">
            <v>33589.960069444402</v>
          </cell>
          <cell r="P238">
            <v>383</v>
          </cell>
          <cell r="Q238" t="str">
            <v>NULL</v>
          </cell>
          <cell r="R238" t="str">
            <v>NULL</v>
          </cell>
          <cell r="S238" t="str">
            <v>NULL</v>
          </cell>
          <cell r="T238" t="str">
            <v>NULL</v>
          </cell>
        </row>
        <row r="239">
          <cell r="B239" t="str">
            <v>2005/200662</v>
          </cell>
          <cell r="C239">
            <v>6</v>
          </cell>
          <cell r="D239">
            <v>2</v>
          </cell>
          <cell r="E239">
            <v>12332.5</v>
          </cell>
          <cell r="F239">
            <v>19934</v>
          </cell>
          <cell r="G239">
            <v>28864.583333333299</v>
          </cell>
          <cell r="H239">
            <v>303</v>
          </cell>
          <cell r="I239">
            <v>13247.517413157901</v>
          </cell>
          <cell r="J239">
            <v>22428</v>
          </cell>
          <cell r="K239">
            <v>29629.5</v>
          </cell>
          <cell r="L239">
            <v>331</v>
          </cell>
          <cell r="M239">
            <v>13345</v>
          </cell>
          <cell r="N239">
            <v>24071</v>
          </cell>
          <cell r="O239">
            <v>33002</v>
          </cell>
          <cell r="P239">
            <v>381</v>
          </cell>
          <cell r="Q239" t="str">
            <v>NULL</v>
          </cell>
          <cell r="R239" t="str">
            <v>NULL</v>
          </cell>
          <cell r="S239" t="str">
            <v>NULL</v>
          </cell>
          <cell r="T239" t="str">
            <v>NULL</v>
          </cell>
        </row>
        <row r="240">
          <cell r="B240" t="str">
            <v>2006/200762</v>
          </cell>
          <cell r="C240">
            <v>6</v>
          </cell>
          <cell r="D240">
            <v>2</v>
          </cell>
          <cell r="E240">
            <v>7906</v>
          </cell>
          <cell r="F240">
            <v>14542</v>
          </cell>
          <cell r="G240">
            <v>25818</v>
          </cell>
          <cell r="H240">
            <v>297</v>
          </cell>
          <cell r="I240">
            <v>9193.6204500000003</v>
          </cell>
          <cell r="J240">
            <v>14928.5</v>
          </cell>
          <cell r="K240">
            <v>26782.897382920099</v>
          </cell>
          <cell r="L240">
            <v>351</v>
          </cell>
          <cell r="M240">
            <v>9880.0865250000006</v>
          </cell>
          <cell r="N240">
            <v>16433.327799999999</v>
          </cell>
          <cell r="O240">
            <v>27227</v>
          </cell>
          <cell r="P240">
            <v>376</v>
          </cell>
          <cell r="Q240" t="str">
            <v>NULL</v>
          </cell>
          <cell r="R240" t="str">
            <v>NULL</v>
          </cell>
          <cell r="S240" t="str">
            <v>NULL</v>
          </cell>
          <cell r="T240" t="str">
            <v>NULL</v>
          </cell>
        </row>
        <row r="241">
          <cell r="B241" t="str">
            <v>2007/200862</v>
          </cell>
          <cell r="C241">
            <v>6</v>
          </cell>
          <cell r="D241">
            <v>2</v>
          </cell>
          <cell r="E241">
            <v>10297.25</v>
          </cell>
          <cell r="F241">
            <v>16200.031446540899</v>
          </cell>
          <cell r="G241">
            <v>23535</v>
          </cell>
          <cell r="H241">
            <v>235</v>
          </cell>
          <cell r="I241">
            <v>11651</v>
          </cell>
          <cell r="J241">
            <v>19085</v>
          </cell>
          <cell r="K241">
            <v>27873</v>
          </cell>
          <cell r="L241">
            <v>285</v>
          </cell>
          <cell r="M241">
            <v>12110.5</v>
          </cell>
          <cell r="N241">
            <v>21598.668079096002</v>
          </cell>
          <cell r="O241">
            <v>30731.656593406598</v>
          </cell>
          <cell r="P241">
            <v>322</v>
          </cell>
          <cell r="Q241" t="str">
            <v>NULL</v>
          </cell>
          <cell r="R241" t="str">
            <v>NULL</v>
          </cell>
          <cell r="S241" t="str">
            <v>NULL</v>
          </cell>
          <cell r="T241" t="str">
            <v>NULL</v>
          </cell>
        </row>
        <row r="242">
          <cell r="B242" t="str">
            <v>2008/200962</v>
          </cell>
          <cell r="C242">
            <v>6</v>
          </cell>
          <cell r="D242">
            <v>2</v>
          </cell>
          <cell r="E242">
            <v>10474.1775</v>
          </cell>
          <cell r="F242">
            <v>17200.5</v>
          </cell>
          <cell r="G242">
            <v>29426.25</v>
          </cell>
          <cell r="H242">
            <v>316</v>
          </cell>
          <cell r="I242">
            <v>10888</v>
          </cell>
          <cell r="J242">
            <v>18780</v>
          </cell>
          <cell r="K242">
            <v>27764</v>
          </cell>
          <cell r="L242">
            <v>371</v>
          </cell>
          <cell r="M242">
            <v>12032</v>
          </cell>
          <cell r="N242">
            <v>21686</v>
          </cell>
          <cell r="O242">
            <v>31331.1404494382</v>
          </cell>
          <cell r="P242">
            <v>410</v>
          </cell>
          <cell r="Q242" t="str">
            <v>NULL</v>
          </cell>
          <cell r="R242" t="str">
            <v>NULL</v>
          </cell>
          <cell r="S242" t="str">
            <v>NULL</v>
          </cell>
          <cell r="T242" t="str">
            <v>NULL</v>
          </cell>
        </row>
        <row r="243">
          <cell r="B243" t="str">
            <v>2009/201062</v>
          </cell>
          <cell r="C243">
            <v>6</v>
          </cell>
          <cell r="D243">
            <v>2</v>
          </cell>
          <cell r="E243">
            <v>8989.25</v>
          </cell>
          <cell r="F243">
            <v>16853</v>
          </cell>
          <cell r="G243">
            <v>26887.357142857101</v>
          </cell>
          <cell r="H243">
            <v>344</v>
          </cell>
          <cell r="I243">
            <v>8981.5</v>
          </cell>
          <cell r="J243">
            <v>18418.810606060601</v>
          </cell>
          <cell r="K243">
            <v>28970.75</v>
          </cell>
          <cell r="L243">
            <v>400</v>
          </cell>
          <cell r="M243" t="str">
            <v>NULL</v>
          </cell>
          <cell r="N243" t="str">
            <v>NULL</v>
          </cell>
          <cell r="O243" t="str">
            <v>NULL</v>
          </cell>
          <cell r="P243" t="str">
            <v>NULL</v>
          </cell>
          <cell r="Q243" t="str">
            <v>NULL</v>
          </cell>
          <cell r="R243" t="str">
            <v>NULL</v>
          </cell>
          <cell r="S243" t="str">
            <v>NULL</v>
          </cell>
          <cell r="T243" t="str">
            <v>NULL</v>
          </cell>
        </row>
        <row r="244">
          <cell r="B244" t="str">
            <v>2010/201162</v>
          </cell>
          <cell r="C244">
            <v>6</v>
          </cell>
          <cell r="D244">
            <v>2</v>
          </cell>
          <cell r="E244">
            <v>9709</v>
          </cell>
          <cell r="F244">
            <v>15940.5</v>
          </cell>
          <cell r="G244">
            <v>26926</v>
          </cell>
          <cell r="H244">
            <v>345</v>
          </cell>
          <cell r="I244">
            <v>10364</v>
          </cell>
          <cell r="J244">
            <v>18174.5</v>
          </cell>
          <cell r="K244">
            <v>26299.5</v>
          </cell>
          <cell r="L244">
            <v>423</v>
          </cell>
          <cell r="M244" t="str">
            <v>NULL</v>
          </cell>
          <cell r="N244" t="str">
            <v>NULL</v>
          </cell>
          <cell r="O244" t="str">
            <v>NULL</v>
          </cell>
          <cell r="P244" t="str">
            <v>NULL</v>
          </cell>
          <cell r="Q244" t="str">
            <v>NULL</v>
          </cell>
          <cell r="R244" t="str">
            <v>NULL</v>
          </cell>
          <cell r="S244" t="str">
            <v>NULL</v>
          </cell>
          <cell r="T244" t="str">
            <v>NULL</v>
          </cell>
        </row>
        <row r="245">
          <cell r="B245" t="str">
            <v>2011/201262</v>
          </cell>
          <cell r="C245">
            <v>6</v>
          </cell>
          <cell r="D245">
            <v>2</v>
          </cell>
          <cell r="E245">
            <v>11024.75</v>
          </cell>
          <cell r="F245">
            <v>17600.55</v>
          </cell>
          <cell r="G245">
            <v>28913.511019283698</v>
          </cell>
          <cell r="H245">
            <v>423</v>
          </cell>
          <cell r="I245" t="str">
            <v>NULL</v>
          </cell>
          <cell r="J245" t="str">
            <v>NULL</v>
          </cell>
          <cell r="K245" t="str">
            <v>NULL</v>
          </cell>
          <cell r="L245" t="str">
            <v>NULL</v>
          </cell>
          <cell r="M245" t="str">
            <v>NULL</v>
          </cell>
          <cell r="N245" t="str">
            <v>NULL</v>
          </cell>
          <cell r="O245" t="str">
            <v>NULL</v>
          </cell>
          <cell r="P245" t="str">
            <v>NULL</v>
          </cell>
          <cell r="Q245" t="str">
            <v>NULL</v>
          </cell>
          <cell r="R245" t="str">
            <v>NULL</v>
          </cell>
          <cell r="S245" t="str">
            <v>NULL</v>
          </cell>
          <cell r="T245" t="str">
            <v>NULL</v>
          </cell>
        </row>
        <row r="246">
          <cell r="B246" t="str">
            <v>2012/201362</v>
          </cell>
          <cell r="C246">
            <v>6</v>
          </cell>
          <cell r="D246">
            <v>2</v>
          </cell>
          <cell r="E246">
            <v>10456.3129699248</v>
          </cell>
          <cell r="F246">
            <v>17940.945592286502</v>
          </cell>
          <cell r="G246">
            <v>29565.0454545455</v>
          </cell>
          <cell r="H246">
            <v>446</v>
          </cell>
          <cell r="I246" t="str">
            <v>NULL</v>
          </cell>
          <cell r="J246" t="str">
            <v>NULL</v>
          </cell>
          <cell r="K246" t="str">
            <v>NULL</v>
          </cell>
          <cell r="L246" t="str">
            <v>NULL</v>
          </cell>
          <cell r="M246" t="str">
            <v>NULL</v>
          </cell>
          <cell r="N246" t="str">
            <v>NULL</v>
          </cell>
          <cell r="O246" t="str">
            <v>NULL</v>
          </cell>
          <cell r="P246" t="str">
            <v>NULL</v>
          </cell>
          <cell r="Q246" t="str">
            <v>NULL</v>
          </cell>
          <cell r="R246" t="str">
            <v>NULL</v>
          </cell>
          <cell r="S246" t="str">
            <v>NULL</v>
          </cell>
          <cell r="T246" t="str">
            <v>NULL</v>
          </cell>
        </row>
        <row r="247">
          <cell r="B247" t="str">
            <v>2003/200472</v>
          </cell>
          <cell r="C247">
            <v>7</v>
          </cell>
          <cell r="D247">
            <v>2</v>
          </cell>
          <cell r="E247">
            <v>8260.0383287292807</v>
          </cell>
          <cell r="F247">
            <v>15167.0662026053</v>
          </cell>
          <cell r="G247">
            <v>26798.2635327635</v>
          </cell>
          <cell r="H247">
            <v>96</v>
          </cell>
          <cell r="I247">
            <v>9835.3067867036007</v>
          </cell>
          <cell r="J247">
            <v>19393.5</v>
          </cell>
          <cell r="K247">
            <v>29244</v>
          </cell>
          <cell r="L247">
            <v>130</v>
          </cell>
          <cell r="M247">
            <v>12562.4613259669</v>
          </cell>
          <cell r="N247">
            <v>25656.5</v>
          </cell>
          <cell r="O247">
            <v>34049.75</v>
          </cell>
          <cell r="P247">
            <v>144</v>
          </cell>
          <cell r="Q247">
            <v>13776.5</v>
          </cell>
          <cell r="R247">
            <v>27175.358700000001</v>
          </cell>
          <cell r="S247">
            <v>41439.111111111102</v>
          </cell>
          <cell r="T247">
            <v>167</v>
          </cell>
        </row>
        <row r="248">
          <cell r="B248" t="str">
            <v>2004/200572</v>
          </cell>
          <cell r="C248">
            <v>7</v>
          </cell>
          <cell r="D248">
            <v>2</v>
          </cell>
          <cell r="E248">
            <v>8570.8973999999998</v>
          </cell>
          <cell r="F248">
            <v>15907</v>
          </cell>
          <cell r="G248">
            <v>31150</v>
          </cell>
          <cell r="H248">
            <v>119</v>
          </cell>
          <cell r="I248">
            <v>15720</v>
          </cell>
          <cell r="J248">
            <v>27965</v>
          </cell>
          <cell r="K248">
            <v>36927</v>
          </cell>
          <cell r="L248">
            <v>147</v>
          </cell>
          <cell r="M248">
            <v>13845.162721893499</v>
          </cell>
          <cell r="N248">
            <v>27370</v>
          </cell>
          <cell r="O248">
            <v>35720</v>
          </cell>
          <cell r="P248">
            <v>165</v>
          </cell>
          <cell r="Q248" t="str">
            <v>NULL</v>
          </cell>
          <cell r="R248" t="str">
            <v>NULL</v>
          </cell>
          <cell r="S248" t="str">
            <v>NULL</v>
          </cell>
          <cell r="T248" t="str">
            <v>NULL</v>
          </cell>
        </row>
        <row r="249">
          <cell r="B249" t="str">
            <v>2005/200672</v>
          </cell>
          <cell r="C249">
            <v>7</v>
          </cell>
          <cell r="D249">
            <v>2</v>
          </cell>
          <cell r="E249">
            <v>9864.4121943038008</v>
          </cell>
          <cell r="F249">
            <v>17723.831932773101</v>
          </cell>
          <cell r="G249">
            <v>27687</v>
          </cell>
          <cell r="H249">
            <v>133</v>
          </cell>
          <cell r="I249">
            <v>12674.299499999999</v>
          </cell>
          <cell r="J249">
            <v>22612</v>
          </cell>
          <cell r="K249">
            <v>33617.5</v>
          </cell>
          <cell r="L249">
            <v>146</v>
          </cell>
          <cell r="M249">
            <v>14624.75</v>
          </cell>
          <cell r="N249">
            <v>24879.5</v>
          </cell>
          <cell r="O249">
            <v>36851.387499999997</v>
          </cell>
          <cell r="P249">
            <v>178</v>
          </cell>
          <cell r="Q249" t="str">
            <v>NULL</v>
          </cell>
          <cell r="R249" t="str">
            <v>NULL</v>
          </cell>
          <cell r="S249" t="str">
            <v>NULL</v>
          </cell>
          <cell r="T249" t="str">
            <v>NULL</v>
          </cell>
        </row>
        <row r="250">
          <cell r="B250" t="str">
            <v>2006/200772</v>
          </cell>
          <cell r="C250">
            <v>7</v>
          </cell>
          <cell r="D250">
            <v>2</v>
          </cell>
          <cell r="E250">
            <v>9298.0873925501401</v>
          </cell>
          <cell r="F250">
            <v>15941</v>
          </cell>
          <cell r="G250">
            <v>27396</v>
          </cell>
          <cell r="H250">
            <v>133</v>
          </cell>
          <cell r="I250">
            <v>10120.125</v>
          </cell>
          <cell r="J250">
            <v>22354</v>
          </cell>
          <cell r="K250">
            <v>30302</v>
          </cell>
          <cell r="L250">
            <v>178</v>
          </cell>
          <cell r="M250">
            <v>10567</v>
          </cell>
          <cell r="N250">
            <v>21429.032258064501</v>
          </cell>
          <cell r="O250">
            <v>31213</v>
          </cell>
          <cell r="P250">
            <v>181</v>
          </cell>
          <cell r="Q250" t="str">
            <v>NULL</v>
          </cell>
          <cell r="R250" t="str">
            <v>NULL</v>
          </cell>
          <cell r="S250" t="str">
            <v>NULL</v>
          </cell>
          <cell r="T250" t="str">
            <v>NULL</v>
          </cell>
        </row>
        <row r="251">
          <cell r="B251" t="str">
            <v>2007/200872</v>
          </cell>
          <cell r="C251">
            <v>7</v>
          </cell>
          <cell r="D251">
            <v>2</v>
          </cell>
          <cell r="E251">
            <v>9898.5</v>
          </cell>
          <cell r="F251">
            <v>17678</v>
          </cell>
          <cell r="G251">
            <v>27705.125</v>
          </cell>
          <cell r="H251">
            <v>143</v>
          </cell>
          <cell r="I251">
            <v>12063.25</v>
          </cell>
          <cell r="J251">
            <v>19986</v>
          </cell>
          <cell r="K251">
            <v>31424.1731301939</v>
          </cell>
          <cell r="L251">
            <v>187</v>
          </cell>
          <cell r="M251">
            <v>12475.5</v>
          </cell>
          <cell r="N251">
            <v>21779</v>
          </cell>
          <cell r="O251">
            <v>33446</v>
          </cell>
          <cell r="P251">
            <v>211</v>
          </cell>
          <cell r="Q251" t="str">
            <v>NULL</v>
          </cell>
          <cell r="R251" t="str">
            <v>NULL</v>
          </cell>
          <cell r="S251" t="str">
            <v>NULL</v>
          </cell>
          <cell r="T251" t="str">
            <v>NULL</v>
          </cell>
        </row>
        <row r="252">
          <cell r="B252" t="str">
            <v>2008/200972</v>
          </cell>
          <cell r="C252">
            <v>7</v>
          </cell>
          <cell r="D252">
            <v>2</v>
          </cell>
          <cell r="E252">
            <v>8773.0885416666697</v>
          </cell>
          <cell r="F252">
            <v>14559.5</v>
          </cell>
          <cell r="G252">
            <v>24139.5</v>
          </cell>
          <cell r="H252">
            <v>110</v>
          </cell>
          <cell r="I252">
            <v>10266.5</v>
          </cell>
          <cell r="J252">
            <v>17316</v>
          </cell>
          <cell r="K252">
            <v>26338.25</v>
          </cell>
          <cell r="L252">
            <v>124</v>
          </cell>
          <cell r="M252">
            <v>10740.5</v>
          </cell>
          <cell r="N252">
            <v>17825</v>
          </cell>
          <cell r="O252">
            <v>30644.25</v>
          </cell>
          <cell r="P252">
            <v>163</v>
          </cell>
          <cell r="Q252" t="str">
            <v>NULL</v>
          </cell>
          <cell r="R252" t="str">
            <v>NULL</v>
          </cell>
          <cell r="S252" t="str">
            <v>NULL</v>
          </cell>
          <cell r="T252" t="str">
            <v>NULL</v>
          </cell>
        </row>
        <row r="253">
          <cell r="B253" t="str">
            <v>2009/201072</v>
          </cell>
          <cell r="C253">
            <v>7</v>
          </cell>
          <cell r="D253">
            <v>2</v>
          </cell>
          <cell r="E253">
            <v>9835.6</v>
          </cell>
          <cell r="F253">
            <v>15687.481690140799</v>
          </cell>
          <cell r="G253">
            <v>24282.27</v>
          </cell>
          <cell r="H253">
            <v>129</v>
          </cell>
          <cell r="I253">
            <v>8726.5</v>
          </cell>
          <cell r="J253">
            <v>16129.07</v>
          </cell>
          <cell r="K253">
            <v>25377.5</v>
          </cell>
          <cell r="L253">
            <v>190</v>
          </cell>
          <cell r="M253" t="str">
            <v>NULL</v>
          </cell>
          <cell r="N253" t="str">
            <v>NULL</v>
          </cell>
          <cell r="O253" t="str">
            <v>NULL</v>
          </cell>
          <cell r="P253" t="str">
            <v>NULL</v>
          </cell>
          <cell r="Q253" t="str">
            <v>NULL</v>
          </cell>
          <cell r="R253" t="str">
            <v>NULL</v>
          </cell>
          <cell r="S253" t="str">
            <v>NULL</v>
          </cell>
          <cell r="T253" t="str">
            <v>NULL</v>
          </cell>
        </row>
        <row r="254">
          <cell r="B254" t="str">
            <v>2010/201172</v>
          </cell>
          <cell r="C254">
            <v>7</v>
          </cell>
          <cell r="D254">
            <v>2</v>
          </cell>
          <cell r="E254">
            <v>10115.75</v>
          </cell>
          <cell r="F254">
            <v>15763.25</v>
          </cell>
          <cell r="G254">
            <v>24300.022900763401</v>
          </cell>
          <cell r="H254">
            <v>156</v>
          </cell>
          <cell r="I254">
            <v>11088</v>
          </cell>
          <cell r="J254">
            <v>18415.5</v>
          </cell>
          <cell r="K254">
            <v>26502</v>
          </cell>
          <cell r="L254">
            <v>205</v>
          </cell>
          <cell r="M254" t="str">
            <v>NULL</v>
          </cell>
          <cell r="N254" t="str">
            <v>NULL</v>
          </cell>
          <cell r="O254" t="str">
            <v>NULL</v>
          </cell>
          <cell r="P254" t="str">
            <v>NULL</v>
          </cell>
          <cell r="Q254" t="str">
            <v>NULL</v>
          </cell>
          <cell r="R254" t="str">
            <v>NULL</v>
          </cell>
          <cell r="S254" t="str">
            <v>NULL</v>
          </cell>
          <cell r="T254" t="str">
            <v>NULL</v>
          </cell>
        </row>
        <row r="255">
          <cell r="B255" t="str">
            <v>2011/201272</v>
          </cell>
          <cell r="C255">
            <v>7</v>
          </cell>
          <cell r="D255">
            <v>2</v>
          </cell>
          <cell r="E255">
            <v>9602.2571942445993</v>
          </cell>
          <cell r="F255">
            <v>14631.244548286601</v>
          </cell>
          <cell r="G255">
            <v>25346.875</v>
          </cell>
          <cell r="H255">
            <v>178</v>
          </cell>
          <cell r="I255" t="str">
            <v>NULL</v>
          </cell>
          <cell r="J255" t="str">
            <v>NULL</v>
          </cell>
          <cell r="K255" t="str">
            <v>NULL</v>
          </cell>
          <cell r="L255" t="str">
            <v>NULL</v>
          </cell>
          <cell r="M255" t="str">
            <v>NULL</v>
          </cell>
          <cell r="N255" t="str">
            <v>NULL</v>
          </cell>
          <cell r="O255" t="str">
            <v>NULL</v>
          </cell>
          <cell r="P255" t="str">
            <v>NULL</v>
          </cell>
          <cell r="Q255" t="str">
            <v>NULL</v>
          </cell>
          <cell r="R255" t="str">
            <v>NULL</v>
          </cell>
          <cell r="S255" t="str">
            <v>NULL</v>
          </cell>
          <cell r="T255" t="str">
            <v>NULL</v>
          </cell>
        </row>
        <row r="256">
          <cell r="B256" t="str">
            <v>2012/201372</v>
          </cell>
          <cell r="C256">
            <v>7</v>
          </cell>
          <cell r="D256">
            <v>2</v>
          </cell>
          <cell r="E256">
            <v>10747.4802631579</v>
          </cell>
          <cell r="F256">
            <v>16869</v>
          </cell>
          <cell r="G256">
            <v>26629.5</v>
          </cell>
          <cell r="H256">
            <v>322</v>
          </cell>
          <cell r="I256" t="str">
            <v>NULL</v>
          </cell>
          <cell r="J256" t="str">
            <v>NULL</v>
          </cell>
          <cell r="K256" t="str">
            <v>NULL</v>
          </cell>
          <cell r="L256" t="str">
            <v>NULL</v>
          </cell>
          <cell r="M256" t="str">
            <v>NULL</v>
          </cell>
          <cell r="N256" t="str">
            <v>NULL</v>
          </cell>
          <cell r="O256" t="str">
            <v>NULL</v>
          </cell>
          <cell r="P256" t="str">
            <v>NULL</v>
          </cell>
          <cell r="Q256" t="str">
            <v>NULL</v>
          </cell>
          <cell r="R256" t="str">
            <v>NULL</v>
          </cell>
          <cell r="S256" t="str">
            <v>NULL</v>
          </cell>
          <cell r="T256" t="str">
            <v>NULL</v>
          </cell>
        </row>
        <row r="257">
          <cell r="B257" t="str">
            <v>2003/200482</v>
          </cell>
          <cell r="C257">
            <v>8</v>
          </cell>
          <cell r="D257">
            <v>2</v>
          </cell>
          <cell r="E257">
            <v>10485</v>
          </cell>
          <cell r="F257">
            <v>17723.063380281699</v>
          </cell>
          <cell r="G257">
            <v>24089</v>
          </cell>
          <cell r="H257">
            <v>917</v>
          </cell>
          <cell r="I257">
            <v>12803.833536263701</v>
          </cell>
          <cell r="J257">
            <v>21795</v>
          </cell>
          <cell r="K257">
            <v>29763</v>
          </cell>
          <cell r="L257">
            <v>955</v>
          </cell>
          <cell r="M257">
            <v>14182.1145416667</v>
          </cell>
          <cell r="N257">
            <v>24706</v>
          </cell>
          <cell r="O257">
            <v>32890.723443223404</v>
          </cell>
          <cell r="P257">
            <v>1059</v>
          </cell>
          <cell r="Q257">
            <v>15577.125</v>
          </cell>
          <cell r="R257">
            <v>27970</v>
          </cell>
          <cell r="S257">
            <v>39948.688871473401</v>
          </cell>
          <cell r="T257">
            <v>1078</v>
          </cell>
        </row>
        <row r="258">
          <cell r="B258" t="str">
            <v>2004/200582</v>
          </cell>
          <cell r="C258">
            <v>8</v>
          </cell>
          <cell r="D258">
            <v>2</v>
          </cell>
          <cell r="E258">
            <v>10758</v>
          </cell>
          <cell r="F258">
            <v>17514</v>
          </cell>
          <cell r="G258">
            <v>25374</v>
          </cell>
          <cell r="H258">
            <v>1153</v>
          </cell>
          <cell r="I258">
            <v>12640.75</v>
          </cell>
          <cell r="J258">
            <v>21848.5</v>
          </cell>
          <cell r="K258">
            <v>30743.75</v>
          </cell>
          <cell r="L258">
            <v>1202</v>
          </cell>
          <cell r="M258">
            <v>14045</v>
          </cell>
          <cell r="N258">
            <v>23644</v>
          </cell>
          <cell r="O258">
            <v>32819.5</v>
          </cell>
          <cell r="P258">
            <v>1311</v>
          </cell>
          <cell r="Q258" t="str">
            <v>NULL</v>
          </cell>
          <cell r="R258" t="str">
            <v>NULL</v>
          </cell>
          <cell r="S258" t="str">
            <v>NULL</v>
          </cell>
          <cell r="T258" t="str">
            <v>NULL</v>
          </cell>
        </row>
        <row r="259">
          <cell r="B259" t="str">
            <v>2005/200682</v>
          </cell>
          <cell r="C259">
            <v>8</v>
          </cell>
          <cell r="D259">
            <v>2</v>
          </cell>
          <cell r="E259">
            <v>10565.896075000001</v>
          </cell>
          <cell r="F259">
            <v>18061.9148351648</v>
          </cell>
          <cell r="G259">
            <v>25454.8188202247</v>
          </cell>
          <cell r="H259">
            <v>1102</v>
          </cell>
          <cell r="I259">
            <v>12637.130294078899</v>
          </cell>
          <cell r="J259">
            <v>20671</v>
          </cell>
          <cell r="K259">
            <v>29473.370967741899</v>
          </cell>
          <cell r="L259">
            <v>1238</v>
          </cell>
          <cell r="M259">
            <v>13927.5</v>
          </cell>
          <cell r="N259">
            <v>22977</v>
          </cell>
          <cell r="O259">
            <v>33169</v>
          </cell>
          <cell r="P259">
            <v>1337</v>
          </cell>
          <cell r="Q259" t="str">
            <v>NULL</v>
          </cell>
          <cell r="R259" t="str">
            <v>NULL</v>
          </cell>
          <cell r="S259" t="str">
            <v>NULL</v>
          </cell>
          <cell r="T259" t="str">
            <v>NULL</v>
          </cell>
        </row>
        <row r="260">
          <cell r="B260" t="str">
            <v>2006/200782</v>
          </cell>
          <cell r="C260">
            <v>8</v>
          </cell>
          <cell r="D260">
            <v>2</v>
          </cell>
          <cell r="E260">
            <v>10626</v>
          </cell>
          <cell r="F260">
            <v>16477.5</v>
          </cell>
          <cell r="G260">
            <v>23186.190476190499</v>
          </cell>
          <cell r="H260">
            <v>1033</v>
          </cell>
          <cell r="I260">
            <v>12086.614391666701</v>
          </cell>
          <cell r="J260">
            <v>18796.25</v>
          </cell>
          <cell r="K260">
            <v>26778.5</v>
          </cell>
          <cell r="L260">
            <v>1186</v>
          </cell>
          <cell r="M260">
            <v>13253.5</v>
          </cell>
          <cell r="N260">
            <v>20489.5</v>
          </cell>
          <cell r="O260">
            <v>30472.5</v>
          </cell>
          <cell r="P260">
            <v>1255</v>
          </cell>
          <cell r="Q260" t="str">
            <v>NULL</v>
          </cell>
          <cell r="R260" t="str">
            <v>NULL</v>
          </cell>
          <cell r="S260" t="str">
            <v>NULL</v>
          </cell>
          <cell r="T260" t="str">
            <v>NULL</v>
          </cell>
        </row>
        <row r="261">
          <cell r="B261" t="str">
            <v>2007/200882</v>
          </cell>
          <cell r="C261">
            <v>8</v>
          </cell>
          <cell r="D261">
            <v>2</v>
          </cell>
          <cell r="E261">
            <v>10688</v>
          </cell>
          <cell r="F261">
            <v>16366.5</v>
          </cell>
          <cell r="G261">
            <v>23538.5</v>
          </cell>
          <cell r="H261">
            <v>1039</v>
          </cell>
          <cell r="I261">
            <v>11858.0297783934</v>
          </cell>
          <cell r="J261">
            <v>18661.5</v>
          </cell>
          <cell r="K261">
            <v>26479.421703296699</v>
          </cell>
          <cell r="L261">
            <v>1186</v>
          </cell>
          <cell r="M261">
            <v>12390.5</v>
          </cell>
          <cell r="N261">
            <v>20287</v>
          </cell>
          <cell r="O261">
            <v>29658</v>
          </cell>
          <cell r="P261">
            <v>1243</v>
          </cell>
          <cell r="Q261" t="str">
            <v>NULL</v>
          </cell>
          <cell r="R261" t="str">
            <v>NULL</v>
          </cell>
          <cell r="S261" t="str">
            <v>NULL</v>
          </cell>
          <cell r="T261" t="str">
            <v>NULL</v>
          </cell>
        </row>
        <row r="262">
          <cell r="B262" t="str">
            <v>2008/200982</v>
          </cell>
          <cell r="C262">
            <v>8</v>
          </cell>
          <cell r="D262">
            <v>2</v>
          </cell>
          <cell r="E262">
            <v>10312.913357400699</v>
          </cell>
          <cell r="F262">
            <v>16785.75</v>
          </cell>
          <cell r="G262">
            <v>24269.414634146298</v>
          </cell>
          <cell r="H262">
            <v>892</v>
          </cell>
          <cell r="I262">
            <v>11615.8125</v>
          </cell>
          <cell r="J262">
            <v>19506.957300275499</v>
          </cell>
          <cell r="K262">
            <v>27385.125</v>
          </cell>
          <cell r="L262">
            <v>996</v>
          </cell>
          <cell r="M262">
            <v>12870.5</v>
          </cell>
          <cell r="N262">
            <v>21098.5</v>
          </cell>
          <cell r="O262">
            <v>30119.8516819572</v>
          </cell>
          <cell r="P262">
            <v>1034</v>
          </cell>
          <cell r="Q262" t="str">
            <v>NULL</v>
          </cell>
          <cell r="R262" t="str">
            <v>NULL</v>
          </cell>
          <cell r="S262" t="str">
            <v>NULL</v>
          </cell>
          <cell r="T262" t="str">
            <v>NULL</v>
          </cell>
        </row>
        <row r="263">
          <cell r="B263" t="str">
            <v>2009/201082</v>
          </cell>
          <cell r="C263">
            <v>8</v>
          </cell>
          <cell r="D263">
            <v>2</v>
          </cell>
          <cell r="E263">
            <v>9696</v>
          </cell>
          <cell r="F263">
            <v>16129</v>
          </cell>
          <cell r="G263">
            <v>23985.621212121201</v>
          </cell>
          <cell r="H263">
            <v>923</v>
          </cell>
          <cell r="I263">
            <v>12063.6224489796</v>
          </cell>
          <cell r="J263">
            <v>18958</v>
          </cell>
          <cell r="K263">
            <v>27997</v>
          </cell>
          <cell r="L263">
            <v>989</v>
          </cell>
          <cell r="M263" t="str">
            <v>NULL</v>
          </cell>
          <cell r="N263" t="str">
            <v>NULL</v>
          </cell>
          <cell r="O263" t="str">
            <v>NULL</v>
          </cell>
          <cell r="P263" t="str">
            <v>NULL</v>
          </cell>
          <cell r="Q263" t="str">
            <v>NULL</v>
          </cell>
          <cell r="R263" t="str">
            <v>NULL</v>
          </cell>
          <cell r="S263" t="str">
            <v>NULL</v>
          </cell>
          <cell r="T263" t="str">
            <v>NULL</v>
          </cell>
        </row>
        <row r="264">
          <cell r="B264" t="str">
            <v>2010/201182</v>
          </cell>
          <cell r="C264">
            <v>8</v>
          </cell>
          <cell r="D264">
            <v>2</v>
          </cell>
          <cell r="E264">
            <v>10943.139097744401</v>
          </cell>
          <cell r="F264">
            <v>17933</v>
          </cell>
          <cell r="G264">
            <v>25420.414201183401</v>
          </cell>
          <cell r="H264">
            <v>845</v>
          </cell>
          <cell r="I264">
            <v>13203</v>
          </cell>
          <cell r="J264">
            <v>20988</v>
          </cell>
          <cell r="K264">
            <v>29347</v>
          </cell>
          <cell r="L264">
            <v>865</v>
          </cell>
          <cell r="M264" t="str">
            <v>NULL</v>
          </cell>
          <cell r="N264" t="str">
            <v>NULL</v>
          </cell>
          <cell r="O264" t="str">
            <v>NULL</v>
          </cell>
          <cell r="P264" t="str">
            <v>NULL</v>
          </cell>
          <cell r="Q264" t="str">
            <v>NULL</v>
          </cell>
          <cell r="R264" t="str">
            <v>NULL</v>
          </cell>
          <cell r="S264" t="str">
            <v>NULL</v>
          </cell>
          <cell r="T264" t="str">
            <v>NULL</v>
          </cell>
        </row>
        <row r="265">
          <cell r="B265" t="str">
            <v>2011/201282</v>
          </cell>
          <cell r="C265">
            <v>8</v>
          </cell>
          <cell r="D265">
            <v>2</v>
          </cell>
          <cell r="E265">
            <v>10375.75</v>
          </cell>
          <cell r="F265">
            <v>16921</v>
          </cell>
          <cell r="G265">
            <v>25181.667391304301</v>
          </cell>
          <cell r="H265">
            <v>735</v>
          </cell>
          <cell r="I265" t="str">
            <v>NULL</v>
          </cell>
          <cell r="J265" t="str">
            <v>NULL</v>
          </cell>
          <cell r="K265" t="str">
            <v>NULL</v>
          </cell>
          <cell r="L265" t="str">
            <v>NULL</v>
          </cell>
          <cell r="M265" t="str">
            <v>NULL</v>
          </cell>
          <cell r="N265" t="str">
            <v>NULL</v>
          </cell>
          <cell r="O265" t="str">
            <v>NULL</v>
          </cell>
          <cell r="P265" t="str">
            <v>NULL</v>
          </cell>
          <cell r="Q265" t="str">
            <v>NULL</v>
          </cell>
          <cell r="R265" t="str">
            <v>NULL</v>
          </cell>
          <cell r="S265" t="str">
            <v>NULL</v>
          </cell>
          <cell r="T265" t="str">
            <v>NULL</v>
          </cell>
        </row>
        <row r="266">
          <cell r="B266" t="str">
            <v>2012/201382</v>
          </cell>
          <cell r="C266">
            <v>8</v>
          </cell>
          <cell r="D266">
            <v>2</v>
          </cell>
          <cell r="E266">
            <v>12084</v>
          </cell>
          <cell r="F266">
            <v>19395</v>
          </cell>
          <cell r="G266">
            <v>27489.402985074601</v>
          </cell>
          <cell r="H266">
            <v>717</v>
          </cell>
          <cell r="I266" t="str">
            <v>NULL</v>
          </cell>
          <cell r="J266" t="str">
            <v>NULL</v>
          </cell>
          <cell r="K266" t="str">
            <v>NULL</v>
          </cell>
          <cell r="L266" t="str">
            <v>NULL</v>
          </cell>
          <cell r="M266" t="str">
            <v>NULL</v>
          </cell>
          <cell r="N266" t="str">
            <v>NULL</v>
          </cell>
          <cell r="O266" t="str">
            <v>NULL</v>
          </cell>
          <cell r="P266" t="str">
            <v>NULL</v>
          </cell>
          <cell r="Q266" t="str">
            <v>NULL</v>
          </cell>
          <cell r="R266" t="str">
            <v>NULL</v>
          </cell>
          <cell r="S266" t="str">
            <v>NULL</v>
          </cell>
          <cell r="T266" t="str">
            <v>NULL</v>
          </cell>
        </row>
        <row r="267">
          <cell r="B267" t="str">
            <v>2003/200492</v>
          </cell>
          <cell r="C267">
            <v>9</v>
          </cell>
          <cell r="D267">
            <v>2</v>
          </cell>
          <cell r="E267">
            <v>22432</v>
          </cell>
          <cell r="F267">
            <v>28687</v>
          </cell>
          <cell r="G267">
            <v>35219.5</v>
          </cell>
          <cell r="H267">
            <v>906</v>
          </cell>
          <cell r="I267">
            <v>24524.509615384599</v>
          </cell>
          <cell r="J267">
            <v>32672.194510385802</v>
          </cell>
          <cell r="K267">
            <v>39996.25</v>
          </cell>
          <cell r="L267">
            <v>946</v>
          </cell>
          <cell r="M267">
            <v>27365</v>
          </cell>
          <cell r="N267">
            <v>35683</v>
          </cell>
          <cell r="O267">
            <v>43979</v>
          </cell>
          <cell r="P267">
            <v>997</v>
          </cell>
          <cell r="Q267">
            <v>31850</v>
          </cell>
          <cell r="R267">
            <v>44817</v>
          </cell>
          <cell r="S267">
            <v>58193.5</v>
          </cell>
          <cell r="T267">
            <v>1095</v>
          </cell>
        </row>
        <row r="268">
          <cell r="B268" t="str">
            <v>2004/200592</v>
          </cell>
          <cell r="C268">
            <v>9</v>
          </cell>
          <cell r="D268">
            <v>2</v>
          </cell>
          <cell r="E268">
            <v>22614.25</v>
          </cell>
          <cell r="F268">
            <v>29100</v>
          </cell>
          <cell r="G268">
            <v>35754.25</v>
          </cell>
          <cell r="H268">
            <v>978</v>
          </cell>
          <cell r="I268">
            <v>24219.5</v>
          </cell>
          <cell r="J268">
            <v>32781</v>
          </cell>
          <cell r="K268">
            <v>40383.872023809497</v>
          </cell>
          <cell r="L268">
            <v>1007</v>
          </cell>
          <cell r="M268">
            <v>27115.5</v>
          </cell>
          <cell r="N268">
            <v>35262</v>
          </cell>
          <cell r="O268">
            <v>43957</v>
          </cell>
          <cell r="P268">
            <v>1107</v>
          </cell>
          <cell r="Q268" t="str">
            <v>NULL</v>
          </cell>
          <cell r="R268" t="str">
            <v>NULL</v>
          </cell>
          <cell r="S268" t="str">
            <v>NULL</v>
          </cell>
          <cell r="T268" t="str">
            <v>NULL</v>
          </cell>
        </row>
        <row r="269">
          <cell r="B269" t="str">
            <v>2005/200692</v>
          </cell>
          <cell r="C269">
            <v>9</v>
          </cell>
          <cell r="D269">
            <v>2</v>
          </cell>
          <cell r="E269">
            <v>19065</v>
          </cell>
          <cell r="F269">
            <v>28717.3884297521</v>
          </cell>
          <cell r="G269">
            <v>36414</v>
          </cell>
          <cell r="H269">
            <v>901</v>
          </cell>
          <cell r="I269">
            <v>21642</v>
          </cell>
          <cell r="J269">
            <v>31181.859504132201</v>
          </cell>
          <cell r="K269">
            <v>39682.5</v>
          </cell>
          <cell r="L269">
            <v>979</v>
          </cell>
          <cell r="M269">
            <v>24635</v>
          </cell>
          <cell r="N269">
            <v>34505.5</v>
          </cell>
          <cell r="O269">
            <v>44522.25</v>
          </cell>
          <cell r="P269">
            <v>1044</v>
          </cell>
          <cell r="Q269" t="str">
            <v>NULL</v>
          </cell>
          <cell r="R269" t="str">
            <v>NULL</v>
          </cell>
          <cell r="S269" t="str">
            <v>NULL</v>
          </cell>
          <cell r="T269" t="str">
            <v>NULL</v>
          </cell>
        </row>
        <row r="270">
          <cell r="B270" t="str">
            <v>2006/200792</v>
          </cell>
          <cell r="C270">
            <v>9</v>
          </cell>
          <cell r="D270">
            <v>2</v>
          </cell>
          <cell r="E270">
            <v>17441.849025973999</v>
          </cell>
          <cell r="F270">
            <v>28589.047849999999</v>
          </cell>
          <cell r="G270">
            <v>37029.625</v>
          </cell>
          <cell r="H270">
            <v>1066</v>
          </cell>
          <cell r="I270">
            <v>18620.5</v>
          </cell>
          <cell r="J270">
            <v>30265.5</v>
          </cell>
          <cell r="K270">
            <v>39140.75</v>
          </cell>
          <cell r="L270">
            <v>1140</v>
          </cell>
          <cell r="M270">
            <v>19765.706375000002</v>
          </cell>
          <cell r="N270">
            <v>32784.072507552897</v>
          </cell>
          <cell r="O270">
            <v>43374.25</v>
          </cell>
          <cell r="P270">
            <v>1174</v>
          </cell>
          <cell r="Q270" t="str">
            <v>NULL</v>
          </cell>
          <cell r="R270" t="str">
            <v>NULL</v>
          </cell>
          <cell r="S270" t="str">
            <v>NULL</v>
          </cell>
          <cell r="T270" t="str">
            <v>NULL</v>
          </cell>
        </row>
        <row r="271">
          <cell r="B271" t="str">
            <v>2007/200892</v>
          </cell>
          <cell r="C271">
            <v>9</v>
          </cell>
          <cell r="D271">
            <v>2</v>
          </cell>
          <cell r="E271">
            <v>16033</v>
          </cell>
          <cell r="F271">
            <v>26398.599439775899</v>
          </cell>
          <cell r="G271">
            <v>34259</v>
          </cell>
          <cell r="H271">
            <v>1017</v>
          </cell>
          <cell r="I271">
            <v>17380.5</v>
          </cell>
          <cell r="J271">
            <v>28748</v>
          </cell>
          <cell r="K271">
            <v>38001</v>
          </cell>
          <cell r="L271">
            <v>1117</v>
          </cell>
          <cell r="M271">
            <v>18759</v>
          </cell>
          <cell r="N271">
            <v>31836</v>
          </cell>
          <cell r="O271">
            <v>42223.5</v>
          </cell>
          <cell r="P271">
            <v>1201</v>
          </cell>
          <cell r="Q271" t="str">
            <v>NULL</v>
          </cell>
          <cell r="R271" t="str">
            <v>NULL</v>
          </cell>
          <cell r="S271" t="str">
            <v>NULL</v>
          </cell>
          <cell r="T271" t="str">
            <v>NULL</v>
          </cell>
        </row>
        <row r="272">
          <cell r="B272" t="str">
            <v>2008/200992</v>
          </cell>
          <cell r="C272">
            <v>9</v>
          </cell>
          <cell r="D272">
            <v>2</v>
          </cell>
          <cell r="E272">
            <v>16550</v>
          </cell>
          <cell r="F272">
            <v>27090</v>
          </cell>
          <cell r="G272">
            <v>35581</v>
          </cell>
          <cell r="H272">
            <v>1041</v>
          </cell>
          <cell r="I272">
            <v>18882</v>
          </cell>
          <cell r="J272">
            <v>29880</v>
          </cell>
          <cell r="K272">
            <v>40143</v>
          </cell>
          <cell r="L272">
            <v>1117</v>
          </cell>
          <cell r="M272">
            <v>19925.25</v>
          </cell>
          <cell r="N272">
            <v>32600</v>
          </cell>
          <cell r="O272">
            <v>43677.5</v>
          </cell>
          <cell r="P272">
            <v>1151</v>
          </cell>
          <cell r="Q272" t="str">
            <v>NULL</v>
          </cell>
          <cell r="R272" t="str">
            <v>NULL</v>
          </cell>
          <cell r="S272" t="str">
            <v>NULL</v>
          </cell>
          <cell r="T272" t="str">
            <v>NULL</v>
          </cell>
        </row>
        <row r="273">
          <cell r="B273" t="str">
            <v>2009/201092</v>
          </cell>
          <cell r="C273">
            <v>9</v>
          </cell>
          <cell r="D273">
            <v>2</v>
          </cell>
          <cell r="E273">
            <v>15919.64</v>
          </cell>
          <cell r="F273">
            <v>27258</v>
          </cell>
          <cell r="G273">
            <v>35854.5</v>
          </cell>
          <cell r="H273">
            <v>1071</v>
          </cell>
          <cell r="I273">
            <v>17921.691030534399</v>
          </cell>
          <cell r="J273">
            <v>30691</v>
          </cell>
          <cell r="K273">
            <v>41335.5</v>
          </cell>
          <cell r="L273">
            <v>1138</v>
          </cell>
          <cell r="M273" t="str">
            <v>NULL</v>
          </cell>
          <cell r="N273" t="str">
            <v>NULL</v>
          </cell>
          <cell r="O273" t="str">
            <v>NULL</v>
          </cell>
          <cell r="P273" t="str">
            <v>NULL</v>
          </cell>
          <cell r="Q273" t="str">
            <v>NULL</v>
          </cell>
          <cell r="R273" t="str">
            <v>NULL</v>
          </cell>
          <cell r="S273" t="str">
            <v>NULL</v>
          </cell>
          <cell r="T273" t="str">
            <v>NULL</v>
          </cell>
        </row>
        <row r="274">
          <cell r="B274" t="str">
            <v>2010/201192</v>
          </cell>
          <cell r="C274">
            <v>9</v>
          </cell>
          <cell r="D274">
            <v>2</v>
          </cell>
          <cell r="E274">
            <v>18654</v>
          </cell>
          <cell r="F274">
            <v>29110.509641873301</v>
          </cell>
          <cell r="G274">
            <v>38426</v>
          </cell>
          <cell r="H274">
            <v>1137</v>
          </cell>
          <cell r="I274">
            <v>19948.128099173598</v>
          </cell>
          <cell r="J274">
            <v>32567</v>
          </cell>
          <cell r="K274">
            <v>42997</v>
          </cell>
          <cell r="L274">
            <v>1231</v>
          </cell>
          <cell r="M274" t="str">
            <v>NULL</v>
          </cell>
          <cell r="N274" t="str">
            <v>NULL</v>
          </cell>
          <cell r="O274" t="str">
            <v>NULL</v>
          </cell>
          <cell r="P274" t="str">
            <v>NULL</v>
          </cell>
          <cell r="Q274" t="str">
            <v>NULL</v>
          </cell>
          <cell r="R274" t="str">
            <v>NULL</v>
          </cell>
          <cell r="S274" t="str">
            <v>NULL</v>
          </cell>
          <cell r="T274" t="str">
            <v>NULL</v>
          </cell>
        </row>
        <row r="275">
          <cell r="B275" t="str">
            <v>2011/201292</v>
          </cell>
          <cell r="C275">
            <v>9</v>
          </cell>
          <cell r="D275">
            <v>2</v>
          </cell>
          <cell r="E275">
            <v>18232.5</v>
          </cell>
          <cell r="F275">
            <v>29948</v>
          </cell>
          <cell r="G275">
            <v>39345.5</v>
          </cell>
          <cell r="H275">
            <v>1243</v>
          </cell>
          <cell r="I275" t="str">
            <v>NULL</v>
          </cell>
          <cell r="J275" t="str">
            <v>NULL</v>
          </cell>
          <cell r="K275" t="str">
            <v>NULL</v>
          </cell>
          <cell r="L275" t="str">
            <v>NULL</v>
          </cell>
          <cell r="M275" t="str">
            <v>NULL</v>
          </cell>
          <cell r="N275" t="str">
            <v>NULL</v>
          </cell>
          <cell r="O275" t="str">
            <v>NULL</v>
          </cell>
          <cell r="P275" t="str">
            <v>NULL</v>
          </cell>
          <cell r="Q275" t="str">
            <v>NULL</v>
          </cell>
          <cell r="R275" t="str">
            <v>NULL</v>
          </cell>
          <cell r="S275" t="str">
            <v>NULL</v>
          </cell>
          <cell r="T275" t="str">
            <v>NULL</v>
          </cell>
        </row>
        <row r="276">
          <cell r="B276" t="str">
            <v>2012/201392</v>
          </cell>
          <cell r="C276">
            <v>9</v>
          </cell>
          <cell r="D276">
            <v>2</v>
          </cell>
          <cell r="E276">
            <v>21404.388418998002</v>
          </cell>
          <cell r="F276">
            <v>31319.614325068898</v>
          </cell>
          <cell r="G276">
            <v>40321</v>
          </cell>
          <cell r="H276">
            <v>1227</v>
          </cell>
          <cell r="I276" t="str">
            <v>NULL</v>
          </cell>
          <cell r="J276" t="str">
            <v>NULL</v>
          </cell>
          <cell r="K276" t="str">
            <v>NULL</v>
          </cell>
          <cell r="L276" t="str">
            <v>NULL</v>
          </cell>
          <cell r="M276" t="str">
            <v>NULL</v>
          </cell>
          <cell r="N276" t="str">
            <v>NULL</v>
          </cell>
          <cell r="O276" t="str">
            <v>NULL</v>
          </cell>
          <cell r="P276" t="str">
            <v>NULL</v>
          </cell>
          <cell r="Q276" t="str">
            <v>NULL</v>
          </cell>
          <cell r="R276" t="str">
            <v>NULL</v>
          </cell>
          <cell r="S276" t="str">
            <v>NULL</v>
          </cell>
          <cell r="T276" t="str">
            <v>NULL</v>
          </cell>
        </row>
        <row r="277">
          <cell r="B277" t="str">
            <v>2003/2004A2</v>
          </cell>
          <cell r="C277" t="str">
            <v>A</v>
          </cell>
          <cell r="D277">
            <v>2</v>
          </cell>
          <cell r="E277">
            <v>22256</v>
          </cell>
          <cell r="F277">
            <v>27271</v>
          </cell>
          <cell r="G277">
            <v>32803.8623595506</v>
          </cell>
          <cell r="H277">
            <v>717</v>
          </cell>
          <cell r="I277">
            <v>25583</v>
          </cell>
          <cell r="J277">
            <v>32827</v>
          </cell>
          <cell r="K277">
            <v>40375</v>
          </cell>
          <cell r="L277">
            <v>705</v>
          </cell>
          <cell r="M277">
            <v>26887.5</v>
          </cell>
          <cell r="N277">
            <v>35846.5</v>
          </cell>
          <cell r="O277">
            <v>44377.5</v>
          </cell>
          <cell r="P277">
            <v>740</v>
          </cell>
          <cell r="Q277">
            <v>26578.5</v>
          </cell>
          <cell r="R277">
            <v>40075.5</v>
          </cell>
          <cell r="S277">
            <v>51967.75</v>
          </cell>
          <cell r="T277">
            <v>750</v>
          </cell>
        </row>
        <row r="278">
          <cell r="B278" t="str">
            <v>2004/2005A2</v>
          </cell>
          <cell r="C278" t="str">
            <v>A</v>
          </cell>
          <cell r="D278">
            <v>2</v>
          </cell>
          <cell r="E278">
            <v>23123</v>
          </cell>
          <cell r="F278">
            <v>28459</v>
          </cell>
          <cell r="G278">
            <v>34435</v>
          </cell>
          <cell r="H278">
            <v>613</v>
          </cell>
          <cell r="I278">
            <v>26509</v>
          </cell>
          <cell r="J278">
            <v>33096</v>
          </cell>
          <cell r="K278">
            <v>41114</v>
          </cell>
          <cell r="L278">
            <v>605</v>
          </cell>
          <cell r="M278">
            <v>26983</v>
          </cell>
          <cell r="N278">
            <v>34452</v>
          </cell>
          <cell r="O278">
            <v>42436</v>
          </cell>
          <cell r="P278">
            <v>655</v>
          </cell>
          <cell r="Q278" t="str">
            <v>NULL</v>
          </cell>
          <cell r="R278" t="str">
            <v>NULL</v>
          </cell>
          <cell r="S278" t="str">
            <v>NULL</v>
          </cell>
          <cell r="T278" t="str">
            <v>NULL</v>
          </cell>
        </row>
        <row r="279">
          <cell r="B279" t="str">
            <v>2005/2006A2</v>
          </cell>
          <cell r="C279" t="str">
            <v>A</v>
          </cell>
          <cell r="D279">
            <v>2</v>
          </cell>
          <cell r="E279">
            <v>24469.5</v>
          </cell>
          <cell r="F279">
            <v>30066</v>
          </cell>
          <cell r="G279">
            <v>36964.5</v>
          </cell>
          <cell r="H279">
            <v>743</v>
          </cell>
          <cell r="I279">
            <v>26673</v>
          </cell>
          <cell r="J279">
            <v>33117.5</v>
          </cell>
          <cell r="K279">
            <v>39923.5</v>
          </cell>
          <cell r="L279">
            <v>754</v>
          </cell>
          <cell r="M279">
            <v>26154</v>
          </cell>
          <cell r="N279">
            <v>33906</v>
          </cell>
          <cell r="O279">
            <v>42709.384615384603</v>
          </cell>
          <cell r="P279">
            <v>817</v>
          </cell>
          <cell r="Q279" t="str">
            <v>NULL</v>
          </cell>
          <cell r="R279" t="str">
            <v>NULL</v>
          </cell>
          <cell r="S279" t="str">
            <v>NULL</v>
          </cell>
          <cell r="T279" t="str">
            <v>NULL</v>
          </cell>
        </row>
        <row r="280">
          <cell r="B280" t="str">
            <v>2006/2007A2</v>
          </cell>
          <cell r="C280" t="str">
            <v>A</v>
          </cell>
          <cell r="D280">
            <v>2</v>
          </cell>
          <cell r="E280">
            <v>23102.75</v>
          </cell>
          <cell r="F280">
            <v>29929.5</v>
          </cell>
          <cell r="G280">
            <v>36292.25</v>
          </cell>
          <cell r="H280">
            <v>762</v>
          </cell>
          <cell r="I280">
            <v>24717.75</v>
          </cell>
          <cell r="J280">
            <v>31122</v>
          </cell>
          <cell r="K280">
            <v>38545.972301136397</v>
          </cell>
          <cell r="L280">
            <v>812</v>
          </cell>
          <cell r="M280">
            <v>25453.263085399401</v>
          </cell>
          <cell r="N280">
            <v>33620</v>
          </cell>
          <cell r="O280">
            <v>42670.5</v>
          </cell>
          <cell r="P280">
            <v>831</v>
          </cell>
          <cell r="Q280" t="str">
            <v>NULL</v>
          </cell>
          <cell r="R280" t="str">
            <v>NULL</v>
          </cell>
          <cell r="S280" t="str">
            <v>NULL</v>
          </cell>
          <cell r="T280" t="str">
            <v>NULL</v>
          </cell>
        </row>
        <row r="281">
          <cell r="B281" t="str">
            <v>2007/2008A2</v>
          </cell>
          <cell r="C281" t="str">
            <v>A</v>
          </cell>
          <cell r="D281">
            <v>2</v>
          </cell>
          <cell r="E281">
            <v>22213.5</v>
          </cell>
          <cell r="F281">
            <v>27477.5</v>
          </cell>
          <cell r="G281">
            <v>33913.170258620703</v>
          </cell>
          <cell r="H281">
            <v>974</v>
          </cell>
          <cell r="I281">
            <v>23217.241486068098</v>
          </cell>
          <cell r="J281">
            <v>29887.5</v>
          </cell>
          <cell r="K281">
            <v>37245</v>
          </cell>
          <cell r="L281">
            <v>1054</v>
          </cell>
          <cell r="M281">
            <v>24849.25</v>
          </cell>
          <cell r="N281">
            <v>33158.5</v>
          </cell>
          <cell r="O281">
            <v>41640.399171270699</v>
          </cell>
          <cell r="P281">
            <v>1064</v>
          </cell>
          <cell r="Q281" t="str">
            <v>NULL</v>
          </cell>
          <cell r="R281" t="str">
            <v>NULL</v>
          </cell>
          <cell r="S281" t="str">
            <v>NULL</v>
          </cell>
          <cell r="T281" t="str">
            <v>NULL</v>
          </cell>
        </row>
        <row r="282">
          <cell r="B282" t="str">
            <v>2008/2009A2</v>
          </cell>
          <cell r="C282" t="str">
            <v>A</v>
          </cell>
          <cell r="D282">
            <v>2</v>
          </cell>
          <cell r="E282">
            <v>20684.5</v>
          </cell>
          <cell r="F282">
            <v>27345.9017595308</v>
          </cell>
          <cell r="G282">
            <v>33143.75</v>
          </cell>
          <cell r="H282">
            <v>1026</v>
          </cell>
          <cell r="I282">
            <v>22862.5</v>
          </cell>
          <cell r="J282">
            <v>30243</v>
          </cell>
          <cell r="K282">
            <v>37500</v>
          </cell>
          <cell r="L282">
            <v>1039</v>
          </cell>
          <cell r="M282">
            <v>24558</v>
          </cell>
          <cell r="N282">
            <v>35138.810773480698</v>
          </cell>
          <cell r="O282">
            <v>45091.5</v>
          </cell>
          <cell r="P282">
            <v>1088</v>
          </cell>
          <cell r="Q282" t="str">
            <v>NULL</v>
          </cell>
          <cell r="R282" t="str">
            <v>NULL</v>
          </cell>
          <cell r="S282" t="str">
            <v>NULL</v>
          </cell>
          <cell r="T282" t="str">
            <v>NULL</v>
          </cell>
        </row>
        <row r="283">
          <cell r="B283" t="str">
            <v>2009/2010A2</v>
          </cell>
          <cell r="C283" t="str">
            <v>A</v>
          </cell>
          <cell r="D283">
            <v>2</v>
          </cell>
          <cell r="E283">
            <v>21040.5</v>
          </cell>
          <cell r="F283">
            <v>27335</v>
          </cell>
          <cell r="G283">
            <v>33549.558208955197</v>
          </cell>
          <cell r="H283">
            <v>1311</v>
          </cell>
          <cell r="I283">
            <v>24375.077479338801</v>
          </cell>
          <cell r="J283">
            <v>30949</v>
          </cell>
          <cell r="K283">
            <v>38681.767241379297</v>
          </cell>
          <cell r="L283">
            <v>1312</v>
          </cell>
          <cell r="M283" t="str">
            <v>NULL</v>
          </cell>
          <cell r="N283" t="str">
            <v>NULL</v>
          </cell>
          <cell r="O283" t="str">
            <v>NULL</v>
          </cell>
          <cell r="P283" t="str">
            <v>NULL</v>
          </cell>
          <cell r="Q283" t="str">
            <v>NULL</v>
          </cell>
          <cell r="R283" t="str">
            <v>NULL</v>
          </cell>
          <cell r="S283" t="str">
            <v>NULL</v>
          </cell>
          <cell r="T283" t="str">
            <v>NULL</v>
          </cell>
        </row>
        <row r="284">
          <cell r="B284" t="str">
            <v>2010/2011A2</v>
          </cell>
          <cell r="C284" t="str">
            <v>A</v>
          </cell>
          <cell r="D284">
            <v>2</v>
          </cell>
          <cell r="E284">
            <v>20987</v>
          </cell>
          <cell r="F284">
            <v>27475</v>
          </cell>
          <cell r="G284">
            <v>32816</v>
          </cell>
          <cell r="H284">
            <v>1313</v>
          </cell>
          <cell r="I284">
            <v>25064</v>
          </cell>
          <cell r="J284">
            <v>32839.488980716298</v>
          </cell>
          <cell r="K284">
            <v>40923.5</v>
          </cell>
          <cell r="L284">
            <v>1344</v>
          </cell>
          <cell r="M284" t="str">
            <v>NULL</v>
          </cell>
          <cell r="N284" t="str">
            <v>NULL</v>
          </cell>
          <cell r="O284" t="str">
            <v>NULL</v>
          </cell>
          <cell r="P284" t="str">
            <v>NULL</v>
          </cell>
          <cell r="Q284" t="str">
            <v>NULL</v>
          </cell>
          <cell r="R284" t="str">
            <v>NULL</v>
          </cell>
          <cell r="S284" t="str">
            <v>NULL</v>
          </cell>
          <cell r="T284" t="str">
            <v>NULL</v>
          </cell>
        </row>
        <row r="285">
          <cell r="B285" t="str">
            <v>2011/2012A2</v>
          </cell>
          <cell r="C285" t="str">
            <v>A</v>
          </cell>
          <cell r="D285">
            <v>2</v>
          </cell>
          <cell r="E285">
            <v>21977.229916897501</v>
          </cell>
          <cell r="F285">
            <v>28522</v>
          </cell>
          <cell r="G285">
            <v>35370.630681818198</v>
          </cell>
          <cell r="H285">
            <v>1342</v>
          </cell>
          <cell r="I285" t="str">
            <v>NULL</v>
          </cell>
          <cell r="J285" t="str">
            <v>NULL</v>
          </cell>
          <cell r="K285" t="str">
            <v>NULL</v>
          </cell>
          <cell r="L285" t="str">
            <v>NULL</v>
          </cell>
          <cell r="M285" t="str">
            <v>NULL</v>
          </cell>
          <cell r="N285" t="str">
            <v>NULL</v>
          </cell>
          <cell r="O285" t="str">
            <v>NULL</v>
          </cell>
          <cell r="P285" t="str">
            <v>NULL</v>
          </cell>
          <cell r="Q285" t="str">
            <v>NULL</v>
          </cell>
          <cell r="R285" t="str">
            <v>NULL</v>
          </cell>
          <cell r="S285" t="str">
            <v>NULL</v>
          </cell>
          <cell r="T285" t="str">
            <v>NULL</v>
          </cell>
        </row>
        <row r="286">
          <cell r="B286" t="str">
            <v>2012/2013A2</v>
          </cell>
          <cell r="C286" t="str">
            <v>A</v>
          </cell>
          <cell r="D286">
            <v>2</v>
          </cell>
          <cell r="E286">
            <v>24297</v>
          </cell>
          <cell r="F286">
            <v>30602</v>
          </cell>
          <cell r="G286">
            <v>37707.951289398297</v>
          </cell>
          <cell r="H286">
            <v>1273</v>
          </cell>
          <cell r="I286" t="str">
            <v>NULL</v>
          </cell>
          <cell r="J286" t="str">
            <v>NULL</v>
          </cell>
          <cell r="K286" t="str">
            <v>NULL</v>
          </cell>
          <cell r="L286" t="str">
            <v>NULL</v>
          </cell>
          <cell r="M286" t="str">
            <v>NULL</v>
          </cell>
          <cell r="N286" t="str">
            <v>NULL</v>
          </cell>
          <cell r="O286" t="str">
            <v>NULL</v>
          </cell>
          <cell r="P286" t="str">
            <v>NULL</v>
          </cell>
          <cell r="Q286" t="str">
            <v>NULL</v>
          </cell>
          <cell r="R286" t="str">
            <v>NULL</v>
          </cell>
          <cell r="S286" t="str">
            <v>NULL</v>
          </cell>
          <cell r="T286" t="str">
            <v>NULL</v>
          </cell>
        </row>
        <row r="287">
          <cell r="B287" t="str">
            <v>2003/2004B2</v>
          </cell>
          <cell r="C287" t="str">
            <v>B</v>
          </cell>
          <cell r="D287">
            <v>2</v>
          </cell>
          <cell r="E287">
            <v>10614.9590909091</v>
          </cell>
          <cell r="F287">
            <v>18800</v>
          </cell>
          <cell r="G287">
            <v>28146</v>
          </cell>
          <cell r="H287">
            <v>927</v>
          </cell>
          <cell r="I287">
            <v>12290.5</v>
          </cell>
          <cell r="J287">
            <v>20871.5</v>
          </cell>
          <cell r="K287">
            <v>30495.5</v>
          </cell>
          <cell r="L287">
            <v>996</v>
          </cell>
          <cell r="M287">
            <v>12383.5</v>
          </cell>
          <cell r="N287">
            <v>23078</v>
          </cell>
          <cell r="O287">
            <v>34159</v>
          </cell>
          <cell r="P287">
            <v>1165</v>
          </cell>
          <cell r="Q287">
            <v>12139.5</v>
          </cell>
          <cell r="R287">
            <v>24067</v>
          </cell>
          <cell r="S287">
            <v>36619.5</v>
          </cell>
          <cell r="T287">
            <v>1212</v>
          </cell>
        </row>
        <row r="288">
          <cell r="B288" t="str">
            <v>2004/2005B2</v>
          </cell>
          <cell r="C288" t="str">
            <v>B</v>
          </cell>
          <cell r="D288">
            <v>2</v>
          </cell>
          <cell r="E288">
            <v>11113.289473684201</v>
          </cell>
          <cell r="F288">
            <v>19831</v>
          </cell>
          <cell r="G288">
            <v>28335</v>
          </cell>
          <cell r="H288">
            <v>1161</v>
          </cell>
          <cell r="I288">
            <v>12034</v>
          </cell>
          <cell r="J288">
            <v>22392</v>
          </cell>
          <cell r="K288">
            <v>31271</v>
          </cell>
          <cell r="L288">
            <v>1249</v>
          </cell>
          <cell r="M288">
            <v>12403.742857142901</v>
          </cell>
          <cell r="N288">
            <v>23669</v>
          </cell>
          <cell r="O288">
            <v>33333</v>
          </cell>
          <cell r="P288">
            <v>1369</v>
          </cell>
          <cell r="Q288" t="str">
            <v>NULL</v>
          </cell>
          <cell r="R288" t="str">
            <v>NULL</v>
          </cell>
          <cell r="S288" t="str">
            <v>NULL</v>
          </cell>
          <cell r="T288" t="str">
            <v>NULL</v>
          </cell>
        </row>
        <row r="289">
          <cell r="B289" t="str">
            <v>2005/2006B2</v>
          </cell>
          <cell r="C289" t="str">
            <v>B</v>
          </cell>
          <cell r="D289">
            <v>2</v>
          </cell>
          <cell r="E289">
            <v>13111.1933338362</v>
          </cell>
          <cell r="F289">
            <v>23050.5</v>
          </cell>
          <cell r="G289">
            <v>28284.75</v>
          </cell>
          <cell r="H289">
            <v>1454</v>
          </cell>
          <cell r="I289">
            <v>13811.8099173554</v>
          </cell>
          <cell r="J289">
            <v>24279</v>
          </cell>
          <cell r="K289">
            <v>30092.5</v>
          </cell>
          <cell r="L289">
            <v>1619</v>
          </cell>
          <cell r="M289">
            <v>15019.25</v>
          </cell>
          <cell r="N289">
            <v>25912.5</v>
          </cell>
          <cell r="O289">
            <v>31945.5</v>
          </cell>
          <cell r="P289">
            <v>1742</v>
          </cell>
          <cell r="Q289" t="str">
            <v>NULL</v>
          </cell>
          <cell r="R289" t="str">
            <v>NULL</v>
          </cell>
          <cell r="S289" t="str">
            <v>NULL</v>
          </cell>
          <cell r="T289" t="str">
            <v>NULL</v>
          </cell>
        </row>
        <row r="290">
          <cell r="B290" t="str">
            <v>2006/2007B2</v>
          </cell>
          <cell r="C290" t="str">
            <v>B</v>
          </cell>
          <cell r="D290">
            <v>2</v>
          </cell>
          <cell r="E290">
            <v>12568.5</v>
          </cell>
          <cell r="F290">
            <v>22606</v>
          </cell>
          <cell r="G290">
            <v>29415.5</v>
          </cell>
          <cell r="H290">
            <v>1623</v>
          </cell>
          <cell r="I290">
            <v>12909</v>
          </cell>
          <cell r="J290">
            <v>23564</v>
          </cell>
          <cell r="K290">
            <v>31056</v>
          </cell>
          <cell r="L290">
            <v>1745</v>
          </cell>
          <cell r="M290">
            <v>12250</v>
          </cell>
          <cell r="N290">
            <v>23630</v>
          </cell>
          <cell r="O290">
            <v>31579</v>
          </cell>
          <cell r="P290">
            <v>1877</v>
          </cell>
          <cell r="Q290" t="str">
            <v>NULL</v>
          </cell>
          <cell r="R290" t="str">
            <v>NULL</v>
          </cell>
          <cell r="S290" t="str">
            <v>NULL</v>
          </cell>
          <cell r="T290" t="str">
            <v>NULL</v>
          </cell>
        </row>
        <row r="291">
          <cell r="B291" t="str">
            <v>2007/2008B2</v>
          </cell>
          <cell r="C291" t="str">
            <v>B</v>
          </cell>
          <cell r="D291">
            <v>2</v>
          </cell>
          <cell r="E291">
            <v>11954.75</v>
          </cell>
          <cell r="F291">
            <v>22265</v>
          </cell>
          <cell r="G291">
            <v>28604.5</v>
          </cell>
          <cell r="H291">
            <v>1827</v>
          </cell>
          <cell r="I291">
            <v>12790.625</v>
          </cell>
          <cell r="J291">
            <v>23210.5</v>
          </cell>
          <cell r="K291">
            <v>29796</v>
          </cell>
          <cell r="L291">
            <v>2004</v>
          </cell>
          <cell r="M291">
            <v>13602</v>
          </cell>
          <cell r="N291">
            <v>23938</v>
          </cell>
          <cell r="O291">
            <v>31379.197916666701</v>
          </cell>
          <cell r="P291">
            <v>2103</v>
          </cell>
          <cell r="Q291" t="str">
            <v>NULL</v>
          </cell>
          <cell r="R291" t="str">
            <v>NULL</v>
          </cell>
          <cell r="S291" t="str">
            <v>NULL</v>
          </cell>
          <cell r="T291" t="str">
            <v>NULL</v>
          </cell>
        </row>
        <row r="292">
          <cell r="B292" t="str">
            <v>2008/2009B2</v>
          </cell>
          <cell r="C292" t="str">
            <v>B</v>
          </cell>
          <cell r="D292">
            <v>2</v>
          </cell>
          <cell r="E292">
            <v>10474.888268156399</v>
          </cell>
          <cell r="F292">
            <v>20847</v>
          </cell>
          <cell r="G292">
            <v>28819</v>
          </cell>
          <cell r="H292">
            <v>1753</v>
          </cell>
          <cell r="I292">
            <v>11155.786357340699</v>
          </cell>
          <cell r="J292">
            <v>21106.307017543899</v>
          </cell>
          <cell r="K292">
            <v>30036.071947674402</v>
          </cell>
          <cell r="L292">
            <v>1800</v>
          </cell>
          <cell r="M292">
            <v>11664</v>
          </cell>
          <cell r="N292">
            <v>22584</v>
          </cell>
          <cell r="O292">
            <v>32005</v>
          </cell>
          <cell r="P292">
            <v>1965</v>
          </cell>
          <cell r="Q292" t="str">
            <v>NULL</v>
          </cell>
          <cell r="R292" t="str">
            <v>NULL</v>
          </cell>
          <cell r="S292" t="str">
            <v>NULL</v>
          </cell>
          <cell r="T292" t="str">
            <v>NULL</v>
          </cell>
        </row>
        <row r="293">
          <cell r="B293" t="str">
            <v>2009/2010B2</v>
          </cell>
          <cell r="C293" t="str">
            <v>B</v>
          </cell>
          <cell r="D293">
            <v>2</v>
          </cell>
          <cell r="E293">
            <v>10346.268493150699</v>
          </cell>
          <cell r="F293">
            <v>20073</v>
          </cell>
          <cell r="G293">
            <v>28813</v>
          </cell>
          <cell r="H293">
            <v>1905</v>
          </cell>
          <cell r="I293">
            <v>11219.665162454899</v>
          </cell>
          <cell r="J293">
            <v>21254.5</v>
          </cell>
          <cell r="K293">
            <v>30035.5</v>
          </cell>
          <cell r="L293">
            <v>2006</v>
          </cell>
          <cell r="M293" t="str">
            <v>NULL</v>
          </cell>
          <cell r="N293" t="str">
            <v>NULL</v>
          </cell>
          <cell r="O293" t="str">
            <v>NULL</v>
          </cell>
          <cell r="P293" t="str">
            <v>NULL</v>
          </cell>
          <cell r="Q293" t="str">
            <v>NULL</v>
          </cell>
          <cell r="R293" t="str">
            <v>NULL</v>
          </cell>
          <cell r="S293" t="str">
            <v>NULL</v>
          </cell>
          <cell r="T293" t="str">
            <v>NULL</v>
          </cell>
        </row>
        <row r="294">
          <cell r="B294" t="str">
            <v>2010/2011B2</v>
          </cell>
          <cell r="C294" t="str">
            <v>B</v>
          </cell>
          <cell r="D294">
            <v>2</v>
          </cell>
          <cell r="E294">
            <v>10995.375</v>
          </cell>
          <cell r="F294">
            <v>19215</v>
          </cell>
          <cell r="G294">
            <v>27470.1525423729</v>
          </cell>
          <cell r="H294">
            <v>1902</v>
          </cell>
          <cell r="I294">
            <v>11966.24</v>
          </cell>
          <cell r="J294">
            <v>20931.5</v>
          </cell>
          <cell r="K294">
            <v>29313</v>
          </cell>
          <cell r="L294">
            <v>2018</v>
          </cell>
          <cell r="M294" t="str">
            <v>NULL</v>
          </cell>
          <cell r="N294" t="str">
            <v>NULL</v>
          </cell>
          <cell r="O294" t="str">
            <v>NULL</v>
          </cell>
          <cell r="P294" t="str">
            <v>NULL</v>
          </cell>
          <cell r="Q294" t="str">
            <v>NULL</v>
          </cell>
          <cell r="R294" t="str">
            <v>NULL</v>
          </cell>
          <cell r="S294" t="str">
            <v>NULL</v>
          </cell>
          <cell r="T294" t="str">
            <v>NULL</v>
          </cell>
        </row>
        <row r="295">
          <cell r="B295" t="str">
            <v>2011/2012B2</v>
          </cell>
          <cell r="C295" t="str">
            <v>B</v>
          </cell>
          <cell r="D295">
            <v>2</v>
          </cell>
          <cell r="E295">
            <v>10454</v>
          </cell>
          <cell r="F295">
            <v>19251</v>
          </cell>
          <cell r="G295">
            <v>27926</v>
          </cell>
          <cell r="H295">
            <v>1937</v>
          </cell>
          <cell r="I295" t="str">
            <v>NULL</v>
          </cell>
          <cell r="J295" t="str">
            <v>NULL</v>
          </cell>
          <cell r="K295" t="str">
            <v>NULL</v>
          </cell>
          <cell r="L295" t="str">
            <v>NULL</v>
          </cell>
          <cell r="M295" t="str">
            <v>NULL</v>
          </cell>
          <cell r="N295" t="str">
            <v>NULL</v>
          </cell>
          <cell r="O295" t="str">
            <v>NULL</v>
          </cell>
          <cell r="P295" t="str">
            <v>NULL</v>
          </cell>
          <cell r="Q295" t="str">
            <v>NULL</v>
          </cell>
          <cell r="R295" t="str">
            <v>NULL</v>
          </cell>
          <cell r="S295" t="str">
            <v>NULL</v>
          </cell>
          <cell r="T295" t="str">
            <v>NULL</v>
          </cell>
        </row>
        <row r="296">
          <cell r="B296" t="str">
            <v>2012/2013B2</v>
          </cell>
          <cell r="C296" t="str">
            <v>B</v>
          </cell>
          <cell r="D296">
            <v>2</v>
          </cell>
          <cell r="E296">
            <v>11001.5625</v>
          </cell>
          <cell r="F296">
            <v>19372</v>
          </cell>
          <cell r="G296">
            <v>27316.25</v>
          </cell>
          <cell r="H296">
            <v>2176</v>
          </cell>
          <cell r="I296" t="str">
            <v>NULL</v>
          </cell>
          <cell r="J296" t="str">
            <v>NULL</v>
          </cell>
          <cell r="K296" t="str">
            <v>NULL</v>
          </cell>
          <cell r="L296" t="str">
            <v>NULL</v>
          </cell>
          <cell r="M296" t="str">
            <v>NULL</v>
          </cell>
          <cell r="N296" t="str">
            <v>NULL</v>
          </cell>
          <cell r="O296" t="str">
            <v>NULL</v>
          </cell>
          <cell r="P296" t="str">
            <v>NULL</v>
          </cell>
          <cell r="Q296" t="str">
            <v>NULL</v>
          </cell>
          <cell r="R296" t="str">
            <v>NULL</v>
          </cell>
          <cell r="S296" t="str">
            <v>NULL</v>
          </cell>
          <cell r="T296" t="str">
            <v>NULL</v>
          </cell>
        </row>
        <row r="297">
          <cell r="B297" t="str">
            <v>2003/2004C2</v>
          </cell>
          <cell r="C297" t="str">
            <v>C</v>
          </cell>
          <cell r="D297">
            <v>2</v>
          </cell>
          <cell r="E297">
            <v>12313.191460055101</v>
          </cell>
          <cell r="F297">
            <v>19887</v>
          </cell>
          <cell r="G297">
            <v>32116.5</v>
          </cell>
          <cell r="H297">
            <v>399</v>
          </cell>
          <cell r="I297">
            <v>14610</v>
          </cell>
          <cell r="J297">
            <v>21682</v>
          </cell>
          <cell r="K297">
            <v>34412.073529411799</v>
          </cell>
          <cell r="L297">
            <v>485</v>
          </cell>
          <cell r="M297">
            <v>15621.5</v>
          </cell>
          <cell r="N297">
            <v>24925</v>
          </cell>
          <cell r="O297">
            <v>38254</v>
          </cell>
          <cell r="P297">
            <v>516</v>
          </cell>
          <cell r="Q297">
            <v>16649.682291666701</v>
          </cell>
          <cell r="R297">
            <v>28078</v>
          </cell>
          <cell r="S297">
            <v>41755.25</v>
          </cell>
          <cell r="T297">
            <v>574</v>
          </cell>
        </row>
        <row r="298">
          <cell r="B298" t="str">
            <v>2004/2005C2</v>
          </cell>
          <cell r="C298" t="str">
            <v>C</v>
          </cell>
          <cell r="D298">
            <v>2</v>
          </cell>
          <cell r="E298">
            <v>11511.3636363636</v>
          </cell>
          <cell r="F298">
            <v>19695</v>
          </cell>
          <cell r="G298">
            <v>32263.5</v>
          </cell>
          <cell r="H298">
            <v>459</v>
          </cell>
          <cell r="I298">
            <v>13299.6488095238</v>
          </cell>
          <cell r="J298">
            <v>21528</v>
          </cell>
          <cell r="K298">
            <v>33192.883900928799</v>
          </cell>
          <cell r="L298">
            <v>575</v>
          </cell>
          <cell r="M298">
            <v>13148.375</v>
          </cell>
          <cell r="N298">
            <v>24700</v>
          </cell>
          <cell r="O298">
            <v>36355.25</v>
          </cell>
          <cell r="P298">
            <v>638</v>
          </cell>
          <cell r="Q298" t="str">
            <v>NULL</v>
          </cell>
          <cell r="R298" t="str">
            <v>NULL</v>
          </cell>
          <cell r="S298" t="str">
            <v>NULL</v>
          </cell>
          <cell r="T298" t="str">
            <v>NULL</v>
          </cell>
        </row>
        <row r="299">
          <cell r="B299" t="str">
            <v>2005/2006C2</v>
          </cell>
          <cell r="C299" t="str">
            <v>C</v>
          </cell>
          <cell r="D299">
            <v>2</v>
          </cell>
          <cell r="E299">
            <v>10854</v>
          </cell>
          <cell r="F299">
            <v>18057</v>
          </cell>
          <cell r="G299">
            <v>30226</v>
          </cell>
          <cell r="H299">
            <v>489</v>
          </cell>
          <cell r="I299">
            <v>12884.644200000001</v>
          </cell>
          <cell r="J299">
            <v>20412</v>
          </cell>
          <cell r="K299">
            <v>30611</v>
          </cell>
          <cell r="L299">
            <v>585</v>
          </cell>
          <cell r="M299">
            <v>13815.5</v>
          </cell>
          <cell r="N299">
            <v>23318</v>
          </cell>
          <cell r="O299">
            <v>35933.954419889502</v>
          </cell>
          <cell r="P299">
            <v>654</v>
          </cell>
          <cell r="Q299" t="str">
            <v>NULL</v>
          </cell>
          <cell r="R299" t="str">
            <v>NULL</v>
          </cell>
          <cell r="S299" t="str">
            <v>NULL</v>
          </cell>
          <cell r="T299" t="str">
            <v>NULL</v>
          </cell>
        </row>
        <row r="300">
          <cell r="B300" t="str">
            <v>2006/2007C2</v>
          </cell>
          <cell r="C300" t="str">
            <v>C</v>
          </cell>
          <cell r="D300">
            <v>2</v>
          </cell>
          <cell r="E300">
            <v>9951</v>
          </cell>
          <cell r="F300">
            <v>18809.8033707865</v>
          </cell>
          <cell r="G300">
            <v>31740</v>
          </cell>
          <cell r="H300">
            <v>569</v>
          </cell>
          <cell r="I300">
            <v>12237.25</v>
          </cell>
          <cell r="J300">
            <v>20997</v>
          </cell>
          <cell r="K300">
            <v>32073</v>
          </cell>
          <cell r="L300">
            <v>724</v>
          </cell>
          <cell r="M300">
            <v>13823.5</v>
          </cell>
          <cell r="N300">
            <v>23821.380281690101</v>
          </cell>
          <cell r="O300">
            <v>35287</v>
          </cell>
          <cell r="P300">
            <v>740</v>
          </cell>
          <cell r="Q300" t="str">
            <v>NULL</v>
          </cell>
          <cell r="R300" t="str">
            <v>NULL</v>
          </cell>
          <cell r="S300" t="str">
            <v>NULL</v>
          </cell>
          <cell r="T300" t="str">
            <v>NULL</v>
          </cell>
        </row>
        <row r="301">
          <cell r="B301" t="str">
            <v>2007/2008C2</v>
          </cell>
          <cell r="C301" t="str">
            <v>C</v>
          </cell>
          <cell r="D301">
            <v>2</v>
          </cell>
          <cell r="E301">
            <v>9611.75</v>
          </cell>
          <cell r="F301">
            <v>17345.041322313999</v>
          </cell>
          <cell r="G301">
            <v>29623.5</v>
          </cell>
          <cell r="H301">
            <v>543</v>
          </cell>
          <cell r="I301">
            <v>11407.992613636399</v>
          </cell>
          <cell r="J301">
            <v>19362.5</v>
          </cell>
          <cell r="K301">
            <v>30919.410810810801</v>
          </cell>
          <cell r="L301">
            <v>678</v>
          </cell>
          <cell r="M301">
            <v>11263.5</v>
          </cell>
          <cell r="N301">
            <v>20946.5</v>
          </cell>
          <cell r="O301">
            <v>33347</v>
          </cell>
          <cell r="P301">
            <v>728</v>
          </cell>
          <cell r="Q301" t="str">
            <v>NULL</v>
          </cell>
          <cell r="R301" t="str">
            <v>NULL</v>
          </cell>
          <cell r="S301" t="str">
            <v>NULL</v>
          </cell>
          <cell r="T301" t="str">
            <v>NULL</v>
          </cell>
        </row>
        <row r="302">
          <cell r="B302" t="str">
            <v>2008/2009C2</v>
          </cell>
          <cell r="C302" t="str">
            <v>C</v>
          </cell>
          <cell r="D302">
            <v>2</v>
          </cell>
          <cell r="E302">
            <v>8927</v>
          </cell>
          <cell r="F302">
            <v>17513</v>
          </cell>
          <cell r="G302">
            <v>29367</v>
          </cell>
          <cell r="H302">
            <v>555</v>
          </cell>
          <cell r="I302">
            <v>10696.75</v>
          </cell>
          <cell r="J302">
            <v>19285.620253164601</v>
          </cell>
          <cell r="K302">
            <v>29380.25</v>
          </cell>
          <cell r="L302">
            <v>680</v>
          </cell>
          <cell r="M302">
            <v>12637</v>
          </cell>
          <cell r="N302">
            <v>21666</v>
          </cell>
          <cell r="O302">
            <v>32446</v>
          </cell>
          <cell r="P302">
            <v>711</v>
          </cell>
          <cell r="Q302" t="str">
            <v>NULL</v>
          </cell>
          <cell r="R302" t="str">
            <v>NULL</v>
          </cell>
          <cell r="S302" t="str">
            <v>NULL</v>
          </cell>
          <cell r="T302" t="str">
            <v>NULL</v>
          </cell>
        </row>
        <row r="303">
          <cell r="B303" t="str">
            <v>2009/2010C2</v>
          </cell>
          <cell r="C303" t="str">
            <v>C</v>
          </cell>
          <cell r="D303">
            <v>2</v>
          </cell>
          <cell r="E303">
            <v>8580</v>
          </cell>
          <cell r="F303">
            <v>15197.224719101099</v>
          </cell>
          <cell r="G303">
            <v>25953</v>
          </cell>
          <cell r="H303">
            <v>549</v>
          </cell>
          <cell r="I303">
            <v>11978.083333333299</v>
          </cell>
          <cell r="J303">
            <v>19738</v>
          </cell>
          <cell r="K303">
            <v>30191.25</v>
          </cell>
          <cell r="L303">
            <v>650</v>
          </cell>
          <cell r="M303" t="str">
            <v>NULL</v>
          </cell>
          <cell r="N303" t="str">
            <v>NULL</v>
          </cell>
          <cell r="O303" t="str">
            <v>NULL</v>
          </cell>
          <cell r="P303" t="str">
            <v>NULL</v>
          </cell>
          <cell r="Q303" t="str">
            <v>NULL</v>
          </cell>
          <cell r="R303" t="str">
            <v>NULL</v>
          </cell>
          <cell r="S303" t="str">
            <v>NULL</v>
          </cell>
          <cell r="T303" t="str">
            <v>NULL</v>
          </cell>
        </row>
        <row r="304">
          <cell r="B304" t="str">
            <v>2010/2011C2</v>
          </cell>
          <cell r="C304" t="str">
            <v>C</v>
          </cell>
          <cell r="D304">
            <v>2</v>
          </cell>
          <cell r="E304">
            <v>9659</v>
          </cell>
          <cell r="F304">
            <v>16508</v>
          </cell>
          <cell r="G304">
            <v>27872.477272727301</v>
          </cell>
          <cell r="H304">
            <v>567</v>
          </cell>
          <cell r="I304">
            <v>12026.5</v>
          </cell>
          <cell r="J304">
            <v>19857</v>
          </cell>
          <cell r="K304">
            <v>28729.5</v>
          </cell>
          <cell r="L304">
            <v>667</v>
          </cell>
          <cell r="M304" t="str">
            <v>NULL</v>
          </cell>
          <cell r="N304" t="str">
            <v>NULL</v>
          </cell>
          <cell r="O304" t="str">
            <v>NULL</v>
          </cell>
          <cell r="P304" t="str">
            <v>NULL</v>
          </cell>
          <cell r="Q304" t="str">
            <v>NULL</v>
          </cell>
          <cell r="R304" t="str">
            <v>NULL</v>
          </cell>
          <cell r="S304" t="str">
            <v>NULL</v>
          </cell>
          <cell r="T304" t="str">
            <v>NULL</v>
          </cell>
        </row>
        <row r="305">
          <cell r="B305" t="str">
            <v>2011/2012C2</v>
          </cell>
          <cell r="C305" t="str">
            <v>C</v>
          </cell>
          <cell r="D305">
            <v>2</v>
          </cell>
          <cell r="E305">
            <v>10638</v>
          </cell>
          <cell r="F305">
            <v>18099</v>
          </cell>
          <cell r="G305">
            <v>28756.785714285699</v>
          </cell>
          <cell r="H305">
            <v>557</v>
          </cell>
          <cell r="I305" t="str">
            <v>NULL</v>
          </cell>
          <cell r="J305" t="str">
            <v>NULL</v>
          </cell>
          <cell r="K305" t="str">
            <v>NULL</v>
          </cell>
          <cell r="L305" t="str">
            <v>NULL</v>
          </cell>
          <cell r="M305" t="str">
            <v>NULL</v>
          </cell>
          <cell r="N305" t="str">
            <v>NULL</v>
          </cell>
          <cell r="O305" t="str">
            <v>NULL</v>
          </cell>
          <cell r="P305" t="str">
            <v>NULL</v>
          </cell>
          <cell r="Q305" t="str">
            <v>NULL</v>
          </cell>
          <cell r="R305" t="str">
            <v>NULL</v>
          </cell>
          <cell r="S305" t="str">
            <v>NULL</v>
          </cell>
          <cell r="T305" t="str">
            <v>NULL</v>
          </cell>
        </row>
        <row r="306">
          <cell r="B306" t="str">
            <v>2012/2013C2</v>
          </cell>
          <cell r="C306" t="str">
            <v>C</v>
          </cell>
          <cell r="D306">
            <v>2</v>
          </cell>
          <cell r="E306">
            <v>12391.914414414399</v>
          </cell>
          <cell r="F306">
            <v>18128.333333333299</v>
          </cell>
          <cell r="G306">
            <v>28145</v>
          </cell>
          <cell r="H306">
            <v>525</v>
          </cell>
          <cell r="I306" t="str">
            <v>NULL</v>
          </cell>
          <cell r="J306" t="str">
            <v>NULL</v>
          </cell>
          <cell r="K306" t="str">
            <v>NULL</v>
          </cell>
          <cell r="L306" t="str">
            <v>NULL</v>
          </cell>
          <cell r="M306" t="str">
            <v>NULL</v>
          </cell>
          <cell r="N306" t="str">
            <v>NULL</v>
          </cell>
          <cell r="O306" t="str">
            <v>NULL</v>
          </cell>
          <cell r="P306" t="str">
            <v>NULL</v>
          </cell>
          <cell r="Q306" t="str">
            <v>NULL</v>
          </cell>
          <cell r="R306" t="str">
            <v>NULL</v>
          </cell>
          <cell r="S306" t="str">
            <v>NULL</v>
          </cell>
          <cell r="T306" t="str">
            <v>NULL</v>
          </cell>
        </row>
        <row r="307">
          <cell r="B307" t="str">
            <v>2003/2004D2</v>
          </cell>
          <cell r="C307" t="str">
            <v>D</v>
          </cell>
          <cell r="D307">
            <v>2</v>
          </cell>
          <cell r="E307">
            <v>9101.8179824561394</v>
          </cell>
          <cell r="F307">
            <v>16202</v>
          </cell>
          <cell r="G307">
            <v>23697</v>
          </cell>
          <cell r="H307">
            <v>1428</v>
          </cell>
          <cell r="I307">
            <v>12121.3107</v>
          </cell>
          <cell r="J307">
            <v>19890</v>
          </cell>
          <cell r="K307">
            <v>28697.995867768601</v>
          </cell>
          <cell r="L307">
            <v>1451</v>
          </cell>
          <cell r="M307">
            <v>12465</v>
          </cell>
          <cell r="N307">
            <v>21438.405200000001</v>
          </cell>
          <cell r="O307">
            <v>30807</v>
          </cell>
          <cell r="P307">
            <v>1557</v>
          </cell>
          <cell r="Q307">
            <v>13791.620699999999</v>
          </cell>
          <cell r="R307">
            <v>24013.5</v>
          </cell>
          <cell r="S307">
            <v>36266</v>
          </cell>
          <cell r="T307">
            <v>1644</v>
          </cell>
        </row>
        <row r="308">
          <cell r="B308" t="str">
            <v>2004/2005D2</v>
          </cell>
          <cell r="C308" t="str">
            <v>D</v>
          </cell>
          <cell r="D308">
            <v>2</v>
          </cell>
          <cell r="E308">
            <v>8489.5</v>
          </cell>
          <cell r="F308">
            <v>15794</v>
          </cell>
          <cell r="G308">
            <v>24599</v>
          </cell>
          <cell r="H308">
            <v>1407</v>
          </cell>
          <cell r="I308">
            <v>10346.75</v>
          </cell>
          <cell r="J308">
            <v>19073</v>
          </cell>
          <cell r="K308">
            <v>29519.5</v>
          </cell>
          <cell r="L308">
            <v>1476</v>
          </cell>
          <cell r="M308">
            <v>11616.494273026299</v>
          </cell>
          <cell r="N308">
            <v>20536.552980132499</v>
          </cell>
          <cell r="O308">
            <v>31483.75</v>
          </cell>
          <cell r="P308">
            <v>1618</v>
          </cell>
          <cell r="Q308" t="str">
            <v>NULL</v>
          </cell>
          <cell r="R308" t="str">
            <v>NULL</v>
          </cell>
          <cell r="S308" t="str">
            <v>NULL</v>
          </cell>
          <cell r="T308" t="str">
            <v>NULL</v>
          </cell>
        </row>
        <row r="309">
          <cell r="B309" t="str">
            <v>2005/2006D2</v>
          </cell>
          <cell r="C309" t="str">
            <v>D</v>
          </cell>
          <cell r="D309">
            <v>2</v>
          </cell>
          <cell r="E309">
            <v>9384.5</v>
          </cell>
          <cell r="F309">
            <v>16751</v>
          </cell>
          <cell r="G309">
            <v>25995.5</v>
          </cell>
          <cell r="H309">
            <v>1439</v>
          </cell>
          <cell r="I309">
            <v>10863.5</v>
          </cell>
          <cell r="J309">
            <v>18940</v>
          </cell>
          <cell r="K309">
            <v>28939.5</v>
          </cell>
          <cell r="L309">
            <v>1567</v>
          </cell>
          <cell r="M309">
            <v>11619</v>
          </cell>
          <cell r="N309">
            <v>20569.5</v>
          </cell>
          <cell r="O309">
            <v>31796.5</v>
          </cell>
          <cell r="P309">
            <v>1720</v>
          </cell>
          <cell r="Q309" t="str">
            <v>NULL</v>
          </cell>
          <cell r="R309" t="str">
            <v>NULL</v>
          </cell>
          <cell r="S309" t="str">
            <v>NULL</v>
          </cell>
          <cell r="T309" t="str">
            <v>NULL</v>
          </cell>
        </row>
        <row r="310">
          <cell r="B310" t="str">
            <v>2006/2007D2</v>
          </cell>
          <cell r="C310" t="str">
            <v>D</v>
          </cell>
          <cell r="D310">
            <v>2</v>
          </cell>
          <cell r="E310">
            <v>9307.3485999999994</v>
          </cell>
          <cell r="F310">
            <v>16296.5</v>
          </cell>
          <cell r="G310">
            <v>25861.306094182801</v>
          </cell>
          <cell r="H310">
            <v>1666</v>
          </cell>
          <cell r="I310">
            <v>10447.75</v>
          </cell>
          <cell r="J310">
            <v>18338.25</v>
          </cell>
          <cell r="K310">
            <v>28403</v>
          </cell>
          <cell r="L310">
            <v>1842</v>
          </cell>
          <cell r="M310">
            <v>11279</v>
          </cell>
          <cell r="N310">
            <v>20001</v>
          </cell>
          <cell r="O310">
            <v>30503</v>
          </cell>
          <cell r="P310">
            <v>1905</v>
          </cell>
          <cell r="Q310" t="str">
            <v>NULL</v>
          </cell>
          <cell r="R310" t="str">
            <v>NULL</v>
          </cell>
          <cell r="S310" t="str">
            <v>NULL</v>
          </cell>
          <cell r="T310" t="str">
            <v>NULL</v>
          </cell>
        </row>
        <row r="311">
          <cell r="B311" t="str">
            <v>2007/2008D2</v>
          </cell>
          <cell r="C311" t="str">
            <v>D</v>
          </cell>
          <cell r="D311">
            <v>2</v>
          </cell>
          <cell r="E311">
            <v>9186.625</v>
          </cell>
          <cell r="F311">
            <v>16011.5</v>
          </cell>
          <cell r="G311">
            <v>25462.25</v>
          </cell>
          <cell r="H311">
            <v>1756</v>
          </cell>
          <cell r="I311">
            <v>10076.75</v>
          </cell>
          <cell r="J311">
            <v>17560.5</v>
          </cell>
          <cell r="K311">
            <v>27254.832152974501</v>
          </cell>
          <cell r="L311">
            <v>1960</v>
          </cell>
          <cell r="M311">
            <v>10918.6849186992</v>
          </cell>
          <cell r="N311">
            <v>19241</v>
          </cell>
          <cell r="O311">
            <v>29501.5</v>
          </cell>
          <cell r="P311">
            <v>1995</v>
          </cell>
          <cell r="Q311" t="str">
            <v>NULL</v>
          </cell>
          <cell r="R311" t="str">
            <v>NULL</v>
          </cell>
          <cell r="S311" t="str">
            <v>NULL</v>
          </cell>
          <cell r="T311" t="str">
            <v>NULL</v>
          </cell>
        </row>
        <row r="312">
          <cell r="B312" t="str">
            <v>2008/2009D2</v>
          </cell>
          <cell r="C312" t="str">
            <v>D</v>
          </cell>
          <cell r="D312">
            <v>2</v>
          </cell>
          <cell r="E312">
            <v>8767.5885416666697</v>
          </cell>
          <cell r="F312">
            <v>16006</v>
          </cell>
          <cell r="G312">
            <v>24749.75</v>
          </cell>
          <cell r="H312">
            <v>1970</v>
          </cell>
          <cell r="I312">
            <v>10855</v>
          </cell>
          <cell r="J312">
            <v>18523</v>
          </cell>
          <cell r="K312">
            <v>27944</v>
          </cell>
          <cell r="L312">
            <v>2026</v>
          </cell>
          <cell r="M312">
            <v>11615.25</v>
          </cell>
          <cell r="N312">
            <v>20274.455696202502</v>
          </cell>
          <cell r="O312">
            <v>30578</v>
          </cell>
          <cell r="P312">
            <v>2136</v>
          </cell>
          <cell r="Q312" t="str">
            <v>NULL</v>
          </cell>
          <cell r="R312" t="str">
            <v>NULL</v>
          </cell>
          <cell r="S312" t="str">
            <v>NULL</v>
          </cell>
          <cell r="T312" t="str">
            <v>NULL</v>
          </cell>
        </row>
        <row r="313">
          <cell r="B313" t="str">
            <v>2009/2010D2</v>
          </cell>
          <cell r="C313" t="str">
            <v>D</v>
          </cell>
          <cell r="D313">
            <v>2</v>
          </cell>
          <cell r="E313">
            <v>9776.1686746987907</v>
          </cell>
          <cell r="F313">
            <v>17026</v>
          </cell>
          <cell r="G313">
            <v>26566</v>
          </cell>
          <cell r="H313">
            <v>2050</v>
          </cell>
          <cell r="I313">
            <v>11189</v>
          </cell>
          <cell r="J313">
            <v>18863</v>
          </cell>
          <cell r="K313">
            <v>28340</v>
          </cell>
          <cell r="L313">
            <v>2101</v>
          </cell>
          <cell r="M313" t="str">
            <v>NULL</v>
          </cell>
          <cell r="N313" t="str">
            <v>NULL</v>
          </cell>
          <cell r="O313" t="str">
            <v>NULL</v>
          </cell>
          <cell r="P313" t="str">
            <v>NULL</v>
          </cell>
          <cell r="Q313" t="str">
            <v>NULL</v>
          </cell>
          <cell r="R313" t="str">
            <v>NULL</v>
          </cell>
          <cell r="S313" t="str">
            <v>NULL</v>
          </cell>
          <cell r="T313" t="str">
            <v>NULL</v>
          </cell>
        </row>
        <row r="314">
          <cell r="B314" t="str">
            <v>2010/2011D2</v>
          </cell>
          <cell r="C314" t="str">
            <v>D</v>
          </cell>
          <cell r="D314">
            <v>2</v>
          </cell>
          <cell r="E314">
            <v>9454.18715083799</v>
          </cell>
          <cell r="F314">
            <v>17954</v>
          </cell>
          <cell r="G314">
            <v>27515</v>
          </cell>
          <cell r="H314">
            <v>2211</v>
          </cell>
          <cell r="I314">
            <v>11124</v>
          </cell>
          <cell r="J314">
            <v>19784.5</v>
          </cell>
          <cell r="K314">
            <v>30317.5</v>
          </cell>
          <cell r="L314">
            <v>2296</v>
          </cell>
          <cell r="M314" t="str">
            <v>NULL</v>
          </cell>
          <cell r="N314" t="str">
            <v>NULL</v>
          </cell>
          <cell r="O314" t="str">
            <v>NULL</v>
          </cell>
          <cell r="P314" t="str">
            <v>NULL</v>
          </cell>
          <cell r="Q314" t="str">
            <v>NULL</v>
          </cell>
          <cell r="R314" t="str">
            <v>NULL</v>
          </cell>
          <cell r="S314" t="str">
            <v>NULL</v>
          </cell>
          <cell r="T314" t="str">
            <v>NULL</v>
          </cell>
        </row>
        <row r="315">
          <cell r="B315" t="str">
            <v>2011/2012D2</v>
          </cell>
          <cell r="C315" t="str">
            <v>D</v>
          </cell>
          <cell r="D315">
            <v>2</v>
          </cell>
          <cell r="E315">
            <v>9746.5</v>
          </cell>
          <cell r="F315">
            <v>17770.612535612501</v>
          </cell>
          <cell r="G315">
            <v>27550.233425414401</v>
          </cell>
          <cell r="H315">
            <v>2187</v>
          </cell>
          <cell r="I315" t="str">
            <v>NULL</v>
          </cell>
          <cell r="J315" t="str">
            <v>NULL</v>
          </cell>
          <cell r="K315" t="str">
            <v>NULL</v>
          </cell>
          <cell r="L315" t="str">
            <v>NULL</v>
          </cell>
          <cell r="M315" t="str">
            <v>NULL</v>
          </cell>
          <cell r="N315" t="str">
            <v>NULL</v>
          </cell>
          <cell r="O315" t="str">
            <v>NULL</v>
          </cell>
          <cell r="P315" t="str">
            <v>NULL</v>
          </cell>
          <cell r="Q315" t="str">
            <v>NULL</v>
          </cell>
          <cell r="R315" t="str">
            <v>NULL</v>
          </cell>
          <cell r="S315" t="str">
            <v>NULL</v>
          </cell>
          <cell r="T315" t="str">
            <v>NULL</v>
          </cell>
        </row>
        <row r="316">
          <cell r="B316" t="str">
            <v>2012/2013D2</v>
          </cell>
          <cell r="C316" t="str">
            <v>D</v>
          </cell>
          <cell r="D316">
            <v>2</v>
          </cell>
          <cell r="E316">
            <v>10657</v>
          </cell>
          <cell r="F316">
            <v>19911</v>
          </cell>
          <cell r="G316">
            <v>31293.5</v>
          </cell>
          <cell r="H316">
            <v>2447</v>
          </cell>
          <cell r="I316" t="str">
            <v>NULL</v>
          </cell>
          <cell r="J316" t="str">
            <v>NULL</v>
          </cell>
          <cell r="K316" t="str">
            <v>NULL</v>
          </cell>
          <cell r="L316" t="str">
            <v>NULL</v>
          </cell>
          <cell r="M316" t="str">
            <v>NULL</v>
          </cell>
          <cell r="N316" t="str">
            <v>NULL</v>
          </cell>
          <cell r="O316" t="str">
            <v>NULL</v>
          </cell>
          <cell r="P316" t="str">
            <v>NULL</v>
          </cell>
          <cell r="Q316" t="str">
            <v>NULL</v>
          </cell>
          <cell r="R316" t="str">
            <v>NULL</v>
          </cell>
          <cell r="S316" t="str">
            <v>NULL</v>
          </cell>
          <cell r="T316" t="str">
            <v>NULL</v>
          </cell>
        </row>
        <row r="317">
          <cell r="B317" t="str">
            <v>2003/2004E2</v>
          </cell>
          <cell r="C317" t="str">
            <v>E</v>
          </cell>
          <cell r="D317">
            <v>2</v>
          </cell>
          <cell r="E317">
            <v>5892.1801204433496</v>
          </cell>
          <cell r="F317">
            <v>8689.1115702479292</v>
          </cell>
          <cell r="G317">
            <v>15715.397477663801</v>
          </cell>
          <cell r="H317">
            <v>144</v>
          </cell>
          <cell r="I317">
            <v>7702.6463249999997</v>
          </cell>
          <cell r="J317">
            <v>12429.5</v>
          </cell>
          <cell r="K317">
            <v>18748.5</v>
          </cell>
          <cell r="L317">
            <v>132</v>
          </cell>
          <cell r="M317">
            <v>8745.5</v>
          </cell>
          <cell r="N317">
            <v>14063.8100358423</v>
          </cell>
          <cell r="O317">
            <v>21432</v>
          </cell>
          <cell r="P317">
            <v>146</v>
          </cell>
          <cell r="Q317">
            <v>9502.6364613180504</v>
          </cell>
          <cell r="R317">
            <v>15783.5</v>
          </cell>
          <cell r="S317">
            <v>24970.382009345802</v>
          </cell>
          <cell r="T317">
            <v>140</v>
          </cell>
        </row>
        <row r="318">
          <cell r="B318" t="str">
            <v>2004/2005E2</v>
          </cell>
          <cell r="C318" t="str">
            <v>E</v>
          </cell>
          <cell r="D318">
            <v>2</v>
          </cell>
          <cell r="E318">
            <v>7479.94420452756</v>
          </cell>
          <cell r="F318">
            <v>11799.75</v>
          </cell>
          <cell r="G318">
            <v>18528.25</v>
          </cell>
          <cell r="H318">
            <v>140</v>
          </cell>
          <cell r="I318">
            <v>9084.5044910179604</v>
          </cell>
          <cell r="J318">
            <v>14060.949444134099</v>
          </cell>
          <cell r="K318">
            <v>21390.5</v>
          </cell>
          <cell r="L318">
            <v>151</v>
          </cell>
          <cell r="M318">
            <v>8461</v>
          </cell>
          <cell r="N318">
            <v>14754.5</v>
          </cell>
          <cell r="O318">
            <v>23565</v>
          </cell>
          <cell r="P318">
            <v>173</v>
          </cell>
          <cell r="Q318" t="str">
            <v>NULL</v>
          </cell>
          <cell r="R318" t="str">
            <v>NULL</v>
          </cell>
          <cell r="S318" t="str">
            <v>NULL</v>
          </cell>
          <cell r="T318" t="str">
            <v>NULL</v>
          </cell>
        </row>
        <row r="319">
          <cell r="B319" t="str">
            <v>2005/2006E2</v>
          </cell>
          <cell r="C319" t="str">
            <v>E</v>
          </cell>
          <cell r="D319">
            <v>2</v>
          </cell>
          <cell r="E319">
            <v>6946.5</v>
          </cell>
          <cell r="F319">
            <v>11549.203507562999</v>
          </cell>
          <cell r="G319">
            <v>16238</v>
          </cell>
          <cell r="H319">
            <v>177</v>
          </cell>
          <cell r="I319">
            <v>8677</v>
          </cell>
          <cell r="J319">
            <v>14304</v>
          </cell>
          <cell r="K319">
            <v>20769</v>
          </cell>
          <cell r="L319">
            <v>209</v>
          </cell>
          <cell r="M319">
            <v>9755.5</v>
          </cell>
          <cell r="N319">
            <v>16725</v>
          </cell>
          <cell r="O319">
            <v>22857</v>
          </cell>
          <cell r="P319">
            <v>209</v>
          </cell>
          <cell r="Q319" t="str">
            <v>NULL</v>
          </cell>
          <cell r="R319" t="str">
            <v>NULL</v>
          </cell>
          <cell r="S319" t="str">
            <v>NULL</v>
          </cell>
          <cell r="T319" t="str">
            <v>NULL</v>
          </cell>
        </row>
        <row r="320">
          <cell r="B320" t="str">
            <v>2006/2007E2</v>
          </cell>
          <cell r="C320" t="str">
            <v>E</v>
          </cell>
          <cell r="D320">
            <v>2</v>
          </cell>
          <cell r="E320">
            <v>7093.0454545454504</v>
          </cell>
          <cell r="F320">
            <v>11857.982093663901</v>
          </cell>
          <cell r="G320">
            <v>17605</v>
          </cell>
          <cell r="H320">
            <v>210</v>
          </cell>
          <cell r="I320">
            <v>8345.0200750000004</v>
          </cell>
          <cell r="J320">
            <v>13998.5</v>
          </cell>
          <cell r="K320">
            <v>20997.75</v>
          </cell>
          <cell r="L320">
            <v>220</v>
          </cell>
          <cell r="M320">
            <v>10791</v>
          </cell>
          <cell r="N320">
            <v>16218.8109</v>
          </cell>
          <cell r="O320">
            <v>24514.5</v>
          </cell>
          <cell r="P320">
            <v>227</v>
          </cell>
          <cell r="Q320" t="str">
            <v>NULL</v>
          </cell>
          <cell r="R320" t="str">
            <v>NULL</v>
          </cell>
          <cell r="S320" t="str">
            <v>NULL</v>
          </cell>
          <cell r="T320" t="str">
            <v>NULL</v>
          </cell>
        </row>
        <row r="321">
          <cell r="B321" t="str">
            <v>2007/2008E2</v>
          </cell>
          <cell r="C321" t="str">
            <v>E</v>
          </cell>
          <cell r="D321">
            <v>2</v>
          </cell>
          <cell r="E321">
            <v>6087.25</v>
          </cell>
          <cell r="F321">
            <v>9728.1779661017008</v>
          </cell>
          <cell r="G321">
            <v>16758.397471910099</v>
          </cell>
          <cell r="H321">
            <v>211</v>
          </cell>
          <cell r="I321">
            <v>7671.84</v>
          </cell>
          <cell r="J321">
            <v>12292</v>
          </cell>
          <cell r="K321">
            <v>19355.022727272699</v>
          </cell>
          <cell r="L321">
            <v>237</v>
          </cell>
          <cell r="M321">
            <v>8467.4449999999997</v>
          </cell>
          <cell r="N321">
            <v>13773</v>
          </cell>
          <cell r="O321">
            <v>22464.15</v>
          </cell>
          <cell r="P321">
            <v>215</v>
          </cell>
          <cell r="Q321" t="str">
            <v>NULL</v>
          </cell>
          <cell r="R321" t="str">
            <v>NULL</v>
          </cell>
          <cell r="S321" t="str">
            <v>NULL</v>
          </cell>
          <cell r="T321" t="str">
            <v>NULL</v>
          </cell>
        </row>
        <row r="322">
          <cell r="B322" t="str">
            <v>2008/2009E2</v>
          </cell>
          <cell r="C322" t="str">
            <v>E</v>
          </cell>
          <cell r="D322">
            <v>2</v>
          </cell>
          <cell r="E322">
            <v>6591</v>
          </cell>
          <cell r="F322">
            <v>10100.4982206406</v>
          </cell>
          <cell r="G322">
            <v>15280</v>
          </cell>
          <cell r="H322">
            <v>257</v>
          </cell>
          <cell r="I322">
            <v>7129.25759668508</v>
          </cell>
          <cell r="J322">
            <v>12628.5</v>
          </cell>
          <cell r="K322">
            <v>19480.048245614002</v>
          </cell>
          <cell r="L322">
            <v>283</v>
          </cell>
          <cell r="M322">
            <v>9027</v>
          </cell>
          <cell r="N322">
            <v>14625</v>
          </cell>
          <cell r="O322">
            <v>21865</v>
          </cell>
          <cell r="P322">
            <v>277</v>
          </cell>
          <cell r="Q322" t="str">
            <v>NULL</v>
          </cell>
          <cell r="R322" t="str">
            <v>NULL</v>
          </cell>
          <cell r="S322" t="str">
            <v>NULL</v>
          </cell>
          <cell r="T322" t="str">
            <v>NULL</v>
          </cell>
        </row>
        <row r="323">
          <cell r="B323" t="str">
            <v>2009/2010E2</v>
          </cell>
          <cell r="C323" t="str">
            <v>E</v>
          </cell>
          <cell r="D323">
            <v>2</v>
          </cell>
          <cell r="E323">
            <v>6022.375</v>
          </cell>
          <cell r="F323">
            <v>10921.996503496501</v>
          </cell>
          <cell r="G323">
            <v>16353.268718055</v>
          </cell>
          <cell r="H323">
            <v>228</v>
          </cell>
          <cell r="I323">
            <v>8336.8659420289896</v>
          </cell>
          <cell r="J323">
            <v>13249</v>
          </cell>
          <cell r="K323">
            <v>20010.5</v>
          </cell>
          <cell r="L323">
            <v>231</v>
          </cell>
          <cell r="M323" t="str">
            <v>NULL</v>
          </cell>
          <cell r="N323" t="str">
            <v>NULL</v>
          </cell>
          <cell r="O323" t="str">
            <v>NULL</v>
          </cell>
          <cell r="P323" t="str">
            <v>NULL</v>
          </cell>
          <cell r="Q323" t="str">
            <v>NULL</v>
          </cell>
          <cell r="R323" t="str">
            <v>NULL</v>
          </cell>
          <cell r="S323" t="str">
            <v>NULL</v>
          </cell>
          <cell r="T323" t="str">
            <v>NULL</v>
          </cell>
        </row>
        <row r="324">
          <cell r="B324" t="str">
            <v>2010/2011E2</v>
          </cell>
          <cell r="C324" t="str">
            <v>E</v>
          </cell>
          <cell r="D324">
            <v>2</v>
          </cell>
          <cell r="E324">
            <v>6072.6487252124698</v>
          </cell>
          <cell r="F324">
            <v>9721.6346153846207</v>
          </cell>
          <cell r="G324">
            <v>15932</v>
          </cell>
          <cell r="H324">
            <v>209</v>
          </cell>
          <cell r="I324">
            <v>7955.1277777777796</v>
          </cell>
          <cell r="J324">
            <v>13767</v>
          </cell>
          <cell r="K324">
            <v>19448.5</v>
          </cell>
          <cell r="L324">
            <v>207</v>
          </cell>
          <cell r="M324" t="str">
            <v>NULL</v>
          </cell>
          <cell r="N324" t="str">
            <v>NULL</v>
          </cell>
          <cell r="O324" t="str">
            <v>NULL</v>
          </cell>
          <cell r="P324" t="str">
            <v>NULL</v>
          </cell>
          <cell r="Q324" t="str">
            <v>NULL</v>
          </cell>
          <cell r="R324" t="str">
            <v>NULL</v>
          </cell>
          <cell r="S324" t="str">
            <v>NULL</v>
          </cell>
          <cell r="T324" t="str">
            <v>NULL</v>
          </cell>
        </row>
        <row r="325">
          <cell r="B325" t="str">
            <v>2011/2012E2</v>
          </cell>
          <cell r="C325" t="str">
            <v>E</v>
          </cell>
          <cell r="D325">
            <v>2</v>
          </cell>
          <cell r="E325">
            <v>6252</v>
          </cell>
          <cell r="F325">
            <v>11089.5</v>
          </cell>
          <cell r="G325">
            <v>15468.875</v>
          </cell>
          <cell r="H325">
            <v>164</v>
          </cell>
          <cell r="I325" t="str">
            <v>NULL</v>
          </cell>
          <cell r="J325" t="str">
            <v>NULL</v>
          </cell>
          <cell r="K325" t="str">
            <v>NULL</v>
          </cell>
          <cell r="L325" t="str">
            <v>NULL</v>
          </cell>
          <cell r="M325" t="str">
            <v>NULL</v>
          </cell>
          <cell r="N325" t="str">
            <v>NULL</v>
          </cell>
          <cell r="O325" t="str">
            <v>NULL</v>
          </cell>
          <cell r="P325" t="str">
            <v>NULL</v>
          </cell>
          <cell r="Q325" t="str">
            <v>NULL</v>
          </cell>
          <cell r="R325" t="str">
            <v>NULL</v>
          </cell>
          <cell r="S325" t="str">
            <v>NULL</v>
          </cell>
          <cell r="T325" t="str">
            <v>NULL</v>
          </cell>
        </row>
        <row r="326">
          <cell r="B326" t="str">
            <v>2012/2013E2</v>
          </cell>
          <cell r="C326" t="str">
            <v>E</v>
          </cell>
          <cell r="D326">
            <v>2</v>
          </cell>
          <cell r="E326">
            <v>7009.0550000000003</v>
          </cell>
          <cell r="F326">
            <v>11497.345994475099</v>
          </cell>
          <cell r="G326">
            <v>16278.5</v>
          </cell>
          <cell r="H326">
            <v>198</v>
          </cell>
          <cell r="I326" t="str">
            <v>NULL</v>
          </cell>
          <cell r="J326" t="str">
            <v>NULL</v>
          </cell>
          <cell r="K326" t="str">
            <v>NULL</v>
          </cell>
          <cell r="L326" t="str">
            <v>NULL</v>
          </cell>
          <cell r="M326" t="str">
            <v>NULL</v>
          </cell>
          <cell r="N326" t="str">
            <v>NULL</v>
          </cell>
          <cell r="O326" t="str">
            <v>NULL</v>
          </cell>
          <cell r="P326" t="str">
            <v>NULL</v>
          </cell>
          <cell r="Q326" t="str">
            <v>NULL</v>
          </cell>
          <cell r="R326" t="str">
            <v>NULL</v>
          </cell>
          <cell r="S326" t="str">
            <v>NULL</v>
          </cell>
          <cell r="T326" t="str">
            <v>NULL</v>
          </cell>
        </row>
        <row r="327">
          <cell r="B327" t="str">
            <v>2003/2004F2</v>
          </cell>
          <cell r="C327" t="str">
            <v>F</v>
          </cell>
          <cell r="D327">
            <v>2</v>
          </cell>
          <cell r="E327">
            <v>5163</v>
          </cell>
          <cell r="F327">
            <v>9155.5</v>
          </cell>
          <cell r="G327">
            <v>15965</v>
          </cell>
          <cell r="H327">
            <v>309</v>
          </cell>
          <cell r="I327">
            <v>6169.75</v>
          </cell>
          <cell r="J327">
            <v>11523</v>
          </cell>
          <cell r="K327">
            <v>21112</v>
          </cell>
          <cell r="L327">
            <v>384</v>
          </cell>
          <cell r="M327">
            <v>6729.6184249999997</v>
          </cell>
          <cell r="N327">
            <v>12705.25</v>
          </cell>
          <cell r="O327">
            <v>22483.25</v>
          </cell>
          <cell r="P327">
            <v>424</v>
          </cell>
          <cell r="Q327">
            <v>7956.9649681528699</v>
          </cell>
          <cell r="R327">
            <v>15685.849582172699</v>
          </cell>
          <cell r="S327">
            <v>29041</v>
          </cell>
          <cell r="T327">
            <v>463</v>
          </cell>
        </row>
        <row r="328">
          <cell r="B328" t="str">
            <v>2004/2005F2</v>
          </cell>
          <cell r="C328" t="str">
            <v>F</v>
          </cell>
          <cell r="D328">
            <v>2</v>
          </cell>
          <cell r="E328">
            <v>6033.75</v>
          </cell>
          <cell r="F328">
            <v>10231.976699999999</v>
          </cell>
          <cell r="G328">
            <v>17846.375</v>
          </cell>
          <cell r="H328">
            <v>346</v>
          </cell>
          <cell r="I328">
            <v>7474.2524999999996</v>
          </cell>
          <cell r="J328">
            <v>13786</v>
          </cell>
          <cell r="K328">
            <v>22009.5</v>
          </cell>
          <cell r="L328">
            <v>423</v>
          </cell>
          <cell r="M328">
            <v>7860.6069500000003</v>
          </cell>
          <cell r="N328">
            <v>15687</v>
          </cell>
          <cell r="O328">
            <v>24450.5</v>
          </cell>
          <cell r="P328">
            <v>499</v>
          </cell>
          <cell r="Q328" t="str">
            <v>NULL</v>
          </cell>
          <cell r="R328" t="str">
            <v>NULL</v>
          </cell>
          <cell r="S328" t="str">
            <v>NULL</v>
          </cell>
          <cell r="T328" t="str">
            <v>NULL</v>
          </cell>
        </row>
        <row r="329">
          <cell r="B329" t="str">
            <v>2005/2006F2</v>
          </cell>
          <cell r="C329" t="str">
            <v>F</v>
          </cell>
          <cell r="D329">
            <v>2</v>
          </cell>
          <cell r="E329">
            <v>6270</v>
          </cell>
          <cell r="F329">
            <v>11941.5</v>
          </cell>
          <cell r="G329">
            <v>18910</v>
          </cell>
          <cell r="H329">
            <v>381</v>
          </cell>
          <cell r="I329">
            <v>7030</v>
          </cell>
          <cell r="J329">
            <v>13228.7011173184</v>
          </cell>
          <cell r="K329">
            <v>22144</v>
          </cell>
          <cell r="L329">
            <v>497</v>
          </cell>
          <cell r="M329">
            <v>7903.7095499999996</v>
          </cell>
          <cell r="N329">
            <v>15476.5</v>
          </cell>
          <cell r="O329">
            <v>25527</v>
          </cell>
          <cell r="P329">
            <v>528</v>
          </cell>
          <cell r="Q329" t="str">
            <v>NULL</v>
          </cell>
          <cell r="R329" t="str">
            <v>NULL</v>
          </cell>
          <cell r="S329" t="str">
            <v>NULL</v>
          </cell>
          <cell r="T329" t="str">
            <v>NULL</v>
          </cell>
        </row>
        <row r="330">
          <cell r="B330" t="str">
            <v>2006/2007F2</v>
          </cell>
          <cell r="C330" t="str">
            <v>F</v>
          </cell>
          <cell r="D330">
            <v>2</v>
          </cell>
          <cell r="E330">
            <v>6547.4117412140604</v>
          </cell>
          <cell r="F330">
            <v>11768.25</v>
          </cell>
          <cell r="G330">
            <v>20158.25</v>
          </cell>
          <cell r="H330">
            <v>430</v>
          </cell>
          <cell r="I330">
            <v>7947.75</v>
          </cell>
          <cell r="J330">
            <v>13860.5</v>
          </cell>
          <cell r="K330">
            <v>23992</v>
          </cell>
          <cell r="L330">
            <v>559</v>
          </cell>
          <cell r="M330">
            <v>8546</v>
          </cell>
          <cell r="N330">
            <v>14917.5</v>
          </cell>
          <cell r="O330">
            <v>26110.853658536598</v>
          </cell>
          <cell r="P330">
            <v>593</v>
          </cell>
          <cell r="Q330" t="str">
            <v>NULL</v>
          </cell>
          <cell r="R330" t="str">
            <v>NULL</v>
          </cell>
          <cell r="S330" t="str">
            <v>NULL</v>
          </cell>
          <cell r="T330" t="str">
            <v>NULL</v>
          </cell>
        </row>
        <row r="331">
          <cell r="B331" t="str">
            <v>2007/2008F2</v>
          </cell>
          <cell r="C331" t="str">
            <v>F</v>
          </cell>
          <cell r="D331">
            <v>2</v>
          </cell>
          <cell r="E331">
            <v>5893.7841389728101</v>
          </cell>
          <cell r="F331">
            <v>11265.5</v>
          </cell>
          <cell r="G331">
            <v>19928.5</v>
          </cell>
          <cell r="H331">
            <v>538</v>
          </cell>
          <cell r="I331">
            <v>6945.75</v>
          </cell>
          <cell r="J331">
            <v>12763.3798882682</v>
          </cell>
          <cell r="K331">
            <v>23117.396694214902</v>
          </cell>
          <cell r="L331">
            <v>666</v>
          </cell>
          <cell r="M331">
            <v>7802.65625</v>
          </cell>
          <cell r="N331">
            <v>14069.5</v>
          </cell>
          <cell r="O331">
            <v>24771.75</v>
          </cell>
          <cell r="P331">
            <v>750</v>
          </cell>
          <cell r="Q331" t="str">
            <v>NULL</v>
          </cell>
          <cell r="R331" t="str">
            <v>NULL</v>
          </cell>
          <cell r="S331" t="str">
            <v>NULL</v>
          </cell>
          <cell r="T331" t="str">
            <v>NULL</v>
          </cell>
        </row>
        <row r="332">
          <cell r="B332" t="str">
            <v>2008/2009F2</v>
          </cell>
          <cell r="C332" t="str">
            <v>F</v>
          </cell>
          <cell r="D332">
            <v>2</v>
          </cell>
          <cell r="E332">
            <v>5863</v>
          </cell>
          <cell r="F332">
            <v>11058</v>
          </cell>
          <cell r="G332">
            <v>19367</v>
          </cell>
          <cell r="H332">
            <v>539</v>
          </cell>
          <cell r="I332">
            <v>7441.7058823529396</v>
          </cell>
          <cell r="J332">
            <v>13480.157068062799</v>
          </cell>
          <cell r="K332">
            <v>22680</v>
          </cell>
          <cell r="L332">
            <v>661</v>
          </cell>
          <cell r="M332">
            <v>7956</v>
          </cell>
          <cell r="N332">
            <v>14999.5</v>
          </cell>
          <cell r="O332">
            <v>25235</v>
          </cell>
          <cell r="P332">
            <v>733</v>
          </cell>
          <cell r="Q332" t="str">
            <v>NULL</v>
          </cell>
          <cell r="R332" t="str">
            <v>NULL</v>
          </cell>
          <cell r="S332" t="str">
            <v>NULL</v>
          </cell>
          <cell r="T332" t="str">
            <v>NULL</v>
          </cell>
        </row>
        <row r="333">
          <cell r="B333" t="str">
            <v>2009/2010F2</v>
          </cell>
          <cell r="C333" t="str">
            <v>F</v>
          </cell>
          <cell r="D333">
            <v>2</v>
          </cell>
          <cell r="E333">
            <v>6688.2134831460698</v>
          </cell>
          <cell r="F333">
            <v>12070.376033057901</v>
          </cell>
          <cell r="G333">
            <v>20034.25</v>
          </cell>
          <cell r="H333">
            <v>592</v>
          </cell>
          <cell r="I333">
            <v>8070.3375686813197</v>
          </cell>
          <cell r="J333">
            <v>14526.4878854626</v>
          </cell>
          <cell r="K333">
            <v>23300.876760563398</v>
          </cell>
          <cell r="L333">
            <v>704</v>
          </cell>
          <cell r="M333" t="str">
            <v>NULL</v>
          </cell>
          <cell r="N333" t="str">
            <v>NULL</v>
          </cell>
          <cell r="O333" t="str">
            <v>NULL</v>
          </cell>
          <cell r="P333" t="str">
            <v>NULL</v>
          </cell>
          <cell r="Q333" t="str">
            <v>NULL</v>
          </cell>
          <cell r="R333" t="str">
            <v>NULL</v>
          </cell>
          <cell r="S333" t="str">
            <v>NULL</v>
          </cell>
          <cell r="T333" t="str">
            <v>NULL</v>
          </cell>
        </row>
        <row r="334">
          <cell r="B334" t="str">
            <v>2010/2011F2</v>
          </cell>
          <cell r="C334" t="str">
            <v>F</v>
          </cell>
          <cell r="D334">
            <v>2</v>
          </cell>
          <cell r="E334">
            <v>7088.6</v>
          </cell>
          <cell r="F334">
            <v>12876</v>
          </cell>
          <cell r="G334">
            <v>20525</v>
          </cell>
          <cell r="H334">
            <v>569</v>
          </cell>
          <cell r="I334">
            <v>8322.75</v>
          </cell>
          <cell r="J334">
            <v>15298</v>
          </cell>
          <cell r="K334">
            <v>23396.5</v>
          </cell>
          <cell r="L334">
            <v>655</v>
          </cell>
          <cell r="M334" t="str">
            <v>NULL</v>
          </cell>
          <cell r="N334" t="str">
            <v>NULL</v>
          </cell>
          <cell r="O334" t="str">
            <v>NULL</v>
          </cell>
          <cell r="P334" t="str">
            <v>NULL</v>
          </cell>
          <cell r="Q334" t="str">
            <v>NULL</v>
          </cell>
          <cell r="R334" t="str">
            <v>NULL</v>
          </cell>
          <cell r="S334" t="str">
            <v>NULL</v>
          </cell>
          <cell r="T334" t="str">
            <v>NULL</v>
          </cell>
        </row>
        <row r="335">
          <cell r="B335" t="str">
            <v>2011/2012F2</v>
          </cell>
          <cell r="C335" t="str">
            <v>F</v>
          </cell>
          <cell r="D335">
            <v>2</v>
          </cell>
          <cell r="E335">
            <v>7249.5106456044005</v>
          </cell>
          <cell r="F335">
            <v>13500.4924793388</v>
          </cell>
          <cell r="G335">
            <v>22504.5</v>
          </cell>
          <cell r="H335">
            <v>594</v>
          </cell>
          <cell r="I335" t="str">
            <v>NULL</v>
          </cell>
          <cell r="J335" t="str">
            <v>NULL</v>
          </cell>
          <cell r="K335" t="str">
            <v>NULL</v>
          </cell>
          <cell r="L335" t="str">
            <v>NULL</v>
          </cell>
          <cell r="M335" t="str">
            <v>NULL</v>
          </cell>
          <cell r="N335" t="str">
            <v>NULL</v>
          </cell>
          <cell r="O335" t="str">
            <v>NULL</v>
          </cell>
          <cell r="P335" t="str">
            <v>NULL</v>
          </cell>
          <cell r="Q335" t="str">
            <v>NULL</v>
          </cell>
          <cell r="R335" t="str">
            <v>NULL</v>
          </cell>
          <cell r="S335" t="str">
            <v>NULL</v>
          </cell>
          <cell r="T335" t="str">
            <v>NULL</v>
          </cell>
        </row>
        <row r="336">
          <cell r="B336" t="str">
            <v>2012/2013F2</v>
          </cell>
          <cell r="C336" t="str">
            <v>F</v>
          </cell>
          <cell r="D336">
            <v>2</v>
          </cell>
          <cell r="E336">
            <v>8008.2171052631602</v>
          </cell>
          <cell r="F336">
            <v>14984.5</v>
          </cell>
          <cell r="G336">
            <v>23114.75</v>
          </cell>
          <cell r="H336">
            <v>676</v>
          </cell>
          <cell r="I336" t="str">
            <v>NULL</v>
          </cell>
          <cell r="J336" t="str">
            <v>NULL</v>
          </cell>
          <cell r="K336" t="str">
            <v>NULL</v>
          </cell>
          <cell r="L336" t="str">
            <v>NULL</v>
          </cell>
          <cell r="M336" t="str">
            <v>NULL</v>
          </cell>
          <cell r="N336" t="str">
            <v>NULL</v>
          </cell>
          <cell r="O336" t="str">
            <v>NULL</v>
          </cell>
          <cell r="P336" t="str">
            <v>NULL</v>
          </cell>
          <cell r="Q336" t="str">
            <v>NULL</v>
          </cell>
          <cell r="R336" t="str">
            <v>NULL</v>
          </cell>
          <cell r="S336" t="str">
            <v>NULL</v>
          </cell>
          <cell r="T336" t="str">
            <v>NULL</v>
          </cell>
        </row>
        <row r="337">
          <cell r="B337" t="str">
            <v>2003/2004G2</v>
          </cell>
          <cell r="C337" t="str">
            <v>G</v>
          </cell>
          <cell r="D337">
            <v>2</v>
          </cell>
          <cell r="E337">
            <v>7050.9709999999995</v>
          </cell>
          <cell r="F337">
            <v>13444</v>
          </cell>
          <cell r="G337">
            <v>20271.25</v>
          </cell>
          <cell r="H337">
            <v>504</v>
          </cell>
          <cell r="I337">
            <v>6732.3266999999996</v>
          </cell>
          <cell r="J337">
            <v>13958.697899999999</v>
          </cell>
          <cell r="K337">
            <v>22733</v>
          </cell>
          <cell r="L337">
            <v>617</v>
          </cell>
          <cell r="M337">
            <v>7200</v>
          </cell>
          <cell r="N337">
            <v>15633</v>
          </cell>
          <cell r="O337">
            <v>25838</v>
          </cell>
          <cell r="P337">
            <v>703</v>
          </cell>
          <cell r="Q337">
            <v>7147.2852000000003</v>
          </cell>
          <cell r="R337">
            <v>14475.5</v>
          </cell>
          <cell r="S337">
            <v>26202.643400000001</v>
          </cell>
          <cell r="T337">
            <v>769</v>
          </cell>
        </row>
        <row r="338">
          <cell r="B338" t="str">
            <v>2004/2005G2</v>
          </cell>
          <cell r="C338" t="str">
            <v>G</v>
          </cell>
          <cell r="D338">
            <v>2</v>
          </cell>
          <cell r="E338">
            <v>7022.0483482142799</v>
          </cell>
          <cell r="F338">
            <v>14168.523465704</v>
          </cell>
          <cell r="G338">
            <v>23201</v>
          </cell>
          <cell r="H338">
            <v>560</v>
          </cell>
          <cell r="I338">
            <v>6991.5</v>
          </cell>
          <cell r="J338">
            <v>16641</v>
          </cell>
          <cell r="K338">
            <v>25285.5</v>
          </cell>
          <cell r="L338">
            <v>675</v>
          </cell>
          <cell r="M338">
            <v>7927.5</v>
          </cell>
          <cell r="N338">
            <v>17681.5</v>
          </cell>
          <cell r="O338">
            <v>28128.75</v>
          </cell>
          <cell r="P338">
            <v>768</v>
          </cell>
          <cell r="Q338" t="str">
            <v>NULL</v>
          </cell>
          <cell r="R338" t="str">
            <v>NULL</v>
          </cell>
          <cell r="S338" t="str">
            <v>NULL</v>
          </cell>
          <cell r="T338" t="str">
            <v>NULL</v>
          </cell>
        </row>
        <row r="339">
          <cell r="B339" t="str">
            <v>2005/2006G2</v>
          </cell>
          <cell r="C339" t="str">
            <v>G</v>
          </cell>
          <cell r="D339">
            <v>2</v>
          </cell>
          <cell r="E339">
            <v>8194.9375</v>
          </cell>
          <cell r="F339">
            <v>15008</v>
          </cell>
          <cell r="G339">
            <v>24549.5</v>
          </cell>
          <cell r="H339">
            <v>590</v>
          </cell>
          <cell r="I339">
            <v>8491.6936541076502</v>
          </cell>
          <cell r="J339">
            <v>17211.5</v>
          </cell>
          <cell r="K339">
            <v>26862.615384615401</v>
          </cell>
          <cell r="L339">
            <v>654</v>
          </cell>
          <cell r="M339">
            <v>8883</v>
          </cell>
          <cell r="N339">
            <v>17631</v>
          </cell>
          <cell r="O339">
            <v>28505</v>
          </cell>
          <cell r="P339">
            <v>721</v>
          </cell>
          <cell r="Q339" t="str">
            <v>NULL</v>
          </cell>
          <cell r="R339" t="str">
            <v>NULL</v>
          </cell>
          <cell r="S339" t="str">
            <v>NULL</v>
          </cell>
          <cell r="T339" t="str">
            <v>NULL</v>
          </cell>
        </row>
        <row r="340">
          <cell r="B340" t="str">
            <v>2006/2007G2</v>
          </cell>
          <cell r="C340" t="str">
            <v>G</v>
          </cell>
          <cell r="D340">
            <v>2</v>
          </cell>
          <cell r="E340">
            <v>7426.6857</v>
          </cell>
          <cell r="F340">
            <v>14519</v>
          </cell>
          <cell r="G340">
            <v>24549</v>
          </cell>
          <cell r="H340">
            <v>527</v>
          </cell>
          <cell r="I340">
            <v>7020.1666666666697</v>
          </cell>
          <cell r="J340">
            <v>14532</v>
          </cell>
          <cell r="K340">
            <v>25028</v>
          </cell>
          <cell r="L340">
            <v>669</v>
          </cell>
          <cell r="M340">
            <v>8000</v>
          </cell>
          <cell r="N340">
            <v>15328</v>
          </cell>
          <cell r="O340">
            <v>26916</v>
          </cell>
          <cell r="P340">
            <v>709</v>
          </cell>
          <cell r="Q340" t="str">
            <v>NULL</v>
          </cell>
          <cell r="R340" t="str">
            <v>NULL</v>
          </cell>
          <cell r="S340" t="str">
            <v>NULL</v>
          </cell>
          <cell r="T340" t="str">
            <v>NULL</v>
          </cell>
        </row>
        <row r="341">
          <cell r="B341" t="str">
            <v>2007/2008G2</v>
          </cell>
          <cell r="C341" t="str">
            <v>G</v>
          </cell>
          <cell r="D341">
            <v>2</v>
          </cell>
          <cell r="E341">
            <v>6612.7401433691803</v>
          </cell>
          <cell r="F341">
            <v>15432</v>
          </cell>
          <cell r="G341">
            <v>25544</v>
          </cell>
          <cell r="H341">
            <v>603</v>
          </cell>
          <cell r="I341">
            <v>7242.9720670391098</v>
          </cell>
          <cell r="J341">
            <v>16054</v>
          </cell>
          <cell r="K341">
            <v>25486.5</v>
          </cell>
          <cell r="L341">
            <v>707</v>
          </cell>
          <cell r="M341">
            <v>7715.75</v>
          </cell>
          <cell r="N341">
            <v>16805</v>
          </cell>
          <cell r="O341">
            <v>26675.095323740999</v>
          </cell>
          <cell r="P341">
            <v>795</v>
          </cell>
          <cell r="Q341" t="str">
            <v>NULL</v>
          </cell>
          <cell r="R341" t="str">
            <v>NULL</v>
          </cell>
          <cell r="S341" t="str">
            <v>NULL</v>
          </cell>
          <cell r="T341" t="str">
            <v>NULL</v>
          </cell>
        </row>
        <row r="342">
          <cell r="B342" t="str">
            <v>2008/2009G2</v>
          </cell>
          <cell r="C342" t="str">
            <v>G</v>
          </cell>
          <cell r="D342">
            <v>2</v>
          </cell>
          <cell r="E342">
            <v>7997.125</v>
          </cell>
          <cell r="F342">
            <v>15845</v>
          </cell>
          <cell r="G342">
            <v>25123.25</v>
          </cell>
          <cell r="H342">
            <v>642</v>
          </cell>
          <cell r="I342">
            <v>8619</v>
          </cell>
          <cell r="J342">
            <v>17329</v>
          </cell>
          <cell r="K342">
            <v>25792</v>
          </cell>
          <cell r="L342">
            <v>757</v>
          </cell>
          <cell r="M342">
            <v>8370.6717877094998</v>
          </cell>
          <cell r="N342">
            <v>18090</v>
          </cell>
          <cell r="O342">
            <v>28266.5</v>
          </cell>
          <cell r="P342">
            <v>847</v>
          </cell>
          <cell r="Q342" t="str">
            <v>NULL</v>
          </cell>
          <cell r="R342" t="str">
            <v>NULL</v>
          </cell>
          <cell r="S342" t="str">
            <v>NULL</v>
          </cell>
          <cell r="T342" t="str">
            <v>NULL</v>
          </cell>
        </row>
        <row r="343">
          <cell r="B343" t="str">
            <v>2009/2010G2</v>
          </cell>
          <cell r="C343" t="str">
            <v>G</v>
          </cell>
          <cell r="D343">
            <v>2</v>
          </cell>
          <cell r="E343">
            <v>7481.3928571428596</v>
          </cell>
          <cell r="F343">
            <v>15674.5</v>
          </cell>
          <cell r="G343">
            <v>24583.5</v>
          </cell>
          <cell r="H343">
            <v>690</v>
          </cell>
          <cell r="I343">
            <v>8592.1</v>
          </cell>
          <cell r="J343">
            <v>18011</v>
          </cell>
          <cell r="K343">
            <v>27657</v>
          </cell>
          <cell r="L343">
            <v>809</v>
          </cell>
          <cell r="M343" t="str">
            <v>NULL</v>
          </cell>
          <cell r="N343" t="str">
            <v>NULL</v>
          </cell>
          <cell r="O343" t="str">
            <v>NULL</v>
          </cell>
          <cell r="P343" t="str">
            <v>NULL</v>
          </cell>
          <cell r="Q343" t="str">
            <v>NULL</v>
          </cell>
          <cell r="R343" t="str">
            <v>NULL</v>
          </cell>
          <cell r="S343" t="str">
            <v>NULL</v>
          </cell>
          <cell r="T343" t="str">
            <v>NULL</v>
          </cell>
        </row>
        <row r="344">
          <cell r="B344" t="str">
            <v>2010/2011G2</v>
          </cell>
          <cell r="C344" t="str">
            <v>G</v>
          </cell>
          <cell r="D344">
            <v>2</v>
          </cell>
          <cell r="E344">
            <v>7926.25</v>
          </cell>
          <cell r="F344">
            <v>16344</v>
          </cell>
          <cell r="G344">
            <v>26005</v>
          </cell>
          <cell r="H344">
            <v>736</v>
          </cell>
          <cell r="I344">
            <v>8254.7453703703704</v>
          </cell>
          <cell r="J344">
            <v>17593</v>
          </cell>
          <cell r="K344">
            <v>27187.5</v>
          </cell>
          <cell r="L344">
            <v>861</v>
          </cell>
          <cell r="M344" t="str">
            <v>NULL</v>
          </cell>
          <cell r="N344" t="str">
            <v>NULL</v>
          </cell>
          <cell r="O344" t="str">
            <v>NULL</v>
          </cell>
          <cell r="P344" t="str">
            <v>NULL</v>
          </cell>
          <cell r="Q344" t="str">
            <v>NULL</v>
          </cell>
          <cell r="R344" t="str">
            <v>NULL</v>
          </cell>
          <cell r="S344" t="str">
            <v>NULL</v>
          </cell>
          <cell r="T344" t="str">
            <v>NULL</v>
          </cell>
        </row>
        <row r="345">
          <cell r="B345" t="str">
            <v>2011/2012G2</v>
          </cell>
          <cell r="C345" t="str">
            <v>G</v>
          </cell>
          <cell r="D345">
            <v>2</v>
          </cell>
          <cell r="E345">
            <v>8370</v>
          </cell>
          <cell r="F345">
            <v>16263.5</v>
          </cell>
          <cell r="G345">
            <v>25993</v>
          </cell>
          <cell r="H345">
            <v>890</v>
          </cell>
          <cell r="I345" t="str">
            <v>NULL</v>
          </cell>
          <cell r="J345" t="str">
            <v>NULL</v>
          </cell>
          <cell r="K345" t="str">
            <v>NULL</v>
          </cell>
          <cell r="L345" t="str">
            <v>NULL</v>
          </cell>
          <cell r="M345" t="str">
            <v>NULL</v>
          </cell>
          <cell r="N345" t="str">
            <v>NULL</v>
          </cell>
          <cell r="O345" t="str">
            <v>NULL</v>
          </cell>
          <cell r="P345" t="str">
            <v>NULL</v>
          </cell>
          <cell r="Q345" t="str">
            <v>NULL</v>
          </cell>
          <cell r="R345" t="str">
            <v>NULL</v>
          </cell>
          <cell r="S345" t="str">
            <v>NULL</v>
          </cell>
          <cell r="T345" t="str">
            <v>NULL</v>
          </cell>
        </row>
        <row r="346">
          <cell r="B346" t="str">
            <v>2012/2013G2</v>
          </cell>
          <cell r="C346" t="str">
            <v>G</v>
          </cell>
          <cell r="D346">
            <v>2</v>
          </cell>
          <cell r="E346">
            <v>8391.125</v>
          </cell>
          <cell r="F346">
            <v>15981</v>
          </cell>
          <cell r="G346">
            <v>25762.069767441899</v>
          </cell>
          <cell r="H346">
            <v>835</v>
          </cell>
          <cell r="I346" t="str">
            <v>NULL</v>
          </cell>
          <cell r="J346" t="str">
            <v>NULL</v>
          </cell>
          <cell r="K346" t="str">
            <v>NULL</v>
          </cell>
          <cell r="L346" t="str">
            <v>NULL</v>
          </cell>
          <cell r="M346" t="str">
            <v>NULL</v>
          </cell>
          <cell r="N346" t="str">
            <v>NULL</v>
          </cell>
          <cell r="O346" t="str">
            <v>NULL</v>
          </cell>
          <cell r="P346" t="str">
            <v>NULL</v>
          </cell>
          <cell r="Q346" t="str">
            <v>NULL</v>
          </cell>
          <cell r="R346" t="str">
            <v>NULL</v>
          </cell>
          <cell r="S346" t="str">
            <v>NULL</v>
          </cell>
          <cell r="T346" t="str">
            <v>NULL</v>
          </cell>
        </row>
        <row r="347">
          <cell r="B347" t="str">
            <v>2003/2004H2</v>
          </cell>
          <cell r="C347" t="str">
            <v>H</v>
          </cell>
          <cell r="D347">
            <v>2</v>
          </cell>
          <cell r="E347">
            <v>5777.7438016528904</v>
          </cell>
          <cell r="F347">
            <v>10245.5</v>
          </cell>
          <cell r="G347">
            <v>15707.25</v>
          </cell>
          <cell r="H347">
            <v>278</v>
          </cell>
          <cell r="I347">
            <v>6512.5</v>
          </cell>
          <cell r="J347">
            <v>13583</v>
          </cell>
          <cell r="K347">
            <v>20189.810249307498</v>
          </cell>
          <cell r="L347">
            <v>271</v>
          </cell>
          <cell r="M347">
            <v>6206.3792999999996</v>
          </cell>
          <cell r="N347">
            <v>12414</v>
          </cell>
          <cell r="O347">
            <v>22289.25</v>
          </cell>
          <cell r="P347">
            <v>332</v>
          </cell>
          <cell r="Q347">
            <v>7558.9818435754196</v>
          </cell>
          <cell r="R347">
            <v>12734</v>
          </cell>
          <cell r="S347">
            <v>24727</v>
          </cell>
          <cell r="T347">
            <v>339</v>
          </cell>
        </row>
        <row r="348">
          <cell r="B348" t="str">
            <v>2004/2005H2</v>
          </cell>
          <cell r="C348" t="str">
            <v>H</v>
          </cell>
          <cell r="D348">
            <v>2</v>
          </cell>
          <cell r="E348">
            <v>5126</v>
          </cell>
          <cell r="F348">
            <v>10117</v>
          </cell>
          <cell r="G348">
            <v>16754</v>
          </cell>
          <cell r="H348">
            <v>281</v>
          </cell>
          <cell r="I348">
            <v>6808.5968499999999</v>
          </cell>
          <cell r="J348">
            <v>12574</v>
          </cell>
          <cell r="K348">
            <v>19296</v>
          </cell>
          <cell r="L348">
            <v>322</v>
          </cell>
          <cell r="M348">
            <v>7071</v>
          </cell>
          <cell r="N348">
            <v>13130.9269</v>
          </cell>
          <cell r="O348">
            <v>20720.75</v>
          </cell>
          <cell r="P348">
            <v>348</v>
          </cell>
          <cell r="Q348" t="str">
            <v>NULL</v>
          </cell>
          <cell r="R348" t="str">
            <v>NULL</v>
          </cell>
          <cell r="S348" t="str">
            <v>NULL</v>
          </cell>
          <cell r="T348" t="str">
            <v>NULL</v>
          </cell>
        </row>
        <row r="349">
          <cell r="B349" t="str">
            <v>2005/2006H2</v>
          </cell>
          <cell r="C349" t="str">
            <v>H</v>
          </cell>
          <cell r="D349">
            <v>2</v>
          </cell>
          <cell r="E349">
            <v>6170.8809950833702</v>
          </cell>
          <cell r="F349">
            <v>11504.868131868099</v>
          </cell>
          <cell r="G349">
            <v>17170.5</v>
          </cell>
          <cell r="H349">
            <v>335</v>
          </cell>
          <cell r="I349">
            <v>6527.80410630609</v>
          </cell>
          <cell r="J349">
            <v>13157.25</v>
          </cell>
          <cell r="K349">
            <v>19285.75</v>
          </cell>
          <cell r="L349">
            <v>376</v>
          </cell>
          <cell r="M349">
            <v>7943</v>
          </cell>
          <cell r="N349">
            <v>14746</v>
          </cell>
          <cell r="O349">
            <v>21747.840659340702</v>
          </cell>
          <cell r="P349">
            <v>397</v>
          </cell>
          <cell r="Q349" t="str">
            <v>NULL</v>
          </cell>
          <cell r="R349" t="str">
            <v>NULL</v>
          </cell>
          <cell r="S349" t="str">
            <v>NULL</v>
          </cell>
          <cell r="T349" t="str">
            <v>NULL</v>
          </cell>
        </row>
        <row r="350">
          <cell r="B350" t="str">
            <v>2006/2007H2</v>
          </cell>
          <cell r="C350" t="str">
            <v>H</v>
          </cell>
          <cell r="D350">
            <v>2</v>
          </cell>
          <cell r="E350">
            <v>5501.5540499999997</v>
          </cell>
          <cell r="F350">
            <v>11186</v>
          </cell>
          <cell r="G350">
            <v>16352.295366795401</v>
          </cell>
          <cell r="H350">
            <v>347</v>
          </cell>
          <cell r="I350">
            <v>6361.5</v>
          </cell>
          <cell r="J350">
            <v>13283.7878787879</v>
          </cell>
          <cell r="K350">
            <v>18720</v>
          </cell>
          <cell r="L350">
            <v>371</v>
          </cell>
          <cell r="M350">
            <v>7118.7582417582398</v>
          </cell>
          <cell r="N350">
            <v>14349.5</v>
          </cell>
          <cell r="O350">
            <v>21737</v>
          </cell>
          <cell r="P350">
            <v>403</v>
          </cell>
          <cell r="Q350" t="str">
            <v>NULL</v>
          </cell>
          <cell r="R350" t="str">
            <v>NULL</v>
          </cell>
          <cell r="S350" t="str">
            <v>NULL</v>
          </cell>
          <cell r="T350" t="str">
            <v>NULL</v>
          </cell>
        </row>
        <row r="351">
          <cell r="B351" t="str">
            <v>2007/2008H2</v>
          </cell>
          <cell r="C351" t="str">
            <v>H</v>
          </cell>
          <cell r="D351">
            <v>2</v>
          </cell>
          <cell r="E351">
            <v>6148.25</v>
          </cell>
          <cell r="F351">
            <v>10836.987951807199</v>
          </cell>
          <cell r="G351">
            <v>18002.25</v>
          </cell>
          <cell r="H351">
            <v>414</v>
          </cell>
          <cell r="I351">
            <v>7068</v>
          </cell>
          <cell r="J351">
            <v>13019</v>
          </cell>
          <cell r="K351">
            <v>20436.764999999999</v>
          </cell>
          <cell r="L351">
            <v>479</v>
          </cell>
          <cell r="M351">
            <v>7701</v>
          </cell>
          <cell r="N351">
            <v>14498.0147058824</v>
          </cell>
          <cell r="O351">
            <v>23907.5</v>
          </cell>
          <cell r="P351">
            <v>479</v>
          </cell>
          <cell r="Q351" t="str">
            <v>NULL</v>
          </cell>
          <cell r="R351" t="str">
            <v>NULL</v>
          </cell>
          <cell r="S351" t="str">
            <v>NULL</v>
          </cell>
          <cell r="T351" t="str">
            <v>NULL</v>
          </cell>
        </row>
        <row r="352">
          <cell r="B352" t="str">
            <v>2008/2009H2</v>
          </cell>
          <cell r="C352" t="str">
            <v>H</v>
          </cell>
          <cell r="D352">
            <v>2</v>
          </cell>
          <cell r="E352">
            <v>6111.875</v>
          </cell>
          <cell r="F352">
            <v>11121.831797235</v>
          </cell>
          <cell r="G352">
            <v>16224</v>
          </cell>
          <cell r="H352">
            <v>588</v>
          </cell>
          <cell r="I352">
            <v>7207.75</v>
          </cell>
          <cell r="J352">
            <v>13621.5</v>
          </cell>
          <cell r="K352">
            <v>20214.5</v>
          </cell>
          <cell r="L352">
            <v>588</v>
          </cell>
          <cell r="M352">
            <v>8500</v>
          </cell>
          <cell r="N352">
            <v>15132.5</v>
          </cell>
          <cell r="O352">
            <v>22506.25</v>
          </cell>
          <cell r="P352">
            <v>616</v>
          </cell>
          <cell r="Q352" t="str">
            <v>NULL</v>
          </cell>
          <cell r="R352" t="str">
            <v>NULL</v>
          </cell>
          <cell r="S352" t="str">
            <v>NULL</v>
          </cell>
          <cell r="T352" t="str">
            <v>NULL</v>
          </cell>
        </row>
        <row r="353">
          <cell r="B353" t="str">
            <v>2009/2010H2</v>
          </cell>
          <cell r="C353" t="str">
            <v>H</v>
          </cell>
          <cell r="D353">
            <v>2</v>
          </cell>
          <cell r="E353">
            <v>5737.625</v>
          </cell>
          <cell r="F353">
            <v>10270.625</v>
          </cell>
          <cell r="G353">
            <v>16328.25</v>
          </cell>
          <cell r="H353">
            <v>570</v>
          </cell>
          <cell r="I353">
            <v>7221.6942148760299</v>
          </cell>
          <cell r="J353">
            <v>12848.78</v>
          </cell>
          <cell r="K353">
            <v>20135.376381215501</v>
          </cell>
          <cell r="L353">
            <v>588</v>
          </cell>
          <cell r="M353" t="str">
            <v>NULL</v>
          </cell>
          <cell r="N353" t="str">
            <v>NULL</v>
          </cell>
          <cell r="O353" t="str">
            <v>NULL</v>
          </cell>
          <cell r="P353" t="str">
            <v>NULL</v>
          </cell>
          <cell r="Q353" t="str">
            <v>NULL</v>
          </cell>
          <cell r="R353" t="str">
            <v>NULL</v>
          </cell>
          <cell r="S353" t="str">
            <v>NULL</v>
          </cell>
          <cell r="T353" t="str">
            <v>NULL</v>
          </cell>
        </row>
        <row r="354">
          <cell r="B354" t="str">
            <v>2010/2011H2</v>
          </cell>
          <cell r="C354" t="str">
            <v>H</v>
          </cell>
          <cell r="D354">
            <v>2</v>
          </cell>
          <cell r="E354">
            <v>6064.6621813031197</v>
          </cell>
          <cell r="F354">
            <v>10221.759641873299</v>
          </cell>
          <cell r="G354">
            <v>17374.938291139199</v>
          </cell>
          <cell r="H354">
            <v>514</v>
          </cell>
          <cell r="I354">
            <v>7655.5</v>
          </cell>
          <cell r="J354">
            <v>13097.5346260388</v>
          </cell>
          <cell r="K354">
            <v>20093.0222222222</v>
          </cell>
          <cell r="L354">
            <v>527</v>
          </cell>
          <cell r="M354" t="str">
            <v>NULL</v>
          </cell>
          <cell r="N354" t="str">
            <v>NULL</v>
          </cell>
          <cell r="O354" t="str">
            <v>NULL</v>
          </cell>
          <cell r="P354" t="str">
            <v>NULL</v>
          </cell>
          <cell r="Q354" t="str">
            <v>NULL</v>
          </cell>
          <cell r="R354" t="str">
            <v>NULL</v>
          </cell>
          <cell r="S354" t="str">
            <v>NULL</v>
          </cell>
          <cell r="T354" t="str">
            <v>NULL</v>
          </cell>
        </row>
        <row r="355">
          <cell r="B355" t="str">
            <v>2011/2012H2</v>
          </cell>
          <cell r="C355" t="str">
            <v>H</v>
          </cell>
          <cell r="D355">
            <v>2</v>
          </cell>
          <cell r="E355">
            <v>6164.8949507389198</v>
          </cell>
          <cell r="F355">
            <v>10930.5</v>
          </cell>
          <cell r="G355">
            <v>18152.75</v>
          </cell>
          <cell r="H355">
            <v>488</v>
          </cell>
          <cell r="I355" t="str">
            <v>NULL</v>
          </cell>
          <cell r="J355" t="str">
            <v>NULL</v>
          </cell>
          <cell r="K355" t="str">
            <v>NULL</v>
          </cell>
          <cell r="L355" t="str">
            <v>NULL</v>
          </cell>
          <cell r="M355" t="str">
            <v>NULL</v>
          </cell>
          <cell r="N355" t="str">
            <v>NULL</v>
          </cell>
          <cell r="O355" t="str">
            <v>NULL</v>
          </cell>
          <cell r="P355" t="str">
            <v>NULL</v>
          </cell>
          <cell r="Q355" t="str">
            <v>NULL</v>
          </cell>
          <cell r="R355" t="str">
            <v>NULL</v>
          </cell>
          <cell r="S355" t="str">
            <v>NULL</v>
          </cell>
          <cell r="T355" t="str">
            <v>NULL</v>
          </cell>
        </row>
        <row r="356">
          <cell r="B356" t="str">
            <v>2012/2013H2</v>
          </cell>
          <cell r="C356" t="str">
            <v>H</v>
          </cell>
          <cell r="D356">
            <v>2</v>
          </cell>
          <cell r="E356">
            <v>7138.5</v>
          </cell>
          <cell r="F356">
            <v>11906</v>
          </cell>
          <cell r="G356">
            <v>18313.5</v>
          </cell>
          <cell r="H356">
            <v>507</v>
          </cell>
          <cell r="I356" t="str">
            <v>NULL</v>
          </cell>
          <cell r="J356" t="str">
            <v>NULL</v>
          </cell>
          <cell r="K356" t="str">
            <v>NULL</v>
          </cell>
          <cell r="L356" t="str">
            <v>NULL</v>
          </cell>
          <cell r="M356" t="str">
            <v>NULL</v>
          </cell>
          <cell r="N356" t="str">
            <v>NULL</v>
          </cell>
          <cell r="O356" t="str">
            <v>NULL</v>
          </cell>
          <cell r="P356" t="str">
            <v>NULL</v>
          </cell>
          <cell r="Q356" t="str">
            <v>NULL</v>
          </cell>
          <cell r="R356" t="str">
            <v>NULL</v>
          </cell>
          <cell r="S356" t="str">
            <v>NULL</v>
          </cell>
          <cell r="T356" t="str">
            <v>NULL</v>
          </cell>
        </row>
        <row r="357">
          <cell r="B357" t="str">
            <v>2003/2004I2</v>
          </cell>
          <cell r="C357" t="str">
            <v>I</v>
          </cell>
          <cell r="D357">
            <v>2</v>
          </cell>
          <cell r="E357">
            <v>10580</v>
          </cell>
          <cell r="F357">
            <v>17444</v>
          </cell>
          <cell r="G357">
            <v>25802</v>
          </cell>
          <cell r="H357">
            <v>561</v>
          </cell>
          <cell r="I357">
            <v>11381.5</v>
          </cell>
          <cell r="J357">
            <v>21112</v>
          </cell>
          <cell r="K357">
            <v>27886</v>
          </cell>
          <cell r="L357">
            <v>557</v>
          </cell>
          <cell r="M357">
            <v>11948.3020231214</v>
          </cell>
          <cell r="N357">
            <v>23875</v>
          </cell>
          <cell r="O357">
            <v>31822.7968319559</v>
          </cell>
          <cell r="P357">
            <v>666</v>
          </cell>
          <cell r="Q357">
            <v>11777.367125000001</v>
          </cell>
          <cell r="R357">
            <v>23057</v>
          </cell>
          <cell r="S357">
            <v>35153</v>
          </cell>
          <cell r="T357">
            <v>690</v>
          </cell>
        </row>
        <row r="358">
          <cell r="B358" t="str">
            <v>2004/2005I2</v>
          </cell>
          <cell r="C358" t="str">
            <v>I</v>
          </cell>
          <cell r="D358">
            <v>2</v>
          </cell>
          <cell r="E358">
            <v>10331</v>
          </cell>
          <cell r="F358">
            <v>17732</v>
          </cell>
          <cell r="G358">
            <v>25348</v>
          </cell>
          <cell r="H358">
            <v>676</v>
          </cell>
          <cell r="I358">
            <v>12637.0737327189</v>
          </cell>
          <cell r="J358">
            <v>21578</v>
          </cell>
          <cell r="K358">
            <v>28168</v>
          </cell>
          <cell r="L358">
            <v>733</v>
          </cell>
          <cell r="M358">
            <v>13440</v>
          </cell>
          <cell r="N358">
            <v>23367</v>
          </cell>
          <cell r="O358">
            <v>30703</v>
          </cell>
          <cell r="P358">
            <v>789</v>
          </cell>
          <cell r="Q358" t="str">
            <v>NULL</v>
          </cell>
          <cell r="R358" t="str">
            <v>NULL</v>
          </cell>
          <cell r="S358" t="str">
            <v>NULL</v>
          </cell>
          <cell r="T358" t="str">
            <v>NULL</v>
          </cell>
        </row>
        <row r="359">
          <cell r="B359" t="str">
            <v>2005/2006I2</v>
          </cell>
          <cell r="C359" t="str">
            <v>I</v>
          </cell>
          <cell r="D359">
            <v>2</v>
          </cell>
          <cell r="E359">
            <v>9776.5</v>
          </cell>
          <cell r="F359">
            <v>15074</v>
          </cell>
          <cell r="G359">
            <v>21730</v>
          </cell>
          <cell r="H359">
            <v>901</v>
          </cell>
          <cell r="I359">
            <v>11181.625</v>
          </cell>
          <cell r="J359">
            <v>17311.5</v>
          </cell>
          <cell r="K359">
            <v>25558.25</v>
          </cell>
          <cell r="L359">
            <v>1092</v>
          </cell>
          <cell r="M359">
            <v>11885</v>
          </cell>
          <cell r="N359">
            <v>18597</v>
          </cell>
          <cell r="O359">
            <v>28016.878571428599</v>
          </cell>
          <cell r="P359">
            <v>1175</v>
          </cell>
          <cell r="Q359" t="str">
            <v>NULL</v>
          </cell>
          <cell r="R359" t="str">
            <v>NULL</v>
          </cell>
          <cell r="S359" t="str">
            <v>NULL</v>
          </cell>
          <cell r="T359" t="str">
            <v>NULL</v>
          </cell>
        </row>
        <row r="360">
          <cell r="B360" t="str">
            <v>2006/2007I2</v>
          </cell>
          <cell r="C360" t="str">
            <v>I</v>
          </cell>
          <cell r="D360">
            <v>2</v>
          </cell>
          <cell r="E360">
            <v>9839.3609550561796</v>
          </cell>
          <cell r="F360">
            <v>16303</v>
          </cell>
          <cell r="G360">
            <v>23656.5</v>
          </cell>
          <cell r="H360">
            <v>1143</v>
          </cell>
          <cell r="I360">
            <v>11727</v>
          </cell>
          <cell r="J360">
            <v>19167.6264044944</v>
          </cell>
          <cell r="K360">
            <v>26328</v>
          </cell>
          <cell r="L360">
            <v>1329</v>
          </cell>
          <cell r="M360">
            <v>11518</v>
          </cell>
          <cell r="N360">
            <v>19599.486111111099</v>
          </cell>
          <cell r="O360">
            <v>28651</v>
          </cell>
          <cell r="P360">
            <v>1417</v>
          </cell>
          <cell r="Q360" t="str">
            <v>NULL</v>
          </cell>
          <cell r="R360" t="str">
            <v>NULL</v>
          </cell>
          <cell r="S360" t="str">
            <v>NULL</v>
          </cell>
          <cell r="T360" t="str">
            <v>NULL</v>
          </cell>
        </row>
        <row r="361">
          <cell r="B361" t="str">
            <v>2007/2008I2</v>
          </cell>
          <cell r="C361" t="str">
            <v>I</v>
          </cell>
          <cell r="D361">
            <v>2</v>
          </cell>
          <cell r="E361">
            <v>10968</v>
          </cell>
          <cell r="F361">
            <v>17415</v>
          </cell>
          <cell r="G361">
            <v>23642</v>
          </cell>
          <cell r="H361">
            <v>1297</v>
          </cell>
          <cell r="I361">
            <v>11298</v>
          </cell>
          <cell r="J361">
            <v>18580</v>
          </cell>
          <cell r="K361">
            <v>25757</v>
          </cell>
          <cell r="L361">
            <v>1509</v>
          </cell>
          <cell r="M361">
            <v>12069.9165430267</v>
          </cell>
          <cell r="N361">
            <v>19382</v>
          </cell>
          <cell r="O361">
            <v>28262.75</v>
          </cell>
          <cell r="P361">
            <v>1608</v>
          </cell>
          <cell r="Q361" t="str">
            <v>NULL</v>
          </cell>
          <cell r="R361" t="str">
            <v>NULL</v>
          </cell>
          <cell r="S361" t="str">
            <v>NULL</v>
          </cell>
          <cell r="T361" t="str">
            <v>NULL</v>
          </cell>
        </row>
        <row r="362">
          <cell r="B362" t="str">
            <v>2008/2009I2</v>
          </cell>
          <cell r="C362" t="str">
            <v>I</v>
          </cell>
          <cell r="D362">
            <v>2</v>
          </cell>
          <cell r="E362">
            <v>11541</v>
          </cell>
          <cell r="F362">
            <v>17579</v>
          </cell>
          <cell r="G362">
            <v>24670</v>
          </cell>
          <cell r="H362">
            <v>1505</v>
          </cell>
          <cell r="I362">
            <v>11600</v>
          </cell>
          <cell r="J362">
            <v>18546</v>
          </cell>
          <cell r="K362">
            <v>25526.221498371298</v>
          </cell>
          <cell r="L362">
            <v>1609</v>
          </cell>
          <cell r="M362">
            <v>12162.5725</v>
          </cell>
          <cell r="N362">
            <v>20520</v>
          </cell>
          <cell r="O362">
            <v>28276</v>
          </cell>
          <cell r="P362">
            <v>1658</v>
          </cell>
          <cell r="Q362" t="str">
            <v>NULL</v>
          </cell>
          <cell r="R362" t="str">
            <v>NULL</v>
          </cell>
          <cell r="S362" t="str">
            <v>NULL</v>
          </cell>
          <cell r="T362" t="str">
            <v>NULL</v>
          </cell>
        </row>
        <row r="363">
          <cell r="B363" t="str">
            <v>2009/2010I2</v>
          </cell>
          <cell r="C363" t="str">
            <v>I</v>
          </cell>
          <cell r="D363">
            <v>2</v>
          </cell>
          <cell r="E363">
            <v>10469</v>
          </cell>
          <cell r="F363">
            <v>16474</v>
          </cell>
          <cell r="G363">
            <v>22927</v>
          </cell>
          <cell r="H363">
            <v>1693</v>
          </cell>
          <cell r="I363">
            <v>11900.9641255605</v>
          </cell>
          <cell r="J363">
            <v>18891</v>
          </cell>
          <cell r="K363">
            <v>24579</v>
          </cell>
          <cell r="L363">
            <v>1869</v>
          </cell>
          <cell r="M363" t="str">
            <v>NULL</v>
          </cell>
          <cell r="N363" t="str">
            <v>NULL</v>
          </cell>
          <cell r="O363" t="str">
            <v>NULL</v>
          </cell>
          <cell r="P363" t="str">
            <v>NULL</v>
          </cell>
          <cell r="Q363" t="str">
            <v>NULL</v>
          </cell>
          <cell r="R363" t="str">
            <v>NULL</v>
          </cell>
          <cell r="S363" t="str">
            <v>NULL</v>
          </cell>
          <cell r="T363" t="str">
            <v>NULL</v>
          </cell>
        </row>
        <row r="364">
          <cell r="B364" t="str">
            <v>2010/2011I2</v>
          </cell>
          <cell r="C364" t="str">
            <v>I</v>
          </cell>
          <cell r="D364">
            <v>2</v>
          </cell>
          <cell r="E364">
            <v>11135.2424242424</v>
          </cell>
          <cell r="F364">
            <v>17193.5</v>
          </cell>
          <cell r="G364">
            <v>22844.5</v>
          </cell>
          <cell r="H364">
            <v>1824</v>
          </cell>
          <cell r="I364">
            <v>12530</v>
          </cell>
          <cell r="J364">
            <v>19498</v>
          </cell>
          <cell r="K364">
            <v>25278.5</v>
          </cell>
          <cell r="L364">
            <v>1927</v>
          </cell>
          <cell r="M364" t="str">
            <v>NULL</v>
          </cell>
          <cell r="N364" t="str">
            <v>NULL</v>
          </cell>
          <cell r="O364" t="str">
            <v>NULL</v>
          </cell>
          <cell r="P364" t="str">
            <v>NULL</v>
          </cell>
          <cell r="Q364" t="str">
            <v>NULL</v>
          </cell>
          <cell r="R364" t="str">
            <v>NULL</v>
          </cell>
          <cell r="S364" t="str">
            <v>NULL</v>
          </cell>
          <cell r="T364" t="str">
            <v>NULL</v>
          </cell>
        </row>
        <row r="365">
          <cell r="B365" t="str">
            <v>2011/2012I2</v>
          </cell>
          <cell r="C365" t="str">
            <v>I</v>
          </cell>
          <cell r="D365">
            <v>2</v>
          </cell>
          <cell r="E365">
            <v>11796</v>
          </cell>
          <cell r="F365">
            <v>17957</v>
          </cell>
          <cell r="G365">
            <v>23401</v>
          </cell>
          <cell r="H365">
            <v>1993</v>
          </cell>
          <cell r="I365" t="str">
            <v>NULL</v>
          </cell>
          <cell r="J365" t="str">
            <v>NULL</v>
          </cell>
          <cell r="K365" t="str">
            <v>NULL</v>
          </cell>
          <cell r="L365" t="str">
            <v>NULL</v>
          </cell>
          <cell r="M365" t="str">
            <v>NULL</v>
          </cell>
          <cell r="N365" t="str">
            <v>NULL</v>
          </cell>
          <cell r="O365" t="str">
            <v>NULL</v>
          </cell>
          <cell r="P365" t="str">
            <v>NULL</v>
          </cell>
          <cell r="Q365" t="str">
            <v>NULL</v>
          </cell>
          <cell r="R365" t="str">
            <v>NULL</v>
          </cell>
          <cell r="S365" t="str">
            <v>NULL</v>
          </cell>
          <cell r="T365" t="str">
            <v>NULL</v>
          </cell>
        </row>
        <row r="366">
          <cell r="B366" t="str">
            <v>2012/2013I2</v>
          </cell>
          <cell r="C366" t="str">
            <v>I</v>
          </cell>
          <cell r="D366">
            <v>2</v>
          </cell>
          <cell r="E366">
            <v>11495</v>
          </cell>
          <cell r="F366">
            <v>17123.5</v>
          </cell>
          <cell r="G366">
            <v>22556.375</v>
          </cell>
          <cell r="H366">
            <v>2208</v>
          </cell>
          <cell r="I366" t="str">
            <v>NULL</v>
          </cell>
          <cell r="J366" t="str">
            <v>NULL</v>
          </cell>
          <cell r="K366" t="str">
            <v>NULL</v>
          </cell>
          <cell r="L366" t="str">
            <v>NULL</v>
          </cell>
          <cell r="M366" t="str">
            <v>NULL</v>
          </cell>
          <cell r="N366" t="str">
            <v>NULL</v>
          </cell>
          <cell r="O366" t="str">
            <v>NULL</v>
          </cell>
          <cell r="P366" t="str">
            <v>NULL</v>
          </cell>
          <cell r="Q366" t="str">
            <v>NULL</v>
          </cell>
          <cell r="R366" t="str">
            <v>NULL</v>
          </cell>
          <cell r="S366" t="str">
            <v>NULL</v>
          </cell>
          <cell r="T366" t="str">
            <v>NULL</v>
          </cell>
        </row>
        <row r="367">
          <cell r="B367" t="str">
            <v>2003/2004J2</v>
          </cell>
          <cell r="C367" t="str">
            <v>J</v>
          </cell>
          <cell r="D367">
            <v>2</v>
          </cell>
          <cell r="E367">
            <v>12990.580459770101</v>
          </cell>
          <cell r="F367">
            <v>22500</v>
          </cell>
          <cell r="G367">
            <v>31966.5</v>
          </cell>
          <cell r="H367">
            <v>1455</v>
          </cell>
          <cell r="I367">
            <v>14013.75</v>
          </cell>
          <cell r="J367">
            <v>24144.5</v>
          </cell>
          <cell r="K367">
            <v>34077.25</v>
          </cell>
          <cell r="L367">
            <v>1610</v>
          </cell>
          <cell r="M367">
            <v>13660</v>
          </cell>
          <cell r="N367">
            <v>25703</v>
          </cell>
          <cell r="O367">
            <v>36041</v>
          </cell>
          <cell r="P367">
            <v>1789</v>
          </cell>
          <cell r="Q367">
            <v>11818</v>
          </cell>
          <cell r="R367">
            <v>25760</v>
          </cell>
          <cell r="S367">
            <v>37689</v>
          </cell>
          <cell r="T367">
            <v>1933</v>
          </cell>
        </row>
        <row r="368">
          <cell r="B368" t="str">
            <v>2004/2005J2</v>
          </cell>
          <cell r="C368" t="str">
            <v>J</v>
          </cell>
          <cell r="D368">
            <v>2</v>
          </cell>
          <cell r="E368">
            <v>11783</v>
          </cell>
          <cell r="F368">
            <v>21880</v>
          </cell>
          <cell r="G368">
            <v>32795</v>
          </cell>
          <cell r="H368">
            <v>1769</v>
          </cell>
          <cell r="I368">
            <v>12110.5</v>
          </cell>
          <cell r="J368">
            <v>23324.5</v>
          </cell>
          <cell r="K368">
            <v>34981.25</v>
          </cell>
          <cell r="L368">
            <v>2134</v>
          </cell>
          <cell r="M368">
            <v>12098.5</v>
          </cell>
          <cell r="N368">
            <v>24998</v>
          </cell>
          <cell r="O368">
            <v>36699.5</v>
          </cell>
          <cell r="P368">
            <v>2335</v>
          </cell>
          <cell r="Q368" t="str">
            <v>NULL</v>
          </cell>
          <cell r="R368" t="str">
            <v>NULL</v>
          </cell>
          <cell r="S368" t="str">
            <v>NULL</v>
          </cell>
          <cell r="T368" t="str">
            <v>NULL</v>
          </cell>
        </row>
        <row r="369">
          <cell r="B369" t="str">
            <v>2005/2006J2</v>
          </cell>
          <cell r="C369" t="str">
            <v>J</v>
          </cell>
          <cell r="D369">
            <v>2</v>
          </cell>
          <cell r="E369">
            <v>12898.25</v>
          </cell>
          <cell r="F369">
            <v>22020</v>
          </cell>
          <cell r="G369">
            <v>33325.5</v>
          </cell>
          <cell r="H369">
            <v>2018</v>
          </cell>
          <cell r="I369">
            <v>13487.5</v>
          </cell>
          <cell r="J369">
            <v>23958.5</v>
          </cell>
          <cell r="K369">
            <v>34821.5</v>
          </cell>
          <cell r="L369">
            <v>2468</v>
          </cell>
          <cell r="M369">
            <v>13072.1420612813</v>
          </cell>
          <cell r="N369">
            <v>24931</v>
          </cell>
          <cell r="O369">
            <v>36748</v>
          </cell>
          <cell r="P369">
            <v>2699</v>
          </cell>
          <cell r="Q369" t="str">
            <v>NULL</v>
          </cell>
          <cell r="R369" t="str">
            <v>NULL</v>
          </cell>
          <cell r="S369" t="str">
            <v>NULL</v>
          </cell>
          <cell r="T369" t="str">
            <v>NULL</v>
          </cell>
        </row>
        <row r="370">
          <cell r="B370" t="str">
            <v>2006/2007J2</v>
          </cell>
          <cell r="C370" t="str">
            <v>J</v>
          </cell>
          <cell r="D370">
            <v>2</v>
          </cell>
          <cell r="E370">
            <v>12601.25</v>
          </cell>
          <cell r="F370">
            <v>22209.5</v>
          </cell>
          <cell r="G370">
            <v>33321.25</v>
          </cell>
          <cell r="H370">
            <v>1416</v>
          </cell>
          <cell r="I370">
            <v>13491.5</v>
          </cell>
          <cell r="J370">
            <v>23613</v>
          </cell>
          <cell r="K370">
            <v>34544</v>
          </cell>
          <cell r="L370">
            <v>1859</v>
          </cell>
          <cell r="M370">
            <v>13683</v>
          </cell>
          <cell r="N370">
            <v>24330.5</v>
          </cell>
          <cell r="O370">
            <v>35544</v>
          </cell>
          <cell r="P370">
            <v>2012</v>
          </cell>
          <cell r="Q370" t="str">
            <v>NULL</v>
          </cell>
          <cell r="R370" t="str">
            <v>NULL</v>
          </cell>
          <cell r="S370" t="str">
            <v>NULL</v>
          </cell>
          <cell r="T370" t="str">
            <v>NULL</v>
          </cell>
        </row>
        <row r="371">
          <cell r="B371" t="str">
            <v>2007/2008J2</v>
          </cell>
          <cell r="C371" t="str">
            <v>J</v>
          </cell>
          <cell r="D371">
            <v>2</v>
          </cell>
          <cell r="E371">
            <v>12846</v>
          </cell>
          <cell r="F371">
            <v>22200.5</v>
          </cell>
          <cell r="G371">
            <v>33242.5</v>
          </cell>
          <cell r="H371">
            <v>1604</v>
          </cell>
          <cell r="I371">
            <v>13019.25</v>
          </cell>
          <cell r="J371">
            <v>22736</v>
          </cell>
          <cell r="K371">
            <v>33130.25</v>
          </cell>
          <cell r="L371">
            <v>2062</v>
          </cell>
          <cell r="M371">
            <v>12365.5</v>
          </cell>
          <cell r="N371">
            <v>23378</v>
          </cell>
          <cell r="O371">
            <v>34076.5</v>
          </cell>
          <cell r="P371">
            <v>2303</v>
          </cell>
          <cell r="Q371" t="str">
            <v>NULL</v>
          </cell>
          <cell r="R371" t="str">
            <v>NULL</v>
          </cell>
          <cell r="S371" t="str">
            <v>NULL</v>
          </cell>
          <cell r="T371" t="str">
            <v>NULL</v>
          </cell>
        </row>
        <row r="372">
          <cell r="B372" t="str">
            <v>2008/2009J2</v>
          </cell>
          <cell r="C372" t="str">
            <v>J</v>
          </cell>
          <cell r="D372">
            <v>2</v>
          </cell>
          <cell r="E372">
            <v>12551</v>
          </cell>
          <cell r="F372">
            <v>21433</v>
          </cell>
          <cell r="G372">
            <v>32839</v>
          </cell>
          <cell r="H372">
            <v>1416</v>
          </cell>
          <cell r="I372">
            <v>12343.25</v>
          </cell>
          <cell r="J372">
            <v>22680</v>
          </cell>
          <cell r="K372">
            <v>33716</v>
          </cell>
          <cell r="L372">
            <v>1776</v>
          </cell>
          <cell r="M372">
            <v>12794.5</v>
          </cell>
          <cell r="N372">
            <v>24192</v>
          </cell>
          <cell r="O372">
            <v>34480.5</v>
          </cell>
          <cell r="P372">
            <v>1990</v>
          </cell>
          <cell r="Q372" t="str">
            <v>NULL</v>
          </cell>
          <cell r="R372" t="str">
            <v>NULL</v>
          </cell>
          <cell r="S372" t="str">
            <v>NULL</v>
          </cell>
          <cell r="T372" t="str">
            <v>NULL</v>
          </cell>
        </row>
        <row r="373">
          <cell r="B373" t="str">
            <v>2009/2010J2</v>
          </cell>
          <cell r="C373" t="str">
            <v>J</v>
          </cell>
          <cell r="D373">
            <v>2</v>
          </cell>
          <cell r="E373">
            <v>12438</v>
          </cell>
          <cell r="F373">
            <v>21360</v>
          </cell>
          <cell r="G373">
            <v>32349</v>
          </cell>
          <cell r="H373">
            <v>1489</v>
          </cell>
          <cell r="I373">
            <v>12526.75</v>
          </cell>
          <cell r="J373">
            <v>22284.5</v>
          </cell>
          <cell r="K373">
            <v>32359.25</v>
          </cell>
          <cell r="L373">
            <v>1950</v>
          </cell>
          <cell r="M373" t="str">
            <v>NULL</v>
          </cell>
          <cell r="N373" t="str">
            <v>NULL</v>
          </cell>
          <cell r="O373" t="str">
            <v>NULL</v>
          </cell>
          <cell r="P373" t="str">
            <v>NULL</v>
          </cell>
          <cell r="Q373" t="str">
            <v>NULL</v>
          </cell>
          <cell r="R373" t="str">
            <v>NULL</v>
          </cell>
          <cell r="S373" t="str">
            <v>NULL</v>
          </cell>
          <cell r="T373" t="str">
            <v>NULL</v>
          </cell>
        </row>
        <row r="374">
          <cell r="B374" t="str">
            <v>2010/2011J2</v>
          </cell>
          <cell r="C374" t="str">
            <v>J</v>
          </cell>
          <cell r="D374">
            <v>2</v>
          </cell>
          <cell r="E374">
            <v>12000</v>
          </cell>
          <cell r="F374">
            <v>20289</v>
          </cell>
          <cell r="G374">
            <v>30922.5</v>
          </cell>
          <cell r="H374">
            <v>1404</v>
          </cell>
          <cell r="I374">
            <v>13104.8381024096</v>
          </cell>
          <cell r="J374">
            <v>22672</v>
          </cell>
          <cell r="K374">
            <v>32366.75</v>
          </cell>
          <cell r="L374">
            <v>1876</v>
          </cell>
          <cell r="M374" t="str">
            <v>NULL</v>
          </cell>
          <cell r="N374" t="str">
            <v>NULL</v>
          </cell>
          <cell r="O374" t="str">
            <v>NULL</v>
          </cell>
          <cell r="P374" t="str">
            <v>NULL</v>
          </cell>
          <cell r="Q374" t="str">
            <v>NULL</v>
          </cell>
          <cell r="R374" t="str">
            <v>NULL</v>
          </cell>
          <cell r="S374" t="str">
            <v>NULL</v>
          </cell>
          <cell r="T374" t="str">
            <v>NULL</v>
          </cell>
        </row>
        <row r="375">
          <cell r="B375" t="str">
            <v>2011/2012J2</v>
          </cell>
          <cell r="C375" t="str">
            <v>J</v>
          </cell>
          <cell r="D375">
            <v>2</v>
          </cell>
          <cell r="E375">
            <v>11009.5</v>
          </cell>
          <cell r="F375">
            <v>20323</v>
          </cell>
          <cell r="G375">
            <v>31835.5</v>
          </cell>
          <cell r="H375">
            <v>1535</v>
          </cell>
          <cell r="I375" t="str">
            <v>NULL</v>
          </cell>
          <cell r="J375" t="str">
            <v>NULL</v>
          </cell>
          <cell r="K375" t="str">
            <v>NULL</v>
          </cell>
          <cell r="L375" t="str">
            <v>NULL</v>
          </cell>
          <cell r="M375" t="str">
            <v>NULL</v>
          </cell>
          <cell r="N375" t="str">
            <v>NULL</v>
          </cell>
          <cell r="O375" t="str">
            <v>NULL</v>
          </cell>
          <cell r="P375" t="str">
            <v>NULL</v>
          </cell>
          <cell r="Q375" t="str">
            <v>NULL</v>
          </cell>
          <cell r="R375" t="str">
            <v>NULL</v>
          </cell>
          <cell r="S375" t="str">
            <v>NULL</v>
          </cell>
          <cell r="T375" t="str">
            <v>NULL</v>
          </cell>
        </row>
        <row r="376">
          <cell r="B376" t="str">
            <v>2012/2013J2</v>
          </cell>
          <cell r="C376" t="str">
            <v>J</v>
          </cell>
          <cell r="D376">
            <v>2</v>
          </cell>
          <cell r="E376">
            <v>11272.5</v>
          </cell>
          <cell r="F376">
            <v>20202</v>
          </cell>
          <cell r="G376">
            <v>30389.5</v>
          </cell>
          <cell r="H376">
            <v>1571</v>
          </cell>
          <cell r="I376" t="str">
            <v>NULL</v>
          </cell>
          <cell r="J376" t="str">
            <v>NULL</v>
          </cell>
          <cell r="K376" t="str">
            <v>NULL</v>
          </cell>
          <cell r="L376" t="str">
            <v>NULL</v>
          </cell>
          <cell r="M376" t="str">
            <v>NULL</v>
          </cell>
          <cell r="N376" t="str">
            <v>NULL</v>
          </cell>
          <cell r="O376" t="str">
            <v>NULL</v>
          </cell>
          <cell r="P376" t="str">
            <v>NULL</v>
          </cell>
          <cell r="Q376" t="str">
            <v>NULL</v>
          </cell>
          <cell r="R376" t="str">
            <v>NULL</v>
          </cell>
          <cell r="S376" t="str">
            <v>NULL</v>
          </cell>
          <cell r="T376" t="str">
            <v>NULL</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row r="2">
          <cell r="A2" t="str">
            <v>STEM</v>
          </cell>
          <cell r="B2">
            <v>13073.75</v>
          </cell>
          <cell r="C2">
            <v>18463.056451612902</v>
          </cell>
          <cell r="D2">
            <v>23631</v>
          </cell>
          <cell r="E2">
            <v>15934.9367977528</v>
          </cell>
          <cell r="F2">
            <v>21183</v>
          </cell>
          <cell r="G2">
            <v>27163.8514492754</v>
          </cell>
          <cell r="H2">
            <v>18146</v>
          </cell>
          <cell r="I2">
            <v>23662</v>
          </cell>
          <cell r="J2">
            <v>30692</v>
          </cell>
          <cell r="K2">
            <v>20036</v>
          </cell>
          <cell r="L2">
            <v>26044</v>
          </cell>
          <cell r="M2">
            <v>33868.130952380998</v>
          </cell>
          <cell r="N2">
            <v>21084.2936288089</v>
          </cell>
          <cell r="O2">
            <v>27648</v>
          </cell>
          <cell r="P2">
            <v>35670.388252149001</v>
          </cell>
          <cell r="Q2">
            <v>21873</v>
          </cell>
          <cell r="R2">
            <v>29146</v>
          </cell>
          <cell r="S2">
            <v>37619</v>
          </cell>
          <cell r="T2">
            <v>22371</v>
          </cell>
          <cell r="U2">
            <v>30439</v>
          </cell>
          <cell r="V2">
            <v>39781</v>
          </cell>
          <cell r="W2">
            <v>22511.6758241758</v>
          </cell>
          <cell r="X2">
            <v>31304</v>
          </cell>
          <cell r="Y2">
            <v>41228.157142857097</v>
          </cell>
          <cell r="Z2">
            <v>22551.75</v>
          </cell>
          <cell r="AA2">
            <v>32004.5</v>
          </cell>
          <cell r="AB2">
            <v>42861</v>
          </cell>
          <cell r="AC2">
            <v>22487.776923076901</v>
          </cell>
          <cell r="AD2">
            <v>32825</v>
          </cell>
          <cell r="AE2">
            <v>44436.75</v>
          </cell>
        </row>
        <row r="3">
          <cell r="A3" t="str">
            <v>OTHER</v>
          </cell>
          <cell r="B3">
            <v>9953.8641206733791</v>
          </cell>
          <cell r="C3">
            <v>14691.315899581599</v>
          </cell>
          <cell r="D3">
            <v>18819</v>
          </cell>
          <cell r="E3">
            <v>12790.921919770801</v>
          </cell>
          <cell r="F3">
            <v>17933.353919854701</v>
          </cell>
          <cell r="G3">
            <v>21887.5</v>
          </cell>
          <cell r="H3">
            <v>14769.25</v>
          </cell>
          <cell r="I3">
            <v>20344</v>
          </cell>
          <cell r="J3">
            <v>24761.75</v>
          </cell>
          <cell r="K3">
            <v>16270.671140939599</v>
          </cell>
          <cell r="L3">
            <v>22514.366391184602</v>
          </cell>
          <cell r="M3">
            <v>27388</v>
          </cell>
          <cell r="N3">
            <v>17070</v>
          </cell>
          <cell r="O3">
            <v>23875</v>
          </cell>
          <cell r="P3">
            <v>29475</v>
          </cell>
          <cell r="Q3">
            <v>17591.695592286502</v>
          </cell>
          <cell r="R3">
            <v>25322</v>
          </cell>
          <cell r="S3">
            <v>31758.0165289256</v>
          </cell>
          <cell r="T3">
            <v>17835</v>
          </cell>
          <cell r="U3">
            <v>26330</v>
          </cell>
          <cell r="V3">
            <v>33671</v>
          </cell>
          <cell r="W3">
            <v>17936</v>
          </cell>
          <cell r="X3">
            <v>26881</v>
          </cell>
          <cell r="Y3">
            <v>34740</v>
          </cell>
          <cell r="Z3">
            <v>17754</v>
          </cell>
          <cell r="AA3">
            <v>27398.063360881501</v>
          </cell>
          <cell r="AB3">
            <v>35750</v>
          </cell>
          <cell r="AC3">
            <v>17500</v>
          </cell>
          <cell r="AD3">
            <v>27745</v>
          </cell>
          <cell r="AE3">
            <v>36877.25</v>
          </cell>
        </row>
        <row r="4">
          <cell r="A4" t="str">
            <v>LEM</v>
          </cell>
          <cell r="B4">
            <v>12338</v>
          </cell>
          <cell r="C4">
            <v>16284.214285714301</v>
          </cell>
          <cell r="D4">
            <v>20768</v>
          </cell>
          <cell r="E4">
            <v>15065.302359882</v>
          </cell>
          <cell r="F4">
            <v>19347.5</v>
          </cell>
          <cell r="G4">
            <v>24922.4214876033</v>
          </cell>
          <cell r="H4">
            <v>17213.045329670302</v>
          </cell>
          <cell r="I4">
            <v>22528.1583333333</v>
          </cell>
          <cell r="J4">
            <v>29480</v>
          </cell>
          <cell r="K4">
            <v>18917.25</v>
          </cell>
          <cell r="L4">
            <v>25232</v>
          </cell>
          <cell r="M4">
            <v>33335</v>
          </cell>
          <cell r="N4">
            <v>19874.5475895073</v>
          </cell>
          <cell r="O4">
            <v>26852</v>
          </cell>
          <cell r="P4">
            <v>35911.983280254797</v>
          </cell>
          <cell r="Q4">
            <v>20831</v>
          </cell>
          <cell r="R4">
            <v>28545</v>
          </cell>
          <cell r="S4">
            <v>38961</v>
          </cell>
          <cell r="T4">
            <v>21604</v>
          </cell>
          <cell r="U4">
            <v>30331.245856353598</v>
          </cell>
          <cell r="V4">
            <v>42449</v>
          </cell>
          <cell r="W4">
            <v>21888</v>
          </cell>
          <cell r="X4">
            <v>31537.5</v>
          </cell>
          <cell r="Y4">
            <v>44871.25</v>
          </cell>
          <cell r="Z4">
            <v>22044.75</v>
          </cell>
          <cell r="AA4">
            <v>32587.5</v>
          </cell>
          <cell r="AB4">
            <v>47851.25</v>
          </cell>
          <cell r="AC4">
            <v>21979</v>
          </cell>
          <cell r="AD4">
            <v>33539</v>
          </cell>
          <cell r="AE4">
            <v>50007.5</v>
          </cell>
        </row>
      </sheetData>
      <sheetData sheetId="29" refreshError="1">
        <row r="1">
          <cell r="B1" t="str">
            <v>Year</v>
          </cell>
          <cell r="C1" t="str">
            <v>CPI Index (2015 base)</v>
          </cell>
          <cell r="D1" t="str">
            <v>2006 base</v>
          </cell>
        </row>
        <row r="2">
          <cell r="A2" t="str">
            <v>2014/15</v>
          </cell>
          <cell r="B2">
            <v>2015</v>
          </cell>
          <cell r="C2">
            <v>100</v>
          </cell>
          <cell r="D2">
            <v>125.15644555694617</v>
          </cell>
        </row>
        <row r="3">
          <cell r="A3" t="str">
            <v>2013/14</v>
          </cell>
          <cell r="B3">
            <v>2014</v>
          </cell>
          <cell r="C3">
            <v>100</v>
          </cell>
          <cell r="D3">
            <v>125.15644555694617</v>
          </cell>
        </row>
        <row r="4">
          <cell r="A4" t="str">
            <v>2012/13</v>
          </cell>
          <cell r="B4">
            <v>2013</v>
          </cell>
          <cell r="C4">
            <v>98.5</v>
          </cell>
          <cell r="D4">
            <v>123.27909887359198</v>
          </cell>
        </row>
        <row r="5">
          <cell r="A5" t="str">
            <v>2011/12</v>
          </cell>
          <cell r="B5">
            <v>2012</v>
          </cell>
          <cell r="C5">
            <v>96.1</v>
          </cell>
          <cell r="D5">
            <v>120.27534418022528</v>
          </cell>
        </row>
        <row r="6">
          <cell r="A6" t="str">
            <v>2010/11</v>
          </cell>
          <cell r="B6">
            <v>2011</v>
          </cell>
          <cell r="C6">
            <v>93.4</v>
          </cell>
          <cell r="D6">
            <v>116.89612015018773</v>
          </cell>
        </row>
        <row r="7">
          <cell r="A7" t="str">
            <v>2009/10</v>
          </cell>
          <cell r="B7">
            <v>2010</v>
          </cell>
          <cell r="C7">
            <v>89.4</v>
          </cell>
          <cell r="D7">
            <v>111.88986232790988</v>
          </cell>
        </row>
        <row r="8">
          <cell r="A8" t="str">
            <v>2008/09</v>
          </cell>
          <cell r="B8">
            <v>2009</v>
          </cell>
          <cell r="C8">
            <v>86.6</v>
          </cell>
          <cell r="D8">
            <v>108.38548185231538</v>
          </cell>
        </row>
        <row r="9">
          <cell r="A9" t="str">
            <v>2007/08</v>
          </cell>
          <cell r="B9">
            <v>2008</v>
          </cell>
          <cell r="C9">
            <v>84.7</v>
          </cell>
          <cell r="D9">
            <v>106.0075093867334</v>
          </cell>
        </row>
        <row r="10">
          <cell r="A10" t="str">
            <v>2006/07</v>
          </cell>
          <cell r="B10">
            <v>2007</v>
          </cell>
          <cell r="C10">
            <v>81.8</v>
          </cell>
          <cell r="D10">
            <v>102.37797246558198</v>
          </cell>
        </row>
        <row r="11">
          <cell r="A11" t="str">
            <v>2005/06</v>
          </cell>
          <cell r="B11">
            <v>2006</v>
          </cell>
          <cell r="C11">
            <v>79.900000000000006</v>
          </cell>
          <cell r="D11">
            <v>100</v>
          </cell>
        </row>
        <row r="12">
          <cell r="A12" t="str">
            <v>2004/05</v>
          </cell>
          <cell r="B12">
            <v>2005</v>
          </cell>
          <cell r="C12">
            <v>78.099999999999994</v>
          </cell>
          <cell r="D12">
            <v>97.747183979974949</v>
          </cell>
        </row>
        <row r="13">
          <cell r="A13" t="str">
            <v>2003/04</v>
          </cell>
          <cell r="B13">
            <v>2004</v>
          </cell>
          <cell r="C13">
            <v>76.5</v>
          </cell>
          <cell r="D13">
            <v>95.744680851063819</v>
          </cell>
        </row>
      </sheetData>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put"/>
      <sheetName val="Data"/>
      <sheetName val="Tables"/>
      <sheetName val="D_2707"/>
    </sheetNames>
    <sheetDataSet>
      <sheetData sheetId="0">
        <row r="1">
          <cell r="D1" t="str">
            <v>LOWER_2005</v>
          </cell>
          <cell r="E1" t="str">
            <v>MEDIAN_2005</v>
          </cell>
          <cell r="F1" t="str">
            <v>UPPER_2005</v>
          </cell>
          <cell r="G1" t="str">
            <v>COUNT_2005</v>
          </cell>
          <cell r="H1" t="str">
            <v>LOWER_2006</v>
          </cell>
          <cell r="I1" t="str">
            <v>MEDIAN_2006</v>
          </cell>
          <cell r="J1" t="str">
            <v>UPPER_2006</v>
          </cell>
          <cell r="K1" t="str">
            <v>COUNT_2006</v>
          </cell>
          <cell r="L1" t="str">
            <v>LOWER_2007</v>
          </cell>
          <cell r="M1" t="str">
            <v>MEDIAN_2007</v>
          </cell>
          <cell r="N1" t="str">
            <v>UPPER_2007</v>
          </cell>
          <cell r="O1" t="str">
            <v>COUNT_2007</v>
          </cell>
          <cell r="P1" t="str">
            <v>LOWER_2008</v>
          </cell>
          <cell r="Q1" t="str">
            <v>MEDIAN_2008</v>
          </cell>
          <cell r="R1" t="str">
            <v>UPPER_2008</v>
          </cell>
          <cell r="S1" t="str">
            <v>COUNT_2008</v>
          </cell>
          <cell r="T1" t="str">
            <v>LOWER_2009</v>
          </cell>
          <cell r="U1" t="str">
            <v>MEDIAN_2009</v>
          </cell>
          <cell r="V1" t="str">
            <v>UPPER_2009</v>
          </cell>
          <cell r="W1" t="str">
            <v>COUNT_2009</v>
          </cell>
          <cell r="X1" t="str">
            <v>LOWER_2010</v>
          </cell>
          <cell r="Y1" t="str">
            <v>MEDIAN_2010</v>
          </cell>
          <cell r="Z1" t="str">
            <v>UPPER_2010</v>
          </cell>
          <cell r="AA1" t="str">
            <v>COUNT_2010</v>
          </cell>
          <cell r="AB1" t="str">
            <v>LOWER_2011</v>
          </cell>
          <cell r="AC1" t="str">
            <v>MEDIAN_2011</v>
          </cell>
          <cell r="AD1" t="str">
            <v>UPPER_2011</v>
          </cell>
          <cell r="AE1" t="str">
            <v>COUNT_2011</v>
          </cell>
          <cell r="AF1" t="str">
            <v>LOWER_2012</v>
          </cell>
          <cell r="AG1" t="str">
            <v>MEDIAN_2012</v>
          </cell>
          <cell r="AH1" t="str">
            <v>UPPER_2012</v>
          </cell>
          <cell r="AI1" t="str">
            <v>COUNT_2012</v>
          </cell>
          <cell r="AJ1" t="str">
            <v>LOWER_2013</v>
          </cell>
          <cell r="AK1" t="str">
            <v>MEDIAN_2013</v>
          </cell>
          <cell r="AL1" t="str">
            <v>UPPER_2013</v>
          </cell>
          <cell r="AM1" t="str">
            <v>COUNT_2013</v>
          </cell>
          <cell r="AN1" t="str">
            <v>LOWER_2014</v>
          </cell>
          <cell r="AO1" t="str">
            <v>MEDIAN_2014</v>
          </cell>
          <cell r="AP1" t="str">
            <v>UPPER_2014</v>
          </cell>
          <cell r="AQ1" t="str">
            <v>COUNT_2014</v>
          </cell>
          <cell r="AR1" t="str">
            <v>LOWER_2015</v>
          </cell>
          <cell r="AS1" t="str">
            <v>MEDIAN_2015</v>
          </cell>
          <cell r="AT1" t="str">
            <v>UPPER_2015</v>
          </cell>
          <cell r="AU1" t="str">
            <v>COUNT_2015</v>
          </cell>
        </row>
        <row r="2">
          <cell r="C2" t="str">
            <v>2002/20031</v>
          </cell>
          <cell r="D2">
            <v>10618.0454545455</v>
          </cell>
          <cell r="E2">
            <v>15258.014084507</v>
          </cell>
          <cell r="F2">
            <v>19645.6409219858</v>
          </cell>
          <cell r="G2">
            <v>80930</v>
          </cell>
          <cell r="H2">
            <v>13841.9230769231</v>
          </cell>
          <cell r="I2">
            <v>18666</v>
          </cell>
          <cell r="J2">
            <v>23181.860068259401</v>
          </cell>
          <cell r="K2">
            <v>89833</v>
          </cell>
          <cell r="L2">
            <v>15896</v>
          </cell>
          <cell r="M2">
            <v>21144</v>
          </cell>
          <cell r="N2">
            <v>26545</v>
          </cell>
          <cell r="O2">
            <v>93713</v>
          </cell>
          <cell r="P2">
            <v>17646.403688524599</v>
          </cell>
          <cell r="Q2">
            <v>23576.9988890891</v>
          </cell>
          <cell r="R2">
            <v>29987.8415300546</v>
          </cell>
          <cell r="S2">
            <v>93708</v>
          </cell>
          <cell r="T2">
            <v>19248</v>
          </cell>
          <cell r="U2">
            <v>25785.167785234898</v>
          </cell>
          <cell r="V2">
            <v>33038</v>
          </cell>
          <cell r="W2">
            <v>98325</v>
          </cell>
          <cell r="X2">
            <v>19994.819711538501</v>
          </cell>
          <cell r="Y2">
            <v>27347.5</v>
          </cell>
          <cell r="Z2">
            <v>34999</v>
          </cell>
          <cell r="AA2">
            <v>103404</v>
          </cell>
          <cell r="AB2">
            <v>20470.75</v>
          </cell>
          <cell r="AC2">
            <v>28658.5</v>
          </cell>
          <cell r="AD2">
            <v>37115</v>
          </cell>
          <cell r="AE2">
            <v>106920</v>
          </cell>
          <cell r="AF2">
            <v>20538.4801912568</v>
          </cell>
          <cell r="AG2">
            <v>29628.326502732201</v>
          </cell>
          <cell r="AH2">
            <v>39247.472677595601</v>
          </cell>
          <cell r="AI2">
            <v>108968</v>
          </cell>
          <cell r="AJ2">
            <v>20557</v>
          </cell>
          <cell r="AK2">
            <v>30430</v>
          </cell>
          <cell r="AL2">
            <v>40632</v>
          </cell>
          <cell r="AM2">
            <v>107505</v>
          </cell>
          <cell r="AN2">
            <v>20284.338235294101</v>
          </cell>
          <cell r="AO2">
            <v>30934</v>
          </cell>
          <cell r="AP2">
            <v>42246</v>
          </cell>
          <cell r="AQ2">
            <v>109217</v>
          </cell>
          <cell r="AR2">
            <v>20064.25</v>
          </cell>
          <cell r="AS2">
            <v>31479.889112903202</v>
          </cell>
          <cell r="AT2">
            <v>43646</v>
          </cell>
          <cell r="AU2">
            <v>108014</v>
          </cell>
        </row>
        <row r="3">
          <cell r="C3" t="str">
            <v>2002/20032</v>
          </cell>
          <cell r="D3">
            <v>14408.3480825959</v>
          </cell>
          <cell r="E3">
            <v>21720.041782729801</v>
          </cell>
          <cell r="F3">
            <v>28731.163793103398</v>
          </cell>
          <cell r="G3">
            <v>9177</v>
          </cell>
          <cell r="H3">
            <v>15967</v>
          </cell>
          <cell r="I3">
            <v>23111</v>
          </cell>
          <cell r="J3">
            <v>30569.5</v>
          </cell>
          <cell r="K3">
            <v>10019</v>
          </cell>
          <cell r="L3">
            <v>16705</v>
          </cell>
          <cell r="M3">
            <v>24761.701388888901</v>
          </cell>
          <cell r="N3">
            <v>32699.0354107649</v>
          </cell>
          <cell r="O3">
            <v>10647</v>
          </cell>
          <cell r="P3">
            <v>17247.2527472527</v>
          </cell>
          <cell r="Q3">
            <v>25889.071038251401</v>
          </cell>
          <cell r="R3">
            <v>34227.226775956296</v>
          </cell>
          <cell r="S3">
            <v>10565</v>
          </cell>
          <cell r="T3">
            <v>18152.136645962699</v>
          </cell>
          <cell r="U3">
            <v>27606.5</v>
          </cell>
          <cell r="V3">
            <v>36262</v>
          </cell>
          <cell r="W3">
            <v>11240</v>
          </cell>
          <cell r="X3">
            <v>18184.5</v>
          </cell>
          <cell r="Y3">
            <v>28467</v>
          </cell>
          <cell r="Z3">
            <v>37185</v>
          </cell>
          <cell r="AA3">
            <v>11903</v>
          </cell>
          <cell r="AB3">
            <v>17985</v>
          </cell>
          <cell r="AC3">
            <v>29173</v>
          </cell>
          <cell r="AD3">
            <v>38231</v>
          </cell>
          <cell r="AE3">
            <v>12361</v>
          </cell>
          <cell r="AF3">
            <v>17909.9316939891</v>
          </cell>
          <cell r="AG3">
            <v>29526.106557376999</v>
          </cell>
          <cell r="AH3">
            <v>39104.1154371585</v>
          </cell>
          <cell r="AI3">
            <v>12674</v>
          </cell>
          <cell r="AJ3">
            <v>17382</v>
          </cell>
          <cell r="AK3">
            <v>29835</v>
          </cell>
          <cell r="AL3">
            <v>39838</v>
          </cell>
          <cell r="AM3">
            <v>12621</v>
          </cell>
          <cell r="AN3">
            <v>17190.75</v>
          </cell>
          <cell r="AO3">
            <v>30000</v>
          </cell>
          <cell r="AP3">
            <v>40213.5</v>
          </cell>
          <cell r="AQ3">
            <v>13034</v>
          </cell>
          <cell r="AR3">
            <v>16984.5</v>
          </cell>
          <cell r="AS3">
            <v>30236.5</v>
          </cell>
          <cell r="AT3">
            <v>40980.5</v>
          </cell>
          <cell r="AU3">
            <v>12834</v>
          </cell>
        </row>
        <row r="4">
          <cell r="C4" t="str">
            <v>2003/20041</v>
          </cell>
          <cell r="D4">
            <v>10738</v>
          </cell>
          <cell r="E4">
            <v>16389</v>
          </cell>
          <cell r="F4">
            <v>21169.5</v>
          </cell>
          <cell r="G4">
            <v>3655</v>
          </cell>
          <cell r="H4">
            <v>11350</v>
          </cell>
          <cell r="I4">
            <v>15972.659217877101</v>
          </cell>
          <cell r="J4">
            <v>20539</v>
          </cell>
          <cell r="K4">
            <v>88914</v>
          </cell>
          <cell r="L4">
            <v>14229.1421130952</v>
          </cell>
          <cell r="M4">
            <v>19136</v>
          </cell>
          <cell r="N4">
            <v>24085.75</v>
          </cell>
          <cell r="O4">
            <v>95666</v>
          </cell>
          <cell r="P4">
            <v>16330.2595628415</v>
          </cell>
          <cell r="Q4">
            <v>21690.573770491799</v>
          </cell>
          <cell r="R4">
            <v>27492.499512099901</v>
          </cell>
          <cell r="S4">
            <v>96739</v>
          </cell>
          <cell r="T4">
            <v>18081</v>
          </cell>
          <cell r="U4">
            <v>24143</v>
          </cell>
          <cell r="V4">
            <v>30618.164239482201</v>
          </cell>
          <cell r="W4">
            <v>102480</v>
          </cell>
          <cell r="X4">
            <v>19043</v>
          </cell>
          <cell r="Y4">
            <v>25736</v>
          </cell>
          <cell r="Z4">
            <v>32660</v>
          </cell>
          <cell r="AA4">
            <v>108053</v>
          </cell>
          <cell r="AB4">
            <v>19791.5</v>
          </cell>
          <cell r="AC4">
            <v>27283.498622589501</v>
          </cell>
          <cell r="AD4">
            <v>35117.056338028196</v>
          </cell>
          <cell r="AE4">
            <v>112631</v>
          </cell>
          <cell r="AF4">
            <v>20194.672131147501</v>
          </cell>
          <cell r="AG4">
            <v>28516.951198512201</v>
          </cell>
          <cell r="AH4">
            <v>37395.5464480874</v>
          </cell>
          <cell r="AI4">
            <v>115104</v>
          </cell>
          <cell r="AJ4">
            <v>20413.464285714301</v>
          </cell>
          <cell r="AK4">
            <v>29430</v>
          </cell>
          <cell r="AL4">
            <v>39050</v>
          </cell>
          <cell r="AM4">
            <v>114239</v>
          </cell>
          <cell r="AN4">
            <v>20332.672752809001</v>
          </cell>
          <cell r="AO4">
            <v>30187.113259668498</v>
          </cell>
          <cell r="AP4">
            <v>40824</v>
          </cell>
          <cell r="AQ4">
            <v>115963</v>
          </cell>
          <cell r="AR4">
            <v>20277.777777777799</v>
          </cell>
          <cell r="AS4">
            <v>30957</v>
          </cell>
          <cell r="AT4">
            <v>42397</v>
          </cell>
          <cell r="AU4">
            <v>114549</v>
          </cell>
        </row>
        <row r="5">
          <cell r="C5" t="str">
            <v>2003/20042</v>
          </cell>
          <cell r="D5">
            <v>13073.615853658501</v>
          </cell>
          <cell r="E5">
            <v>20891</v>
          </cell>
          <cell r="F5">
            <v>27748.006868131899</v>
          </cell>
          <cell r="G5">
            <v>2103</v>
          </cell>
          <cell r="H5">
            <v>14901.25</v>
          </cell>
          <cell r="I5">
            <v>22161.385041551199</v>
          </cell>
          <cell r="J5">
            <v>29685</v>
          </cell>
          <cell r="K5">
            <v>10410</v>
          </cell>
          <cell r="L5">
            <v>16004.5</v>
          </cell>
          <cell r="M5">
            <v>23649.5</v>
          </cell>
          <cell r="N5">
            <v>31668</v>
          </cell>
          <cell r="O5">
            <v>10976</v>
          </cell>
          <cell r="P5">
            <v>16940.386894155399</v>
          </cell>
          <cell r="Q5">
            <v>25116.691131648298</v>
          </cell>
          <cell r="R5">
            <v>33431.656420765001</v>
          </cell>
          <cell r="S5">
            <v>11004</v>
          </cell>
          <cell r="T5">
            <v>17670.449380165301</v>
          </cell>
          <cell r="U5">
            <v>26836</v>
          </cell>
          <cell r="V5">
            <v>35695</v>
          </cell>
          <cell r="W5">
            <v>11743</v>
          </cell>
          <cell r="X5">
            <v>18043.25</v>
          </cell>
          <cell r="Y5">
            <v>27843</v>
          </cell>
          <cell r="Z5">
            <v>36744</v>
          </cell>
          <cell r="AA5">
            <v>12354</v>
          </cell>
          <cell r="AB5">
            <v>18357.75</v>
          </cell>
          <cell r="AC5">
            <v>28859</v>
          </cell>
          <cell r="AD5">
            <v>37700.25</v>
          </cell>
          <cell r="AE5">
            <v>12798</v>
          </cell>
          <cell r="AF5">
            <v>18234.043715847001</v>
          </cell>
          <cell r="AG5">
            <v>29495.619834710698</v>
          </cell>
          <cell r="AH5">
            <v>38993.169398907099</v>
          </cell>
          <cell r="AI5">
            <v>13157</v>
          </cell>
          <cell r="AJ5">
            <v>18366</v>
          </cell>
          <cell r="AK5">
            <v>29974.5</v>
          </cell>
          <cell r="AL5">
            <v>39532.765350877198</v>
          </cell>
          <cell r="AM5">
            <v>13110</v>
          </cell>
          <cell r="AN5">
            <v>18093.316901408401</v>
          </cell>
          <cell r="AO5">
            <v>30131</v>
          </cell>
          <cell r="AP5">
            <v>40075.5</v>
          </cell>
          <cell r="AQ5">
            <v>13523</v>
          </cell>
          <cell r="AR5">
            <v>17946</v>
          </cell>
          <cell r="AS5">
            <v>30249</v>
          </cell>
          <cell r="AT5">
            <v>40738</v>
          </cell>
          <cell r="AU5">
            <v>13434</v>
          </cell>
        </row>
        <row r="6">
          <cell r="C6" t="str">
            <v>2004/20051</v>
          </cell>
          <cell r="D6">
            <v>5233</v>
          </cell>
          <cell r="E6">
            <v>11534</v>
          </cell>
          <cell r="F6">
            <v>16067.3489932886</v>
          </cell>
          <cell r="G6">
            <v>145</v>
          </cell>
          <cell r="H6">
            <v>11278.120689655199</v>
          </cell>
          <cell r="I6">
            <v>17394</v>
          </cell>
          <cell r="J6">
            <v>21962.6707988981</v>
          </cell>
          <cell r="K6">
            <v>4403</v>
          </cell>
          <cell r="L6">
            <v>11793</v>
          </cell>
          <cell r="M6">
            <v>16563</v>
          </cell>
          <cell r="N6">
            <v>21468</v>
          </cell>
          <cell r="O6">
            <v>92365</v>
          </cell>
          <cell r="P6">
            <v>14609.0124983065</v>
          </cell>
          <cell r="Q6">
            <v>19657.1448087432</v>
          </cell>
          <cell r="R6">
            <v>25029.020943405601</v>
          </cell>
          <cell r="S6">
            <v>96043</v>
          </cell>
          <cell r="T6">
            <v>16688.4003115265</v>
          </cell>
          <cell r="U6">
            <v>22360</v>
          </cell>
          <cell r="V6">
            <v>28330.205382436299</v>
          </cell>
          <cell r="W6">
            <v>102647</v>
          </cell>
          <cell r="X6">
            <v>17884</v>
          </cell>
          <cell r="Y6">
            <v>24001</v>
          </cell>
          <cell r="Z6">
            <v>30404.406876790799</v>
          </cell>
          <cell r="AA6">
            <v>109599</v>
          </cell>
          <cell r="AB6">
            <v>18867.25</v>
          </cell>
          <cell r="AC6">
            <v>25822</v>
          </cell>
          <cell r="AD6">
            <v>32933.75</v>
          </cell>
          <cell r="AE6">
            <v>115258</v>
          </cell>
          <cell r="AF6">
            <v>19568.387978142098</v>
          </cell>
          <cell r="AG6">
            <v>27236.379781420801</v>
          </cell>
          <cell r="AH6">
            <v>35454.863387978097</v>
          </cell>
          <cell r="AI6">
            <v>119087</v>
          </cell>
          <cell r="AJ6">
            <v>20030.388888888901</v>
          </cell>
          <cell r="AK6">
            <v>28429</v>
          </cell>
          <cell r="AL6">
            <v>37439</v>
          </cell>
          <cell r="AM6">
            <v>118453</v>
          </cell>
          <cell r="AN6">
            <v>20321</v>
          </cell>
          <cell r="AO6">
            <v>29395</v>
          </cell>
          <cell r="AP6">
            <v>39441.316225165603</v>
          </cell>
          <cell r="AQ6">
            <v>120538</v>
          </cell>
          <cell r="AR6">
            <v>20362.75</v>
          </cell>
          <cell r="AS6">
            <v>30320</v>
          </cell>
          <cell r="AT6">
            <v>41287</v>
          </cell>
          <cell r="AU6">
            <v>119400</v>
          </cell>
        </row>
        <row r="7">
          <cell r="C7" t="str">
            <v>2004/20052</v>
          </cell>
          <cell r="D7">
            <v>12863</v>
          </cell>
          <cell r="E7">
            <v>18800.5</v>
          </cell>
          <cell r="F7">
            <v>28171.25</v>
          </cell>
          <cell r="G7">
            <v>86</v>
          </cell>
          <cell r="H7">
            <v>13220</v>
          </cell>
          <cell r="I7">
            <v>21130</v>
          </cell>
          <cell r="J7">
            <v>29519.793577981702</v>
          </cell>
          <cell r="K7">
            <v>4937</v>
          </cell>
          <cell r="L7">
            <v>14872.6424050633</v>
          </cell>
          <cell r="M7">
            <v>22327.420289855101</v>
          </cell>
          <cell r="N7">
            <v>30435</v>
          </cell>
          <cell r="O7">
            <v>11639</v>
          </cell>
          <cell r="P7">
            <v>15776.7759562842</v>
          </cell>
          <cell r="Q7">
            <v>23734.972677595601</v>
          </cell>
          <cell r="R7">
            <v>32102.0491803279</v>
          </cell>
          <cell r="S7">
            <v>11889</v>
          </cell>
          <cell r="T7">
            <v>16652.75</v>
          </cell>
          <cell r="U7">
            <v>25083.5</v>
          </cell>
          <cell r="V7">
            <v>33887.0185950413</v>
          </cell>
          <cell r="W7">
            <v>12742</v>
          </cell>
          <cell r="X7">
            <v>17330.5</v>
          </cell>
          <cell r="Y7">
            <v>26416</v>
          </cell>
          <cell r="Z7">
            <v>35308</v>
          </cell>
          <cell r="AA7">
            <v>13479</v>
          </cell>
          <cell r="AB7">
            <v>17772</v>
          </cell>
          <cell r="AC7">
            <v>27466</v>
          </cell>
          <cell r="AD7">
            <v>36646</v>
          </cell>
          <cell r="AE7">
            <v>14077</v>
          </cell>
          <cell r="AF7">
            <v>17722.943989070998</v>
          </cell>
          <cell r="AG7">
            <v>28373.695041860901</v>
          </cell>
          <cell r="AH7">
            <v>37589.515027322399</v>
          </cell>
          <cell r="AI7">
            <v>14538</v>
          </cell>
          <cell r="AJ7">
            <v>17636.5</v>
          </cell>
          <cell r="AK7">
            <v>28900</v>
          </cell>
          <cell r="AL7">
            <v>38125.75</v>
          </cell>
          <cell r="AM7">
            <v>14650</v>
          </cell>
          <cell r="AN7">
            <v>17397</v>
          </cell>
          <cell r="AO7">
            <v>29148</v>
          </cell>
          <cell r="AP7">
            <v>39025</v>
          </cell>
          <cell r="AQ7">
            <v>15179</v>
          </cell>
          <cell r="AR7">
            <v>17132.75</v>
          </cell>
          <cell r="AS7">
            <v>29551.5</v>
          </cell>
          <cell r="AT7">
            <v>39813.75</v>
          </cell>
          <cell r="AU7">
            <v>15136</v>
          </cell>
        </row>
        <row r="8">
          <cell r="C8" t="str">
            <v>2005/20061</v>
          </cell>
          <cell r="D8">
            <v>4798.4713656387703</v>
          </cell>
          <cell r="E8">
            <v>8969</v>
          </cell>
          <cell r="F8">
            <v>17457</v>
          </cell>
          <cell r="G8">
            <v>910</v>
          </cell>
          <cell r="H8">
            <v>7600</v>
          </cell>
          <cell r="I8">
            <v>13780.471698113201</v>
          </cell>
          <cell r="J8">
            <v>18299</v>
          </cell>
          <cell r="K8">
            <v>121</v>
          </cell>
          <cell r="L8">
            <v>11584</v>
          </cell>
          <cell r="M8">
            <v>17576.939999999999</v>
          </cell>
          <cell r="N8">
            <v>22633</v>
          </cell>
          <cell r="O8">
            <v>4741</v>
          </cell>
          <cell r="P8">
            <v>12118.797814207601</v>
          </cell>
          <cell r="Q8">
            <v>17182.923497267799</v>
          </cell>
          <cell r="R8">
            <v>22279.7096994536</v>
          </cell>
          <cell r="S8">
            <v>91946</v>
          </cell>
          <cell r="T8">
            <v>15009.6610440778</v>
          </cell>
          <cell r="U8">
            <v>20281</v>
          </cell>
          <cell r="V8">
            <v>25750</v>
          </cell>
          <cell r="W8">
            <v>99923</v>
          </cell>
          <cell r="X8">
            <v>16416</v>
          </cell>
          <cell r="Y8">
            <v>22144</v>
          </cell>
          <cell r="Z8">
            <v>27880.25</v>
          </cell>
          <cell r="AA8">
            <v>108716</v>
          </cell>
          <cell r="AB8">
            <v>17700</v>
          </cell>
          <cell r="AC8">
            <v>24070</v>
          </cell>
          <cell r="AD8">
            <v>30628</v>
          </cell>
          <cell r="AE8">
            <v>116104</v>
          </cell>
          <cell r="AF8">
            <v>18606.024590163899</v>
          </cell>
          <cell r="AG8">
            <v>25705.573770491799</v>
          </cell>
          <cell r="AH8">
            <v>33142.199453551897</v>
          </cell>
          <cell r="AI8">
            <v>120675</v>
          </cell>
          <cell r="AJ8">
            <v>19510.5</v>
          </cell>
          <cell r="AK8">
            <v>27124</v>
          </cell>
          <cell r="AL8">
            <v>35370</v>
          </cell>
          <cell r="AM8">
            <v>121071</v>
          </cell>
          <cell r="AN8">
            <v>19999</v>
          </cell>
          <cell r="AO8">
            <v>28346</v>
          </cell>
          <cell r="AP8">
            <v>37563</v>
          </cell>
          <cell r="AQ8">
            <v>123875</v>
          </cell>
          <cell r="AR8">
            <v>20270.5</v>
          </cell>
          <cell r="AS8">
            <v>29496</v>
          </cell>
          <cell r="AT8">
            <v>39583.5</v>
          </cell>
          <cell r="AU8">
            <v>122655</v>
          </cell>
        </row>
        <row r="9">
          <cell r="C9" t="str">
            <v>2005/20062</v>
          </cell>
          <cell r="D9">
            <v>14546.5</v>
          </cell>
          <cell r="E9">
            <v>21567.856534090901</v>
          </cell>
          <cell r="F9">
            <v>27125.5</v>
          </cell>
          <cell r="G9">
            <v>170</v>
          </cell>
          <cell r="H9">
            <v>15300.315371024701</v>
          </cell>
          <cell r="I9">
            <v>22166</v>
          </cell>
          <cell r="J9">
            <v>30337.25</v>
          </cell>
          <cell r="K9">
            <v>166</v>
          </cell>
          <cell r="L9">
            <v>14294.466292134801</v>
          </cell>
          <cell r="M9">
            <v>22743</v>
          </cell>
          <cell r="N9">
            <v>30558</v>
          </cell>
          <cell r="O9">
            <v>5681</v>
          </cell>
          <cell r="P9">
            <v>15367.896174863399</v>
          </cell>
          <cell r="Q9">
            <v>22998.4904371585</v>
          </cell>
          <cell r="R9">
            <v>30839.258879781399</v>
          </cell>
          <cell r="S9">
            <v>12868</v>
          </cell>
          <cell r="T9">
            <v>16510.8062015504</v>
          </cell>
          <cell r="U9">
            <v>24363</v>
          </cell>
          <cell r="V9">
            <v>32884</v>
          </cell>
          <cell r="W9">
            <v>13604</v>
          </cell>
          <cell r="X9">
            <v>17220</v>
          </cell>
          <cell r="Y9">
            <v>25439</v>
          </cell>
          <cell r="Z9">
            <v>34000</v>
          </cell>
          <cell r="AA9">
            <v>14538</v>
          </cell>
          <cell r="AB9">
            <v>17810.75</v>
          </cell>
          <cell r="AC9">
            <v>26593</v>
          </cell>
          <cell r="AD9">
            <v>35250</v>
          </cell>
          <cell r="AE9">
            <v>15358</v>
          </cell>
          <cell r="AF9">
            <v>17922.896174863399</v>
          </cell>
          <cell r="AG9">
            <v>27378.989071038301</v>
          </cell>
          <cell r="AH9">
            <v>36342.4316939891</v>
          </cell>
          <cell r="AI9">
            <v>15965</v>
          </cell>
          <cell r="AJ9">
            <v>18054</v>
          </cell>
          <cell r="AK9">
            <v>28211.006600660101</v>
          </cell>
          <cell r="AL9">
            <v>37098</v>
          </cell>
          <cell r="AM9">
            <v>16041</v>
          </cell>
          <cell r="AN9">
            <v>17995</v>
          </cell>
          <cell r="AO9">
            <v>28744</v>
          </cell>
          <cell r="AP9">
            <v>37819</v>
          </cell>
          <cell r="AQ9">
            <v>16865</v>
          </cell>
          <cell r="AR9">
            <v>17722.5</v>
          </cell>
          <cell r="AS9">
            <v>29182.5</v>
          </cell>
          <cell r="AT9">
            <v>38560.25</v>
          </cell>
          <cell r="AU9">
            <v>16858</v>
          </cell>
        </row>
        <row r="10">
          <cell r="C10" t="str">
            <v>2006/20071</v>
          </cell>
          <cell r="D10">
            <v>4181.25</v>
          </cell>
          <cell r="E10">
            <v>8924.9347826086996</v>
          </cell>
          <cell r="F10">
            <v>17541.087743732602</v>
          </cell>
          <cell r="G10">
            <v>1464</v>
          </cell>
          <cell r="H10">
            <v>4212.2859922178995</v>
          </cell>
          <cell r="I10">
            <v>7725</v>
          </cell>
          <cell r="J10">
            <v>15048.0125628141</v>
          </cell>
          <cell r="K10">
            <v>775</v>
          </cell>
          <cell r="L10">
            <v>6687.1346704871103</v>
          </cell>
          <cell r="M10">
            <v>12801</v>
          </cell>
          <cell r="N10">
            <v>19496</v>
          </cell>
          <cell r="O10">
            <v>149</v>
          </cell>
          <cell r="P10">
            <v>12340.4981805475</v>
          </cell>
          <cell r="Q10">
            <v>18179.692622950799</v>
          </cell>
          <cell r="R10">
            <v>23452.247267759602</v>
          </cell>
          <cell r="S10">
            <v>4520</v>
          </cell>
          <cell r="T10">
            <v>12370</v>
          </cell>
          <cell r="U10">
            <v>17751</v>
          </cell>
          <cell r="V10">
            <v>23071</v>
          </cell>
          <cell r="W10">
            <v>94529</v>
          </cell>
          <cell r="X10">
            <v>14558.9435261708</v>
          </cell>
          <cell r="Y10">
            <v>20019.161016949201</v>
          </cell>
          <cell r="Z10">
            <v>25428</v>
          </cell>
          <cell r="AA10">
            <v>105496</v>
          </cell>
          <cell r="AB10">
            <v>16215</v>
          </cell>
          <cell r="AC10">
            <v>22183</v>
          </cell>
          <cell r="AD10">
            <v>28102</v>
          </cell>
          <cell r="AE10">
            <v>114366</v>
          </cell>
          <cell r="AF10">
            <v>17512.021857923501</v>
          </cell>
          <cell r="AG10">
            <v>24068.060109289599</v>
          </cell>
          <cell r="AH10">
            <v>30865.4371584699</v>
          </cell>
          <cell r="AI10">
            <v>120464</v>
          </cell>
          <cell r="AJ10">
            <v>18600</v>
          </cell>
          <cell r="AK10">
            <v>25683</v>
          </cell>
          <cell r="AL10">
            <v>33105</v>
          </cell>
          <cell r="AM10">
            <v>121620</v>
          </cell>
          <cell r="AN10">
            <v>19426.4231843575</v>
          </cell>
          <cell r="AO10">
            <v>27157</v>
          </cell>
          <cell r="AP10">
            <v>35621</v>
          </cell>
          <cell r="AQ10">
            <v>125472</v>
          </cell>
          <cell r="AR10">
            <v>20056.25</v>
          </cell>
          <cell r="AS10">
            <v>28574</v>
          </cell>
          <cell r="AT10">
            <v>38063.75</v>
          </cell>
          <cell r="AU10">
            <v>124878</v>
          </cell>
        </row>
        <row r="11">
          <cell r="C11" t="str">
            <v>2006/20072</v>
          </cell>
          <cell r="D11">
            <v>14129.5</v>
          </cell>
          <cell r="E11">
            <v>21126.5</v>
          </cell>
          <cell r="F11">
            <v>26532.75</v>
          </cell>
          <cell r="G11">
            <v>936</v>
          </cell>
          <cell r="H11">
            <v>17107</v>
          </cell>
          <cell r="I11">
            <v>21967.5</v>
          </cell>
          <cell r="J11">
            <v>27605.25</v>
          </cell>
          <cell r="K11">
            <v>160</v>
          </cell>
          <cell r="L11">
            <v>13755</v>
          </cell>
          <cell r="M11">
            <v>24561</v>
          </cell>
          <cell r="N11">
            <v>31453</v>
          </cell>
          <cell r="O11">
            <v>125</v>
          </cell>
          <cell r="P11">
            <v>14038.2889344262</v>
          </cell>
          <cell r="Q11">
            <v>22309.3784153005</v>
          </cell>
          <cell r="R11">
            <v>30582.462431693999</v>
          </cell>
          <cell r="S11">
            <v>5306</v>
          </cell>
          <cell r="T11">
            <v>15379.75</v>
          </cell>
          <cell r="U11">
            <v>23245</v>
          </cell>
          <cell r="V11">
            <v>31658.25</v>
          </cell>
          <cell r="W11">
            <v>13108</v>
          </cell>
          <cell r="X11">
            <v>16163.5</v>
          </cell>
          <cell r="Y11">
            <v>24243</v>
          </cell>
          <cell r="Z11">
            <v>32691</v>
          </cell>
          <cell r="AA11">
            <v>14015</v>
          </cell>
          <cell r="AB11">
            <v>16824</v>
          </cell>
          <cell r="AC11">
            <v>25251</v>
          </cell>
          <cell r="AD11">
            <v>33912</v>
          </cell>
          <cell r="AE11">
            <v>14955</v>
          </cell>
          <cell r="AF11">
            <v>16966.017759562801</v>
          </cell>
          <cell r="AG11">
            <v>26012.732240437199</v>
          </cell>
          <cell r="AH11">
            <v>34813.620218579199</v>
          </cell>
          <cell r="AI11">
            <v>15639</v>
          </cell>
          <cell r="AJ11">
            <v>17235</v>
          </cell>
          <cell r="AK11">
            <v>26792</v>
          </cell>
          <cell r="AL11">
            <v>35664</v>
          </cell>
          <cell r="AM11">
            <v>15901</v>
          </cell>
          <cell r="AN11">
            <v>17474</v>
          </cell>
          <cell r="AO11">
            <v>27516</v>
          </cell>
          <cell r="AP11">
            <v>36596</v>
          </cell>
          <cell r="AQ11">
            <v>16587</v>
          </cell>
          <cell r="AR11">
            <v>17421</v>
          </cell>
          <cell r="AS11">
            <v>27934</v>
          </cell>
          <cell r="AT11">
            <v>37335.5</v>
          </cell>
          <cell r="AU11">
            <v>16571</v>
          </cell>
        </row>
        <row r="12">
          <cell r="C12" t="str">
            <v>2007/20081</v>
          </cell>
          <cell r="D12">
            <v>2068.3333333333298</v>
          </cell>
          <cell r="E12">
            <v>3371</v>
          </cell>
          <cell r="F12">
            <v>6097</v>
          </cell>
          <cell r="G12">
            <v>49184</v>
          </cell>
          <cell r="H12">
            <v>4488.9504613890203</v>
          </cell>
          <cell r="I12">
            <v>9204</v>
          </cell>
          <cell r="J12">
            <v>17238.5</v>
          </cell>
          <cell r="K12">
            <v>1579</v>
          </cell>
          <cell r="L12">
            <v>4116.0673076923104</v>
          </cell>
          <cell r="M12">
            <v>7476</v>
          </cell>
          <cell r="N12">
            <v>13770.590909090901</v>
          </cell>
          <cell r="O12">
            <v>856</v>
          </cell>
          <cell r="P12">
            <v>7626.1572659071999</v>
          </cell>
          <cell r="Q12">
            <v>13482.0628415301</v>
          </cell>
          <cell r="R12">
            <v>19522.3920765027</v>
          </cell>
          <cell r="S12">
            <v>127</v>
          </cell>
          <cell r="T12">
            <v>13150.032258064501</v>
          </cell>
          <cell r="U12">
            <v>19476</v>
          </cell>
          <cell r="V12">
            <v>24007.555159893898</v>
          </cell>
          <cell r="W12">
            <v>5091</v>
          </cell>
          <cell r="X12">
            <v>11534.854972375701</v>
          </cell>
          <cell r="Y12">
            <v>16840.880794702</v>
          </cell>
          <cell r="Z12">
            <v>22438</v>
          </cell>
          <cell r="AA12">
            <v>106058</v>
          </cell>
          <cell r="AB12">
            <v>13986</v>
          </cell>
          <cell r="AC12">
            <v>19518</v>
          </cell>
          <cell r="AD12">
            <v>25193.111111111099</v>
          </cell>
          <cell r="AE12">
            <v>117329</v>
          </cell>
          <cell r="AF12">
            <v>15780.765027322401</v>
          </cell>
          <cell r="AG12">
            <v>21689.576502732201</v>
          </cell>
          <cell r="AH12">
            <v>27726.8710061239</v>
          </cell>
          <cell r="AI12">
            <v>125854</v>
          </cell>
          <cell r="AJ12">
            <v>17255</v>
          </cell>
          <cell r="AK12">
            <v>23699.431129476601</v>
          </cell>
          <cell r="AL12">
            <v>30391</v>
          </cell>
          <cell r="AM12">
            <v>128288</v>
          </cell>
          <cell r="AN12">
            <v>18374</v>
          </cell>
          <cell r="AO12">
            <v>25408</v>
          </cell>
          <cell r="AP12">
            <v>32953</v>
          </cell>
          <cell r="AQ12">
            <v>133025</v>
          </cell>
          <cell r="AR12">
            <v>19291</v>
          </cell>
          <cell r="AS12">
            <v>26927</v>
          </cell>
          <cell r="AT12">
            <v>35416</v>
          </cell>
          <cell r="AU12">
            <v>132992</v>
          </cell>
        </row>
        <row r="13">
          <cell r="C13" t="str">
            <v>2007/20082</v>
          </cell>
          <cell r="D13">
            <v>11799</v>
          </cell>
          <cell r="E13">
            <v>18519</v>
          </cell>
          <cell r="F13">
            <v>24737.5</v>
          </cell>
          <cell r="G13">
            <v>2334</v>
          </cell>
          <cell r="H13">
            <v>13565</v>
          </cell>
          <cell r="I13">
            <v>20622.5</v>
          </cell>
          <cell r="J13">
            <v>25766</v>
          </cell>
          <cell r="K13">
            <v>1164</v>
          </cell>
          <cell r="L13">
            <v>16052</v>
          </cell>
          <cell r="M13">
            <v>22517</v>
          </cell>
          <cell r="N13">
            <v>27625</v>
          </cell>
          <cell r="O13">
            <v>203</v>
          </cell>
          <cell r="P13">
            <v>14579.556010929</v>
          </cell>
          <cell r="Q13">
            <v>21780.974449048201</v>
          </cell>
          <cell r="R13">
            <v>30472.264344262301</v>
          </cell>
          <cell r="S13">
            <v>174</v>
          </cell>
          <cell r="T13">
            <v>14376</v>
          </cell>
          <cell r="U13">
            <v>22640</v>
          </cell>
          <cell r="V13">
            <v>30778</v>
          </cell>
          <cell r="W13">
            <v>5439</v>
          </cell>
          <cell r="X13">
            <v>15122.3</v>
          </cell>
          <cell r="Y13">
            <v>23003</v>
          </cell>
          <cell r="Z13">
            <v>31110</v>
          </cell>
          <cell r="AA13">
            <v>14355</v>
          </cell>
          <cell r="AB13">
            <v>15589.9809322034</v>
          </cell>
          <cell r="AC13">
            <v>23730.2050691244</v>
          </cell>
          <cell r="AD13">
            <v>32000</v>
          </cell>
          <cell r="AE13">
            <v>15270</v>
          </cell>
          <cell r="AF13">
            <v>16322.281420765001</v>
          </cell>
          <cell r="AG13">
            <v>24577.6639344262</v>
          </cell>
          <cell r="AH13">
            <v>32875.928961748599</v>
          </cell>
          <cell r="AI13">
            <v>16337</v>
          </cell>
          <cell r="AJ13">
            <v>16574.5</v>
          </cell>
          <cell r="AK13">
            <v>25473</v>
          </cell>
          <cell r="AL13">
            <v>33950.5</v>
          </cell>
          <cell r="AM13">
            <v>16615</v>
          </cell>
          <cell r="AN13">
            <v>16849.25</v>
          </cell>
          <cell r="AO13">
            <v>26263</v>
          </cell>
          <cell r="AP13">
            <v>35003.75</v>
          </cell>
          <cell r="AQ13">
            <v>17490</v>
          </cell>
          <cell r="AR13">
            <v>17142.5</v>
          </cell>
          <cell r="AS13">
            <v>27082</v>
          </cell>
          <cell r="AT13">
            <v>36119</v>
          </cell>
          <cell r="AU13">
            <v>17555</v>
          </cell>
        </row>
        <row r="14">
          <cell r="C14" t="str">
            <v>2008/20091</v>
          </cell>
          <cell r="D14">
            <v>1824</v>
          </cell>
          <cell r="E14">
            <v>2946.5894039735099</v>
          </cell>
          <cell r="F14">
            <v>5373.9230769230799</v>
          </cell>
          <cell r="G14">
            <v>53181</v>
          </cell>
          <cell r="H14">
            <v>2154.4391140948201</v>
          </cell>
          <cell r="I14">
            <v>3492</v>
          </cell>
          <cell r="J14">
            <v>6478.14667696179</v>
          </cell>
          <cell r="K14">
            <v>46342</v>
          </cell>
          <cell r="L14">
            <v>4734.2699115044297</v>
          </cell>
          <cell r="M14">
            <v>9911.1722385362591</v>
          </cell>
          <cell r="N14">
            <v>18317.25</v>
          </cell>
          <cell r="O14">
            <v>1708</v>
          </cell>
          <cell r="P14">
            <v>4294.2349726776001</v>
          </cell>
          <cell r="Q14">
            <v>7807.6092896174896</v>
          </cell>
          <cell r="R14">
            <v>14813.0622009569</v>
          </cell>
          <cell r="S14">
            <v>893</v>
          </cell>
          <cell r="T14">
            <v>9583</v>
          </cell>
          <cell r="U14">
            <v>15478.8154269972</v>
          </cell>
          <cell r="V14">
            <v>19316</v>
          </cell>
          <cell r="W14">
            <v>125</v>
          </cell>
          <cell r="X14">
            <v>11067.8166189112</v>
          </cell>
          <cell r="Y14">
            <v>18170.201612903202</v>
          </cell>
          <cell r="Z14">
            <v>23917</v>
          </cell>
          <cell r="AA14">
            <v>5438</v>
          </cell>
          <cell r="AB14">
            <v>11233.045918367299</v>
          </cell>
          <cell r="AC14">
            <v>16590</v>
          </cell>
          <cell r="AD14">
            <v>22442.824927953901</v>
          </cell>
          <cell r="AE14">
            <v>107884</v>
          </cell>
          <cell r="AF14">
            <v>13968.7295081967</v>
          </cell>
          <cell r="AG14">
            <v>19499.576502732201</v>
          </cell>
          <cell r="AH14">
            <v>25289.950217319401</v>
          </cell>
          <cell r="AI14">
            <v>120283</v>
          </cell>
          <cell r="AJ14">
            <v>15850.4119601329</v>
          </cell>
          <cell r="AK14">
            <v>21871</v>
          </cell>
          <cell r="AL14">
            <v>27894.815468114</v>
          </cell>
          <cell r="AM14">
            <v>124318</v>
          </cell>
          <cell r="AN14">
            <v>17289.473684210501</v>
          </cell>
          <cell r="AO14">
            <v>23956</v>
          </cell>
          <cell r="AP14">
            <v>30799</v>
          </cell>
          <cell r="AQ14">
            <v>130133</v>
          </cell>
          <cell r="AR14">
            <v>18500</v>
          </cell>
          <cell r="AS14">
            <v>25638</v>
          </cell>
          <cell r="AT14">
            <v>33395.230446927402</v>
          </cell>
          <cell r="AU14">
            <v>130187</v>
          </cell>
        </row>
        <row r="15">
          <cell r="C15" t="str">
            <v>2008/20092</v>
          </cell>
          <cell r="D15">
            <v>5811.5</v>
          </cell>
          <cell r="E15">
            <v>14030</v>
          </cell>
          <cell r="F15">
            <v>21834.7348066298</v>
          </cell>
          <cell r="G15">
            <v>4995</v>
          </cell>
          <cell r="H15">
            <v>11736</v>
          </cell>
          <cell r="I15">
            <v>19179.090909090901</v>
          </cell>
          <cell r="J15">
            <v>25368.5</v>
          </cell>
          <cell r="K15">
            <v>2347</v>
          </cell>
          <cell r="L15">
            <v>13592</v>
          </cell>
          <cell r="M15">
            <v>21238</v>
          </cell>
          <cell r="N15">
            <v>26738.5</v>
          </cell>
          <cell r="O15">
            <v>1103</v>
          </cell>
          <cell r="P15">
            <v>13930.584016393401</v>
          </cell>
          <cell r="Q15">
            <v>20670.867486338801</v>
          </cell>
          <cell r="R15">
            <v>26842.459016393401</v>
          </cell>
          <cell r="S15">
            <v>234</v>
          </cell>
          <cell r="T15">
            <v>13381</v>
          </cell>
          <cell r="U15">
            <v>23258.395604395599</v>
          </cell>
          <cell r="V15">
            <v>31232.944522471898</v>
          </cell>
          <cell r="W15">
            <v>134</v>
          </cell>
          <cell r="X15">
            <v>14201.2465437788</v>
          </cell>
          <cell r="Y15">
            <v>22829</v>
          </cell>
          <cell r="Z15">
            <v>31154</v>
          </cell>
          <cell r="AA15">
            <v>5414</v>
          </cell>
          <cell r="AB15">
            <v>14618.25</v>
          </cell>
          <cell r="AC15">
            <v>22452.5</v>
          </cell>
          <cell r="AD15">
            <v>31000.75</v>
          </cell>
          <cell r="AE15">
            <v>14634</v>
          </cell>
          <cell r="AF15">
            <v>15562.363387978099</v>
          </cell>
          <cell r="AG15">
            <v>23383.934426229502</v>
          </cell>
          <cell r="AH15">
            <v>31983.374316939899</v>
          </cell>
          <cell r="AI15">
            <v>15345</v>
          </cell>
          <cell r="AJ15">
            <v>16053.5</v>
          </cell>
          <cell r="AK15">
            <v>24308.5</v>
          </cell>
          <cell r="AL15">
            <v>32883.5</v>
          </cell>
          <cell r="AM15">
            <v>15812</v>
          </cell>
          <cell r="AN15">
            <v>16695</v>
          </cell>
          <cell r="AO15">
            <v>25351</v>
          </cell>
          <cell r="AP15">
            <v>34134</v>
          </cell>
          <cell r="AQ15">
            <v>16791</v>
          </cell>
          <cell r="AR15">
            <v>17051</v>
          </cell>
          <cell r="AS15">
            <v>26282</v>
          </cell>
          <cell r="AT15">
            <v>35310</v>
          </cell>
          <cell r="AU15">
            <v>16897</v>
          </cell>
        </row>
        <row r="16">
          <cell r="C16" t="str">
            <v>2009/20101</v>
          </cell>
          <cell r="D16">
            <v>1804</v>
          </cell>
          <cell r="E16">
            <v>3076.8679775280898</v>
          </cell>
          <cell r="F16">
            <v>7181.8194842406901</v>
          </cell>
          <cell r="G16">
            <v>35065</v>
          </cell>
          <cell r="H16">
            <v>1853.0769230769199</v>
          </cell>
          <cell r="I16">
            <v>3042.03987730061</v>
          </cell>
          <cell r="J16">
            <v>5947.1702127659601</v>
          </cell>
          <cell r="K16">
            <v>54989</v>
          </cell>
          <cell r="L16">
            <v>2235</v>
          </cell>
          <cell r="M16">
            <v>3675.6825917445399</v>
          </cell>
          <cell r="N16">
            <v>6872.5773487177003</v>
          </cell>
          <cell r="O16">
            <v>50594</v>
          </cell>
          <cell r="P16">
            <v>5197.99792079505</v>
          </cell>
          <cell r="Q16">
            <v>10598.2326283988</v>
          </cell>
          <cell r="R16">
            <v>18827.916666666701</v>
          </cell>
          <cell r="S16">
            <v>1627</v>
          </cell>
          <cell r="T16">
            <v>5024.453125</v>
          </cell>
          <cell r="U16">
            <v>9138</v>
          </cell>
          <cell r="V16">
            <v>17190.290055248599</v>
          </cell>
          <cell r="W16">
            <v>961</v>
          </cell>
          <cell r="X16">
            <v>6078.6102941176496</v>
          </cell>
          <cell r="Y16">
            <v>12365</v>
          </cell>
          <cell r="Z16">
            <v>19939.614161849699</v>
          </cell>
          <cell r="AA16">
            <v>167</v>
          </cell>
          <cell r="AB16">
            <v>10929</v>
          </cell>
          <cell r="AC16">
            <v>18656.186770428001</v>
          </cell>
          <cell r="AD16">
            <v>24518</v>
          </cell>
          <cell r="AE16">
            <v>5913</v>
          </cell>
          <cell r="AF16">
            <v>11804.6584699454</v>
          </cell>
          <cell r="AG16">
            <v>17037.3224043716</v>
          </cell>
          <cell r="AH16">
            <v>22755.655737704899</v>
          </cell>
          <cell r="AI16">
            <v>120693</v>
          </cell>
          <cell r="AJ16">
            <v>14307.182656826601</v>
          </cell>
          <cell r="AK16">
            <v>19829</v>
          </cell>
          <cell r="AL16">
            <v>25535</v>
          </cell>
          <cell r="AM16">
            <v>127306</v>
          </cell>
          <cell r="AN16">
            <v>16100</v>
          </cell>
          <cell r="AO16">
            <v>22129</v>
          </cell>
          <cell r="AP16">
            <v>28444</v>
          </cell>
          <cell r="AQ16">
            <v>135605</v>
          </cell>
          <cell r="AR16">
            <v>17679.1876731302</v>
          </cell>
          <cell r="AS16">
            <v>24155.679063360902</v>
          </cell>
          <cell r="AT16">
            <v>31260</v>
          </cell>
          <cell r="AU16">
            <v>136478</v>
          </cell>
        </row>
        <row r="17">
          <cell r="C17" t="str">
            <v>2009/20102</v>
          </cell>
          <cell r="D17">
            <v>5474</v>
          </cell>
          <cell r="E17">
            <v>12870</v>
          </cell>
          <cell r="F17">
            <v>20612</v>
          </cell>
          <cell r="G17">
            <v>7093</v>
          </cell>
          <cell r="H17">
            <v>6664</v>
          </cell>
          <cell r="I17">
            <v>14224.4335180055</v>
          </cell>
          <cell r="J17">
            <v>22552.75</v>
          </cell>
          <cell r="K17">
            <v>5326</v>
          </cell>
          <cell r="L17">
            <v>12926.5</v>
          </cell>
          <cell r="M17">
            <v>20227</v>
          </cell>
          <cell r="N17">
            <v>26609.5</v>
          </cell>
          <cell r="O17">
            <v>2463</v>
          </cell>
          <cell r="P17">
            <v>13923.6379928315</v>
          </cell>
          <cell r="Q17">
            <v>21748.4153005464</v>
          </cell>
          <cell r="R17">
            <v>27847.704918032799</v>
          </cell>
          <cell r="S17">
            <v>1141</v>
          </cell>
          <cell r="T17">
            <v>13988</v>
          </cell>
          <cell r="U17">
            <v>21651</v>
          </cell>
          <cell r="V17">
            <v>29196.5</v>
          </cell>
          <cell r="W17">
            <v>267</v>
          </cell>
          <cell r="X17">
            <v>14152.4378531073</v>
          </cell>
          <cell r="Y17">
            <v>23919.1922005571</v>
          </cell>
          <cell r="Z17">
            <v>31617</v>
          </cell>
          <cell r="AA17">
            <v>155</v>
          </cell>
          <cell r="AB17">
            <v>14127</v>
          </cell>
          <cell r="AC17">
            <v>22903.5</v>
          </cell>
          <cell r="AD17">
            <v>31524</v>
          </cell>
          <cell r="AE17">
            <v>6094</v>
          </cell>
          <cell r="AF17">
            <v>14319.767759562799</v>
          </cell>
          <cell r="AG17">
            <v>22316.3592896175</v>
          </cell>
          <cell r="AH17">
            <v>30799.368169398898</v>
          </cell>
          <cell r="AI17">
            <v>15722</v>
          </cell>
          <cell r="AJ17">
            <v>15331.25</v>
          </cell>
          <cell r="AK17">
            <v>23223</v>
          </cell>
          <cell r="AL17">
            <v>31619.773706896602</v>
          </cell>
          <cell r="AM17">
            <v>16116</v>
          </cell>
          <cell r="AN17">
            <v>16130.372641509401</v>
          </cell>
          <cell r="AO17">
            <v>24424.5</v>
          </cell>
          <cell r="AP17">
            <v>33020.5</v>
          </cell>
          <cell r="AQ17">
            <v>17208</v>
          </cell>
          <cell r="AR17">
            <v>16456</v>
          </cell>
          <cell r="AS17">
            <v>25266</v>
          </cell>
          <cell r="AT17">
            <v>34188</v>
          </cell>
          <cell r="AU17">
            <v>17584</v>
          </cell>
        </row>
        <row r="18">
          <cell r="C18" t="str">
            <v>2010/20111</v>
          </cell>
          <cell r="D18">
            <v>2047.6114929667499</v>
          </cell>
          <cell r="E18">
            <v>4305.5135135135097</v>
          </cell>
          <cell r="F18">
            <v>10718.2924901186</v>
          </cell>
          <cell r="G18">
            <v>20068</v>
          </cell>
          <cell r="H18">
            <v>1830.05192332309</v>
          </cell>
          <cell r="I18">
            <v>3244</v>
          </cell>
          <cell r="J18">
            <v>8015</v>
          </cell>
          <cell r="K18">
            <v>35042</v>
          </cell>
          <cell r="L18">
            <v>1936.1246397694499</v>
          </cell>
          <cell r="M18">
            <v>3198</v>
          </cell>
          <cell r="N18">
            <v>6107.5364583333303</v>
          </cell>
          <cell r="O18">
            <v>55846</v>
          </cell>
          <cell r="P18">
            <v>2373.1115211608499</v>
          </cell>
          <cell r="Q18">
            <v>3858.4289617486302</v>
          </cell>
          <cell r="R18">
            <v>7041.9858220761798</v>
          </cell>
          <cell r="S18">
            <v>50034</v>
          </cell>
          <cell r="T18">
            <v>5099</v>
          </cell>
          <cell r="U18">
            <v>11019.4014084507</v>
          </cell>
          <cell r="V18">
            <v>19391</v>
          </cell>
          <cell r="W18">
            <v>1549</v>
          </cell>
          <cell r="X18">
            <v>4378</v>
          </cell>
          <cell r="Y18">
            <v>8412.5</v>
          </cell>
          <cell r="Z18">
            <v>16195.75</v>
          </cell>
          <cell r="AA18">
            <v>962</v>
          </cell>
          <cell r="AB18">
            <v>6903.5</v>
          </cell>
          <cell r="AC18">
            <v>11143</v>
          </cell>
          <cell r="AD18">
            <v>17780.967741935499</v>
          </cell>
          <cell r="AE18">
            <v>196</v>
          </cell>
          <cell r="AF18">
            <v>11804</v>
          </cell>
          <cell r="AG18">
            <v>18511.284153005501</v>
          </cell>
          <cell r="AH18">
            <v>24349.289617486302</v>
          </cell>
          <cell r="AI18">
            <v>6225</v>
          </cell>
          <cell r="AJ18">
            <v>12023</v>
          </cell>
          <cell r="AK18">
            <v>17319.175414364599</v>
          </cell>
          <cell r="AL18">
            <v>23099</v>
          </cell>
          <cell r="AM18">
            <v>120436</v>
          </cell>
          <cell r="AN18">
            <v>14499</v>
          </cell>
          <cell r="AO18">
            <v>20184</v>
          </cell>
          <cell r="AP18">
            <v>25935</v>
          </cell>
          <cell r="AQ18">
            <v>131625</v>
          </cell>
          <cell r="AR18">
            <v>16531.5635679929</v>
          </cell>
          <cell r="AS18">
            <v>22436</v>
          </cell>
          <cell r="AT18">
            <v>28796</v>
          </cell>
          <cell r="AU18">
            <v>135328</v>
          </cell>
        </row>
        <row r="19">
          <cell r="C19" t="str">
            <v>2010/20112</v>
          </cell>
          <cell r="D19">
            <v>6119.2399497487404</v>
          </cell>
          <cell r="E19">
            <v>13212.176035503</v>
          </cell>
          <cell r="F19">
            <v>20832.829875518699</v>
          </cell>
          <cell r="G19">
            <v>7748</v>
          </cell>
          <cell r="H19">
            <v>6383.25</v>
          </cell>
          <cell r="I19">
            <v>13855</v>
          </cell>
          <cell r="J19">
            <v>21804.75</v>
          </cell>
          <cell r="K19">
            <v>7358</v>
          </cell>
          <cell r="L19">
            <v>7244.0056818181802</v>
          </cell>
          <cell r="M19">
            <v>15438</v>
          </cell>
          <cell r="N19">
            <v>23727.4496644295</v>
          </cell>
          <cell r="O19">
            <v>5277</v>
          </cell>
          <cell r="P19">
            <v>13142.7480764047</v>
          </cell>
          <cell r="Q19">
            <v>20684.330601092901</v>
          </cell>
          <cell r="R19">
            <v>28192.7595628415</v>
          </cell>
          <cell r="S19">
            <v>2271</v>
          </cell>
          <cell r="T19">
            <v>14950.228021978</v>
          </cell>
          <cell r="U19">
            <v>22558</v>
          </cell>
          <cell r="V19">
            <v>30857.25</v>
          </cell>
          <cell r="W19">
            <v>1188</v>
          </cell>
          <cell r="X19">
            <v>15719.851017441901</v>
          </cell>
          <cell r="Y19">
            <v>23597.5</v>
          </cell>
          <cell r="Z19">
            <v>31553.135416666701</v>
          </cell>
          <cell r="AA19">
            <v>256</v>
          </cell>
          <cell r="AB19">
            <v>16998.75</v>
          </cell>
          <cell r="AC19">
            <v>26080.314404432102</v>
          </cell>
          <cell r="AD19">
            <v>33483.75</v>
          </cell>
          <cell r="AE19">
            <v>220</v>
          </cell>
          <cell r="AF19">
            <v>14584.043715846999</v>
          </cell>
          <cell r="AG19">
            <v>23182.4863387978</v>
          </cell>
          <cell r="AH19">
            <v>32064.478873239401</v>
          </cell>
          <cell r="AI19">
            <v>5841</v>
          </cell>
          <cell r="AJ19">
            <v>14787.5</v>
          </cell>
          <cell r="AK19">
            <v>22362</v>
          </cell>
          <cell r="AL19">
            <v>30967</v>
          </cell>
          <cell r="AM19">
            <v>15655</v>
          </cell>
          <cell r="AN19">
            <v>15645</v>
          </cell>
          <cell r="AO19">
            <v>23395</v>
          </cell>
          <cell r="AP19">
            <v>32113</v>
          </cell>
          <cell r="AQ19">
            <v>16673</v>
          </cell>
          <cell r="AR19">
            <v>16380.25</v>
          </cell>
          <cell r="AS19">
            <v>24625</v>
          </cell>
          <cell r="AT19">
            <v>33616.75</v>
          </cell>
          <cell r="AU19">
            <v>17150</v>
          </cell>
        </row>
        <row r="20">
          <cell r="C20" t="str">
            <v>2011/20121</v>
          </cell>
          <cell r="D20">
            <v>2679.4170168067199</v>
          </cell>
          <cell r="E20">
            <v>6670.9143646408802</v>
          </cell>
          <cell r="F20">
            <v>13114.490740740701</v>
          </cell>
          <cell r="G20">
            <v>14162</v>
          </cell>
          <cell r="H20">
            <v>2156.9711153097401</v>
          </cell>
          <cell r="I20">
            <v>4981.8874172185397</v>
          </cell>
          <cell r="J20">
            <v>11922.727436823099</v>
          </cell>
          <cell r="K20">
            <v>21851</v>
          </cell>
          <cell r="L20">
            <v>1913.10344827586</v>
          </cell>
          <cell r="M20">
            <v>3446.5885416666702</v>
          </cell>
          <cell r="N20">
            <v>8680</v>
          </cell>
          <cell r="O20">
            <v>37965</v>
          </cell>
          <cell r="P20">
            <v>2072.0769230769201</v>
          </cell>
          <cell r="Q20">
            <v>3402.67759562842</v>
          </cell>
          <cell r="R20">
            <v>6584.9590163934399</v>
          </cell>
          <cell r="S20">
            <v>57785</v>
          </cell>
          <cell r="T20">
            <v>2332.0596590909099</v>
          </cell>
          <cell r="U20">
            <v>3879</v>
          </cell>
          <cell r="V20">
            <v>7129</v>
          </cell>
          <cell r="W20">
            <v>53865</v>
          </cell>
          <cell r="X20">
            <v>5053</v>
          </cell>
          <cell r="Y20">
            <v>10029</v>
          </cell>
          <cell r="Z20">
            <v>19404</v>
          </cell>
          <cell r="AA20">
            <v>1709</v>
          </cell>
          <cell r="AB20">
            <v>4652.4351585014401</v>
          </cell>
          <cell r="AC20">
            <v>7742.3305084745798</v>
          </cell>
          <cell r="AD20">
            <v>15351</v>
          </cell>
          <cell r="AE20">
            <v>1217</v>
          </cell>
          <cell r="AF20">
            <v>6968.6577868852501</v>
          </cell>
          <cell r="AG20">
            <v>12956.726528548699</v>
          </cell>
          <cell r="AH20">
            <v>18534.719945355198</v>
          </cell>
          <cell r="AI20">
            <v>216</v>
          </cell>
          <cell r="AJ20">
            <v>12436.940570868301</v>
          </cell>
          <cell r="AK20">
            <v>19330</v>
          </cell>
          <cell r="AL20">
            <v>24755</v>
          </cell>
          <cell r="AM20">
            <v>6103</v>
          </cell>
          <cell r="AN20">
            <v>12291</v>
          </cell>
          <cell r="AO20">
            <v>17678.2369942197</v>
          </cell>
          <cell r="AP20">
            <v>23391</v>
          </cell>
          <cell r="AQ20">
            <v>134965</v>
          </cell>
          <cell r="AR20">
            <v>15035</v>
          </cell>
          <cell r="AS20">
            <v>20575</v>
          </cell>
          <cell r="AT20">
            <v>26066</v>
          </cell>
          <cell r="AU20">
            <v>140231</v>
          </cell>
        </row>
        <row r="21">
          <cell r="C21" t="str">
            <v>2011/20122</v>
          </cell>
          <cell r="D21">
            <v>6748.0795847750896</v>
          </cell>
          <cell r="E21">
            <v>13856.928374655599</v>
          </cell>
          <cell r="F21">
            <v>21914</v>
          </cell>
          <cell r="G21">
            <v>8213</v>
          </cell>
          <cell r="H21">
            <v>7206.1297770700603</v>
          </cell>
          <cell r="I21">
            <v>14164.4965986395</v>
          </cell>
          <cell r="J21">
            <v>22240.25</v>
          </cell>
          <cell r="K21">
            <v>8340</v>
          </cell>
          <cell r="L21">
            <v>6967.9788609146799</v>
          </cell>
          <cell r="M21">
            <v>14473</v>
          </cell>
          <cell r="N21">
            <v>22842.75</v>
          </cell>
          <cell r="O21">
            <v>7710</v>
          </cell>
          <cell r="P21">
            <v>7762.7322404371598</v>
          </cell>
          <cell r="Q21">
            <v>16037.0628415301</v>
          </cell>
          <cell r="R21">
            <v>24432.0628415301</v>
          </cell>
          <cell r="S21">
            <v>5283</v>
          </cell>
          <cell r="T21">
            <v>13625.5</v>
          </cell>
          <cell r="U21">
            <v>21421</v>
          </cell>
          <cell r="V21">
            <v>29172.5</v>
          </cell>
          <cell r="W21">
            <v>2615</v>
          </cell>
          <cell r="X21">
            <v>15578.5</v>
          </cell>
          <cell r="Y21">
            <v>23662</v>
          </cell>
          <cell r="Z21">
            <v>31000</v>
          </cell>
          <cell r="AA21">
            <v>1443</v>
          </cell>
          <cell r="AB21">
            <v>16911.25</v>
          </cell>
          <cell r="AC21">
            <v>24993.5</v>
          </cell>
          <cell r="AD21">
            <v>31830.75</v>
          </cell>
          <cell r="AE21">
            <v>356</v>
          </cell>
          <cell r="AF21">
            <v>17569.863387978101</v>
          </cell>
          <cell r="AG21">
            <v>26457.5136612022</v>
          </cell>
          <cell r="AH21">
            <v>32064.478873239401</v>
          </cell>
          <cell r="AI21">
            <v>201</v>
          </cell>
          <cell r="AJ21">
            <v>14486.75</v>
          </cell>
          <cell r="AK21">
            <v>23834</v>
          </cell>
          <cell r="AL21">
            <v>32301.5</v>
          </cell>
          <cell r="AM21">
            <v>5916</v>
          </cell>
          <cell r="AN21">
            <v>14703.25</v>
          </cell>
          <cell r="AO21">
            <v>23097.5</v>
          </cell>
          <cell r="AP21">
            <v>31871.844202898599</v>
          </cell>
          <cell r="AQ21">
            <v>16526</v>
          </cell>
          <cell r="AR21">
            <v>15743</v>
          </cell>
          <cell r="AS21">
            <v>23930</v>
          </cell>
          <cell r="AT21">
            <v>32902</v>
          </cell>
          <cell r="AU21">
            <v>16886</v>
          </cell>
        </row>
        <row r="22">
          <cell r="C22" t="str">
            <v>2012/20131</v>
          </cell>
          <cell r="D22">
            <v>3386.3352435530101</v>
          </cell>
          <cell r="E22">
            <v>8129.5</v>
          </cell>
          <cell r="F22">
            <v>14196.75</v>
          </cell>
          <cell r="G22">
            <v>12328</v>
          </cell>
          <cell r="H22">
            <v>2985.4634831460698</v>
          </cell>
          <cell r="I22">
            <v>7653.296875</v>
          </cell>
          <cell r="J22">
            <v>14009</v>
          </cell>
          <cell r="K22">
            <v>16348</v>
          </cell>
          <cell r="L22">
            <v>2250.1986482981201</v>
          </cell>
          <cell r="M22">
            <v>5213.2179424670903</v>
          </cell>
          <cell r="N22">
            <v>12334.359388291699</v>
          </cell>
          <cell r="O22">
            <v>24464</v>
          </cell>
          <cell r="P22">
            <v>2021.44917391385</v>
          </cell>
          <cell r="Q22">
            <v>3657.3631123919299</v>
          </cell>
          <cell r="R22">
            <v>9108.5450819672096</v>
          </cell>
          <cell r="S22">
            <v>40831</v>
          </cell>
          <cell r="T22">
            <v>1963.00909090909</v>
          </cell>
          <cell r="U22">
            <v>3386</v>
          </cell>
          <cell r="V22">
            <v>6778.7710280373803</v>
          </cell>
          <cell r="W22">
            <v>62866</v>
          </cell>
          <cell r="X22">
            <v>2173.9670329670298</v>
          </cell>
          <cell r="Y22">
            <v>3784.5337171052602</v>
          </cell>
          <cell r="Z22">
            <v>6906</v>
          </cell>
          <cell r="AA22">
            <v>60974</v>
          </cell>
          <cell r="AB22">
            <v>4986.875</v>
          </cell>
          <cell r="AC22">
            <v>10627</v>
          </cell>
          <cell r="AD22">
            <v>21301.5</v>
          </cell>
          <cell r="AE22">
            <v>1911</v>
          </cell>
          <cell r="AF22">
            <v>4475.7377049180304</v>
          </cell>
          <cell r="AG22">
            <v>8154.6584699453597</v>
          </cell>
          <cell r="AH22">
            <v>16747.117486338801</v>
          </cell>
          <cell r="AI22">
            <v>1241</v>
          </cell>
          <cell r="AJ22">
            <v>7642.5089285714303</v>
          </cell>
          <cell r="AK22">
            <v>13240.557425540601</v>
          </cell>
          <cell r="AL22">
            <v>17689.666905444101</v>
          </cell>
          <cell r="AM22">
            <v>204</v>
          </cell>
          <cell r="AN22">
            <v>13664.25</v>
          </cell>
          <cell r="AO22">
            <v>20959.919999999998</v>
          </cell>
          <cell r="AP22">
            <v>25418.8154269972</v>
          </cell>
          <cell r="AQ22">
            <v>8374</v>
          </cell>
          <cell r="AR22">
            <v>13101.1610632184</v>
          </cell>
          <cell r="AS22">
            <v>18280.416666666701</v>
          </cell>
          <cell r="AT22">
            <v>23750</v>
          </cell>
          <cell r="AU22">
            <v>147596</v>
          </cell>
        </row>
        <row r="23">
          <cell r="C23" t="str">
            <v>2012/20132</v>
          </cell>
          <cell r="D23">
            <v>7017</v>
          </cell>
          <cell r="E23">
            <v>13830</v>
          </cell>
          <cell r="F23">
            <v>21614</v>
          </cell>
          <cell r="G23">
            <v>9009</v>
          </cell>
          <cell r="H23">
            <v>7612.3615107913702</v>
          </cell>
          <cell r="I23">
            <v>14449.998417721499</v>
          </cell>
          <cell r="J23">
            <v>22716.5</v>
          </cell>
          <cell r="K23">
            <v>9496</v>
          </cell>
          <cell r="L23">
            <v>7808.4950980392196</v>
          </cell>
          <cell r="M23">
            <v>14942</v>
          </cell>
          <cell r="N23">
            <v>23374</v>
          </cell>
          <cell r="O23">
            <v>9507</v>
          </cell>
          <cell r="P23">
            <v>7668.4904371584698</v>
          </cell>
          <cell r="Q23">
            <v>14999.405737704899</v>
          </cell>
          <cell r="R23">
            <v>23849.159836065599</v>
          </cell>
          <cell r="S23">
            <v>8560</v>
          </cell>
          <cell r="T23">
            <v>8350.8979591836705</v>
          </cell>
          <cell r="U23">
            <v>16649</v>
          </cell>
          <cell r="V23">
            <v>25867.5</v>
          </cell>
          <cell r="W23">
            <v>6523</v>
          </cell>
          <cell r="X23">
            <v>13706.5</v>
          </cell>
          <cell r="Y23">
            <v>22419.8037790698</v>
          </cell>
          <cell r="Z23">
            <v>30350</v>
          </cell>
          <cell r="AA23">
            <v>3316</v>
          </cell>
          <cell r="AB23">
            <v>15026.985042734999</v>
          </cell>
          <cell r="AC23">
            <v>24339</v>
          </cell>
          <cell r="AD23">
            <v>32931.75</v>
          </cell>
          <cell r="AE23">
            <v>1902</v>
          </cell>
          <cell r="AF23">
            <v>15088.6612021858</v>
          </cell>
          <cell r="AG23">
            <v>23577.4043715847</v>
          </cell>
          <cell r="AH23">
            <v>32671.489071038301</v>
          </cell>
          <cell r="AI23">
            <v>361</v>
          </cell>
          <cell r="AJ23">
            <v>19000</v>
          </cell>
          <cell r="AK23">
            <v>26807</v>
          </cell>
          <cell r="AL23">
            <v>33213</v>
          </cell>
          <cell r="AM23">
            <v>193</v>
          </cell>
          <cell r="AN23">
            <v>15125</v>
          </cell>
          <cell r="AO23">
            <v>24025</v>
          </cell>
          <cell r="AP23">
            <v>32562</v>
          </cell>
          <cell r="AQ23">
            <v>6577</v>
          </cell>
          <cell r="AR23">
            <v>15164.5</v>
          </cell>
          <cell r="AS23">
            <v>23097.243975903599</v>
          </cell>
          <cell r="AT23">
            <v>32135.5</v>
          </cell>
          <cell r="AU23">
            <v>18095</v>
          </cell>
        </row>
        <row r="24">
          <cell r="C24" t="str">
            <v>2013/20141</v>
          </cell>
          <cell r="D24">
            <v>3692.25</v>
          </cell>
          <cell r="E24">
            <v>8540</v>
          </cell>
          <cell r="F24">
            <v>14457.8594182825</v>
          </cell>
          <cell r="G24">
            <v>10590</v>
          </cell>
          <cell r="H24">
            <v>3701.1401098901101</v>
          </cell>
          <cell r="I24">
            <v>8784</v>
          </cell>
          <cell r="J24">
            <v>14807</v>
          </cell>
          <cell r="K24">
            <v>13349</v>
          </cell>
          <cell r="L24">
            <v>3196.64558232932</v>
          </cell>
          <cell r="M24">
            <v>7933.4023658611004</v>
          </cell>
          <cell r="N24">
            <v>14481.7988826816</v>
          </cell>
          <cell r="O24">
            <v>17016</v>
          </cell>
          <cell r="P24">
            <v>2427.5</v>
          </cell>
          <cell r="Q24">
            <v>5622.5956284152999</v>
          </cell>
          <cell r="R24">
            <v>12852.7868852459</v>
          </cell>
          <cell r="S24">
            <v>24697</v>
          </cell>
          <cell r="T24">
            <v>1910.8210348293601</v>
          </cell>
          <cell r="U24">
            <v>3671</v>
          </cell>
          <cell r="V24">
            <v>9482.4563106796104</v>
          </cell>
          <cell r="W24">
            <v>41283</v>
          </cell>
          <cell r="X24">
            <v>1801.27854959711</v>
          </cell>
          <cell r="Y24">
            <v>3262.7598566308202</v>
          </cell>
          <cell r="Z24">
            <v>6662</v>
          </cell>
          <cell r="AA24">
            <v>67779</v>
          </cell>
          <cell r="AB24">
            <v>2085.9368000309</v>
          </cell>
          <cell r="AC24">
            <v>3687</v>
          </cell>
          <cell r="AD24">
            <v>6640.0982532751104</v>
          </cell>
          <cell r="AE24">
            <v>71982</v>
          </cell>
          <cell r="AF24">
            <v>4875.6960687062801</v>
          </cell>
          <cell r="AG24">
            <v>10602.452185792399</v>
          </cell>
          <cell r="AH24">
            <v>20593.080601092901</v>
          </cell>
          <cell r="AI24">
            <v>2408</v>
          </cell>
          <cell r="AJ24">
            <v>4648.93103448276</v>
          </cell>
          <cell r="AK24">
            <v>8373</v>
          </cell>
          <cell r="AL24">
            <v>17067</v>
          </cell>
          <cell r="AM24">
            <v>1531</v>
          </cell>
          <cell r="AN24">
            <v>8155</v>
          </cell>
          <cell r="AO24">
            <v>13551.7948717949</v>
          </cell>
          <cell r="AP24">
            <v>19519</v>
          </cell>
          <cell r="AQ24">
            <v>197</v>
          </cell>
          <cell r="AR24">
            <v>14752</v>
          </cell>
          <cell r="AS24">
            <v>21566.5</v>
          </cell>
          <cell r="AT24">
            <v>25410.75</v>
          </cell>
          <cell r="AU24">
            <v>8234</v>
          </cell>
        </row>
        <row r="25">
          <cell r="C25" t="str">
            <v>2013/20142</v>
          </cell>
          <cell r="D25">
            <v>7137.3333333333303</v>
          </cell>
          <cell r="E25">
            <v>14259.5</v>
          </cell>
          <cell r="F25">
            <v>22241.519519519501</v>
          </cell>
          <cell r="G25">
            <v>9516</v>
          </cell>
          <cell r="H25">
            <v>7904</v>
          </cell>
          <cell r="I25">
            <v>14815</v>
          </cell>
          <cell r="J25">
            <v>22879</v>
          </cell>
          <cell r="K25">
            <v>10161</v>
          </cell>
          <cell r="L25">
            <v>8251</v>
          </cell>
          <cell r="M25">
            <v>15257</v>
          </cell>
          <cell r="N25">
            <v>23867</v>
          </cell>
          <cell r="O25">
            <v>10465</v>
          </cell>
          <cell r="P25">
            <v>8161.6393442622903</v>
          </cell>
          <cell r="Q25">
            <v>15606.2431693989</v>
          </cell>
          <cell r="R25">
            <v>24349.289617486302</v>
          </cell>
          <cell r="S25">
            <v>9961</v>
          </cell>
          <cell r="T25">
            <v>8010.0144092218998</v>
          </cell>
          <cell r="U25">
            <v>16122</v>
          </cell>
          <cell r="V25">
            <v>25563.376963350802</v>
          </cell>
          <cell r="W25">
            <v>8985</v>
          </cell>
          <cell r="X25">
            <v>8872.5</v>
          </cell>
          <cell r="Y25">
            <v>17548.9852941176</v>
          </cell>
          <cell r="Z25">
            <v>27467</v>
          </cell>
          <cell r="AA25">
            <v>6859</v>
          </cell>
          <cell r="AB25">
            <v>14001.5</v>
          </cell>
          <cell r="AC25">
            <v>23576</v>
          </cell>
          <cell r="AD25">
            <v>31875.75</v>
          </cell>
          <cell r="AE25">
            <v>3532</v>
          </cell>
          <cell r="AF25">
            <v>14967.991803278701</v>
          </cell>
          <cell r="AG25">
            <v>24292.445355191299</v>
          </cell>
          <cell r="AH25">
            <v>31828.797814207701</v>
          </cell>
          <cell r="AI25">
            <v>1917</v>
          </cell>
          <cell r="AJ25">
            <v>15077.6795774648</v>
          </cell>
          <cell r="AK25">
            <v>24850.5</v>
          </cell>
          <cell r="AL25">
            <v>31066.5</v>
          </cell>
          <cell r="AM25">
            <v>420</v>
          </cell>
          <cell r="AN25">
            <v>14269</v>
          </cell>
          <cell r="AO25">
            <v>24753</v>
          </cell>
          <cell r="AP25">
            <v>32745</v>
          </cell>
          <cell r="AQ25">
            <v>205</v>
          </cell>
          <cell r="AR25">
            <v>15431.341549295799</v>
          </cell>
          <cell r="AS25">
            <v>24096</v>
          </cell>
          <cell r="AT25">
            <v>33069.5</v>
          </cell>
          <cell r="AU25">
            <v>6636</v>
          </cell>
        </row>
        <row r="28">
          <cell r="A28" t="str">
            <v>academicYear</v>
          </cell>
          <cell r="D28" t="str">
            <v>LOWER_2005</v>
          </cell>
          <cell r="E28" t="str">
            <v>MEDIAN_2005</v>
          </cell>
          <cell r="F28" t="str">
            <v>UPPER_2005</v>
          </cell>
          <cell r="G28" t="str">
            <v>COUNT_2005</v>
          </cell>
          <cell r="H28" t="str">
            <v>LOWER_2006</v>
          </cell>
          <cell r="I28" t="str">
            <v>MEDIAN_2006</v>
          </cell>
          <cell r="J28" t="str">
            <v>UPPER_2006</v>
          </cell>
          <cell r="K28" t="str">
            <v>COUNT_2006</v>
          </cell>
          <cell r="L28" t="str">
            <v>LOWER_2007</v>
          </cell>
          <cell r="M28" t="str">
            <v>MEDIAN_2007</v>
          </cell>
          <cell r="N28" t="str">
            <v>UPPER_2007</v>
          </cell>
          <cell r="O28" t="str">
            <v>COUNT_2007</v>
          </cell>
          <cell r="P28" t="str">
            <v>LOWER_2008</v>
          </cell>
          <cell r="Q28" t="str">
            <v>MEDIAN_2008</v>
          </cell>
          <cell r="R28" t="str">
            <v>UPPER_2008</v>
          </cell>
          <cell r="S28" t="str">
            <v>COUNT_2008</v>
          </cell>
          <cell r="T28" t="str">
            <v>LOWER_2009</v>
          </cell>
          <cell r="U28" t="str">
            <v>MEDIAN_2009</v>
          </cell>
          <cell r="V28" t="str">
            <v>UPPER_2009</v>
          </cell>
          <cell r="W28" t="str">
            <v>COUNT_2009</v>
          </cell>
          <cell r="X28" t="str">
            <v>LOWER_2010</v>
          </cell>
          <cell r="Y28" t="str">
            <v>MEDIAN_2010</v>
          </cell>
          <cell r="Z28" t="str">
            <v>UPPER_2010</v>
          </cell>
          <cell r="AA28" t="str">
            <v>COUNT_2010</v>
          </cell>
          <cell r="AB28" t="str">
            <v>LOWER_2011</v>
          </cell>
          <cell r="AC28" t="str">
            <v>MEDIAN_2011</v>
          </cell>
          <cell r="AD28" t="str">
            <v>UPPER_2011</v>
          </cell>
          <cell r="AE28" t="str">
            <v>COUNT_2011</v>
          </cell>
          <cell r="AF28" t="str">
            <v>LOWER_2012</v>
          </cell>
          <cell r="AG28" t="str">
            <v>MEDIAN_2012</v>
          </cell>
          <cell r="AH28" t="str">
            <v>UPPER_2012</v>
          </cell>
          <cell r="AI28" t="str">
            <v>COUNT_2012</v>
          </cell>
          <cell r="AJ28" t="str">
            <v>LOWER_2013</v>
          </cell>
          <cell r="AK28" t="str">
            <v>MEDIAN_2013</v>
          </cell>
          <cell r="AL28" t="str">
            <v>UPPER_2013</v>
          </cell>
          <cell r="AM28" t="str">
            <v>COUNT_2013</v>
          </cell>
          <cell r="AN28" t="str">
            <v>LOWER_2014</v>
          </cell>
          <cell r="AO28" t="str">
            <v>MEDIAN_2014</v>
          </cell>
          <cell r="AP28" t="str">
            <v>UPPER_2014</v>
          </cell>
          <cell r="AQ28" t="str">
            <v>COUNT_2014</v>
          </cell>
          <cell r="AR28" t="str">
            <v>LOWER_2015</v>
          </cell>
          <cell r="AS28" t="str">
            <v>MEDIAN_2015</v>
          </cell>
          <cell r="AT28" t="str">
            <v>UPPER_2015</v>
          </cell>
          <cell r="AU28" t="str">
            <v>COUNT_2015</v>
          </cell>
        </row>
        <row r="29">
          <cell r="A29" t="str">
            <v>2002/2003</v>
          </cell>
          <cell r="D29">
            <v>10841.9072022161</v>
          </cell>
          <cell r="E29">
            <v>15679.9484536082</v>
          </cell>
          <cell r="F29">
            <v>20399</v>
          </cell>
          <cell r="G29">
            <v>90107</v>
          </cell>
          <cell r="H29">
            <v>13979.963592233</v>
          </cell>
          <cell r="I29">
            <v>18843</v>
          </cell>
          <cell r="J29">
            <v>23867</v>
          </cell>
          <cell r="K29">
            <v>99852</v>
          </cell>
          <cell r="L29">
            <v>15951</v>
          </cell>
          <cell r="M29">
            <v>21399</v>
          </cell>
          <cell r="N29">
            <v>27149</v>
          </cell>
          <cell r="O29">
            <v>104360</v>
          </cell>
          <cell r="P29">
            <v>17613.53125</v>
          </cell>
          <cell r="Q29">
            <v>23734.972677595601</v>
          </cell>
          <cell r="R29">
            <v>30465.5327868852</v>
          </cell>
          <cell r="S29">
            <v>104273</v>
          </cell>
          <cell r="T29">
            <v>19176</v>
          </cell>
          <cell r="U29">
            <v>25937</v>
          </cell>
          <cell r="V29">
            <v>33435</v>
          </cell>
          <cell r="W29">
            <v>109565</v>
          </cell>
          <cell r="X29">
            <v>19850</v>
          </cell>
          <cell r="Y29">
            <v>27449</v>
          </cell>
          <cell r="Z29">
            <v>35253</v>
          </cell>
          <cell r="AA29">
            <v>115307</v>
          </cell>
          <cell r="AB29">
            <v>20258</v>
          </cell>
          <cell r="AC29">
            <v>28705</v>
          </cell>
          <cell r="AD29">
            <v>37251</v>
          </cell>
          <cell r="AE29">
            <v>119281</v>
          </cell>
          <cell r="AF29">
            <v>20299.6345628415</v>
          </cell>
          <cell r="AG29">
            <v>29618.852459016402</v>
          </cell>
          <cell r="AH29">
            <v>39225.532786885196</v>
          </cell>
          <cell r="AI29">
            <v>121642</v>
          </cell>
          <cell r="AJ29">
            <v>20253</v>
          </cell>
          <cell r="AK29">
            <v>30375</v>
          </cell>
          <cell r="AL29">
            <v>40531.75</v>
          </cell>
          <cell r="AM29">
            <v>120126</v>
          </cell>
          <cell r="AN29">
            <v>19998.5</v>
          </cell>
          <cell r="AO29">
            <v>30825</v>
          </cell>
          <cell r="AP29">
            <v>41999</v>
          </cell>
          <cell r="AQ29">
            <v>122251</v>
          </cell>
          <cell r="AR29">
            <v>19792.75</v>
          </cell>
          <cell r="AS29">
            <v>31391</v>
          </cell>
          <cell r="AT29">
            <v>43291.5</v>
          </cell>
          <cell r="AU29">
            <v>120848</v>
          </cell>
        </row>
        <row r="30">
          <cell r="A30" t="str">
            <v>2003/2004</v>
          </cell>
          <cell r="D30">
            <v>11515</v>
          </cell>
          <cell r="E30">
            <v>17780</v>
          </cell>
          <cell r="F30">
            <v>23625.75</v>
          </cell>
          <cell r="G30">
            <v>5758</v>
          </cell>
          <cell r="H30">
            <v>11578.1756505576</v>
          </cell>
          <cell r="I30">
            <v>16371</v>
          </cell>
          <cell r="J30">
            <v>21340</v>
          </cell>
          <cell r="K30">
            <v>99324</v>
          </cell>
          <cell r="L30">
            <v>14341.3725761773</v>
          </cell>
          <cell r="M30">
            <v>19408.658089801502</v>
          </cell>
          <cell r="N30">
            <v>24766</v>
          </cell>
          <cell r="O30">
            <v>106642</v>
          </cell>
          <cell r="P30">
            <v>16372.1448087432</v>
          </cell>
          <cell r="Q30">
            <v>21942.882513661199</v>
          </cell>
          <cell r="R30">
            <v>28114.972677595601</v>
          </cell>
          <cell r="S30">
            <v>107743</v>
          </cell>
          <cell r="T30">
            <v>18040</v>
          </cell>
          <cell r="U30">
            <v>24334</v>
          </cell>
          <cell r="V30">
            <v>31165</v>
          </cell>
          <cell r="W30">
            <v>114223</v>
          </cell>
          <cell r="X30">
            <v>18972</v>
          </cell>
          <cell r="Y30">
            <v>25838</v>
          </cell>
          <cell r="Z30">
            <v>33126</v>
          </cell>
          <cell r="AA30">
            <v>120407</v>
          </cell>
          <cell r="AB30">
            <v>19687</v>
          </cell>
          <cell r="AC30">
            <v>27396</v>
          </cell>
          <cell r="AD30">
            <v>35422</v>
          </cell>
          <cell r="AE30">
            <v>125429</v>
          </cell>
          <cell r="AF30">
            <v>20042.090163934401</v>
          </cell>
          <cell r="AG30">
            <v>28584.685792349701</v>
          </cell>
          <cell r="AH30">
            <v>37577.0491803279</v>
          </cell>
          <cell r="AI30">
            <v>128261</v>
          </cell>
          <cell r="AJ30">
            <v>20232</v>
          </cell>
          <cell r="AK30">
            <v>29477</v>
          </cell>
          <cell r="AL30">
            <v>39118</v>
          </cell>
          <cell r="AM30">
            <v>127349</v>
          </cell>
          <cell r="AN30">
            <v>20103</v>
          </cell>
          <cell r="AO30">
            <v>30182.5</v>
          </cell>
          <cell r="AP30">
            <v>40731.5</v>
          </cell>
          <cell r="AQ30">
            <v>129486</v>
          </cell>
          <cell r="AR30">
            <v>20029</v>
          </cell>
          <cell r="AS30">
            <v>30878</v>
          </cell>
          <cell r="AT30">
            <v>42217</v>
          </cell>
          <cell r="AU30">
            <v>127983</v>
          </cell>
        </row>
        <row r="31">
          <cell r="A31" t="str">
            <v>2004/2005</v>
          </cell>
          <cell r="D31">
            <v>7714.5</v>
          </cell>
          <cell r="E31">
            <v>13585.423728813599</v>
          </cell>
          <cell r="F31">
            <v>19650.726022549199</v>
          </cell>
          <cell r="G31">
            <v>231</v>
          </cell>
          <cell r="H31">
            <v>12090.8470539505</v>
          </cell>
          <cell r="I31">
            <v>19070.475409836101</v>
          </cell>
          <cell r="J31">
            <v>25755.25</v>
          </cell>
          <cell r="K31">
            <v>9340</v>
          </cell>
          <cell r="L31">
            <v>12018.9641873278</v>
          </cell>
          <cell r="M31">
            <v>16994.7408963585</v>
          </cell>
          <cell r="N31">
            <v>22326</v>
          </cell>
          <cell r="O31">
            <v>104004</v>
          </cell>
          <cell r="P31">
            <v>14680.778688524601</v>
          </cell>
          <cell r="Q31">
            <v>19945.8466151824</v>
          </cell>
          <cell r="R31">
            <v>25681.639344262301</v>
          </cell>
          <cell r="S31">
            <v>107932</v>
          </cell>
          <cell r="T31">
            <v>16687</v>
          </cell>
          <cell r="U31">
            <v>22574</v>
          </cell>
          <cell r="V31">
            <v>28961.736111111099</v>
          </cell>
          <cell r="W31">
            <v>115389</v>
          </cell>
          <cell r="X31">
            <v>17844.0136217949</v>
          </cell>
          <cell r="Y31">
            <v>24203</v>
          </cell>
          <cell r="Z31">
            <v>30956.532258064501</v>
          </cell>
          <cell r="AA31">
            <v>123078</v>
          </cell>
          <cell r="AB31">
            <v>18776</v>
          </cell>
          <cell r="AC31">
            <v>25977</v>
          </cell>
          <cell r="AD31">
            <v>33392.743131868097</v>
          </cell>
          <cell r="AE31">
            <v>129335</v>
          </cell>
          <cell r="AF31">
            <v>19406.830601092901</v>
          </cell>
          <cell r="AG31">
            <v>27337.103825136601</v>
          </cell>
          <cell r="AH31">
            <v>35742.076502732198</v>
          </cell>
          <cell r="AI31">
            <v>133625</v>
          </cell>
          <cell r="AJ31">
            <v>19831.333333333299</v>
          </cell>
          <cell r="AK31">
            <v>28468</v>
          </cell>
          <cell r="AL31">
            <v>37526.5</v>
          </cell>
          <cell r="AM31">
            <v>133103</v>
          </cell>
          <cell r="AN31">
            <v>20035</v>
          </cell>
          <cell r="AO31">
            <v>29374</v>
          </cell>
          <cell r="AP31">
            <v>39388</v>
          </cell>
          <cell r="AQ31">
            <v>135717</v>
          </cell>
          <cell r="AR31">
            <v>20034.75</v>
          </cell>
          <cell r="AS31">
            <v>30246</v>
          </cell>
          <cell r="AT31">
            <v>41112.25</v>
          </cell>
          <cell r="AU31">
            <v>134536</v>
          </cell>
        </row>
        <row r="32">
          <cell r="A32" t="str">
            <v>2005/2006</v>
          </cell>
          <cell r="D32">
            <v>5143.5</v>
          </cell>
          <cell r="E32">
            <v>10767.5</v>
          </cell>
          <cell r="F32">
            <v>19549.75</v>
          </cell>
          <cell r="G32">
            <v>1080</v>
          </cell>
          <cell r="H32">
            <v>11339.57771261</v>
          </cell>
          <cell r="I32">
            <v>17724</v>
          </cell>
          <cell r="J32">
            <v>26250.5</v>
          </cell>
          <cell r="K32">
            <v>287</v>
          </cell>
          <cell r="L32">
            <v>12717.526315789501</v>
          </cell>
          <cell r="M32">
            <v>19654</v>
          </cell>
          <cell r="N32">
            <v>26824.25</v>
          </cell>
          <cell r="O32">
            <v>10422</v>
          </cell>
          <cell r="P32">
            <v>12376.192622950801</v>
          </cell>
          <cell r="Q32">
            <v>17668.592896174901</v>
          </cell>
          <cell r="R32">
            <v>23274.2056412729</v>
          </cell>
          <cell r="S32">
            <v>104814</v>
          </cell>
          <cell r="T32">
            <v>15134.870820668701</v>
          </cell>
          <cell r="U32">
            <v>20626</v>
          </cell>
          <cell r="V32">
            <v>26517.650137740999</v>
          </cell>
          <cell r="W32">
            <v>113527</v>
          </cell>
          <cell r="X32">
            <v>16481.25</v>
          </cell>
          <cell r="Y32">
            <v>22331</v>
          </cell>
          <cell r="Z32">
            <v>28560.1417151163</v>
          </cell>
          <cell r="AA32">
            <v>123254</v>
          </cell>
          <cell r="AB32">
            <v>17712</v>
          </cell>
          <cell r="AC32">
            <v>24315.654320987702</v>
          </cell>
          <cell r="AD32">
            <v>31200</v>
          </cell>
          <cell r="AE32">
            <v>131462</v>
          </cell>
          <cell r="AF32">
            <v>18544.941939890701</v>
          </cell>
          <cell r="AG32">
            <v>25870.987837903202</v>
          </cell>
          <cell r="AH32">
            <v>33573.251913323104</v>
          </cell>
          <cell r="AI32">
            <v>136640</v>
          </cell>
          <cell r="AJ32">
            <v>19359.057851239701</v>
          </cell>
          <cell r="AK32">
            <v>27219</v>
          </cell>
          <cell r="AL32">
            <v>35599.133241758202</v>
          </cell>
          <cell r="AM32">
            <v>137112</v>
          </cell>
          <cell r="AN32">
            <v>19785.75</v>
          </cell>
          <cell r="AO32">
            <v>28389</v>
          </cell>
          <cell r="AP32">
            <v>37598.25</v>
          </cell>
          <cell r="AQ32">
            <v>140740</v>
          </cell>
          <cell r="AR32">
            <v>20000</v>
          </cell>
          <cell r="AS32">
            <v>29461</v>
          </cell>
          <cell r="AT32">
            <v>39454</v>
          </cell>
          <cell r="AU32">
            <v>139513</v>
          </cell>
        </row>
        <row r="33">
          <cell r="A33" t="str">
            <v>2006/2007</v>
          </cell>
          <cell r="D33">
            <v>5820.7423780487798</v>
          </cell>
          <cell r="E33">
            <v>14197.403581267199</v>
          </cell>
          <cell r="F33">
            <v>22477.75</v>
          </cell>
          <cell r="G33">
            <v>2400</v>
          </cell>
          <cell r="H33">
            <v>4632</v>
          </cell>
          <cell r="I33">
            <v>9359</v>
          </cell>
          <cell r="J33">
            <v>19335.8422939068</v>
          </cell>
          <cell r="K33">
            <v>935</v>
          </cell>
          <cell r="L33">
            <v>9523.5</v>
          </cell>
          <cell r="M33">
            <v>17015.5</v>
          </cell>
          <cell r="N33">
            <v>26013.25</v>
          </cell>
          <cell r="O33">
            <v>274</v>
          </cell>
          <cell r="P33">
            <v>13042.053604135301</v>
          </cell>
          <cell r="Q33">
            <v>19969.788251366099</v>
          </cell>
          <cell r="R33">
            <v>27186.516393442598</v>
          </cell>
          <cell r="S33">
            <v>9826</v>
          </cell>
          <cell r="T33">
            <v>12617</v>
          </cell>
          <cell r="U33">
            <v>18215</v>
          </cell>
          <cell r="V33">
            <v>23974</v>
          </cell>
          <cell r="W33">
            <v>107637</v>
          </cell>
          <cell r="X33">
            <v>14694</v>
          </cell>
          <cell r="Y33">
            <v>20416.2853107345</v>
          </cell>
          <cell r="Z33">
            <v>26163</v>
          </cell>
          <cell r="AA33">
            <v>119511</v>
          </cell>
          <cell r="AB33">
            <v>16270.1825842697</v>
          </cell>
          <cell r="AC33">
            <v>22468</v>
          </cell>
          <cell r="AD33">
            <v>28742</v>
          </cell>
          <cell r="AE33">
            <v>129321</v>
          </cell>
          <cell r="AF33">
            <v>17463.155737704899</v>
          </cell>
          <cell r="AG33">
            <v>24256.397058823499</v>
          </cell>
          <cell r="AH33">
            <v>31317.199453551901</v>
          </cell>
          <cell r="AI33">
            <v>136103</v>
          </cell>
          <cell r="AJ33">
            <v>18476.475903614501</v>
          </cell>
          <cell r="AK33">
            <v>25790</v>
          </cell>
          <cell r="AL33">
            <v>33472</v>
          </cell>
          <cell r="AM33">
            <v>137521</v>
          </cell>
          <cell r="AN33">
            <v>19207</v>
          </cell>
          <cell r="AO33">
            <v>27192</v>
          </cell>
          <cell r="AP33">
            <v>35750</v>
          </cell>
          <cell r="AQ33">
            <v>142059</v>
          </cell>
          <cell r="AR33">
            <v>19795</v>
          </cell>
          <cell r="AS33">
            <v>28507</v>
          </cell>
          <cell r="AT33">
            <v>37953</v>
          </cell>
          <cell r="AU33">
            <v>141449</v>
          </cell>
        </row>
        <row r="34">
          <cell r="A34" t="str">
            <v>2007/2008</v>
          </cell>
          <cell r="D34">
            <v>2120</v>
          </cell>
          <cell r="E34">
            <v>3510.9761904761899</v>
          </cell>
          <cell r="F34">
            <v>6763.9647302904596</v>
          </cell>
          <cell r="G34">
            <v>51518</v>
          </cell>
          <cell r="H34">
            <v>6283.19823788546</v>
          </cell>
          <cell r="I34">
            <v>14478.333333333299</v>
          </cell>
          <cell r="J34">
            <v>22075.5</v>
          </cell>
          <cell r="K34">
            <v>2743</v>
          </cell>
          <cell r="L34">
            <v>4620</v>
          </cell>
          <cell r="M34">
            <v>9240.5322128851494</v>
          </cell>
          <cell r="N34">
            <v>18590.5</v>
          </cell>
          <cell r="O34">
            <v>1059</v>
          </cell>
          <cell r="P34">
            <v>10455.3551912568</v>
          </cell>
          <cell r="Q34">
            <v>17580.322128851501</v>
          </cell>
          <cell r="R34">
            <v>25225.887978142098</v>
          </cell>
          <cell r="S34">
            <v>301</v>
          </cell>
          <cell r="T34">
            <v>13716.372996934801</v>
          </cell>
          <cell r="U34">
            <v>20750.618055555598</v>
          </cell>
          <cell r="V34">
            <v>27134.25</v>
          </cell>
          <cell r="W34">
            <v>10530</v>
          </cell>
          <cell r="X34">
            <v>11809.6261682243</v>
          </cell>
          <cell r="Y34">
            <v>17380</v>
          </cell>
          <cell r="Z34">
            <v>23453.589743589699</v>
          </cell>
          <cell r="AA34">
            <v>120413</v>
          </cell>
          <cell r="AB34">
            <v>14111</v>
          </cell>
          <cell r="AC34">
            <v>19905</v>
          </cell>
          <cell r="AD34">
            <v>25941</v>
          </cell>
          <cell r="AE34">
            <v>132599</v>
          </cell>
          <cell r="AF34">
            <v>15816.666666666701</v>
          </cell>
          <cell r="AG34">
            <v>21952.953367875602</v>
          </cell>
          <cell r="AH34">
            <v>28339.3579234973</v>
          </cell>
          <cell r="AI34">
            <v>142191</v>
          </cell>
          <cell r="AJ34">
            <v>17190.765486725701</v>
          </cell>
          <cell r="AK34">
            <v>23885</v>
          </cell>
          <cell r="AL34">
            <v>30811.5</v>
          </cell>
          <cell r="AM34">
            <v>144903</v>
          </cell>
          <cell r="AN34">
            <v>18223</v>
          </cell>
          <cell r="AO34">
            <v>25499</v>
          </cell>
          <cell r="AP34">
            <v>33195</v>
          </cell>
          <cell r="AQ34">
            <v>150515</v>
          </cell>
          <cell r="AR34">
            <v>19063.228650137698</v>
          </cell>
          <cell r="AS34">
            <v>26941.436464088401</v>
          </cell>
          <cell r="AT34">
            <v>35508.5</v>
          </cell>
          <cell r="AU34">
            <v>150547</v>
          </cell>
        </row>
        <row r="35">
          <cell r="A35" t="str">
            <v>2008/2009</v>
          </cell>
          <cell r="D35">
            <v>1900</v>
          </cell>
          <cell r="E35">
            <v>3129.6597255657198</v>
          </cell>
          <cell r="F35">
            <v>6602.0821428571398</v>
          </cell>
          <cell r="G35">
            <v>58176</v>
          </cell>
          <cell r="H35">
            <v>2206</v>
          </cell>
          <cell r="I35">
            <v>3645.7803468208099</v>
          </cell>
          <cell r="J35">
            <v>7230</v>
          </cell>
          <cell r="K35">
            <v>48689</v>
          </cell>
          <cell r="L35">
            <v>6534</v>
          </cell>
          <cell r="M35">
            <v>14584</v>
          </cell>
          <cell r="N35">
            <v>22510</v>
          </cell>
          <cell r="O35">
            <v>2811</v>
          </cell>
          <cell r="P35">
            <v>4931.6802765109496</v>
          </cell>
          <cell r="Q35">
            <v>10057.289156626501</v>
          </cell>
          <cell r="R35">
            <v>18616.4959016393</v>
          </cell>
          <cell r="S35">
            <v>1127</v>
          </cell>
          <cell r="T35">
            <v>11443.5</v>
          </cell>
          <cell r="U35">
            <v>17714.104046242799</v>
          </cell>
          <cell r="V35">
            <v>26213.5</v>
          </cell>
          <cell r="W35">
            <v>259</v>
          </cell>
          <cell r="X35">
            <v>12325.75</v>
          </cell>
          <cell r="Y35">
            <v>20212</v>
          </cell>
          <cell r="Z35">
            <v>27011.9375</v>
          </cell>
          <cell r="AA35">
            <v>10852</v>
          </cell>
          <cell r="AB35">
            <v>11529</v>
          </cell>
          <cell r="AC35">
            <v>17083</v>
          </cell>
          <cell r="AD35">
            <v>23448.75</v>
          </cell>
          <cell r="AE35">
            <v>122518</v>
          </cell>
          <cell r="AF35">
            <v>14092.3907103825</v>
          </cell>
          <cell r="AG35">
            <v>19853.606557377101</v>
          </cell>
          <cell r="AH35">
            <v>25966.8579234973</v>
          </cell>
          <cell r="AI35">
            <v>135628</v>
          </cell>
          <cell r="AJ35">
            <v>15864.25</v>
          </cell>
          <cell r="AK35">
            <v>22083</v>
          </cell>
          <cell r="AL35">
            <v>28443.588397790099</v>
          </cell>
          <cell r="AM35">
            <v>140130</v>
          </cell>
          <cell r="AN35">
            <v>17240</v>
          </cell>
          <cell r="AO35">
            <v>24087</v>
          </cell>
          <cell r="AP35">
            <v>31211</v>
          </cell>
          <cell r="AQ35">
            <v>146924</v>
          </cell>
          <cell r="AR35">
            <v>18381.087378640801</v>
          </cell>
          <cell r="AS35">
            <v>25705</v>
          </cell>
          <cell r="AT35">
            <v>33612</v>
          </cell>
          <cell r="AU35">
            <v>147084</v>
          </cell>
        </row>
        <row r="36">
          <cell r="A36" t="str">
            <v>2009/2010</v>
          </cell>
          <cell r="D36">
            <v>1958.97752808989</v>
          </cell>
          <cell r="E36">
            <v>3587.7414913585499</v>
          </cell>
          <cell r="F36">
            <v>10192.0703431373</v>
          </cell>
          <cell r="G36">
            <v>42158</v>
          </cell>
          <cell r="H36">
            <v>1939.8741883927701</v>
          </cell>
          <cell r="I36">
            <v>3254.5833333333298</v>
          </cell>
          <cell r="J36">
            <v>7457.5</v>
          </cell>
          <cell r="K36">
            <v>60315</v>
          </cell>
          <cell r="L36">
            <v>2298.4571428571398</v>
          </cell>
          <cell r="M36">
            <v>3837.9207920792101</v>
          </cell>
          <cell r="N36">
            <v>7633.8625592417102</v>
          </cell>
          <cell r="O36">
            <v>53057</v>
          </cell>
          <cell r="P36">
            <v>7098.7433769586096</v>
          </cell>
          <cell r="Q36">
            <v>15204.600702576099</v>
          </cell>
          <cell r="R36">
            <v>23402.882513661199</v>
          </cell>
          <cell r="S36">
            <v>2768</v>
          </cell>
          <cell r="T36">
            <v>5647.81179775281</v>
          </cell>
          <cell r="U36">
            <v>11299.5</v>
          </cell>
          <cell r="V36">
            <v>20836.25</v>
          </cell>
          <cell r="W36">
            <v>1228</v>
          </cell>
          <cell r="X36">
            <v>9705.0871559632997</v>
          </cell>
          <cell r="Y36">
            <v>17109.3828125</v>
          </cell>
          <cell r="Z36">
            <v>27255.9241245136</v>
          </cell>
          <cell r="AA36">
            <v>322</v>
          </cell>
          <cell r="AB36">
            <v>12313.5</v>
          </cell>
          <cell r="AC36">
            <v>20648</v>
          </cell>
          <cell r="AD36">
            <v>27306.5</v>
          </cell>
          <cell r="AE36">
            <v>12007</v>
          </cell>
          <cell r="AF36">
            <v>12005.054644808701</v>
          </cell>
          <cell r="AG36">
            <v>17458.169398907099</v>
          </cell>
          <cell r="AH36">
            <v>23665.1639344262</v>
          </cell>
          <cell r="AI36">
            <v>136415</v>
          </cell>
          <cell r="AJ36">
            <v>14391</v>
          </cell>
          <cell r="AK36">
            <v>20107</v>
          </cell>
          <cell r="AL36">
            <v>26104.9818313953</v>
          </cell>
          <cell r="AM36">
            <v>143422</v>
          </cell>
          <cell r="AN36">
            <v>16102</v>
          </cell>
          <cell r="AO36">
            <v>22347.4517906336</v>
          </cell>
          <cell r="AP36">
            <v>28965</v>
          </cell>
          <cell r="AQ36">
            <v>152813</v>
          </cell>
          <cell r="AR36">
            <v>17578</v>
          </cell>
          <cell r="AS36">
            <v>24262</v>
          </cell>
          <cell r="AT36">
            <v>31627.75</v>
          </cell>
          <cell r="AU36">
            <v>154062</v>
          </cell>
        </row>
        <row r="37">
          <cell r="A37" t="str">
            <v>2010/2011</v>
          </cell>
          <cell r="D37">
            <v>2435.3237868043202</v>
          </cell>
          <cell r="E37">
            <v>6130.7739938080504</v>
          </cell>
          <cell r="F37">
            <v>13856</v>
          </cell>
          <cell r="G37">
            <v>27816</v>
          </cell>
          <cell r="H37">
            <v>2019.7515681694199</v>
          </cell>
          <cell r="I37">
            <v>3903</v>
          </cell>
          <cell r="J37">
            <v>10990.9222689076</v>
          </cell>
          <cell r="K37">
            <v>42400</v>
          </cell>
          <cell r="L37">
            <v>2025.96416938111</v>
          </cell>
          <cell r="M37">
            <v>3411.6764705882401</v>
          </cell>
          <cell r="N37">
            <v>7539.5819444444396</v>
          </cell>
          <cell r="O37">
            <v>61123</v>
          </cell>
          <cell r="P37">
            <v>2430.3415300546399</v>
          </cell>
          <cell r="Q37">
            <v>4005.6008583691</v>
          </cell>
          <cell r="R37">
            <v>7766.9035532994903</v>
          </cell>
          <cell r="S37">
            <v>52305</v>
          </cell>
          <cell r="T37">
            <v>7516.3342696629197</v>
          </cell>
          <cell r="U37">
            <v>16113</v>
          </cell>
          <cell r="V37">
            <v>25086</v>
          </cell>
          <cell r="W37">
            <v>2737</v>
          </cell>
          <cell r="X37">
            <v>5135.75</v>
          </cell>
          <cell r="Y37">
            <v>10898.5</v>
          </cell>
          <cell r="Z37">
            <v>20307.430037313399</v>
          </cell>
          <cell r="AA37">
            <v>1218</v>
          </cell>
          <cell r="AB37">
            <v>9442.75</v>
          </cell>
          <cell r="AC37">
            <v>18348.760807111699</v>
          </cell>
          <cell r="AD37">
            <v>28509.5</v>
          </cell>
          <cell r="AE37">
            <v>416</v>
          </cell>
          <cell r="AF37">
            <v>12951.7657103825</v>
          </cell>
          <cell r="AG37">
            <v>20452.9644808743</v>
          </cell>
          <cell r="AH37">
            <v>27414.3920765027</v>
          </cell>
          <cell r="AI37">
            <v>12066</v>
          </cell>
          <cell r="AJ37">
            <v>12237</v>
          </cell>
          <cell r="AK37">
            <v>17750</v>
          </cell>
          <cell r="AL37">
            <v>24000</v>
          </cell>
          <cell r="AM37">
            <v>136091</v>
          </cell>
          <cell r="AN37">
            <v>14581</v>
          </cell>
          <cell r="AO37">
            <v>20498.9248131393</v>
          </cell>
          <cell r="AP37">
            <v>26605.75</v>
          </cell>
          <cell r="AQ37">
            <v>148298</v>
          </cell>
          <cell r="AR37">
            <v>16516</v>
          </cell>
          <cell r="AS37">
            <v>22648.5</v>
          </cell>
          <cell r="AT37">
            <v>29310.547752809001</v>
          </cell>
          <cell r="AU37">
            <v>152478</v>
          </cell>
        </row>
        <row r="38">
          <cell r="A38" t="str">
            <v>2011/2012</v>
          </cell>
          <cell r="D38">
            <v>3471.7194244604302</v>
          </cell>
          <cell r="E38">
            <v>9043</v>
          </cell>
          <cell r="F38">
            <v>16471.931937172802</v>
          </cell>
          <cell r="G38">
            <v>22375</v>
          </cell>
          <cell r="H38">
            <v>2625</v>
          </cell>
          <cell r="I38">
            <v>7289.3818181818197</v>
          </cell>
          <cell r="J38">
            <v>14931</v>
          </cell>
          <cell r="K38">
            <v>30191</v>
          </cell>
          <cell r="L38">
            <v>2107.2202380952399</v>
          </cell>
          <cell r="M38">
            <v>4151</v>
          </cell>
          <cell r="N38">
            <v>11777.4619771863</v>
          </cell>
          <cell r="O38">
            <v>45675</v>
          </cell>
          <cell r="P38">
            <v>2162.9629629629599</v>
          </cell>
          <cell r="Q38">
            <v>3627.0628415300498</v>
          </cell>
          <cell r="R38">
            <v>8120.0034153005499</v>
          </cell>
          <cell r="S38">
            <v>63068</v>
          </cell>
          <cell r="T38">
            <v>2393.7487945103899</v>
          </cell>
          <cell r="U38">
            <v>4052.2569444444398</v>
          </cell>
          <cell r="V38">
            <v>7904</v>
          </cell>
          <cell r="W38">
            <v>56480</v>
          </cell>
          <cell r="X38">
            <v>7599.25</v>
          </cell>
          <cell r="Y38">
            <v>16748</v>
          </cell>
          <cell r="Z38">
            <v>25936.25</v>
          </cell>
          <cell r="AA38">
            <v>3152</v>
          </cell>
          <cell r="AB38">
            <v>5241</v>
          </cell>
          <cell r="AC38">
            <v>10126</v>
          </cell>
          <cell r="AD38">
            <v>21708</v>
          </cell>
          <cell r="AE38">
            <v>1573</v>
          </cell>
          <cell r="AF38">
            <v>9875.9235668789806</v>
          </cell>
          <cell r="AG38">
            <v>17833.1420765027</v>
          </cell>
          <cell r="AH38">
            <v>27557.5</v>
          </cell>
          <cell r="AI38">
            <v>417</v>
          </cell>
          <cell r="AJ38">
            <v>13193.5</v>
          </cell>
          <cell r="AK38">
            <v>21289.817629179299</v>
          </cell>
          <cell r="AL38">
            <v>28181.5</v>
          </cell>
          <cell r="AM38">
            <v>12019</v>
          </cell>
          <cell r="AN38">
            <v>12481</v>
          </cell>
          <cell r="AO38">
            <v>18052.4551971326</v>
          </cell>
          <cell r="AP38">
            <v>24240</v>
          </cell>
          <cell r="AQ38">
            <v>151491</v>
          </cell>
          <cell r="AR38">
            <v>15100</v>
          </cell>
          <cell r="AS38">
            <v>20849.364640884</v>
          </cell>
          <cell r="AT38">
            <v>26715</v>
          </cell>
          <cell r="AU38">
            <v>157117</v>
          </cell>
        </row>
        <row r="39">
          <cell r="A39" t="str">
            <v>2012/2013</v>
          </cell>
          <cell r="D39">
            <v>4439</v>
          </cell>
          <cell r="E39">
            <v>10385</v>
          </cell>
          <cell r="F39">
            <v>17402</v>
          </cell>
          <cell r="G39">
            <v>21337</v>
          </cell>
          <cell r="H39">
            <v>4009.9575070821502</v>
          </cell>
          <cell r="I39">
            <v>10027.2362637363</v>
          </cell>
          <cell r="J39">
            <v>17294.5</v>
          </cell>
          <cell r="K39">
            <v>25844</v>
          </cell>
          <cell r="L39">
            <v>2771.5479977544901</v>
          </cell>
          <cell r="M39">
            <v>7719</v>
          </cell>
          <cell r="N39">
            <v>15580.5</v>
          </cell>
          <cell r="O39">
            <v>33971</v>
          </cell>
          <cell r="P39">
            <v>2244.7125475152202</v>
          </cell>
          <cell r="Q39">
            <v>4445.8196721311497</v>
          </cell>
          <cell r="R39">
            <v>12335.151318951201</v>
          </cell>
          <cell r="S39">
            <v>49391</v>
          </cell>
          <cell r="T39">
            <v>2067.14634146341</v>
          </cell>
          <cell r="U39">
            <v>3681.2857142857101</v>
          </cell>
          <cell r="V39">
            <v>8672</v>
          </cell>
          <cell r="W39">
            <v>69389</v>
          </cell>
          <cell r="X39">
            <v>2250.36467234565</v>
          </cell>
          <cell r="Y39">
            <v>3981.30737332424</v>
          </cell>
          <cell r="Z39">
            <v>7771</v>
          </cell>
          <cell r="AA39">
            <v>64290</v>
          </cell>
          <cell r="AB39">
            <v>7835.7924528301901</v>
          </cell>
          <cell r="AC39">
            <v>17801</v>
          </cell>
          <cell r="AD39">
            <v>27766</v>
          </cell>
          <cell r="AE39">
            <v>3813</v>
          </cell>
          <cell r="AF39">
            <v>5138.1728142076499</v>
          </cell>
          <cell r="AG39">
            <v>10755.099192207201</v>
          </cell>
          <cell r="AH39">
            <v>22172.5034153005</v>
          </cell>
          <cell r="AI39">
            <v>1602</v>
          </cell>
          <cell r="AJ39">
            <v>10794</v>
          </cell>
          <cell r="AK39">
            <v>17750</v>
          </cell>
          <cell r="AL39">
            <v>28060</v>
          </cell>
          <cell r="AM39">
            <v>397</v>
          </cell>
          <cell r="AN39">
            <v>14262.5</v>
          </cell>
          <cell r="AO39">
            <v>21941</v>
          </cell>
          <cell r="AP39">
            <v>27895.415472779401</v>
          </cell>
          <cell r="AQ39">
            <v>14951</v>
          </cell>
          <cell r="AR39">
            <v>13253.773415977999</v>
          </cell>
          <cell r="AS39">
            <v>18644</v>
          </cell>
          <cell r="AT39">
            <v>24499</v>
          </cell>
          <cell r="AU39">
            <v>165691</v>
          </cell>
        </row>
        <row r="40">
          <cell r="A40" t="str">
            <v>2013/2014</v>
          </cell>
          <cell r="D40">
            <v>4855</v>
          </cell>
          <cell r="E40">
            <v>10954</v>
          </cell>
          <cell r="F40">
            <v>18187</v>
          </cell>
          <cell r="G40">
            <v>20106</v>
          </cell>
          <cell r="H40">
            <v>4972.7873134328402</v>
          </cell>
          <cell r="I40">
            <v>11118</v>
          </cell>
          <cell r="J40">
            <v>18371.75</v>
          </cell>
          <cell r="K40">
            <v>23510</v>
          </cell>
          <cell r="L40">
            <v>4305.1282051282096</v>
          </cell>
          <cell r="M40">
            <v>10607.7448071217</v>
          </cell>
          <cell r="N40">
            <v>18112</v>
          </cell>
          <cell r="O40">
            <v>27481</v>
          </cell>
          <cell r="P40">
            <v>3009.1099394125299</v>
          </cell>
          <cell r="Q40">
            <v>8160.1434426229498</v>
          </cell>
          <cell r="R40">
            <v>16203.357240437201</v>
          </cell>
          <cell r="S40">
            <v>34658</v>
          </cell>
          <cell r="T40">
            <v>2149.7746344693401</v>
          </cell>
          <cell r="U40">
            <v>4630.0196850393704</v>
          </cell>
          <cell r="V40">
            <v>13036.035714285699</v>
          </cell>
          <cell r="W40">
            <v>50268</v>
          </cell>
          <cell r="X40">
            <v>1913.37121212121</v>
          </cell>
          <cell r="Y40">
            <v>3547.73094612964</v>
          </cell>
          <cell r="Z40">
            <v>8535.8092105263204</v>
          </cell>
          <cell r="AA40">
            <v>74638</v>
          </cell>
          <cell r="AB40">
            <v>2155.3657499603501</v>
          </cell>
          <cell r="AC40">
            <v>3857</v>
          </cell>
          <cell r="AD40">
            <v>7356</v>
          </cell>
          <cell r="AE40">
            <v>75514</v>
          </cell>
          <cell r="AF40">
            <v>7248.1420765027297</v>
          </cell>
          <cell r="AG40">
            <v>16768.316831683202</v>
          </cell>
          <cell r="AH40">
            <v>27065.846994535499</v>
          </cell>
          <cell r="AI40">
            <v>4325</v>
          </cell>
          <cell r="AJ40">
            <v>5477.5</v>
          </cell>
          <cell r="AK40">
            <v>11262</v>
          </cell>
          <cell r="AL40">
            <v>22031.135514018701</v>
          </cell>
          <cell r="AM40">
            <v>1951</v>
          </cell>
          <cell r="AN40">
            <v>10545.75</v>
          </cell>
          <cell r="AO40">
            <v>17654.505319148899</v>
          </cell>
          <cell r="AP40">
            <v>27927.75</v>
          </cell>
          <cell r="AQ40">
            <v>402</v>
          </cell>
          <cell r="AR40">
            <v>15057.587993421101</v>
          </cell>
          <cell r="AS40">
            <v>22302.653314917101</v>
          </cell>
          <cell r="AT40">
            <v>28104</v>
          </cell>
          <cell r="AU40">
            <v>14870</v>
          </cell>
        </row>
      </sheetData>
      <sheetData sheetId="1"/>
      <sheetData sheetId="2"/>
      <sheetData sheetId="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put"/>
      <sheetName val="Data"/>
      <sheetName val="Tables"/>
      <sheetName val="D_2707"/>
    </sheetNames>
    <sheetDataSet>
      <sheetData sheetId="0">
        <row r="1">
          <cell r="D1" t="str">
            <v>LOWER_2005</v>
          </cell>
          <cell r="E1" t="str">
            <v>MEDIAN_2005</v>
          </cell>
          <cell r="F1" t="str">
            <v>UPPER_2005</v>
          </cell>
          <cell r="G1" t="str">
            <v>COUNT_2005</v>
          </cell>
          <cell r="H1" t="str">
            <v>LOWER_2006</v>
          </cell>
          <cell r="I1" t="str">
            <v>MEDIAN_2006</v>
          </cell>
          <cell r="J1" t="str">
            <v>UPPER_2006</v>
          </cell>
          <cell r="K1" t="str">
            <v>COUNT_2006</v>
          </cell>
          <cell r="L1" t="str">
            <v>LOWER_2007</v>
          </cell>
          <cell r="M1" t="str">
            <v>MEDIAN_2007</v>
          </cell>
          <cell r="N1" t="str">
            <v>UPPER_2007</v>
          </cell>
          <cell r="O1" t="str">
            <v>COUNT_2007</v>
          </cell>
          <cell r="P1" t="str">
            <v>LOWER_2008</v>
          </cell>
          <cell r="Q1" t="str">
            <v>MEDIAN_2008</v>
          </cell>
          <cell r="R1" t="str">
            <v>UPPER_2008</v>
          </cell>
          <cell r="S1" t="str">
            <v>COUNT_2008</v>
          </cell>
          <cell r="T1" t="str">
            <v>LOWER_2009</v>
          </cell>
          <cell r="U1" t="str">
            <v>MEDIAN_2009</v>
          </cell>
          <cell r="V1" t="str">
            <v>UPPER_2009</v>
          </cell>
          <cell r="W1" t="str">
            <v>COUNT_2009</v>
          </cell>
          <cell r="X1" t="str">
            <v>LOWER_2010</v>
          </cell>
          <cell r="Y1" t="str">
            <v>MEDIAN_2010</v>
          </cell>
          <cell r="Z1" t="str">
            <v>UPPER_2010</v>
          </cell>
          <cell r="AA1" t="str">
            <v>COUNT_2010</v>
          </cell>
          <cell r="AB1" t="str">
            <v>LOWER_2011</v>
          </cell>
          <cell r="AC1" t="str">
            <v>MEDIAN_2011</v>
          </cell>
          <cell r="AD1" t="str">
            <v>UPPER_2011</v>
          </cell>
          <cell r="AE1" t="str">
            <v>COUNT_2011</v>
          </cell>
          <cell r="AF1" t="str">
            <v>LOWER_2012</v>
          </cell>
          <cell r="AG1" t="str">
            <v>MEDIAN_2012</v>
          </cell>
          <cell r="AH1" t="str">
            <v>UPPER_2012</v>
          </cell>
          <cell r="AI1" t="str">
            <v>COUNT_2012</v>
          </cell>
          <cell r="AJ1" t="str">
            <v>LOWER_2013</v>
          </cell>
          <cell r="AK1" t="str">
            <v>MEDIAN_2013</v>
          </cell>
          <cell r="AL1" t="str">
            <v>UPPER_2013</v>
          </cell>
          <cell r="AM1" t="str">
            <v>COUNT_2013</v>
          </cell>
          <cell r="AN1" t="str">
            <v>LOWER_2014</v>
          </cell>
          <cell r="AO1" t="str">
            <v>MEDIAN_2014</v>
          </cell>
          <cell r="AP1" t="str">
            <v>UPPER_2014</v>
          </cell>
          <cell r="AQ1" t="str">
            <v>COUNT_2014</v>
          </cell>
          <cell r="AR1" t="str">
            <v>LOWER_2015</v>
          </cell>
          <cell r="AS1" t="str">
            <v>MEDIAN_2015</v>
          </cell>
          <cell r="AT1" t="str">
            <v>UPPER_2015</v>
          </cell>
          <cell r="AU1" t="str">
            <v>COUNT_2015</v>
          </cell>
        </row>
        <row r="2">
          <cell r="C2" t="str">
            <v>2002/20031</v>
          </cell>
          <cell r="D2">
            <v>10618.0454545455</v>
          </cell>
          <cell r="E2">
            <v>15258.014084507</v>
          </cell>
          <cell r="F2">
            <v>19645.6409219858</v>
          </cell>
          <cell r="G2">
            <v>80930</v>
          </cell>
          <cell r="H2">
            <v>13841.9230769231</v>
          </cell>
          <cell r="I2">
            <v>18666</v>
          </cell>
          <cell r="J2">
            <v>23181.860068259401</v>
          </cell>
          <cell r="K2">
            <v>89833</v>
          </cell>
          <cell r="L2">
            <v>15896</v>
          </cell>
          <cell r="M2">
            <v>21144</v>
          </cell>
          <cell r="N2">
            <v>26545</v>
          </cell>
          <cell r="O2">
            <v>93713</v>
          </cell>
          <cell r="P2">
            <v>17646.403688524599</v>
          </cell>
          <cell r="Q2">
            <v>23576.9988890891</v>
          </cell>
          <cell r="R2">
            <v>29987.8415300546</v>
          </cell>
          <cell r="S2">
            <v>93708</v>
          </cell>
          <cell r="T2">
            <v>19248</v>
          </cell>
          <cell r="U2">
            <v>25785.167785234898</v>
          </cell>
          <cell r="V2">
            <v>33038</v>
          </cell>
          <cell r="W2">
            <v>98325</v>
          </cell>
          <cell r="X2">
            <v>19994.819711538501</v>
          </cell>
          <cell r="Y2">
            <v>27347.5</v>
          </cell>
          <cell r="Z2">
            <v>34999</v>
          </cell>
          <cell r="AA2">
            <v>103404</v>
          </cell>
          <cell r="AB2">
            <v>20470.75</v>
          </cell>
          <cell r="AC2">
            <v>28658.5</v>
          </cell>
          <cell r="AD2">
            <v>37115</v>
          </cell>
          <cell r="AE2">
            <v>106920</v>
          </cell>
          <cell r="AF2">
            <v>20538.4801912568</v>
          </cell>
          <cell r="AG2">
            <v>29628.326502732201</v>
          </cell>
          <cell r="AH2">
            <v>39247.472677595601</v>
          </cell>
          <cell r="AI2">
            <v>108968</v>
          </cell>
          <cell r="AJ2">
            <v>20557</v>
          </cell>
          <cell r="AK2">
            <v>30430</v>
          </cell>
          <cell r="AL2">
            <v>40632</v>
          </cell>
          <cell r="AM2">
            <v>107505</v>
          </cell>
          <cell r="AN2">
            <v>20284.338235294101</v>
          </cell>
          <cell r="AO2">
            <v>30934</v>
          </cell>
          <cell r="AP2">
            <v>42246</v>
          </cell>
          <cell r="AQ2">
            <v>109217</v>
          </cell>
          <cell r="AR2">
            <v>20064.25</v>
          </cell>
          <cell r="AS2">
            <v>31479.889112903202</v>
          </cell>
          <cell r="AT2">
            <v>43646</v>
          </cell>
          <cell r="AU2">
            <v>108014</v>
          </cell>
        </row>
        <row r="3">
          <cell r="C3" t="str">
            <v>2002/20032</v>
          </cell>
          <cell r="D3">
            <v>14408.3480825959</v>
          </cell>
          <cell r="E3">
            <v>21720.041782729801</v>
          </cell>
          <cell r="F3">
            <v>28731.163793103398</v>
          </cell>
          <cell r="G3">
            <v>9177</v>
          </cell>
          <cell r="H3">
            <v>15967</v>
          </cell>
          <cell r="I3">
            <v>23111</v>
          </cell>
          <cell r="J3">
            <v>30569.5</v>
          </cell>
          <cell r="K3">
            <v>10019</v>
          </cell>
          <cell r="L3">
            <v>16705</v>
          </cell>
          <cell r="M3">
            <v>24761.701388888901</v>
          </cell>
          <cell r="N3">
            <v>32699.0354107649</v>
          </cell>
          <cell r="O3">
            <v>10647</v>
          </cell>
          <cell r="P3">
            <v>17247.2527472527</v>
          </cell>
          <cell r="Q3">
            <v>25889.071038251401</v>
          </cell>
          <cell r="R3">
            <v>34227.226775956296</v>
          </cell>
          <cell r="S3">
            <v>10565</v>
          </cell>
          <cell r="T3">
            <v>18152.136645962699</v>
          </cell>
          <cell r="U3">
            <v>27606.5</v>
          </cell>
          <cell r="V3">
            <v>36262</v>
          </cell>
          <cell r="W3">
            <v>11240</v>
          </cell>
          <cell r="X3">
            <v>18184.5</v>
          </cell>
          <cell r="Y3">
            <v>28467</v>
          </cell>
          <cell r="Z3">
            <v>37185</v>
          </cell>
          <cell r="AA3">
            <v>11903</v>
          </cell>
          <cell r="AB3">
            <v>17985</v>
          </cell>
          <cell r="AC3">
            <v>29173</v>
          </cell>
          <cell r="AD3">
            <v>38231</v>
          </cell>
          <cell r="AE3">
            <v>12361</v>
          </cell>
          <cell r="AF3">
            <v>17909.9316939891</v>
          </cell>
          <cell r="AG3">
            <v>29526.106557376999</v>
          </cell>
          <cell r="AH3">
            <v>39104.1154371585</v>
          </cell>
          <cell r="AI3">
            <v>12674</v>
          </cell>
          <cell r="AJ3">
            <v>17382</v>
          </cell>
          <cell r="AK3">
            <v>29835</v>
          </cell>
          <cell r="AL3">
            <v>39838</v>
          </cell>
          <cell r="AM3">
            <v>12621</v>
          </cell>
          <cell r="AN3">
            <v>17190.75</v>
          </cell>
          <cell r="AO3">
            <v>30000</v>
          </cell>
          <cell r="AP3">
            <v>40213.5</v>
          </cell>
          <cell r="AQ3">
            <v>13034</v>
          </cell>
          <cell r="AR3">
            <v>16984.5</v>
          </cell>
          <cell r="AS3">
            <v>30236.5</v>
          </cell>
          <cell r="AT3">
            <v>40980.5</v>
          </cell>
          <cell r="AU3">
            <v>12834</v>
          </cell>
        </row>
        <row r="4">
          <cell r="C4" t="str">
            <v>2003/20041</v>
          </cell>
          <cell r="D4">
            <v>10738</v>
          </cell>
          <cell r="E4">
            <v>16389</v>
          </cell>
          <cell r="F4">
            <v>21169.5</v>
          </cell>
          <cell r="G4">
            <v>3655</v>
          </cell>
          <cell r="H4">
            <v>11350</v>
          </cell>
          <cell r="I4">
            <v>15972.659217877101</v>
          </cell>
          <cell r="J4">
            <v>20539</v>
          </cell>
          <cell r="K4">
            <v>88914</v>
          </cell>
          <cell r="L4">
            <v>14229.1421130952</v>
          </cell>
          <cell r="M4">
            <v>19136</v>
          </cell>
          <cell r="N4">
            <v>24085.75</v>
          </cell>
          <cell r="O4">
            <v>95666</v>
          </cell>
          <cell r="P4">
            <v>16330.2595628415</v>
          </cell>
          <cell r="Q4">
            <v>21690.573770491799</v>
          </cell>
          <cell r="R4">
            <v>27492.499512099901</v>
          </cell>
          <cell r="S4">
            <v>96739</v>
          </cell>
          <cell r="T4">
            <v>18081</v>
          </cell>
          <cell r="U4">
            <v>24143</v>
          </cell>
          <cell r="V4">
            <v>30618.164239482201</v>
          </cell>
          <cell r="W4">
            <v>102480</v>
          </cell>
          <cell r="X4">
            <v>19043</v>
          </cell>
          <cell r="Y4">
            <v>25736</v>
          </cell>
          <cell r="Z4">
            <v>32660</v>
          </cell>
          <cell r="AA4">
            <v>108053</v>
          </cell>
          <cell r="AB4">
            <v>19791.5</v>
          </cell>
          <cell r="AC4">
            <v>27283.498622589501</v>
          </cell>
          <cell r="AD4">
            <v>35117.056338028196</v>
          </cell>
          <cell r="AE4">
            <v>112631</v>
          </cell>
          <cell r="AF4">
            <v>20194.672131147501</v>
          </cell>
          <cell r="AG4">
            <v>28516.951198512201</v>
          </cell>
          <cell r="AH4">
            <v>37395.5464480874</v>
          </cell>
          <cell r="AI4">
            <v>115104</v>
          </cell>
          <cell r="AJ4">
            <v>20413.464285714301</v>
          </cell>
          <cell r="AK4">
            <v>29430</v>
          </cell>
          <cell r="AL4">
            <v>39050</v>
          </cell>
          <cell r="AM4">
            <v>114239</v>
          </cell>
          <cell r="AN4">
            <v>20332.672752809001</v>
          </cell>
          <cell r="AO4">
            <v>30187.113259668498</v>
          </cell>
          <cell r="AP4">
            <v>40824</v>
          </cell>
          <cell r="AQ4">
            <v>115963</v>
          </cell>
          <cell r="AR4">
            <v>20277.777777777799</v>
          </cell>
          <cell r="AS4">
            <v>30957</v>
          </cell>
          <cell r="AT4">
            <v>42397</v>
          </cell>
          <cell r="AU4">
            <v>114549</v>
          </cell>
        </row>
        <row r="5">
          <cell r="C5" t="str">
            <v>2003/20042</v>
          </cell>
          <cell r="D5">
            <v>13073.615853658501</v>
          </cell>
          <cell r="E5">
            <v>20891</v>
          </cell>
          <cell r="F5">
            <v>27748.006868131899</v>
          </cell>
          <cell r="G5">
            <v>2103</v>
          </cell>
          <cell r="H5">
            <v>14901.25</v>
          </cell>
          <cell r="I5">
            <v>22161.385041551199</v>
          </cell>
          <cell r="J5">
            <v>29685</v>
          </cell>
          <cell r="K5">
            <v>10410</v>
          </cell>
          <cell r="L5">
            <v>16004.5</v>
          </cell>
          <cell r="M5">
            <v>23649.5</v>
          </cell>
          <cell r="N5">
            <v>31668</v>
          </cell>
          <cell r="O5">
            <v>10976</v>
          </cell>
          <cell r="P5">
            <v>16940.386894155399</v>
          </cell>
          <cell r="Q5">
            <v>25116.691131648298</v>
          </cell>
          <cell r="R5">
            <v>33431.656420765001</v>
          </cell>
          <cell r="S5">
            <v>11004</v>
          </cell>
          <cell r="T5">
            <v>17670.449380165301</v>
          </cell>
          <cell r="U5">
            <v>26836</v>
          </cell>
          <cell r="V5">
            <v>35695</v>
          </cell>
          <cell r="W5">
            <v>11743</v>
          </cell>
          <cell r="X5">
            <v>18043.25</v>
          </cell>
          <cell r="Y5">
            <v>27843</v>
          </cell>
          <cell r="Z5">
            <v>36744</v>
          </cell>
          <cell r="AA5">
            <v>12354</v>
          </cell>
          <cell r="AB5">
            <v>18357.75</v>
          </cell>
          <cell r="AC5">
            <v>28859</v>
          </cell>
          <cell r="AD5">
            <v>37700.25</v>
          </cell>
          <cell r="AE5">
            <v>12798</v>
          </cell>
          <cell r="AF5">
            <v>18234.043715847001</v>
          </cell>
          <cell r="AG5">
            <v>29495.619834710698</v>
          </cell>
          <cell r="AH5">
            <v>38993.169398907099</v>
          </cell>
          <cell r="AI5">
            <v>13157</v>
          </cell>
          <cell r="AJ5">
            <v>18366</v>
          </cell>
          <cell r="AK5">
            <v>29974.5</v>
          </cell>
          <cell r="AL5">
            <v>39532.765350877198</v>
          </cell>
          <cell r="AM5">
            <v>13110</v>
          </cell>
          <cell r="AN5">
            <v>18093.316901408401</v>
          </cell>
          <cell r="AO5">
            <v>30131</v>
          </cell>
          <cell r="AP5">
            <v>40075.5</v>
          </cell>
          <cell r="AQ5">
            <v>13523</v>
          </cell>
          <cell r="AR5">
            <v>17946</v>
          </cell>
          <cell r="AS5">
            <v>30249</v>
          </cell>
          <cell r="AT5">
            <v>40738</v>
          </cell>
          <cell r="AU5">
            <v>13434</v>
          </cell>
        </row>
        <row r="6">
          <cell r="C6" t="str">
            <v>2004/20051</v>
          </cell>
          <cell r="D6">
            <v>5233</v>
          </cell>
          <cell r="E6">
            <v>11534</v>
          </cell>
          <cell r="F6">
            <v>16067.3489932886</v>
          </cell>
          <cell r="G6">
            <v>145</v>
          </cell>
          <cell r="H6">
            <v>11278.120689655199</v>
          </cell>
          <cell r="I6">
            <v>17394</v>
          </cell>
          <cell r="J6">
            <v>21962.6707988981</v>
          </cell>
          <cell r="K6">
            <v>4403</v>
          </cell>
          <cell r="L6">
            <v>11793</v>
          </cell>
          <cell r="M6">
            <v>16563</v>
          </cell>
          <cell r="N6">
            <v>21468</v>
          </cell>
          <cell r="O6">
            <v>92365</v>
          </cell>
          <cell r="P6">
            <v>14609.0124983065</v>
          </cell>
          <cell r="Q6">
            <v>19657.1448087432</v>
          </cell>
          <cell r="R6">
            <v>25029.020943405601</v>
          </cell>
          <cell r="S6">
            <v>96043</v>
          </cell>
          <cell r="T6">
            <v>16688.4003115265</v>
          </cell>
          <cell r="U6">
            <v>22360</v>
          </cell>
          <cell r="V6">
            <v>28330.205382436299</v>
          </cell>
          <cell r="W6">
            <v>102647</v>
          </cell>
          <cell r="X6">
            <v>17884</v>
          </cell>
          <cell r="Y6">
            <v>24001</v>
          </cell>
          <cell r="Z6">
            <v>30404.406876790799</v>
          </cell>
          <cell r="AA6">
            <v>109599</v>
          </cell>
          <cell r="AB6">
            <v>18867.25</v>
          </cell>
          <cell r="AC6">
            <v>25822</v>
          </cell>
          <cell r="AD6">
            <v>32933.75</v>
          </cell>
          <cell r="AE6">
            <v>115258</v>
          </cell>
          <cell r="AF6">
            <v>19568.387978142098</v>
          </cell>
          <cell r="AG6">
            <v>27236.379781420801</v>
          </cell>
          <cell r="AH6">
            <v>35454.863387978097</v>
          </cell>
          <cell r="AI6">
            <v>119087</v>
          </cell>
          <cell r="AJ6">
            <v>20030.388888888901</v>
          </cell>
          <cell r="AK6">
            <v>28429</v>
          </cell>
          <cell r="AL6">
            <v>37439</v>
          </cell>
          <cell r="AM6">
            <v>118453</v>
          </cell>
          <cell r="AN6">
            <v>20321</v>
          </cell>
          <cell r="AO6">
            <v>29395</v>
          </cell>
          <cell r="AP6">
            <v>39441.316225165603</v>
          </cell>
          <cell r="AQ6">
            <v>120538</v>
          </cell>
          <cell r="AR6">
            <v>20362.75</v>
          </cell>
          <cell r="AS6">
            <v>30320</v>
          </cell>
          <cell r="AT6">
            <v>41287</v>
          </cell>
          <cell r="AU6">
            <v>119400</v>
          </cell>
        </row>
        <row r="7">
          <cell r="C7" t="str">
            <v>2004/20052</v>
          </cell>
          <cell r="D7">
            <v>12863</v>
          </cell>
          <cell r="E7">
            <v>18800.5</v>
          </cell>
          <cell r="F7">
            <v>28171.25</v>
          </cell>
          <cell r="G7">
            <v>86</v>
          </cell>
          <cell r="H7">
            <v>13220</v>
          </cell>
          <cell r="I7">
            <v>21130</v>
          </cell>
          <cell r="J7">
            <v>29519.793577981702</v>
          </cell>
          <cell r="K7">
            <v>4937</v>
          </cell>
          <cell r="L7">
            <v>14872.6424050633</v>
          </cell>
          <cell r="M7">
            <v>22327.420289855101</v>
          </cell>
          <cell r="N7">
            <v>30435</v>
          </cell>
          <cell r="O7">
            <v>11639</v>
          </cell>
          <cell r="P7">
            <v>15776.7759562842</v>
          </cell>
          <cell r="Q7">
            <v>23734.972677595601</v>
          </cell>
          <cell r="R7">
            <v>32102.0491803279</v>
          </cell>
          <cell r="S7">
            <v>11889</v>
          </cell>
          <cell r="T7">
            <v>16652.75</v>
          </cell>
          <cell r="U7">
            <v>25083.5</v>
          </cell>
          <cell r="V7">
            <v>33887.0185950413</v>
          </cell>
          <cell r="W7">
            <v>12742</v>
          </cell>
          <cell r="X7">
            <v>17330.5</v>
          </cell>
          <cell r="Y7">
            <v>26416</v>
          </cell>
          <cell r="Z7">
            <v>35308</v>
          </cell>
          <cell r="AA7">
            <v>13479</v>
          </cell>
          <cell r="AB7">
            <v>17772</v>
          </cell>
          <cell r="AC7">
            <v>27466</v>
          </cell>
          <cell r="AD7">
            <v>36646</v>
          </cell>
          <cell r="AE7">
            <v>14077</v>
          </cell>
          <cell r="AF7">
            <v>17722.943989070998</v>
          </cell>
          <cell r="AG7">
            <v>28373.695041860901</v>
          </cell>
          <cell r="AH7">
            <v>37589.515027322399</v>
          </cell>
          <cell r="AI7">
            <v>14538</v>
          </cell>
          <cell r="AJ7">
            <v>17636.5</v>
          </cell>
          <cell r="AK7">
            <v>28900</v>
          </cell>
          <cell r="AL7">
            <v>38125.75</v>
          </cell>
          <cell r="AM7">
            <v>14650</v>
          </cell>
          <cell r="AN7">
            <v>17397</v>
          </cell>
          <cell r="AO7">
            <v>29148</v>
          </cell>
          <cell r="AP7">
            <v>39025</v>
          </cell>
          <cell r="AQ7">
            <v>15179</v>
          </cell>
          <cell r="AR7">
            <v>17132.75</v>
          </cell>
          <cell r="AS7">
            <v>29551.5</v>
          </cell>
          <cell r="AT7">
            <v>39813.75</v>
          </cell>
          <cell r="AU7">
            <v>15136</v>
          </cell>
        </row>
        <row r="8">
          <cell r="C8" t="str">
            <v>2005/20061</v>
          </cell>
          <cell r="D8">
            <v>4798.4713656387703</v>
          </cell>
          <cell r="E8">
            <v>8969</v>
          </cell>
          <cell r="F8">
            <v>17457</v>
          </cell>
          <cell r="G8">
            <v>910</v>
          </cell>
          <cell r="H8">
            <v>7600</v>
          </cell>
          <cell r="I8">
            <v>13780.471698113201</v>
          </cell>
          <cell r="J8">
            <v>18299</v>
          </cell>
          <cell r="K8">
            <v>121</v>
          </cell>
          <cell r="L8">
            <v>11584</v>
          </cell>
          <cell r="M8">
            <v>17576.939999999999</v>
          </cell>
          <cell r="N8">
            <v>22633</v>
          </cell>
          <cell r="O8">
            <v>4741</v>
          </cell>
          <cell r="P8">
            <v>12118.797814207601</v>
          </cell>
          <cell r="Q8">
            <v>17182.923497267799</v>
          </cell>
          <cell r="R8">
            <v>22279.7096994536</v>
          </cell>
          <cell r="S8">
            <v>91946</v>
          </cell>
          <cell r="T8">
            <v>15009.6610440778</v>
          </cell>
          <cell r="U8">
            <v>20281</v>
          </cell>
          <cell r="V8">
            <v>25750</v>
          </cell>
          <cell r="W8">
            <v>99923</v>
          </cell>
          <cell r="X8">
            <v>16416</v>
          </cell>
          <cell r="Y8">
            <v>22144</v>
          </cell>
          <cell r="Z8">
            <v>27880.25</v>
          </cell>
          <cell r="AA8">
            <v>108716</v>
          </cell>
          <cell r="AB8">
            <v>17700</v>
          </cell>
          <cell r="AC8">
            <v>24070</v>
          </cell>
          <cell r="AD8">
            <v>30628</v>
          </cell>
          <cell r="AE8">
            <v>116104</v>
          </cell>
          <cell r="AF8">
            <v>18606.024590163899</v>
          </cell>
          <cell r="AG8">
            <v>25705.573770491799</v>
          </cell>
          <cell r="AH8">
            <v>33142.199453551897</v>
          </cell>
          <cell r="AI8">
            <v>120675</v>
          </cell>
          <cell r="AJ8">
            <v>19510.5</v>
          </cell>
          <cell r="AK8">
            <v>27124</v>
          </cell>
          <cell r="AL8">
            <v>35370</v>
          </cell>
          <cell r="AM8">
            <v>121071</v>
          </cell>
          <cell r="AN8">
            <v>19999</v>
          </cell>
          <cell r="AO8">
            <v>28346</v>
          </cell>
          <cell r="AP8">
            <v>37563</v>
          </cell>
          <cell r="AQ8">
            <v>123875</v>
          </cell>
          <cell r="AR8">
            <v>20270.5</v>
          </cell>
          <cell r="AS8">
            <v>29496</v>
          </cell>
          <cell r="AT8">
            <v>39583.5</v>
          </cell>
          <cell r="AU8">
            <v>122655</v>
          </cell>
        </row>
        <row r="9">
          <cell r="C9" t="str">
            <v>2005/20062</v>
          </cell>
          <cell r="D9">
            <v>14546.5</v>
          </cell>
          <cell r="E9">
            <v>21567.856534090901</v>
          </cell>
          <cell r="F9">
            <v>27125.5</v>
          </cell>
          <cell r="G9">
            <v>170</v>
          </cell>
          <cell r="H9">
            <v>15300.315371024701</v>
          </cell>
          <cell r="I9">
            <v>22166</v>
          </cell>
          <cell r="J9">
            <v>30337.25</v>
          </cell>
          <cell r="K9">
            <v>166</v>
          </cell>
          <cell r="L9">
            <v>14294.466292134801</v>
          </cell>
          <cell r="M9">
            <v>22743</v>
          </cell>
          <cell r="N9">
            <v>30558</v>
          </cell>
          <cell r="O9">
            <v>5681</v>
          </cell>
          <cell r="P9">
            <v>15367.896174863399</v>
          </cell>
          <cell r="Q9">
            <v>22998.4904371585</v>
          </cell>
          <cell r="R9">
            <v>30839.258879781399</v>
          </cell>
          <cell r="S9">
            <v>12868</v>
          </cell>
          <cell r="T9">
            <v>16510.8062015504</v>
          </cell>
          <cell r="U9">
            <v>24363</v>
          </cell>
          <cell r="V9">
            <v>32884</v>
          </cell>
          <cell r="W9">
            <v>13604</v>
          </cell>
          <cell r="X9">
            <v>17220</v>
          </cell>
          <cell r="Y9">
            <v>25439</v>
          </cell>
          <cell r="Z9">
            <v>34000</v>
          </cell>
          <cell r="AA9">
            <v>14538</v>
          </cell>
          <cell r="AB9">
            <v>17810.75</v>
          </cell>
          <cell r="AC9">
            <v>26593</v>
          </cell>
          <cell r="AD9">
            <v>35250</v>
          </cell>
          <cell r="AE9">
            <v>15358</v>
          </cell>
          <cell r="AF9">
            <v>17922.896174863399</v>
          </cell>
          <cell r="AG9">
            <v>27378.989071038301</v>
          </cell>
          <cell r="AH9">
            <v>36342.4316939891</v>
          </cell>
          <cell r="AI9">
            <v>15965</v>
          </cell>
          <cell r="AJ9">
            <v>18054</v>
          </cell>
          <cell r="AK9">
            <v>28211.006600660101</v>
          </cell>
          <cell r="AL9">
            <v>37098</v>
          </cell>
          <cell r="AM9">
            <v>16041</v>
          </cell>
          <cell r="AN9">
            <v>17995</v>
          </cell>
          <cell r="AO9">
            <v>28744</v>
          </cell>
          <cell r="AP9">
            <v>37819</v>
          </cell>
          <cell r="AQ9">
            <v>16865</v>
          </cell>
          <cell r="AR9">
            <v>17722.5</v>
          </cell>
          <cell r="AS9">
            <v>29182.5</v>
          </cell>
          <cell r="AT9">
            <v>38560.25</v>
          </cell>
          <cell r="AU9">
            <v>16858</v>
          </cell>
        </row>
        <row r="10">
          <cell r="C10" t="str">
            <v>2006/20071</v>
          </cell>
          <cell r="D10">
            <v>4181.25</v>
          </cell>
          <cell r="E10">
            <v>8924.9347826086996</v>
          </cell>
          <cell r="F10">
            <v>17541.087743732602</v>
          </cell>
          <cell r="G10">
            <v>1464</v>
          </cell>
          <cell r="H10">
            <v>4212.2859922178995</v>
          </cell>
          <cell r="I10">
            <v>7725</v>
          </cell>
          <cell r="J10">
            <v>15048.0125628141</v>
          </cell>
          <cell r="K10">
            <v>775</v>
          </cell>
          <cell r="L10">
            <v>6687.1346704871103</v>
          </cell>
          <cell r="M10">
            <v>12801</v>
          </cell>
          <cell r="N10">
            <v>19496</v>
          </cell>
          <cell r="O10">
            <v>149</v>
          </cell>
          <cell r="P10">
            <v>12340.4981805475</v>
          </cell>
          <cell r="Q10">
            <v>18179.692622950799</v>
          </cell>
          <cell r="R10">
            <v>23452.247267759602</v>
          </cell>
          <cell r="S10">
            <v>4520</v>
          </cell>
          <cell r="T10">
            <v>12370</v>
          </cell>
          <cell r="U10">
            <v>17751</v>
          </cell>
          <cell r="V10">
            <v>23071</v>
          </cell>
          <cell r="W10">
            <v>94529</v>
          </cell>
          <cell r="X10">
            <v>14558.9435261708</v>
          </cell>
          <cell r="Y10">
            <v>20019.161016949201</v>
          </cell>
          <cell r="Z10">
            <v>25428</v>
          </cell>
          <cell r="AA10">
            <v>105496</v>
          </cell>
          <cell r="AB10">
            <v>16215</v>
          </cell>
          <cell r="AC10">
            <v>22183</v>
          </cell>
          <cell r="AD10">
            <v>28102</v>
          </cell>
          <cell r="AE10">
            <v>114366</v>
          </cell>
          <cell r="AF10">
            <v>17512.021857923501</v>
          </cell>
          <cell r="AG10">
            <v>24068.060109289599</v>
          </cell>
          <cell r="AH10">
            <v>30865.4371584699</v>
          </cell>
          <cell r="AI10">
            <v>120464</v>
          </cell>
          <cell r="AJ10">
            <v>18600</v>
          </cell>
          <cell r="AK10">
            <v>25683</v>
          </cell>
          <cell r="AL10">
            <v>33105</v>
          </cell>
          <cell r="AM10">
            <v>121620</v>
          </cell>
          <cell r="AN10">
            <v>19426.4231843575</v>
          </cell>
          <cell r="AO10">
            <v>27157</v>
          </cell>
          <cell r="AP10">
            <v>35621</v>
          </cell>
          <cell r="AQ10">
            <v>125472</v>
          </cell>
          <cell r="AR10">
            <v>20056.25</v>
          </cell>
          <cell r="AS10">
            <v>28574</v>
          </cell>
          <cell r="AT10">
            <v>38063.75</v>
          </cell>
          <cell r="AU10">
            <v>124878</v>
          </cell>
        </row>
        <row r="11">
          <cell r="C11" t="str">
            <v>2006/20072</v>
          </cell>
          <cell r="D11">
            <v>14129.5</v>
          </cell>
          <cell r="E11">
            <v>21126.5</v>
          </cell>
          <cell r="F11">
            <v>26532.75</v>
          </cell>
          <cell r="G11">
            <v>936</v>
          </cell>
          <cell r="H11">
            <v>17107</v>
          </cell>
          <cell r="I11">
            <v>21967.5</v>
          </cell>
          <cell r="J11">
            <v>27605.25</v>
          </cell>
          <cell r="K11">
            <v>160</v>
          </cell>
          <cell r="L11">
            <v>13755</v>
          </cell>
          <cell r="M11">
            <v>24561</v>
          </cell>
          <cell r="N11">
            <v>31453</v>
          </cell>
          <cell r="O11">
            <v>125</v>
          </cell>
          <cell r="P11">
            <v>14038.2889344262</v>
          </cell>
          <cell r="Q11">
            <v>22309.3784153005</v>
          </cell>
          <cell r="R11">
            <v>30582.462431693999</v>
          </cell>
          <cell r="S11">
            <v>5306</v>
          </cell>
          <cell r="T11">
            <v>15379.75</v>
          </cell>
          <cell r="U11">
            <v>23245</v>
          </cell>
          <cell r="V11">
            <v>31658.25</v>
          </cell>
          <cell r="W11">
            <v>13108</v>
          </cell>
          <cell r="X11">
            <v>16163.5</v>
          </cell>
          <cell r="Y11">
            <v>24243</v>
          </cell>
          <cell r="Z11">
            <v>32691</v>
          </cell>
          <cell r="AA11">
            <v>14015</v>
          </cell>
          <cell r="AB11">
            <v>16824</v>
          </cell>
          <cell r="AC11">
            <v>25251</v>
          </cell>
          <cell r="AD11">
            <v>33912</v>
          </cell>
          <cell r="AE11">
            <v>14955</v>
          </cell>
          <cell r="AF11">
            <v>16966.017759562801</v>
          </cell>
          <cell r="AG11">
            <v>26012.732240437199</v>
          </cell>
          <cell r="AH11">
            <v>34813.620218579199</v>
          </cell>
          <cell r="AI11">
            <v>15639</v>
          </cell>
          <cell r="AJ11">
            <v>17235</v>
          </cell>
          <cell r="AK11">
            <v>26792</v>
          </cell>
          <cell r="AL11">
            <v>35664</v>
          </cell>
          <cell r="AM11">
            <v>15901</v>
          </cell>
          <cell r="AN11">
            <v>17474</v>
          </cell>
          <cell r="AO11">
            <v>27516</v>
          </cell>
          <cell r="AP11">
            <v>36596</v>
          </cell>
          <cell r="AQ11">
            <v>16587</v>
          </cell>
          <cell r="AR11">
            <v>17421</v>
          </cell>
          <cell r="AS11">
            <v>27934</v>
          </cell>
          <cell r="AT11">
            <v>37335.5</v>
          </cell>
          <cell r="AU11">
            <v>16571</v>
          </cell>
        </row>
        <row r="12">
          <cell r="C12" t="str">
            <v>2007/20081</v>
          </cell>
          <cell r="D12">
            <v>2068.3333333333298</v>
          </cell>
          <cell r="E12">
            <v>3371</v>
          </cell>
          <cell r="F12">
            <v>6097</v>
          </cell>
          <cell r="G12">
            <v>49184</v>
          </cell>
          <cell r="H12">
            <v>4488.9504613890203</v>
          </cell>
          <cell r="I12">
            <v>9204</v>
          </cell>
          <cell r="J12">
            <v>17238.5</v>
          </cell>
          <cell r="K12">
            <v>1579</v>
          </cell>
          <cell r="L12">
            <v>4116.0673076923104</v>
          </cell>
          <cell r="M12">
            <v>7476</v>
          </cell>
          <cell r="N12">
            <v>13770.590909090901</v>
          </cell>
          <cell r="O12">
            <v>856</v>
          </cell>
          <cell r="P12">
            <v>7626.1572659071999</v>
          </cell>
          <cell r="Q12">
            <v>13482.0628415301</v>
          </cell>
          <cell r="R12">
            <v>19522.3920765027</v>
          </cell>
          <cell r="S12">
            <v>127</v>
          </cell>
          <cell r="T12">
            <v>13150.032258064501</v>
          </cell>
          <cell r="U12">
            <v>19476</v>
          </cell>
          <cell r="V12">
            <v>24007.555159893898</v>
          </cell>
          <cell r="W12">
            <v>5091</v>
          </cell>
          <cell r="X12">
            <v>11534.854972375701</v>
          </cell>
          <cell r="Y12">
            <v>16840.880794702</v>
          </cell>
          <cell r="Z12">
            <v>22438</v>
          </cell>
          <cell r="AA12">
            <v>106058</v>
          </cell>
          <cell r="AB12">
            <v>13986</v>
          </cell>
          <cell r="AC12">
            <v>19518</v>
          </cell>
          <cell r="AD12">
            <v>25193.111111111099</v>
          </cell>
          <cell r="AE12">
            <v>117329</v>
          </cell>
          <cell r="AF12">
            <v>15780.765027322401</v>
          </cell>
          <cell r="AG12">
            <v>21689.576502732201</v>
          </cell>
          <cell r="AH12">
            <v>27726.8710061239</v>
          </cell>
          <cell r="AI12">
            <v>125854</v>
          </cell>
          <cell r="AJ12">
            <v>17255</v>
          </cell>
          <cell r="AK12">
            <v>23699.431129476601</v>
          </cell>
          <cell r="AL12">
            <v>30391</v>
          </cell>
          <cell r="AM12">
            <v>128288</v>
          </cell>
          <cell r="AN12">
            <v>18374</v>
          </cell>
          <cell r="AO12">
            <v>25408</v>
          </cell>
          <cell r="AP12">
            <v>32953</v>
          </cell>
          <cell r="AQ12">
            <v>133025</v>
          </cell>
          <cell r="AR12">
            <v>19291</v>
          </cell>
          <cell r="AS12">
            <v>26927</v>
          </cell>
          <cell r="AT12">
            <v>35416</v>
          </cell>
          <cell r="AU12">
            <v>132992</v>
          </cell>
        </row>
        <row r="13">
          <cell r="C13" t="str">
            <v>2007/20082</v>
          </cell>
          <cell r="D13">
            <v>11799</v>
          </cell>
          <cell r="E13">
            <v>18519</v>
          </cell>
          <cell r="F13">
            <v>24737.5</v>
          </cell>
          <cell r="G13">
            <v>2334</v>
          </cell>
          <cell r="H13">
            <v>13565</v>
          </cell>
          <cell r="I13">
            <v>20622.5</v>
          </cell>
          <cell r="J13">
            <v>25766</v>
          </cell>
          <cell r="K13">
            <v>1164</v>
          </cell>
          <cell r="L13">
            <v>16052</v>
          </cell>
          <cell r="M13">
            <v>22517</v>
          </cell>
          <cell r="N13">
            <v>27625</v>
          </cell>
          <cell r="O13">
            <v>203</v>
          </cell>
          <cell r="P13">
            <v>14579.556010929</v>
          </cell>
          <cell r="Q13">
            <v>21780.974449048201</v>
          </cell>
          <cell r="R13">
            <v>30472.264344262301</v>
          </cell>
          <cell r="S13">
            <v>174</v>
          </cell>
          <cell r="T13">
            <v>14376</v>
          </cell>
          <cell r="U13">
            <v>22640</v>
          </cell>
          <cell r="V13">
            <v>30778</v>
          </cell>
          <cell r="W13">
            <v>5439</v>
          </cell>
          <cell r="X13">
            <v>15122.3</v>
          </cell>
          <cell r="Y13">
            <v>23003</v>
          </cell>
          <cell r="Z13">
            <v>31110</v>
          </cell>
          <cell r="AA13">
            <v>14355</v>
          </cell>
          <cell r="AB13">
            <v>15589.9809322034</v>
          </cell>
          <cell r="AC13">
            <v>23730.2050691244</v>
          </cell>
          <cell r="AD13">
            <v>32000</v>
          </cell>
          <cell r="AE13">
            <v>15270</v>
          </cell>
          <cell r="AF13">
            <v>16322.281420765001</v>
          </cell>
          <cell r="AG13">
            <v>24577.6639344262</v>
          </cell>
          <cell r="AH13">
            <v>32875.928961748599</v>
          </cell>
          <cell r="AI13">
            <v>16337</v>
          </cell>
          <cell r="AJ13">
            <v>16574.5</v>
          </cell>
          <cell r="AK13">
            <v>25473</v>
          </cell>
          <cell r="AL13">
            <v>33950.5</v>
          </cell>
          <cell r="AM13">
            <v>16615</v>
          </cell>
          <cell r="AN13">
            <v>16849.25</v>
          </cell>
          <cell r="AO13">
            <v>26263</v>
          </cell>
          <cell r="AP13">
            <v>35003.75</v>
          </cell>
          <cell r="AQ13">
            <v>17490</v>
          </cell>
          <cell r="AR13">
            <v>17142.5</v>
          </cell>
          <cell r="AS13">
            <v>27082</v>
          </cell>
          <cell r="AT13">
            <v>36119</v>
          </cell>
          <cell r="AU13">
            <v>17555</v>
          </cell>
        </row>
        <row r="14">
          <cell r="C14" t="str">
            <v>2008/20091</v>
          </cell>
          <cell r="D14">
            <v>1824</v>
          </cell>
          <cell r="E14">
            <v>2946.5894039735099</v>
          </cell>
          <cell r="F14">
            <v>5373.9230769230799</v>
          </cell>
          <cell r="G14">
            <v>53181</v>
          </cell>
          <cell r="H14">
            <v>2154.4391140948201</v>
          </cell>
          <cell r="I14">
            <v>3492</v>
          </cell>
          <cell r="J14">
            <v>6478.14667696179</v>
          </cell>
          <cell r="K14">
            <v>46342</v>
          </cell>
          <cell r="L14">
            <v>4734.2699115044297</v>
          </cell>
          <cell r="M14">
            <v>9911.1722385362591</v>
          </cell>
          <cell r="N14">
            <v>18317.25</v>
          </cell>
          <cell r="O14">
            <v>1708</v>
          </cell>
          <cell r="P14">
            <v>4294.2349726776001</v>
          </cell>
          <cell r="Q14">
            <v>7807.6092896174896</v>
          </cell>
          <cell r="R14">
            <v>14813.0622009569</v>
          </cell>
          <cell r="S14">
            <v>893</v>
          </cell>
          <cell r="T14">
            <v>9583</v>
          </cell>
          <cell r="U14">
            <v>15478.8154269972</v>
          </cell>
          <cell r="V14">
            <v>19316</v>
          </cell>
          <cell r="W14">
            <v>125</v>
          </cell>
          <cell r="X14">
            <v>11067.8166189112</v>
          </cell>
          <cell r="Y14">
            <v>18170.201612903202</v>
          </cell>
          <cell r="Z14">
            <v>23917</v>
          </cell>
          <cell r="AA14">
            <v>5438</v>
          </cell>
          <cell r="AB14">
            <v>11233.045918367299</v>
          </cell>
          <cell r="AC14">
            <v>16590</v>
          </cell>
          <cell r="AD14">
            <v>22442.824927953901</v>
          </cell>
          <cell r="AE14">
            <v>107884</v>
          </cell>
          <cell r="AF14">
            <v>13968.7295081967</v>
          </cell>
          <cell r="AG14">
            <v>19499.576502732201</v>
          </cell>
          <cell r="AH14">
            <v>25289.950217319401</v>
          </cell>
          <cell r="AI14">
            <v>120283</v>
          </cell>
          <cell r="AJ14">
            <v>15850.4119601329</v>
          </cell>
          <cell r="AK14">
            <v>21871</v>
          </cell>
          <cell r="AL14">
            <v>27894.815468114</v>
          </cell>
          <cell r="AM14">
            <v>124318</v>
          </cell>
          <cell r="AN14">
            <v>17289.473684210501</v>
          </cell>
          <cell r="AO14">
            <v>23956</v>
          </cell>
          <cell r="AP14">
            <v>30799</v>
          </cell>
          <cell r="AQ14">
            <v>130133</v>
          </cell>
          <cell r="AR14">
            <v>18500</v>
          </cell>
          <cell r="AS14">
            <v>25638</v>
          </cell>
          <cell r="AT14">
            <v>33395.230446927402</v>
          </cell>
          <cell r="AU14">
            <v>130187</v>
          </cell>
        </row>
        <row r="15">
          <cell r="C15" t="str">
            <v>2008/20092</v>
          </cell>
          <cell r="D15">
            <v>5811.5</v>
          </cell>
          <cell r="E15">
            <v>14030</v>
          </cell>
          <cell r="F15">
            <v>21834.7348066298</v>
          </cell>
          <cell r="G15">
            <v>4995</v>
          </cell>
          <cell r="H15">
            <v>11736</v>
          </cell>
          <cell r="I15">
            <v>19179.090909090901</v>
          </cell>
          <cell r="J15">
            <v>25368.5</v>
          </cell>
          <cell r="K15">
            <v>2347</v>
          </cell>
          <cell r="L15">
            <v>13592</v>
          </cell>
          <cell r="M15">
            <v>21238</v>
          </cell>
          <cell r="N15">
            <v>26738.5</v>
          </cell>
          <cell r="O15">
            <v>1103</v>
          </cell>
          <cell r="P15">
            <v>13930.584016393401</v>
          </cell>
          <cell r="Q15">
            <v>20670.867486338801</v>
          </cell>
          <cell r="R15">
            <v>26842.459016393401</v>
          </cell>
          <cell r="S15">
            <v>234</v>
          </cell>
          <cell r="T15">
            <v>13381</v>
          </cell>
          <cell r="U15">
            <v>23258.395604395599</v>
          </cell>
          <cell r="V15">
            <v>31232.944522471898</v>
          </cell>
          <cell r="W15">
            <v>134</v>
          </cell>
          <cell r="X15">
            <v>14201.2465437788</v>
          </cell>
          <cell r="Y15">
            <v>22829</v>
          </cell>
          <cell r="Z15">
            <v>31154</v>
          </cell>
          <cell r="AA15">
            <v>5414</v>
          </cell>
          <cell r="AB15">
            <v>14618.25</v>
          </cell>
          <cell r="AC15">
            <v>22452.5</v>
          </cell>
          <cell r="AD15">
            <v>31000.75</v>
          </cell>
          <cell r="AE15">
            <v>14634</v>
          </cell>
          <cell r="AF15">
            <v>15562.363387978099</v>
          </cell>
          <cell r="AG15">
            <v>23383.934426229502</v>
          </cell>
          <cell r="AH15">
            <v>31983.374316939899</v>
          </cell>
          <cell r="AI15">
            <v>15345</v>
          </cell>
          <cell r="AJ15">
            <v>16053.5</v>
          </cell>
          <cell r="AK15">
            <v>24308.5</v>
          </cell>
          <cell r="AL15">
            <v>32883.5</v>
          </cell>
          <cell r="AM15">
            <v>15812</v>
          </cell>
          <cell r="AN15">
            <v>16695</v>
          </cell>
          <cell r="AO15">
            <v>25351</v>
          </cell>
          <cell r="AP15">
            <v>34134</v>
          </cell>
          <cell r="AQ15">
            <v>16791</v>
          </cell>
          <cell r="AR15">
            <v>17051</v>
          </cell>
          <cell r="AS15">
            <v>26282</v>
          </cell>
          <cell r="AT15">
            <v>35310</v>
          </cell>
          <cell r="AU15">
            <v>16897</v>
          </cell>
        </row>
        <row r="16">
          <cell r="C16" t="str">
            <v>2009/20101</v>
          </cell>
          <cell r="D16">
            <v>1804</v>
          </cell>
          <cell r="E16">
            <v>3076.8679775280898</v>
          </cell>
          <cell r="F16">
            <v>7181.8194842406901</v>
          </cell>
          <cell r="G16">
            <v>35065</v>
          </cell>
          <cell r="H16">
            <v>1853.0769230769199</v>
          </cell>
          <cell r="I16">
            <v>3042.03987730061</v>
          </cell>
          <cell r="J16">
            <v>5947.1702127659601</v>
          </cell>
          <cell r="K16">
            <v>54989</v>
          </cell>
          <cell r="L16">
            <v>2235</v>
          </cell>
          <cell r="M16">
            <v>3675.6825917445399</v>
          </cell>
          <cell r="N16">
            <v>6872.5773487177003</v>
          </cell>
          <cell r="O16">
            <v>50594</v>
          </cell>
          <cell r="P16">
            <v>5197.99792079505</v>
          </cell>
          <cell r="Q16">
            <v>10598.2326283988</v>
          </cell>
          <cell r="R16">
            <v>18827.916666666701</v>
          </cell>
          <cell r="S16">
            <v>1627</v>
          </cell>
          <cell r="T16">
            <v>5024.453125</v>
          </cell>
          <cell r="U16">
            <v>9138</v>
          </cell>
          <cell r="V16">
            <v>17190.290055248599</v>
          </cell>
          <cell r="W16">
            <v>961</v>
          </cell>
          <cell r="X16">
            <v>6078.6102941176496</v>
          </cell>
          <cell r="Y16">
            <v>12365</v>
          </cell>
          <cell r="Z16">
            <v>19939.614161849699</v>
          </cell>
          <cell r="AA16">
            <v>167</v>
          </cell>
          <cell r="AB16">
            <v>10929</v>
          </cell>
          <cell r="AC16">
            <v>18656.186770428001</v>
          </cell>
          <cell r="AD16">
            <v>24518</v>
          </cell>
          <cell r="AE16">
            <v>5913</v>
          </cell>
          <cell r="AF16">
            <v>11804.6584699454</v>
          </cell>
          <cell r="AG16">
            <v>17037.3224043716</v>
          </cell>
          <cell r="AH16">
            <v>22755.655737704899</v>
          </cell>
          <cell r="AI16">
            <v>120693</v>
          </cell>
          <cell r="AJ16">
            <v>14307.182656826601</v>
          </cell>
          <cell r="AK16">
            <v>19829</v>
          </cell>
          <cell r="AL16">
            <v>25535</v>
          </cell>
          <cell r="AM16">
            <v>127306</v>
          </cell>
          <cell r="AN16">
            <v>16100</v>
          </cell>
          <cell r="AO16">
            <v>22129</v>
          </cell>
          <cell r="AP16">
            <v>28444</v>
          </cell>
          <cell r="AQ16">
            <v>135605</v>
          </cell>
          <cell r="AR16">
            <v>17679.1876731302</v>
          </cell>
          <cell r="AS16">
            <v>24155.679063360902</v>
          </cell>
          <cell r="AT16">
            <v>31260</v>
          </cell>
          <cell r="AU16">
            <v>136478</v>
          </cell>
        </row>
        <row r="17">
          <cell r="C17" t="str">
            <v>2009/20102</v>
          </cell>
          <cell r="D17">
            <v>5474</v>
          </cell>
          <cell r="E17">
            <v>12870</v>
          </cell>
          <cell r="F17">
            <v>20612</v>
          </cell>
          <cell r="G17">
            <v>7093</v>
          </cell>
          <cell r="H17">
            <v>6664</v>
          </cell>
          <cell r="I17">
            <v>14224.4335180055</v>
          </cell>
          <cell r="J17">
            <v>22552.75</v>
          </cell>
          <cell r="K17">
            <v>5326</v>
          </cell>
          <cell r="L17">
            <v>12926.5</v>
          </cell>
          <cell r="M17">
            <v>20227</v>
          </cell>
          <cell r="N17">
            <v>26609.5</v>
          </cell>
          <cell r="O17">
            <v>2463</v>
          </cell>
          <cell r="P17">
            <v>13923.6379928315</v>
          </cell>
          <cell r="Q17">
            <v>21748.4153005464</v>
          </cell>
          <cell r="R17">
            <v>27847.704918032799</v>
          </cell>
          <cell r="S17">
            <v>1141</v>
          </cell>
          <cell r="T17">
            <v>13988</v>
          </cell>
          <cell r="U17">
            <v>21651</v>
          </cell>
          <cell r="V17">
            <v>29196.5</v>
          </cell>
          <cell r="W17">
            <v>267</v>
          </cell>
          <cell r="X17">
            <v>14152.4378531073</v>
          </cell>
          <cell r="Y17">
            <v>23919.1922005571</v>
          </cell>
          <cell r="Z17">
            <v>31617</v>
          </cell>
          <cell r="AA17">
            <v>155</v>
          </cell>
          <cell r="AB17">
            <v>14127</v>
          </cell>
          <cell r="AC17">
            <v>22903.5</v>
          </cell>
          <cell r="AD17">
            <v>31524</v>
          </cell>
          <cell r="AE17">
            <v>6094</v>
          </cell>
          <cell r="AF17">
            <v>14319.767759562799</v>
          </cell>
          <cell r="AG17">
            <v>22316.3592896175</v>
          </cell>
          <cell r="AH17">
            <v>30799.368169398898</v>
          </cell>
          <cell r="AI17">
            <v>15722</v>
          </cell>
          <cell r="AJ17">
            <v>15331.25</v>
          </cell>
          <cell r="AK17">
            <v>23223</v>
          </cell>
          <cell r="AL17">
            <v>31619.773706896602</v>
          </cell>
          <cell r="AM17">
            <v>16116</v>
          </cell>
          <cell r="AN17">
            <v>16130.372641509401</v>
          </cell>
          <cell r="AO17">
            <v>24424.5</v>
          </cell>
          <cell r="AP17">
            <v>33020.5</v>
          </cell>
          <cell r="AQ17">
            <v>17208</v>
          </cell>
          <cell r="AR17">
            <v>16456</v>
          </cell>
          <cell r="AS17">
            <v>25266</v>
          </cell>
          <cell r="AT17">
            <v>34188</v>
          </cell>
          <cell r="AU17">
            <v>17584</v>
          </cell>
        </row>
        <row r="18">
          <cell r="C18" t="str">
            <v>2010/20111</v>
          </cell>
          <cell r="D18">
            <v>2047.6114929667499</v>
          </cell>
          <cell r="E18">
            <v>4305.5135135135097</v>
          </cell>
          <cell r="F18">
            <v>10718.2924901186</v>
          </cell>
          <cell r="G18">
            <v>20068</v>
          </cell>
          <cell r="H18">
            <v>1830.05192332309</v>
          </cell>
          <cell r="I18">
            <v>3244</v>
          </cell>
          <cell r="J18">
            <v>8015</v>
          </cell>
          <cell r="K18">
            <v>35042</v>
          </cell>
          <cell r="L18">
            <v>1936.1246397694499</v>
          </cell>
          <cell r="M18">
            <v>3198</v>
          </cell>
          <cell r="N18">
            <v>6107.5364583333303</v>
          </cell>
          <cell r="O18">
            <v>55846</v>
          </cell>
          <cell r="P18">
            <v>2373.1115211608499</v>
          </cell>
          <cell r="Q18">
            <v>3858.4289617486302</v>
          </cell>
          <cell r="R18">
            <v>7041.9858220761798</v>
          </cell>
          <cell r="S18">
            <v>50034</v>
          </cell>
          <cell r="T18">
            <v>5099</v>
          </cell>
          <cell r="U18">
            <v>11019.4014084507</v>
          </cell>
          <cell r="V18">
            <v>19391</v>
          </cell>
          <cell r="W18">
            <v>1549</v>
          </cell>
          <cell r="X18">
            <v>4378</v>
          </cell>
          <cell r="Y18">
            <v>8412.5</v>
          </cell>
          <cell r="Z18">
            <v>16195.75</v>
          </cell>
          <cell r="AA18">
            <v>962</v>
          </cell>
          <cell r="AB18">
            <v>6903.5</v>
          </cell>
          <cell r="AC18">
            <v>11143</v>
          </cell>
          <cell r="AD18">
            <v>17780.967741935499</v>
          </cell>
          <cell r="AE18">
            <v>196</v>
          </cell>
          <cell r="AF18">
            <v>11804</v>
          </cell>
          <cell r="AG18">
            <v>18511.284153005501</v>
          </cell>
          <cell r="AH18">
            <v>24349.289617486302</v>
          </cell>
          <cell r="AI18">
            <v>6225</v>
          </cell>
          <cell r="AJ18">
            <v>12023</v>
          </cell>
          <cell r="AK18">
            <v>17319.175414364599</v>
          </cell>
          <cell r="AL18">
            <v>23099</v>
          </cell>
          <cell r="AM18">
            <v>120436</v>
          </cell>
          <cell r="AN18">
            <v>14499</v>
          </cell>
          <cell r="AO18">
            <v>20184</v>
          </cell>
          <cell r="AP18">
            <v>25935</v>
          </cell>
          <cell r="AQ18">
            <v>131625</v>
          </cell>
          <cell r="AR18">
            <v>16531.5635679929</v>
          </cell>
          <cell r="AS18">
            <v>22436</v>
          </cell>
          <cell r="AT18">
            <v>28796</v>
          </cell>
          <cell r="AU18">
            <v>135328</v>
          </cell>
        </row>
        <row r="19">
          <cell r="C19" t="str">
            <v>2010/20112</v>
          </cell>
          <cell r="D19">
            <v>6119.2399497487404</v>
          </cell>
          <cell r="E19">
            <v>13212.176035503</v>
          </cell>
          <cell r="F19">
            <v>20832.829875518699</v>
          </cell>
          <cell r="G19">
            <v>7748</v>
          </cell>
          <cell r="H19">
            <v>6383.25</v>
          </cell>
          <cell r="I19">
            <v>13855</v>
          </cell>
          <cell r="J19">
            <v>21804.75</v>
          </cell>
          <cell r="K19">
            <v>7358</v>
          </cell>
          <cell r="L19">
            <v>7244.0056818181802</v>
          </cell>
          <cell r="M19">
            <v>15438</v>
          </cell>
          <cell r="N19">
            <v>23727.4496644295</v>
          </cell>
          <cell r="O19">
            <v>5277</v>
          </cell>
          <cell r="P19">
            <v>13142.7480764047</v>
          </cell>
          <cell r="Q19">
            <v>20684.330601092901</v>
          </cell>
          <cell r="R19">
            <v>28192.7595628415</v>
          </cell>
          <cell r="S19">
            <v>2271</v>
          </cell>
          <cell r="T19">
            <v>14950.228021978</v>
          </cell>
          <cell r="U19">
            <v>22558</v>
          </cell>
          <cell r="V19">
            <v>30857.25</v>
          </cell>
          <cell r="W19">
            <v>1188</v>
          </cell>
          <cell r="X19">
            <v>15719.851017441901</v>
          </cell>
          <cell r="Y19">
            <v>23597.5</v>
          </cell>
          <cell r="Z19">
            <v>31553.135416666701</v>
          </cell>
          <cell r="AA19">
            <v>256</v>
          </cell>
          <cell r="AB19">
            <v>16998.75</v>
          </cell>
          <cell r="AC19">
            <v>26080.314404432102</v>
          </cell>
          <cell r="AD19">
            <v>33483.75</v>
          </cell>
          <cell r="AE19">
            <v>220</v>
          </cell>
          <cell r="AF19">
            <v>14584.043715846999</v>
          </cell>
          <cell r="AG19">
            <v>23182.4863387978</v>
          </cell>
          <cell r="AH19">
            <v>32064.478873239401</v>
          </cell>
          <cell r="AI19">
            <v>5841</v>
          </cell>
          <cell r="AJ19">
            <v>14787.5</v>
          </cell>
          <cell r="AK19">
            <v>22362</v>
          </cell>
          <cell r="AL19">
            <v>30967</v>
          </cell>
          <cell r="AM19">
            <v>15655</v>
          </cell>
          <cell r="AN19">
            <v>15645</v>
          </cell>
          <cell r="AO19">
            <v>23395</v>
          </cell>
          <cell r="AP19">
            <v>32113</v>
          </cell>
          <cell r="AQ19">
            <v>16673</v>
          </cell>
          <cell r="AR19">
            <v>16380.25</v>
          </cell>
          <cell r="AS19">
            <v>24625</v>
          </cell>
          <cell r="AT19">
            <v>33616.75</v>
          </cell>
          <cell r="AU19">
            <v>17150</v>
          </cell>
        </row>
        <row r="20">
          <cell r="C20" t="str">
            <v>2011/20121</v>
          </cell>
          <cell r="D20">
            <v>2679.4170168067199</v>
          </cell>
          <cell r="E20">
            <v>6670.9143646408802</v>
          </cell>
          <cell r="F20">
            <v>13114.490740740701</v>
          </cell>
          <cell r="G20">
            <v>14162</v>
          </cell>
          <cell r="H20">
            <v>2156.9711153097401</v>
          </cell>
          <cell r="I20">
            <v>4981.8874172185397</v>
          </cell>
          <cell r="J20">
            <v>11922.727436823099</v>
          </cell>
          <cell r="K20">
            <v>21851</v>
          </cell>
          <cell r="L20">
            <v>1913.10344827586</v>
          </cell>
          <cell r="M20">
            <v>3446.5885416666702</v>
          </cell>
          <cell r="N20">
            <v>8680</v>
          </cell>
          <cell r="O20">
            <v>37965</v>
          </cell>
          <cell r="P20">
            <v>2072.0769230769201</v>
          </cell>
          <cell r="Q20">
            <v>3402.67759562842</v>
          </cell>
          <cell r="R20">
            <v>6584.9590163934399</v>
          </cell>
          <cell r="S20">
            <v>57785</v>
          </cell>
          <cell r="T20">
            <v>2332.0596590909099</v>
          </cell>
          <cell r="U20">
            <v>3879</v>
          </cell>
          <cell r="V20">
            <v>7129</v>
          </cell>
          <cell r="W20">
            <v>53865</v>
          </cell>
          <cell r="X20">
            <v>5053</v>
          </cell>
          <cell r="Y20">
            <v>10029</v>
          </cell>
          <cell r="Z20">
            <v>19404</v>
          </cell>
          <cell r="AA20">
            <v>1709</v>
          </cell>
          <cell r="AB20">
            <v>4652.4351585014401</v>
          </cell>
          <cell r="AC20">
            <v>7742.3305084745798</v>
          </cell>
          <cell r="AD20">
            <v>15351</v>
          </cell>
          <cell r="AE20">
            <v>1217</v>
          </cell>
          <cell r="AF20">
            <v>6968.6577868852501</v>
          </cell>
          <cell r="AG20">
            <v>12956.726528548699</v>
          </cell>
          <cell r="AH20">
            <v>18534.719945355198</v>
          </cell>
          <cell r="AI20">
            <v>216</v>
          </cell>
          <cell r="AJ20">
            <v>12436.940570868301</v>
          </cell>
          <cell r="AK20">
            <v>19330</v>
          </cell>
          <cell r="AL20">
            <v>24755</v>
          </cell>
          <cell r="AM20">
            <v>6103</v>
          </cell>
          <cell r="AN20">
            <v>12291</v>
          </cell>
          <cell r="AO20">
            <v>17678.2369942197</v>
          </cell>
          <cell r="AP20">
            <v>23391</v>
          </cell>
          <cell r="AQ20">
            <v>134965</v>
          </cell>
          <cell r="AR20">
            <v>15035</v>
          </cell>
          <cell r="AS20">
            <v>20575</v>
          </cell>
          <cell r="AT20">
            <v>26066</v>
          </cell>
          <cell r="AU20">
            <v>140231</v>
          </cell>
        </row>
        <row r="21">
          <cell r="C21" t="str">
            <v>2011/20122</v>
          </cell>
          <cell r="D21">
            <v>6748.0795847750896</v>
          </cell>
          <cell r="E21">
            <v>13856.928374655599</v>
          </cell>
          <cell r="F21">
            <v>21914</v>
          </cell>
          <cell r="G21">
            <v>8213</v>
          </cell>
          <cell r="H21">
            <v>7206.1297770700603</v>
          </cell>
          <cell r="I21">
            <v>14164.4965986395</v>
          </cell>
          <cell r="J21">
            <v>22240.25</v>
          </cell>
          <cell r="K21">
            <v>8340</v>
          </cell>
          <cell r="L21">
            <v>6967.9788609146799</v>
          </cell>
          <cell r="M21">
            <v>14473</v>
          </cell>
          <cell r="N21">
            <v>22842.75</v>
          </cell>
          <cell r="O21">
            <v>7710</v>
          </cell>
          <cell r="P21">
            <v>7762.7322404371598</v>
          </cell>
          <cell r="Q21">
            <v>16037.0628415301</v>
          </cell>
          <cell r="R21">
            <v>24432.0628415301</v>
          </cell>
          <cell r="S21">
            <v>5283</v>
          </cell>
          <cell r="T21">
            <v>13625.5</v>
          </cell>
          <cell r="U21">
            <v>21421</v>
          </cell>
          <cell r="V21">
            <v>29172.5</v>
          </cell>
          <cell r="W21">
            <v>2615</v>
          </cell>
          <cell r="X21">
            <v>15578.5</v>
          </cell>
          <cell r="Y21">
            <v>23662</v>
          </cell>
          <cell r="Z21">
            <v>31000</v>
          </cell>
          <cell r="AA21">
            <v>1443</v>
          </cell>
          <cell r="AB21">
            <v>16911.25</v>
          </cell>
          <cell r="AC21">
            <v>24993.5</v>
          </cell>
          <cell r="AD21">
            <v>31830.75</v>
          </cell>
          <cell r="AE21">
            <v>356</v>
          </cell>
          <cell r="AF21">
            <v>17569.863387978101</v>
          </cell>
          <cell r="AG21">
            <v>26457.5136612022</v>
          </cell>
          <cell r="AH21">
            <v>32064.478873239401</v>
          </cell>
          <cell r="AI21">
            <v>201</v>
          </cell>
          <cell r="AJ21">
            <v>14486.75</v>
          </cell>
          <cell r="AK21">
            <v>23834</v>
          </cell>
          <cell r="AL21">
            <v>32301.5</v>
          </cell>
          <cell r="AM21">
            <v>5916</v>
          </cell>
          <cell r="AN21">
            <v>14703.25</v>
          </cell>
          <cell r="AO21">
            <v>23097.5</v>
          </cell>
          <cell r="AP21">
            <v>31871.844202898599</v>
          </cell>
          <cell r="AQ21">
            <v>16526</v>
          </cell>
          <cell r="AR21">
            <v>15743</v>
          </cell>
          <cell r="AS21">
            <v>23930</v>
          </cell>
          <cell r="AT21">
            <v>32902</v>
          </cell>
          <cell r="AU21">
            <v>16886</v>
          </cell>
        </row>
        <row r="22">
          <cell r="C22" t="str">
            <v>2012/20131</v>
          </cell>
          <cell r="D22">
            <v>3386.3352435530101</v>
          </cell>
          <cell r="E22">
            <v>8129.5</v>
          </cell>
          <cell r="F22">
            <v>14196.75</v>
          </cell>
          <cell r="G22">
            <v>12328</v>
          </cell>
          <cell r="H22">
            <v>2985.4634831460698</v>
          </cell>
          <cell r="I22">
            <v>7653.296875</v>
          </cell>
          <cell r="J22">
            <v>14009</v>
          </cell>
          <cell r="K22">
            <v>16348</v>
          </cell>
          <cell r="L22">
            <v>2250.1986482981201</v>
          </cell>
          <cell r="M22">
            <v>5213.2179424670903</v>
          </cell>
          <cell r="N22">
            <v>12334.359388291699</v>
          </cell>
          <cell r="O22">
            <v>24464</v>
          </cell>
          <cell r="P22">
            <v>2021.44917391385</v>
          </cell>
          <cell r="Q22">
            <v>3657.3631123919299</v>
          </cell>
          <cell r="R22">
            <v>9108.5450819672096</v>
          </cell>
          <cell r="S22">
            <v>40831</v>
          </cell>
          <cell r="T22">
            <v>1963.00909090909</v>
          </cell>
          <cell r="U22">
            <v>3386</v>
          </cell>
          <cell r="V22">
            <v>6778.7710280373803</v>
          </cell>
          <cell r="W22">
            <v>62866</v>
          </cell>
          <cell r="X22">
            <v>2173.9670329670298</v>
          </cell>
          <cell r="Y22">
            <v>3784.5337171052602</v>
          </cell>
          <cell r="Z22">
            <v>6906</v>
          </cell>
          <cell r="AA22">
            <v>60974</v>
          </cell>
          <cell r="AB22">
            <v>4986.875</v>
          </cell>
          <cell r="AC22">
            <v>10627</v>
          </cell>
          <cell r="AD22">
            <v>21301.5</v>
          </cell>
          <cell r="AE22">
            <v>1911</v>
          </cell>
          <cell r="AF22">
            <v>4475.7377049180304</v>
          </cell>
          <cell r="AG22">
            <v>8154.6584699453597</v>
          </cell>
          <cell r="AH22">
            <v>16747.117486338801</v>
          </cell>
          <cell r="AI22">
            <v>1241</v>
          </cell>
          <cell r="AJ22">
            <v>7642.5089285714303</v>
          </cell>
          <cell r="AK22">
            <v>13240.557425540601</v>
          </cell>
          <cell r="AL22">
            <v>17689.666905444101</v>
          </cell>
          <cell r="AM22">
            <v>204</v>
          </cell>
          <cell r="AN22">
            <v>13664.25</v>
          </cell>
          <cell r="AO22">
            <v>20959.919999999998</v>
          </cell>
          <cell r="AP22">
            <v>25418.8154269972</v>
          </cell>
          <cell r="AQ22">
            <v>8374</v>
          </cell>
          <cell r="AR22">
            <v>13101.1610632184</v>
          </cell>
          <cell r="AS22">
            <v>18280.416666666701</v>
          </cell>
          <cell r="AT22">
            <v>23750</v>
          </cell>
          <cell r="AU22">
            <v>147596</v>
          </cell>
        </row>
        <row r="23">
          <cell r="C23" t="str">
            <v>2012/20132</v>
          </cell>
          <cell r="D23">
            <v>7017</v>
          </cell>
          <cell r="E23">
            <v>13830</v>
          </cell>
          <cell r="F23">
            <v>21614</v>
          </cell>
          <cell r="G23">
            <v>9009</v>
          </cell>
          <cell r="H23">
            <v>7612.3615107913702</v>
          </cell>
          <cell r="I23">
            <v>14449.998417721499</v>
          </cell>
          <cell r="J23">
            <v>22716.5</v>
          </cell>
          <cell r="K23">
            <v>9496</v>
          </cell>
          <cell r="L23">
            <v>7808.4950980392196</v>
          </cell>
          <cell r="M23">
            <v>14942</v>
          </cell>
          <cell r="N23">
            <v>23374</v>
          </cell>
          <cell r="O23">
            <v>9507</v>
          </cell>
          <cell r="P23">
            <v>7668.4904371584698</v>
          </cell>
          <cell r="Q23">
            <v>14999.405737704899</v>
          </cell>
          <cell r="R23">
            <v>23849.159836065599</v>
          </cell>
          <cell r="S23">
            <v>8560</v>
          </cell>
          <cell r="T23">
            <v>8350.8979591836705</v>
          </cell>
          <cell r="U23">
            <v>16649</v>
          </cell>
          <cell r="V23">
            <v>25867.5</v>
          </cell>
          <cell r="W23">
            <v>6523</v>
          </cell>
          <cell r="X23">
            <v>13706.5</v>
          </cell>
          <cell r="Y23">
            <v>22419.8037790698</v>
          </cell>
          <cell r="Z23">
            <v>30350</v>
          </cell>
          <cell r="AA23">
            <v>3316</v>
          </cell>
          <cell r="AB23">
            <v>15026.985042734999</v>
          </cell>
          <cell r="AC23">
            <v>24339</v>
          </cell>
          <cell r="AD23">
            <v>32931.75</v>
          </cell>
          <cell r="AE23">
            <v>1902</v>
          </cell>
          <cell r="AF23">
            <v>15088.6612021858</v>
          </cell>
          <cell r="AG23">
            <v>23577.4043715847</v>
          </cell>
          <cell r="AH23">
            <v>32671.489071038301</v>
          </cell>
          <cell r="AI23">
            <v>361</v>
          </cell>
          <cell r="AJ23">
            <v>19000</v>
          </cell>
          <cell r="AK23">
            <v>26807</v>
          </cell>
          <cell r="AL23">
            <v>33213</v>
          </cell>
          <cell r="AM23">
            <v>193</v>
          </cell>
          <cell r="AN23">
            <v>15125</v>
          </cell>
          <cell r="AO23">
            <v>24025</v>
          </cell>
          <cell r="AP23">
            <v>32562</v>
          </cell>
          <cell r="AQ23">
            <v>6577</v>
          </cell>
          <cell r="AR23">
            <v>15164.5</v>
          </cell>
          <cell r="AS23">
            <v>23097.243975903599</v>
          </cell>
          <cell r="AT23">
            <v>32135.5</v>
          </cell>
          <cell r="AU23">
            <v>18095</v>
          </cell>
        </row>
        <row r="24">
          <cell r="C24" t="str">
            <v>2013/20141</v>
          </cell>
          <cell r="D24">
            <v>3692.25</v>
          </cell>
          <cell r="E24">
            <v>8540</v>
          </cell>
          <cell r="F24">
            <v>14457.8594182825</v>
          </cell>
          <cell r="G24">
            <v>10590</v>
          </cell>
          <cell r="H24">
            <v>3701.1401098901101</v>
          </cell>
          <cell r="I24">
            <v>8784</v>
          </cell>
          <cell r="J24">
            <v>14807</v>
          </cell>
          <cell r="K24">
            <v>13349</v>
          </cell>
          <cell r="L24">
            <v>3196.64558232932</v>
          </cell>
          <cell r="M24">
            <v>7933.4023658611004</v>
          </cell>
          <cell r="N24">
            <v>14481.7988826816</v>
          </cell>
          <cell r="O24">
            <v>17016</v>
          </cell>
          <cell r="P24">
            <v>2427.5</v>
          </cell>
          <cell r="Q24">
            <v>5622.5956284152999</v>
          </cell>
          <cell r="R24">
            <v>12852.7868852459</v>
          </cell>
          <cell r="S24">
            <v>24697</v>
          </cell>
          <cell r="T24">
            <v>1910.8210348293601</v>
          </cell>
          <cell r="U24">
            <v>3671</v>
          </cell>
          <cell r="V24">
            <v>9482.4563106796104</v>
          </cell>
          <cell r="W24">
            <v>41283</v>
          </cell>
          <cell r="X24">
            <v>1801.27854959711</v>
          </cell>
          <cell r="Y24">
            <v>3262.7598566308202</v>
          </cell>
          <cell r="Z24">
            <v>6662</v>
          </cell>
          <cell r="AA24">
            <v>67779</v>
          </cell>
          <cell r="AB24">
            <v>2085.9368000309</v>
          </cell>
          <cell r="AC24">
            <v>3687</v>
          </cell>
          <cell r="AD24">
            <v>6640.0982532751104</v>
          </cell>
          <cell r="AE24">
            <v>71982</v>
          </cell>
          <cell r="AF24">
            <v>4875.6960687062801</v>
          </cell>
          <cell r="AG24">
            <v>10602.452185792399</v>
          </cell>
          <cell r="AH24">
            <v>20593.080601092901</v>
          </cell>
          <cell r="AI24">
            <v>2408</v>
          </cell>
          <cell r="AJ24">
            <v>4648.93103448276</v>
          </cell>
          <cell r="AK24">
            <v>8373</v>
          </cell>
          <cell r="AL24">
            <v>17067</v>
          </cell>
          <cell r="AM24">
            <v>1531</v>
          </cell>
          <cell r="AN24">
            <v>8155</v>
          </cell>
          <cell r="AO24">
            <v>13551.7948717949</v>
          </cell>
          <cell r="AP24">
            <v>19519</v>
          </cell>
          <cell r="AQ24">
            <v>197</v>
          </cell>
          <cell r="AR24">
            <v>14752</v>
          </cell>
          <cell r="AS24">
            <v>21566.5</v>
          </cell>
          <cell r="AT24">
            <v>25410.75</v>
          </cell>
          <cell r="AU24">
            <v>8234</v>
          </cell>
        </row>
        <row r="25">
          <cell r="C25" t="str">
            <v>2013/20142</v>
          </cell>
          <cell r="D25">
            <v>7137.3333333333303</v>
          </cell>
          <cell r="E25">
            <v>14259.5</v>
          </cell>
          <cell r="F25">
            <v>22241.519519519501</v>
          </cell>
          <cell r="G25">
            <v>9516</v>
          </cell>
          <cell r="H25">
            <v>7904</v>
          </cell>
          <cell r="I25">
            <v>14815</v>
          </cell>
          <cell r="J25">
            <v>22879</v>
          </cell>
          <cell r="K25">
            <v>10161</v>
          </cell>
          <cell r="L25">
            <v>8251</v>
          </cell>
          <cell r="M25">
            <v>15257</v>
          </cell>
          <cell r="N25">
            <v>23867</v>
          </cell>
          <cell r="O25">
            <v>10465</v>
          </cell>
          <cell r="P25">
            <v>8161.6393442622903</v>
          </cell>
          <cell r="Q25">
            <v>15606.2431693989</v>
          </cell>
          <cell r="R25">
            <v>24349.289617486302</v>
          </cell>
          <cell r="S25">
            <v>9961</v>
          </cell>
          <cell r="T25">
            <v>8010.0144092218998</v>
          </cell>
          <cell r="U25">
            <v>16122</v>
          </cell>
          <cell r="V25">
            <v>25563.376963350802</v>
          </cell>
          <cell r="W25">
            <v>8985</v>
          </cell>
          <cell r="X25">
            <v>8872.5</v>
          </cell>
          <cell r="Y25">
            <v>17548.9852941176</v>
          </cell>
          <cell r="Z25">
            <v>27467</v>
          </cell>
          <cell r="AA25">
            <v>6859</v>
          </cell>
          <cell r="AB25">
            <v>14001.5</v>
          </cell>
          <cell r="AC25">
            <v>23576</v>
          </cell>
          <cell r="AD25">
            <v>31875.75</v>
          </cell>
          <cell r="AE25">
            <v>3532</v>
          </cell>
          <cell r="AF25">
            <v>14967.991803278701</v>
          </cell>
          <cell r="AG25">
            <v>24292.445355191299</v>
          </cell>
          <cell r="AH25">
            <v>31828.797814207701</v>
          </cell>
          <cell r="AI25">
            <v>1917</v>
          </cell>
          <cell r="AJ25">
            <v>15077.6795774648</v>
          </cell>
          <cell r="AK25">
            <v>24850.5</v>
          </cell>
          <cell r="AL25">
            <v>31066.5</v>
          </cell>
          <cell r="AM25">
            <v>420</v>
          </cell>
          <cell r="AN25">
            <v>14269</v>
          </cell>
          <cell r="AO25">
            <v>24753</v>
          </cell>
          <cell r="AP25">
            <v>32745</v>
          </cell>
          <cell r="AQ25">
            <v>205</v>
          </cell>
          <cell r="AR25">
            <v>15431.341549295799</v>
          </cell>
          <cell r="AS25">
            <v>24096</v>
          </cell>
          <cell r="AT25">
            <v>33069.5</v>
          </cell>
          <cell r="AU25">
            <v>6636</v>
          </cell>
        </row>
        <row r="28">
          <cell r="A28" t="str">
            <v>academicYear</v>
          </cell>
          <cell r="D28" t="str">
            <v>LOWER_2005</v>
          </cell>
          <cell r="E28" t="str">
            <v>MEDIAN_2005</v>
          </cell>
          <cell r="F28" t="str">
            <v>UPPER_2005</v>
          </cell>
          <cell r="G28" t="str">
            <v>COUNT_2005</v>
          </cell>
          <cell r="H28" t="str">
            <v>LOWER_2006</v>
          </cell>
          <cell r="I28" t="str">
            <v>MEDIAN_2006</v>
          </cell>
          <cell r="J28" t="str">
            <v>UPPER_2006</v>
          </cell>
          <cell r="K28" t="str">
            <v>COUNT_2006</v>
          </cell>
          <cell r="L28" t="str">
            <v>LOWER_2007</v>
          </cell>
          <cell r="M28" t="str">
            <v>MEDIAN_2007</v>
          </cell>
          <cell r="N28" t="str">
            <v>UPPER_2007</v>
          </cell>
          <cell r="O28" t="str">
            <v>COUNT_2007</v>
          </cell>
          <cell r="P28" t="str">
            <v>LOWER_2008</v>
          </cell>
          <cell r="Q28" t="str">
            <v>MEDIAN_2008</v>
          </cell>
          <cell r="R28" t="str">
            <v>UPPER_2008</v>
          </cell>
          <cell r="S28" t="str">
            <v>COUNT_2008</v>
          </cell>
          <cell r="T28" t="str">
            <v>LOWER_2009</v>
          </cell>
          <cell r="U28" t="str">
            <v>MEDIAN_2009</v>
          </cell>
          <cell r="V28" t="str">
            <v>UPPER_2009</v>
          </cell>
          <cell r="W28" t="str">
            <v>COUNT_2009</v>
          </cell>
          <cell r="X28" t="str">
            <v>LOWER_2010</v>
          </cell>
          <cell r="Y28" t="str">
            <v>MEDIAN_2010</v>
          </cell>
          <cell r="Z28" t="str">
            <v>UPPER_2010</v>
          </cell>
          <cell r="AA28" t="str">
            <v>COUNT_2010</v>
          </cell>
          <cell r="AB28" t="str">
            <v>LOWER_2011</v>
          </cell>
          <cell r="AC28" t="str">
            <v>MEDIAN_2011</v>
          </cell>
          <cell r="AD28" t="str">
            <v>UPPER_2011</v>
          </cell>
          <cell r="AE28" t="str">
            <v>COUNT_2011</v>
          </cell>
          <cell r="AF28" t="str">
            <v>LOWER_2012</v>
          </cell>
          <cell r="AG28" t="str">
            <v>MEDIAN_2012</v>
          </cell>
          <cell r="AH28" t="str">
            <v>UPPER_2012</v>
          </cell>
          <cell r="AI28" t="str">
            <v>COUNT_2012</v>
          </cell>
          <cell r="AJ28" t="str">
            <v>LOWER_2013</v>
          </cell>
          <cell r="AK28" t="str">
            <v>MEDIAN_2013</v>
          </cell>
          <cell r="AL28" t="str">
            <v>UPPER_2013</v>
          </cell>
          <cell r="AM28" t="str">
            <v>COUNT_2013</v>
          </cell>
          <cell r="AN28" t="str">
            <v>LOWER_2014</v>
          </cell>
          <cell r="AO28" t="str">
            <v>MEDIAN_2014</v>
          </cell>
          <cell r="AP28" t="str">
            <v>UPPER_2014</v>
          </cell>
          <cell r="AQ28" t="str">
            <v>COUNT_2014</v>
          </cell>
          <cell r="AR28" t="str">
            <v>LOWER_2015</v>
          </cell>
          <cell r="AS28" t="str">
            <v>MEDIAN_2015</v>
          </cell>
          <cell r="AT28" t="str">
            <v>UPPER_2015</v>
          </cell>
          <cell r="AU28" t="str">
            <v>COUNT_2015</v>
          </cell>
        </row>
        <row r="29">
          <cell r="A29" t="str">
            <v>2002/2003</v>
          </cell>
          <cell r="D29">
            <v>10841.9072022161</v>
          </cell>
          <cell r="E29">
            <v>15679.9484536082</v>
          </cell>
          <cell r="F29">
            <v>20399</v>
          </cell>
          <cell r="G29">
            <v>90107</v>
          </cell>
          <cell r="H29">
            <v>13979.963592233</v>
          </cell>
          <cell r="I29">
            <v>18843</v>
          </cell>
          <cell r="J29">
            <v>23867</v>
          </cell>
          <cell r="K29">
            <v>99852</v>
          </cell>
          <cell r="L29">
            <v>15951</v>
          </cell>
          <cell r="M29">
            <v>21399</v>
          </cell>
          <cell r="N29">
            <v>27149</v>
          </cell>
          <cell r="O29">
            <v>104360</v>
          </cell>
          <cell r="P29">
            <v>17613.53125</v>
          </cell>
          <cell r="Q29">
            <v>23734.972677595601</v>
          </cell>
          <cell r="R29">
            <v>30465.5327868852</v>
          </cell>
          <cell r="S29">
            <v>104273</v>
          </cell>
          <cell r="T29">
            <v>19176</v>
          </cell>
          <cell r="U29">
            <v>25937</v>
          </cell>
          <cell r="V29">
            <v>33435</v>
          </cell>
          <cell r="W29">
            <v>109565</v>
          </cell>
          <cell r="X29">
            <v>19850</v>
          </cell>
          <cell r="Y29">
            <v>27449</v>
          </cell>
          <cell r="Z29">
            <v>35253</v>
          </cell>
          <cell r="AA29">
            <v>115307</v>
          </cell>
          <cell r="AB29">
            <v>20258</v>
          </cell>
          <cell r="AC29">
            <v>28705</v>
          </cell>
          <cell r="AD29">
            <v>37251</v>
          </cell>
          <cell r="AE29">
            <v>119281</v>
          </cell>
          <cell r="AF29">
            <v>20299.6345628415</v>
          </cell>
          <cell r="AG29">
            <v>29618.852459016402</v>
          </cell>
          <cell r="AH29">
            <v>39225.532786885196</v>
          </cell>
          <cell r="AI29">
            <v>121642</v>
          </cell>
          <cell r="AJ29">
            <v>20253</v>
          </cell>
          <cell r="AK29">
            <v>30375</v>
          </cell>
          <cell r="AL29">
            <v>40531.75</v>
          </cell>
          <cell r="AM29">
            <v>120126</v>
          </cell>
          <cell r="AN29">
            <v>19998.5</v>
          </cell>
          <cell r="AO29">
            <v>30825</v>
          </cell>
          <cell r="AP29">
            <v>41999</v>
          </cell>
          <cell r="AQ29">
            <v>122251</v>
          </cell>
          <cell r="AR29">
            <v>19792.75</v>
          </cell>
          <cell r="AS29">
            <v>31391</v>
          </cell>
          <cell r="AT29">
            <v>43291.5</v>
          </cell>
          <cell r="AU29">
            <v>120848</v>
          </cell>
        </row>
        <row r="30">
          <cell r="A30" t="str">
            <v>2003/2004</v>
          </cell>
          <cell r="D30">
            <v>11515</v>
          </cell>
          <cell r="E30">
            <v>17780</v>
          </cell>
          <cell r="F30">
            <v>23625.75</v>
          </cell>
          <cell r="G30">
            <v>5758</v>
          </cell>
          <cell r="H30">
            <v>11578.1756505576</v>
          </cell>
          <cell r="I30">
            <v>16371</v>
          </cell>
          <cell r="J30">
            <v>21340</v>
          </cell>
          <cell r="K30">
            <v>99324</v>
          </cell>
          <cell r="L30">
            <v>14341.3725761773</v>
          </cell>
          <cell r="M30">
            <v>19408.658089801502</v>
          </cell>
          <cell r="N30">
            <v>24766</v>
          </cell>
          <cell r="O30">
            <v>106642</v>
          </cell>
          <cell r="P30">
            <v>16372.1448087432</v>
          </cell>
          <cell r="Q30">
            <v>21942.882513661199</v>
          </cell>
          <cell r="R30">
            <v>28114.972677595601</v>
          </cell>
          <cell r="S30">
            <v>107743</v>
          </cell>
          <cell r="T30">
            <v>18040</v>
          </cell>
          <cell r="U30">
            <v>24334</v>
          </cell>
          <cell r="V30">
            <v>31165</v>
          </cell>
          <cell r="W30">
            <v>114223</v>
          </cell>
          <cell r="X30">
            <v>18972</v>
          </cell>
          <cell r="Y30">
            <v>25838</v>
          </cell>
          <cell r="Z30">
            <v>33126</v>
          </cell>
          <cell r="AA30">
            <v>120407</v>
          </cell>
          <cell r="AB30">
            <v>19687</v>
          </cell>
          <cell r="AC30">
            <v>27396</v>
          </cell>
          <cell r="AD30">
            <v>35422</v>
          </cell>
          <cell r="AE30">
            <v>125429</v>
          </cell>
          <cell r="AF30">
            <v>20042.090163934401</v>
          </cell>
          <cell r="AG30">
            <v>28584.685792349701</v>
          </cell>
          <cell r="AH30">
            <v>37577.0491803279</v>
          </cell>
          <cell r="AI30">
            <v>128261</v>
          </cell>
          <cell r="AJ30">
            <v>20232</v>
          </cell>
          <cell r="AK30">
            <v>29477</v>
          </cell>
          <cell r="AL30">
            <v>39118</v>
          </cell>
          <cell r="AM30">
            <v>127349</v>
          </cell>
          <cell r="AN30">
            <v>20103</v>
          </cell>
          <cell r="AO30">
            <v>30182.5</v>
          </cell>
          <cell r="AP30">
            <v>40731.5</v>
          </cell>
          <cell r="AQ30">
            <v>129486</v>
          </cell>
          <cell r="AR30">
            <v>20029</v>
          </cell>
          <cell r="AS30">
            <v>30878</v>
          </cell>
          <cell r="AT30">
            <v>42217</v>
          </cell>
          <cell r="AU30">
            <v>127983</v>
          </cell>
        </row>
        <row r="31">
          <cell r="A31" t="str">
            <v>2004/2005</v>
          </cell>
          <cell r="D31">
            <v>7714.5</v>
          </cell>
          <cell r="E31">
            <v>13585.423728813599</v>
          </cell>
          <cell r="F31">
            <v>19650.726022549199</v>
          </cell>
          <cell r="G31">
            <v>231</v>
          </cell>
          <cell r="H31">
            <v>12090.8470539505</v>
          </cell>
          <cell r="I31">
            <v>19070.475409836101</v>
          </cell>
          <cell r="J31">
            <v>25755.25</v>
          </cell>
          <cell r="K31">
            <v>9340</v>
          </cell>
          <cell r="L31">
            <v>12018.9641873278</v>
          </cell>
          <cell r="M31">
            <v>16994.7408963585</v>
          </cell>
          <cell r="N31">
            <v>22326</v>
          </cell>
          <cell r="O31">
            <v>104004</v>
          </cell>
          <cell r="P31">
            <v>14680.778688524601</v>
          </cell>
          <cell r="Q31">
            <v>19945.8466151824</v>
          </cell>
          <cell r="R31">
            <v>25681.639344262301</v>
          </cell>
          <cell r="S31">
            <v>107932</v>
          </cell>
          <cell r="T31">
            <v>16687</v>
          </cell>
          <cell r="U31">
            <v>22574</v>
          </cell>
          <cell r="V31">
            <v>28961.736111111099</v>
          </cell>
          <cell r="W31">
            <v>115389</v>
          </cell>
          <cell r="X31">
            <v>17844.0136217949</v>
          </cell>
          <cell r="Y31">
            <v>24203</v>
          </cell>
          <cell r="Z31">
            <v>30956.532258064501</v>
          </cell>
          <cell r="AA31">
            <v>123078</v>
          </cell>
          <cell r="AB31">
            <v>18776</v>
          </cell>
          <cell r="AC31">
            <v>25977</v>
          </cell>
          <cell r="AD31">
            <v>33392.743131868097</v>
          </cell>
          <cell r="AE31">
            <v>129335</v>
          </cell>
          <cell r="AF31">
            <v>19406.830601092901</v>
          </cell>
          <cell r="AG31">
            <v>27337.103825136601</v>
          </cell>
          <cell r="AH31">
            <v>35742.076502732198</v>
          </cell>
          <cell r="AI31">
            <v>133625</v>
          </cell>
          <cell r="AJ31">
            <v>19831.333333333299</v>
          </cell>
          <cell r="AK31">
            <v>28468</v>
          </cell>
          <cell r="AL31">
            <v>37526.5</v>
          </cell>
          <cell r="AM31">
            <v>133103</v>
          </cell>
          <cell r="AN31">
            <v>20035</v>
          </cell>
          <cell r="AO31">
            <v>29374</v>
          </cell>
          <cell r="AP31">
            <v>39388</v>
          </cell>
          <cell r="AQ31">
            <v>135717</v>
          </cell>
          <cell r="AR31">
            <v>20034.75</v>
          </cell>
          <cell r="AS31">
            <v>30246</v>
          </cell>
          <cell r="AT31">
            <v>41112.25</v>
          </cell>
          <cell r="AU31">
            <v>134536</v>
          </cell>
        </row>
        <row r="32">
          <cell r="A32" t="str">
            <v>2005/2006</v>
          </cell>
          <cell r="D32">
            <v>5143.5</v>
          </cell>
          <cell r="E32">
            <v>10767.5</v>
          </cell>
          <cell r="F32">
            <v>19549.75</v>
          </cell>
          <cell r="G32">
            <v>1080</v>
          </cell>
          <cell r="H32">
            <v>11339.57771261</v>
          </cell>
          <cell r="I32">
            <v>17724</v>
          </cell>
          <cell r="J32">
            <v>26250.5</v>
          </cell>
          <cell r="K32">
            <v>287</v>
          </cell>
          <cell r="L32">
            <v>12717.526315789501</v>
          </cell>
          <cell r="M32">
            <v>19654</v>
          </cell>
          <cell r="N32">
            <v>26824.25</v>
          </cell>
          <cell r="O32">
            <v>10422</v>
          </cell>
          <cell r="P32">
            <v>12376.192622950801</v>
          </cell>
          <cell r="Q32">
            <v>17668.592896174901</v>
          </cell>
          <cell r="R32">
            <v>23274.2056412729</v>
          </cell>
          <cell r="S32">
            <v>104814</v>
          </cell>
          <cell r="T32">
            <v>15134.870820668701</v>
          </cell>
          <cell r="U32">
            <v>20626</v>
          </cell>
          <cell r="V32">
            <v>26517.650137740999</v>
          </cell>
          <cell r="W32">
            <v>113527</v>
          </cell>
          <cell r="X32">
            <v>16481.25</v>
          </cell>
          <cell r="Y32">
            <v>22331</v>
          </cell>
          <cell r="Z32">
            <v>28560.1417151163</v>
          </cell>
          <cell r="AA32">
            <v>123254</v>
          </cell>
          <cell r="AB32">
            <v>17712</v>
          </cell>
          <cell r="AC32">
            <v>24315.654320987702</v>
          </cell>
          <cell r="AD32">
            <v>31200</v>
          </cell>
          <cell r="AE32">
            <v>131462</v>
          </cell>
          <cell r="AF32">
            <v>18544.941939890701</v>
          </cell>
          <cell r="AG32">
            <v>25870.987837903202</v>
          </cell>
          <cell r="AH32">
            <v>33573.251913323104</v>
          </cell>
          <cell r="AI32">
            <v>136640</v>
          </cell>
          <cell r="AJ32">
            <v>19359.057851239701</v>
          </cell>
          <cell r="AK32">
            <v>27219</v>
          </cell>
          <cell r="AL32">
            <v>35599.133241758202</v>
          </cell>
          <cell r="AM32">
            <v>137112</v>
          </cell>
          <cell r="AN32">
            <v>19785.75</v>
          </cell>
          <cell r="AO32">
            <v>28389</v>
          </cell>
          <cell r="AP32">
            <v>37598.25</v>
          </cell>
          <cell r="AQ32">
            <v>140740</v>
          </cell>
          <cell r="AR32">
            <v>20000</v>
          </cell>
          <cell r="AS32">
            <v>29461</v>
          </cell>
          <cell r="AT32">
            <v>39454</v>
          </cell>
          <cell r="AU32">
            <v>139513</v>
          </cell>
        </row>
        <row r="33">
          <cell r="A33" t="str">
            <v>2006/2007</v>
          </cell>
          <cell r="D33">
            <v>5820.7423780487798</v>
          </cell>
          <cell r="E33">
            <v>14197.403581267199</v>
          </cell>
          <cell r="F33">
            <v>22477.75</v>
          </cell>
          <cell r="G33">
            <v>2400</v>
          </cell>
          <cell r="H33">
            <v>4632</v>
          </cell>
          <cell r="I33">
            <v>9359</v>
          </cell>
          <cell r="J33">
            <v>19335.8422939068</v>
          </cell>
          <cell r="K33">
            <v>935</v>
          </cell>
          <cell r="L33">
            <v>9523.5</v>
          </cell>
          <cell r="M33">
            <v>17015.5</v>
          </cell>
          <cell r="N33">
            <v>26013.25</v>
          </cell>
          <cell r="O33">
            <v>274</v>
          </cell>
          <cell r="P33">
            <v>13042.053604135301</v>
          </cell>
          <cell r="Q33">
            <v>19969.788251366099</v>
          </cell>
          <cell r="R33">
            <v>27186.516393442598</v>
          </cell>
          <cell r="S33">
            <v>9826</v>
          </cell>
          <cell r="T33">
            <v>12617</v>
          </cell>
          <cell r="U33">
            <v>18215</v>
          </cell>
          <cell r="V33">
            <v>23974</v>
          </cell>
          <cell r="W33">
            <v>107637</v>
          </cell>
          <cell r="X33">
            <v>14694</v>
          </cell>
          <cell r="Y33">
            <v>20416.2853107345</v>
          </cell>
          <cell r="Z33">
            <v>26163</v>
          </cell>
          <cell r="AA33">
            <v>119511</v>
          </cell>
          <cell r="AB33">
            <v>16270.1825842697</v>
          </cell>
          <cell r="AC33">
            <v>22468</v>
          </cell>
          <cell r="AD33">
            <v>28742</v>
          </cell>
          <cell r="AE33">
            <v>129321</v>
          </cell>
          <cell r="AF33">
            <v>17463.155737704899</v>
          </cell>
          <cell r="AG33">
            <v>24256.397058823499</v>
          </cell>
          <cell r="AH33">
            <v>31317.199453551901</v>
          </cell>
          <cell r="AI33">
            <v>136103</v>
          </cell>
          <cell r="AJ33">
            <v>18476.475903614501</v>
          </cell>
          <cell r="AK33">
            <v>25790</v>
          </cell>
          <cell r="AL33">
            <v>33472</v>
          </cell>
          <cell r="AM33">
            <v>137521</v>
          </cell>
          <cell r="AN33">
            <v>19207</v>
          </cell>
          <cell r="AO33">
            <v>27192</v>
          </cell>
          <cell r="AP33">
            <v>35750</v>
          </cell>
          <cell r="AQ33">
            <v>142059</v>
          </cell>
          <cell r="AR33">
            <v>19795</v>
          </cell>
          <cell r="AS33">
            <v>28507</v>
          </cell>
          <cell r="AT33">
            <v>37953</v>
          </cell>
          <cell r="AU33">
            <v>141449</v>
          </cell>
        </row>
        <row r="34">
          <cell r="A34" t="str">
            <v>2007/2008</v>
          </cell>
          <cell r="D34">
            <v>2120</v>
          </cell>
          <cell r="E34">
            <v>3510.9761904761899</v>
          </cell>
          <cell r="F34">
            <v>6763.9647302904596</v>
          </cell>
          <cell r="G34">
            <v>51518</v>
          </cell>
          <cell r="H34">
            <v>6283.19823788546</v>
          </cell>
          <cell r="I34">
            <v>14478.333333333299</v>
          </cell>
          <cell r="J34">
            <v>22075.5</v>
          </cell>
          <cell r="K34">
            <v>2743</v>
          </cell>
          <cell r="L34">
            <v>4620</v>
          </cell>
          <cell r="M34">
            <v>9240.5322128851494</v>
          </cell>
          <cell r="N34">
            <v>18590.5</v>
          </cell>
          <cell r="O34">
            <v>1059</v>
          </cell>
          <cell r="P34">
            <v>10455.3551912568</v>
          </cell>
          <cell r="Q34">
            <v>17580.322128851501</v>
          </cell>
          <cell r="R34">
            <v>25225.887978142098</v>
          </cell>
          <cell r="S34">
            <v>301</v>
          </cell>
          <cell r="T34">
            <v>13716.372996934801</v>
          </cell>
          <cell r="U34">
            <v>20750.618055555598</v>
          </cell>
          <cell r="V34">
            <v>27134.25</v>
          </cell>
          <cell r="W34">
            <v>10530</v>
          </cell>
          <cell r="X34">
            <v>11809.6261682243</v>
          </cell>
          <cell r="Y34">
            <v>17380</v>
          </cell>
          <cell r="Z34">
            <v>23453.589743589699</v>
          </cell>
          <cell r="AA34">
            <v>120413</v>
          </cell>
          <cell r="AB34">
            <v>14111</v>
          </cell>
          <cell r="AC34">
            <v>19905</v>
          </cell>
          <cell r="AD34">
            <v>25941</v>
          </cell>
          <cell r="AE34">
            <v>132599</v>
          </cell>
          <cell r="AF34">
            <v>15816.666666666701</v>
          </cell>
          <cell r="AG34">
            <v>21952.953367875602</v>
          </cell>
          <cell r="AH34">
            <v>28339.3579234973</v>
          </cell>
          <cell r="AI34">
            <v>142191</v>
          </cell>
          <cell r="AJ34">
            <v>17190.765486725701</v>
          </cell>
          <cell r="AK34">
            <v>23885</v>
          </cell>
          <cell r="AL34">
            <v>30811.5</v>
          </cell>
          <cell r="AM34">
            <v>144903</v>
          </cell>
          <cell r="AN34">
            <v>18223</v>
          </cell>
          <cell r="AO34">
            <v>25499</v>
          </cell>
          <cell r="AP34">
            <v>33195</v>
          </cell>
          <cell r="AQ34">
            <v>150515</v>
          </cell>
          <cell r="AR34">
            <v>19063.228650137698</v>
          </cell>
          <cell r="AS34">
            <v>26941.436464088401</v>
          </cell>
          <cell r="AT34">
            <v>35508.5</v>
          </cell>
          <cell r="AU34">
            <v>150547</v>
          </cell>
        </row>
        <row r="35">
          <cell r="A35" t="str">
            <v>2008/2009</v>
          </cell>
          <cell r="D35">
            <v>1900</v>
          </cell>
          <cell r="E35">
            <v>3129.6597255657198</v>
          </cell>
          <cell r="F35">
            <v>6602.0821428571398</v>
          </cell>
          <cell r="G35">
            <v>58176</v>
          </cell>
          <cell r="H35">
            <v>2206</v>
          </cell>
          <cell r="I35">
            <v>3645.7803468208099</v>
          </cell>
          <cell r="J35">
            <v>7230</v>
          </cell>
          <cell r="K35">
            <v>48689</v>
          </cell>
          <cell r="L35">
            <v>6534</v>
          </cell>
          <cell r="M35">
            <v>14584</v>
          </cell>
          <cell r="N35">
            <v>22510</v>
          </cell>
          <cell r="O35">
            <v>2811</v>
          </cell>
          <cell r="P35">
            <v>4931.6802765109496</v>
          </cell>
          <cell r="Q35">
            <v>10057.289156626501</v>
          </cell>
          <cell r="R35">
            <v>18616.4959016393</v>
          </cell>
          <cell r="S35">
            <v>1127</v>
          </cell>
          <cell r="T35">
            <v>11443.5</v>
          </cell>
          <cell r="U35">
            <v>17714.104046242799</v>
          </cell>
          <cell r="V35">
            <v>26213.5</v>
          </cell>
          <cell r="W35">
            <v>259</v>
          </cell>
          <cell r="X35">
            <v>12325.75</v>
          </cell>
          <cell r="Y35">
            <v>20212</v>
          </cell>
          <cell r="Z35">
            <v>27011.9375</v>
          </cell>
          <cell r="AA35">
            <v>10852</v>
          </cell>
          <cell r="AB35">
            <v>11529</v>
          </cell>
          <cell r="AC35">
            <v>17083</v>
          </cell>
          <cell r="AD35">
            <v>23448.75</v>
          </cell>
          <cell r="AE35">
            <v>122518</v>
          </cell>
          <cell r="AF35">
            <v>14092.3907103825</v>
          </cell>
          <cell r="AG35">
            <v>19853.606557377101</v>
          </cell>
          <cell r="AH35">
            <v>25966.8579234973</v>
          </cell>
          <cell r="AI35">
            <v>135628</v>
          </cell>
          <cell r="AJ35">
            <v>15864.25</v>
          </cell>
          <cell r="AK35">
            <v>22083</v>
          </cell>
          <cell r="AL35">
            <v>28443.588397790099</v>
          </cell>
          <cell r="AM35">
            <v>140130</v>
          </cell>
          <cell r="AN35">
            <v>17240</v>
          </cell>
          <cell r="AO35">
            <v>24087</v>
          </cell>
          <cell r="AP35">
            <v>31211</v>
          </cell>
          <cell r="AQ35">
            <v>146924</v>
          </cell>
          <cell r="AR35">
            <v>18381.087378640801</v>
          </cell>
          <cell r="AS35">
            <v>25705</v>
          </cell>
          <cell r="AT35">
            <v>33612</v>
          </cell>
          <cell r="AU35">
            <v>147084</v>
          </cell>
        </row>
        <row r="36">
          <cell r="A36" t="str">
            <v>2009/2010</v>
          </cell>
          <cell r="D36">
            <v>1958.97752808989</v>
          </cell>
          <cell r="E36">
            <v>3587.7414913585499</v>
          </cell>
          <cell r="F36">
            <v>10192.0703431373</v>
          </cell>
          <cell r="G36">
            <v>42158</v>
          </cell>
          <cell r="H36">
            <v>1939.8741883927701</v>
          </cell>
          <cell r="I36">
            <v>3254.5833333333298</v>
          </cell>
          <cell r="J36">
            <v>7457.5</v>
          </cell>
          <cell r="K36">
            <v>60315</v>
          </cell>
          <cell r="L36">
            <v>2298.4571428571398</v>
          </cell>
          <cell r="M36">
            <v>3837.9207920792101</v>
          </cell>
          <cell r="N36">
            <v>7633.8625592417102</v>
          </cell>
          <cell r="O36">
            <v>53057</v>
          </cell>
          <cell r="P36">
            <v>7098.7433769586096</v>
          </cell>
          <cell r="Q36">
            <v>15204.600702576099</v>
          </cell>
          <cell r="R36">
            <v>23402.882513661199</v>
          </cell>
          <cell r="S36">
            <v>2768</v>
          </cell>
          <cell r="T36">
            <v>5647.81179775281</v>
          </cell>
          <cell r="U36">
            <v>11299.5</v>
          </cell>
          <cell r="V36">
            <v>20836.25</v>
          </cell>
          <cell r="W36">
            <v>1228</v>
          </cell>
          <cell r="X36">
            <v>9705.0871559632997</v>
          </cell>
          <cell r="Y36">
            <v>17109.3828125</v>
          </cell>
          <cell r="Z36">
            <v>27255.9241245136</v>
          </cell>
          <cell r="AA36">
            <v>322</v>
          </cell>
          <cell r="AB36">
            <v>12313.5</v>
          </cell>
          <cell r="AC36">
            <v>20648</v>
          </cell>
          <cell r="AD36">
            <v>27306.5</v>
          </cell>
          <cell r="AE36">
            <v>12007</v>
          </cell>
          <cell r="AF36">
            <v>12005.054644808701</v>
          </cell>
          <cell r="AG36">
            <v>17458.169398907099</v>
          </cell>
          <cell r="AH36">
            <v>23665.1639344262</v>
          </cell>
          <cell r="AI36">
            <v>136415</v>
          </cell>
          <cell r="AJ36">
            <v>14391</v>
          </cell>
          <cell r="AK36">
            <v>20107</v>
          </cell>
          <cell r="AL36">
            <v>26104.9818313953</v>
          </cell>
          <cell r="AM36">
            <v>143422</v>
          </cell>
          <cell r="AN36">
            <v>16102</v>
          </cell>
          <cell r="AO36">
            <v>22347.4517906336</v>
          </cell>
          <cell r="AP36">
            <v>28965</v>
          </cell>
          <cell r="AQ36">
            <v>152813</v>
          </cell>
          <cell r="AR36">
            <v>17578</v>
          </cell>
          <cell r="AS36">
            <v>24262</v>
          </cell>
          <cell r="AT36">
            <v>31627.75</v>
          </cell>
          <cell r="AU36">
            <v>154062</v>
          </cell>
        </row>
        <row r="37">
          <cell r="A37" t="str">
            <v>2010/2011</v>
          </cell>
          <cell r="D37">
            <v>2435.3237868043202</v>
          </cell>
          <cell r="E37">
            <v>6130.7739938080504</v>
          </cell>
          <cell r="F37">
            <v>13856</v>
          </cell>
          <cell r="G37">
            <v>27816</v>
          </cell>
          <cell r="H37">
            <v>2019.7515681694199</v>
          </cell>
          <cell r="I37">
            <v>3903</v>
          </cell>
          <cell r="J37">
            <v>10990.9222689076</v>
          </cell>
          <cell r="K37">
            <v>42400</v>
          </cell>
          <cell r="L37">
            <v>2025.96416938111</v>
          </cell>
          <cell r="M37">
            <v>3411.6764705882401</v>
          </cell>
          <cell r="N37">
            <v>7539.5819444444396</v>
          </cell>
          <cell r="O37">
            <v>61123</v>
          </cell>
          <cell r="P37">
            <v>2430.3415300546399</v>
          </cell>
          <cell r="Q37">
            <v>4005.6008583691</v>
          </cell>
          <cell r="R37">
            <v>7766.9035532994903</v>
          </cell>
          <cell r="S37">
            <v>52305</v>
          </cell>
          <cell r="T37">
            <v>7516.3342696629197</v>
          </cell>
          <cell r="U37">
            <v>16113</v>
          </cell>
          <cell r="V37">
            <v>25086</v>
          </cell>
          <cell r="W37">
            <v>2737</v>
          </cell>
          <cell r="X37">
            <v>5135.75</v>
          </cell>
          <cell r="Y37">
            <v>10898.5</v>
          </cell>
          <cell r="Z37">
            <v>20307.430037313399</v>
          </cell>
          <cell r="AA37">
            <v>1218</v>
          </cell>
          <cell r="AB37">
            <v>9442.75</v>
          </cell>
          <cell r="AC37">
            <v>18348.760807111699</v>
          </cell>
          <cell r="AD37">
            <v>28509.5</v>
          </cell>
          <cell r="AE37">
            <v>416</v>
          </cell>
          <cell r="AF37">
            <v>12951.7657103825</v>
          </cell>
          <cell r="AG37">
            <v>20452.9644808743</v>
          </cell>
          <cell r="AH37">
            <v>27414.3920765027</v>
          </cell>
          <cell r="AI37">
            <v>12066</v>
          </cell>
          <cell r="AJ37">
            <v>12237</v>
          </cell>
          <cell r="AK37">
            <v>17750</v>
          </cell>
          <cell r="AL37">
            <v>24000</v>
          </cell>
          <cell r="AM37">
            <v>136091</v>
          </cell>
          <cell r="AN37">
            <v>14581</v>
          </cell>
          <cell r="AO37">
            <v>20498.9248131393</v>
          </cell>
          <cell r="AP37">
            <v>26605.75</v>
          </cell>
          <cell r="AQ37">
            <v>148298</v>
          </cell>
          <cell r="AR37">
            <v>16516</v>
          </cell>
          <cell r="AS37">
            <v>22648.5</v>
          </cell>
          <cell r="AT37">
            <v>29310.547752809001</v>
          </cell>
          <cell r="AU37">
            <v>152478</v>
          </cell>
        </row>
        <row r="38">
          <cell r="A38" t="str">
            <v>2011/2012</v>
          </cell>
          <cell r="D38">
            <v>3471.7194244604302</v>
          </cell>
          <cell r="E38">
            <v>9043</v>
          </cell>
          <cell r="F38">
            <v>16471.931937172802</v>
          </cell>
          <cell r="G38">
            <v>22375</v>
          </cell>
          <cell r="H38">
            <v>2625</v>
          </cell>
          <cell r="I38">
            <v>7289.3818181818197</v>
          </cell>
          <cell r="J38">
            <v>14931</v>
          </cell>
          <cell r="K38">
            <v>30191</v>
          </cell>
          <cell r="L38">
            <v>2107.2202380952399</v>
          </cell>
          <cell r="M38">
            <v>4151</v>
          </cell>
          <cell r="N38">
            <v>11777.4619771863</v>
          </cell>
          <cell r="O38">
            <v>45675</v>
          </cell>
          <cell r="P38">
            <v>2162.9629629629599</v>
          </cell>
          <cell r="Q38">
            <v>3627.0628415300498</v>
          </cell>
          <cell r="R38">
            <v>8120.0034153005499</v>
          </cell>
          <cell r="S38">
            <v>63068</v>
          </cell>
          <cell r="T38">
            <v>2393.7487945103899</v>
          </cell>
          <cell r="U38">
            <v>4052.2569444444398</v>
          </cell>
          <cell r="V38">
            <v>7904</v>
          </cell>
          <cell r="W38">
            <v>56480</v>
          </cell>
          <cell r="X38">
            <v>7599.25</v>
          </cell>
          <cell r="Y38">
            <v>16748</v>
          </cell>
          <cell r="Z38">
            <v>25936.25</v>
          </cell>
          <cell r="AA38">
            <v>3152</v>
          </cell>
          <cell r="AB38">
            <v>5241</v>
          </cell>
          <cell r="AC38">
            <v>10126</v>
          </cell>
          <cell r="AD38">
            <v>21708</v>
          </cell>
          <cell r="AE38">
            <v>1573</v>
          </cell>
          <cell r="AF38">
            <v>9875.9235668789806</v>
          </cell>
          <cell r="AG38">
            <v>17833.1420765027</v>
          </cell>
          <cell r="AH38">
            <v>27557.5</v>
          </cell>
          <cell r="AI38">
            <v>417</v>
          </cell>
          <cell r="AJ38">
            <v>13193.5</v>
          </cell>
          <cell r="AK38">
            <v>21289.817629179299</v>
          </cell>
          <cell r="AL38">
            <v>28181.5</v>
          </cell>
          <cell r="AM38">
            <v>12019</v>
          </cell>
          <cell r="AN38">
            <v>12481</v>
          </cell>
          <cell r="AO38">
            <v>18052.4551971326</v>
          </cell>
          <cell r="AP38">
            <v>24240</v>
          </cell>
          <cell r="AQ38">
            <v>151491</v>
          </cell>
          <cell r="AR38">
            <v>15100</v>
          </cell>
          <cell r="AS38">
            <v>20849.364640884</v>
          </cell>
          <cell r="AT38">
            <v>26715</v>
          </cell>
          <cell r="AU38">
            <v>157117</v>
          </cell>
        </row>
        <row r="39">
          <cell r="A39" t="str">
            <v>2012/2013</v>
          </cell>
          <cell r="D39">
            <v>4439</v>
          </cell>
          <cell r="E39">
            <v>10385</v>
          </cell>
          <cell r="F39">
            <v>17402</v>
          </cell>
          <cell r="G39">
            <v>21337</v>
          </cell>
          <cell r="H39">
            <v>4009.9575070821502</v>
          </cell>
          <cell r="I39">
            <v>10027.2362637363</v>
          </cell>
          <cell r="J39">
            <v>17294.5</v>
          </cell>
          <cell r="K39">
            <v>25844</v>
          </cell>
          <cell r="L39">
            <v>2771.5479977544901</v>
          </cell>
          <cell r="M39">
            <v>7719</v>
          </cell>
          <cell r="N39">
            <v>15580.5</v>
          </cell>
          <cell r="O39">
            <v>33971</v>
          </cell>
          <cell r="P39">
            <v>2244.7125475152202</v>
          </cell>
          <cell r="Q39">
            <v>4445.8196721311497</v>
          </cell>
          <cell r="R39">
            <v>12335.151318951201</v>
          </cell>
          <cell r="S39">
            <v>49391</v>
          </cell>
          <cell r="T39">
            <v>2067.14634146341</v>
          </cell>
          <cell r="U39">
            <v>3681.2857142857101</v>
          </cell>
          <cell r="V39">
            <v>8672</v>
          </cell>
          <cell r="W39">
            <v>69389</v>
          </cell>
          <cell r="X39">
            <v>2250.36467234565</v>
          </cell>
          <cell r="Y39">
            <v>3981.30737332424</v>
          </cell>
          <cell r="Z39">
            <v>7771</v>
          </cell>
          <cell r="AA39">
            <v>64290</v>
          </cell>
          <cell r="AB39">
            <v>7835.7924528301901</v>
          </cell>
          <cell r="AC39">
            <v>17801</v>
          </cell>
          <cell r="AD39">
            <v>27766</v>
          </cell>
          <cell r="AE39">
            <v>3813</v>
          </cell>
          <cell r="AF39">
            <v>5138.1728142076499</v>
          </cell>
          <cell r="AG39">
            <v>10755.099192207201</v>
          </cell>
          <cell r="AH39">
            <v>22172.5034153005</v>
          </cell>
          <cell r="AI39">
            <v>1602</v>
          </cell>
          <cell r="AJ39">
            <v>10794</v>
          </cell>
          <cell r="AK39">
            <v>17750</v>
          </cell>
          <cell r="AL39">
            <v>28060</v>
          </cell>
          <cell r="AM39">
            <v>397</v>
          </cell>
          <cell r="AN39">
            <v>14262.5</v>
          </cell>
          <cell r="AO39">
            <v>21941</v>
          </cell>
          <cell r="AP39">
            <v>27895.415472779401</v>
          </cell>
          <cell r="AQ39">
            <v>14951</v>
          </cell>
          <cell r="AR39">
            <v>13253.773415977999</v>
          </cell>
          <cell r="AS39">
            <v>18644</v>
          </cell>
          <cell r="AT39">
            <v>24499</v>
          </cell>
          <cell r="AU39">
            <v>165691</v>
          </cell>
        </row>
        <row r="40">
          <cell r="A40" t="str">
            <v>2013/2014</v>
          </cell>
          <cell r="D40">
            <v>4855</v>
          </cell>
          <cell r="E40">
            <v>10954</v>
          </cell>
          <cell r="F40">
            <v>18187</v>
          </cell>
          <cell r="G40">
            <v>20106</v>
          </cell>
          <cell r="H40">
            <v>4972.7873134328402</v>
          </cell>
          <cell r="I40">
            <v>11118</v>
          </cell>
          <cell r="J40">
            <v>18371.75</v>
          </cell>
          <cell r="K40">
            <v>23510</v>
          </cell>
          <cell r="L40">
            <v>4305.1282051282096</v>
          </cell>
          <cell r="M40">
            <v>10607.7448071217</v>
          </cell>
          <cell r="N40">
            <v>18112</v>
          </cell>
          <cell r="O40">
            <v>27481</v>
          </cell>
          <cell r="P40">
            <v>3009.1099394125299</v>
          </cell>
          <cell r="Q40">
            <v>8160.1434426229498</v>
          </cell>
          <cell r="R40">
            <v>16203.357240437201</v>
          </cell>
          <cell r="S40">
            <v>34658</v>
          </cell>
          <cell r="T40">
            <v>2149.7746344693401</v>
          </cell>
          <cell r="U40">
            <v>4630.0196850393704</v>
          </cell>
          <cell r="V40">
            <v>13036.035714285699</v>
          </cell>
          <cell r="W40">
            <v>50268</v>
          </cell>
          <cell r="X40">
            <v>1913.37121212121</v>
          </cell>
          <cell r="Y40">
            <v>3547.73094612964</v>
          </cell>
          <cell r="Z40">
            <v>8535.8092105263204</v>
          </cell>
          <cell r="AA40">
            <v>74638</v>
          </cell>
          <cell r="AB40">
            <v>2155.3657499603501</v>
          </cell>
          <cell r="AC40">
            <v>3857</v>
          </cell>
          <cell r="AD40">
            <v>7356</v>
          </cell>
          <cell r="AE40">
            <v>75514</v>
          </cell>
          <cell r="AF40">
            <v>7248.1420765027297</v>
          </cell>
          <cell r="AG40">
            <v>16768.316831683202</v>
          </cell>
          <cell r="AH40">
            <v>27065.846994535499</v>
          </cell>
          <cell r="AI40">
            <v>4325</v>
          </cell>
          <cell r="AJ40">
            <v>5477.5</v>
          </cell>
          <cell r="AK40">
            <v>11262</v>
          </cell>
          <cell r="AL40">
            <v>22031.135514018701</v>
          </cell>
          <cell r="AM40">
            <v>1951</v>
          </cell>
          <cell r="AN40">
            <v>10545.75</v>
          </cell>
          <cell r="AO40">
            <v>17654.505319148899</v>
          </cell>
          <cell r="AP40">
            <v>27927.75</v>
          </cell>
          <cell r="AQ40">
            <v>402</v>
          </cell>
          <cell r="AR40">
            <v>15057.587993421101</v>
          </cell>
          <cell r="AS40">
            <v>22302.653314917101</v>
          </cell>
          <cell r="AT40">
            <v>28104</v>
          </cell>
          <cell r="AU40">
            <v>14870</v>
          </cell>
        </row>
      </sheetData>
      <sheetData sheetId="1"/>
      <sheetData sheetId="2"/>
      <sheetData sheetId="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put -&gt;"/>
      <sheetName val="1yr"/>
      <sheetName val="3yr"/>
      <sheetName val="5yr"/>
      <sheetName val="10yr"/>
      <sheetName val="Table -&gt;"/>
      <sheetName val="Interactive"/>
      <sheetName val="1"/>
      <sheetName val="2"/>
      <sheetName val="3"/>
      <sheetName val="4"/>
      <sheetName val="5"/>
      <sheetName val="6"/>
      <sheetName val="7"/>
      <sheetName val="8"/>
      <sheetName val="9"/>
      <sheetName val="A"/>
      <sheetName val="B"/>
      <sheetName val="C"/>
      <sheetName val="D"/>
      <sheetName val="E"/>
      <sheetName val="F"/>
      <sheetName val="G"/>
      <sheetName val="H"/>
      <sheetName val="I"/>
      <sheetName val="J"/>
      <sheetName val="JACS codes"/>
    </sheetNames>
    <sheetDataSet>
      <sheetData sheetId="0"/>
      <sheetData sheetId="1">
        <row r="2">
          <cell r="C2" t="str">
            <v>2003/20041</v>
          </cell>
          <cell r="D2">
            <v>5035.3329000000003</v>
          </cell>
          <cell r="E2">
            <v>287</v>
          </cell>
          <cell r="F2">
            <v>384</v>
          </cell>
          <cell r="G2">
            <v>780</v>
          </cell>
          <cell r="H2">
            <v>2591</v>
          </cell>
          <cell r="I2">
            <v>572.66639999999995</v>
          </cell>
          <cell r="J2">
            <v>420.66649999999998</v>
          </cell>
          <cell r="K2">
            <v>29</v>
          </cell>
          <cell r="L2">
            <v>5</v>
          </cell>
          <cell r="M2">
            <v>2</v>
          </cell>
          <cell r="N2">
            <v>4</v>
          </cell>
          <cell r="O2">
            <v>16</v>
          </cell>
          <cell r="P2">
            <v>1</v>
          </cell>
          <cell r="Q2">
            <v>1</v>
          </cell>
          <cell r="R2">
            <v>5064.3329000000003</v>
          </cell>
          <cell r="S2">
            <v>292</v>
          </cell>
          <cell r="T2">
            <v>386</v>
          </cell>
          <cell r="U2">
            <v>784</v>
          </cell>
          <cell r="V2">
            <v>2607</v>
          </cell>
          <cell r="W2">
            <v>573.66639999999995</v>
          </cell>
          <cell r="X2">
            <v>421.66649999999998</v>
          </cell>
        </row>
        <row r="3">
          <cell r="C3" t="str">
            <v>2003/20042</v>
          </cell>
          <cell r="D3">
            <v>13451.808800000001</v>
          </cell>
          <cell r="E3">
            <v>931.6662</v>
          </cell>
          <cell r="F3">
            <v>980.16480000000001</v>
          </cell>
          <cell r="G3">
            <v>823.33159999999998</v>
          </cell>
          <cell r="H3">
            <v>6820.6588000000002</v>
          </cell>
          <cell r="I3">
            <v>1524.9925000000001</v>
          </cell>
          <cell r="J3">
            <v>2370.9949000000001</v>
          </cell>
          <cell r="K3">
            <v>4761</v>
          </cell>
          <cell r="L3">
            <v>494</v>
          </cell>
          <cell r="M3">
            <v>447.33339999999998</v>
          </cell>
          <cell r="N3">
            <v>139.16669999999999</v>
          </cell>
          <cell r="O3">
            <v>2163.5001000000002</v>
          </cell>
          <cell r="P3">
            <v>383.16669999999999</v>
          </cell>
          <cell r="Q3">
            <v>1096</v>
          </cell>
          <cell r="R3">
            <v>18174.975699999999</v>
          </cell>
          <cell r="S3">
            <v>1425.6661999999999</v>
          </cell>
          <cell r="T3">
            <v>1427.4982</v>
          </cell>
          <cell r="U3">
            <v>962.49829999999997</v>
          </cell>
          <cell r="V3">
            <v>8984.1589000000004</v>
          </cell>
          <cell r="W3">
            <v>1908.1592000000001</v>
          </cell>
          <cell r="X3">
            <v>3466.9949000000001</v>
          </cell>
        </row>
        <row r="4">
          <cell r="C4" t="str">
            <v>2003/20043</v>
          </cell>
          <cell r="D4">
            <v>17783.155299999999</v>
          </cell>
          <cell r="E4">
            <v>568.41639999999995</v>
          </cell>
          <cell r="F4">
            <v>1242.0820000000001</v>
          </cell>
          <cell r="G4">
            <v>1600.6659</v>
          </cell>
          <cell r="H4">
            <v>8124.4984000000004</v>
          </cell>
          <cell r="I4">
            <v>2621.3267000000001</v>
          </cell>
          <cell r="J4">
            <v>3626.1659</v>
          </cell>
          <cell r="K4">
            <v>1999</v>
          </cell>
          <cell r="L4">
            <v>128.66659999999999</v>
          </cell>
          <cell r="M4">
            <v>200.66659999999999</v>
          </cell>
          <cell r="N4">
            <v>121.08329999999999</v>
          </cell>
          <cell r="O4">
            <v>776.00009999999997</v>
          </cell>
          <cell r="P4">
            <v>244.66679999999999</v>
          </cell>
          <cell r="Q4">
            <v>387.83339999999998</v>
          </cell>
          <cell r="R4">
            <v>19642.072100000001</v>
          </cell>
          <cell r="S4">
            <v>697.08299999999997</v>
          </cell>
          <cell r="T4">
            <v>1442.7485999999999</v>
          </cell>
          <cell r="U4">
            <v>1721.7492</v>
          </cell>
          <cell r="V4">
            <v>8900.4984999999997</v>
          </cell>
          <cell r="W4">
            <v>2865.9935</v>
          </cell>
          <cell r="X4">
            <v>4013.9992999999999</v>
          </cell>
        </row>
        <row r="5">
          <cell r="C5" t="str">
            <v>2003/20044</v>
          </cell>
          <cell r="D5">
            <v>419</v>
          </cell>
          <cell r="E5">
            <v>39</v>
          </cell>
          <cell r="F5">
            <v>29</v>
          </cell>
          <cell r="G5">
            <v>24</v>
          </cell>
          <cell r="H5">
            <v>217</v>
          </cell>
          <cell r="I5">
            <v>79</v>
          </cell>
          <cell r="J5">
            <v>31</v>
          </cell>
          <cell r="K5">
            <v>0</v>
          </cell>
          <cell r="L5">
            <v>0</v>
          </cell>
          <cell r="M5">
            <v>0</v>
          </cell>
          <cell r="N5">
            <v>0</v>
          </cell>
          <cell r="O5">
            <v>0</v>
          </cell>
          <cell r="P5">
            <v>0</v>
          </cell>
          <cell r="Q5">
            <v>0</v>
          </cell>
          <cell r="R5">
            <v>419</v>
          </cell>
          <cell r="S5">
            <v>39</v>
          </cell>
          <cell r="T5">
            <v>29</v>
          </cell>
          <cell r="U5">
            <v>24</v>
          </cell>
          <cell r="V5">
            <v>217</v>
          </cell>
          <cell r="W5">
            <v>79</v>
          </cell>
          <cell r="X5">
            <v>31</v>
          </cell>
        </row>
        <row r="6">
          <cell r="C6" t="str">
            <v>2003/20045</v>
          </cell>
          <cell r="D6">
            <v>1696</v>
          </cell>
          <cell r="E6">
            <v>100.16670000000001</v>
          </cell>
          <cell r="F6">
            <v>222.16669999999999</v>
          </cell>
          <cell r="G6">
            <v>189.33330000000001</v>
          </cell>
          <cell r="H6">
            <v>888.83330000000001</v>
          </cell>
          <cell r="I6">
            <v>145</v>
          </cell>
          <cell r="J6">
            <v>150.5</v>
          </cell>
          <cell r="K6">
            <v>113</v>
          </cell>
          <cell r="L6">
            <v>9.5</v>
          </cell>
          <cell r="M6">
            <v>16.5</v>
          </cell>
          <cell r="N6">
            <v>8.1667000000000005</v>
          </cell>
          <cell r="O6">
            <v>61.166699999999999</v>
          </cell>
          <cell r="P6">
            <v>3</v>
          </cell>
          <cell r="Q6">
            <v>10.333299999999999</v>
          </cell>
          <cell r="R6">
            <v>1804.6667</v>
          </cell>
          <cell r="S6">
            <v>109.66670000000001</v>
          </cell>
          <cell r="T6">
            <v>238.66669999999999</v>
          </cell>
          <cell r="U6">
            <v>197.5</v>
          </cell>
          <cell r="V6">
            <v>950</v>
          </cell>
          <cell r="W6">
            <v>148</v>
          </cell>
          <cell r="X6">
            <v>160.83330000000001</v>
          </cell>
        </row>
        <row r="7">
          <cell r="C7" t="str">
            <v>2003/20046</v>
          </cell>
          <cell r="D7">
            <v>8889.7428</v>
          </cell>
          <cell r="E7">
            <v>221.5838</v>
          </cell>
          <cell r="F7">
            <v>639.08209999999997</v>
          </cell>
          <cell r="G7">
            <v>761.99959999999999</v>
          </cell>
          <cell r="H7">
            <v>4048.6677</v>
          </cell>
          <cell r="I7">
            <v>1488.8268</v>
          </cell>
          <cell r="J7">
            <v>1729.5827999999999</v>
          </cell>
          <cell r="K7">
            <v>352</v>
          </cell>
          <cell r="L7">
            <v>27</v>
          </cell>
          <cell r="M7">
            <v>21.9999</v>
          </cell>
          <cell r="N7">
            <v>31.75</v>
          </cell>
          <cell r="O7">
            <v>158.66669999999999</v>
          </cell>
          <cell r="P7">
            <v>23.166699999999999</v>
          </cell>
          <cell r="Q7">
            <v>40.833199999999998</v>
          </cell>
          <cell r="R7">
            <v>9193.1592999999993</v>
          </cell>
          <cell r="S7">
            <v>248.5838</v>
          </cell>
          <cell r="T7">
            <v>661.08199999999999</v>
          </cell>
          <cell r="U7">
            <v>793.74959999999999</v>
          </cell>
          <cell r="V7">
            <v>4207.3343999999997</v>
          </cell>
          <cell r="W7">
            <v>1511.9935</v>
          </cell>
          <cell r="X7">
            <v>1770.4159999999999</v>
          </cell>
        </row>
        <row r="8">
          <cell r="C8" t="str">
            <v>2003/20047</v>
          </cell>
          <cell r="D8">
            <v>3833.3337000000001</v>
          </cell>
          <cell r="E8">
            <v>109.8335</v>
          </cell>
          <cell r="F8">
            <v>294.58300000000003</v>
          </cell>
          <cell r="G8">
            <v>295.58319999999998</v>
          </cell>
          <cell r="H8">
            <v>1971.9182000000001</v>
          </cell>
          <cell r="I8">
            <v>467.00009999999997</v>
          </cell>
          <cell r="J8">
            <v>694.41570000000002</v>
          </cell>
          <cell r="K8">
            <v>333</v>
          </cell>
          <cell r="L8">
            <v>13.333299999999999</v>
          </cell>
          <cell r="M8">
            <v>30</v>
          </cell>
          <cell r="N8">
            <v>7.5</v>
          </cell>
          <cell r="O8">
            <v>98.250100000000003</v>
          </cell>
          <cell r="P8">
            <v>62.166699999999999</v>
          </cell>
          <cell r="Q8">
            <v>89.333399999999997</v>
          </cell>
          <cell r="R8">
            <v>4133.9171999999999</v>
          </cell>
          <cell r="S8">
            <v>123.16679999999999</v>
          </cell>
          <cell r="T8">
            <v>324.58300000000003</v>
          </cell>
          <cell r="U8">
            <v>303.08319999999998</v>
          </cell>
          <cell r="V8">
            <v>2070.1682999999998</v>
          </cell>
          <cell r="W8">
            <v>529.16679999999997</v>
          </cell>
          <cell r="X8">
            <v>783.7491</v>
          </cell>
        </row>
        <row r="9">
          <cell r="C9" t="str">
            <v>2003/20048</v>
          </cell>
          <cell r="D9">
            <v>12962.999900000001</v>
          </cell>
          <cell r="E9">
            <v>444.83300000000003</v>
          </cell>
          <cell r="F9">
            <v>1308.1673000000001</v>
          </cell>
          <cell r="G9">
            <v>1446.6673000000001</v>
          </cell>
          <cell r="H9">
            <v>7831.9996000000001</v>
          </cell>
          <cell r="I9">
            <v>802.33299999999997</v>
          </cell>
          <cell r="J9">
            <v>1128.9997000000001</v>
          </cell>
          <cell r="K9">
            <v>1805</v>
          </cell>
          <cell r="L9">
            <v>105.5</v>
          </cell>
          <cell r="M9">
            <v>178.33330000000001</v>
          </cell>
          <cell r="N9">
            <v>167.33340000000001</v>
          </cell>
          <cell r="O9">
            <v>891.49940000000004</v>
          </cell>
          <cell r="P9">
            <v>73.333299999999994</v>
          </cell>
          <cell r="Q9">
            <v>159.66659999999999</v>
          </cell>
          <cell r="R9">
            <v>14538.6659</v>
          </cell>
          <cell r="S9">
            <v>550.33299999999997</v>
          </cell>
          <cell r="T9">
            <v>1486.5006000000001</v>
          </cell>
          <cell r="U9">
            <v>1614.0007000000001</v>
          </cell>
          <cell r="V9">
            <v>8723.4989999999998</v>
          </cell>
          <cell r="W9">
            <v>875.66629999999998</v>
          </cell>
          <cell r="X9">
            <v>1288.6663000000001</v>
          </cell>
        </row>
        <row r="10">
          <cell r="C10" t="str">
            <v>2003/20049</v>
          </cell>
          <cell r="D10">
            <v>10151.003500000001</v>
          </cell>
          <cell r="E10">
            <v>316.83350000000002</v>
          </cell>
          <cell r="F10">
            <v>980.50040000000001</v>
          </cell>
          <cell r="G10">
            <v>983.50030000000004</v>
          </cell>
          <cell r="H10">
            <v>6012.1695</v>
          </cell>
          <cell r="I10">
            <v>842.5</v>
          </cell>
          <cell r="J10">
            <v>1015.4998000000001</v>
          </cell>
          <cell r="K10">
            <v>1645</v>
          </cell>
          <cell r="L10">
            <v>117.16679999999999</v>
          </cell>
          <cell r="M10">
            <v>149.83340000000001</v>
          </cell>
          <cell r="N10">
            <v>79.166700000000006</v>
          </cell>
          <cell r="O10">
            <v>957.83370000000002</v>
          </cell>
          <cell r="P10">
            <v>80</v>
          </cell>
          <cell r="Q10">
            <v>216.33349999999999</v>
          </cell>
          <cell r="R10">
            <v>11751.337600000001</v>
          </cell>
          <cell r="S10">
            <v>434.00029999999998</v>
          </cell>
          <cell r="T10">
            <v>1130.3338000000001</v>
          </cell>
          <cell r="U10">
            <v>1062.6669999999999</v>
          </cell>
          <cell r="V10">
            <v>6970.0032000000001</v>
          </cell>
          <cell r="W10">
            <v>922.5</v>
          </cell>
          <cell r="X10">
            <v>1231.8333</v>
          </cell>
        </row>
        <row r="11">
          <cell r="C11" t="str">
            <v>2003/2004A</v>
          </cell>
          <cell r="D11">
            <v>3093.9992000000002</v>
          </cell>
          <cell r="E11">
            <v>79.5</v>
          </cell>
          <cell r="F11">
            <v>240.83340000000001</v>
          </cell>
          <cell r="G11">
            <v>198.33330000000001</v>
          </cell>
          <cell r="H11">
            <v>1370.1659</v>
          </cell>
          <cell r="I11">
            <v>577.5</v>
          </cell>
          <cell r="J11">
            <v>627.66660000000002</v>
          </cell>
          <cell r="K11">
            <v>1187</v>
          </cell>
          <cell r="L11">
            <v>110.33329999999999</v>
          </cell>
          <cell r="M11">
            <v>90.500100000000003</v>
          </cell>
          <cell r="N11">
            <v>54.000100000000003</v>
          </cell>
          <cell r="O11">
            <v>767.00059999999996</v>
          </cell>
          <cell r="P11">
            <v>37.333399999999997</v>
          </cell>
          <cell r="Q11">
            <v>94.666700000000006</v>
          </cell>
          <cell r="R11">
            <v>4247.8334000000004</v>
          </cell>
          <cell r="S11">
            <v>189.83330000000001</v>
          </cell>
          <cell r="T11">
            <v>331.33350000000002</v>
          </cell>
          <cell r="U11">
            <v>252.33340000000001</v>
          </cell>
          <cell r="V11">
            <v>2137.1664999999998</v>
          </cell>
          <cell r="W11">
            <v>614.83339999999998</v>
          </cell>
          <cell r="X11">
            <v>722.33330000000001</v>
          </cell>
        </row>
        <row r="12">
          <cell r="C12" t="str">
            <v>2003/2004B</v>
          </cell>
          <cell r="D12">
            <v>18232.130700000002</v>
          </cell>
          <cell r="E12">
            <v>826.24869999999999</v>
          </cell>
          <cell r="F12">
            <v>1530.4965</v>
          </cell>
          <cell r="G12">
            <v>1810.0813000000001</v>
          </cell>
          <cell r="H12">
            <v>9612.4</v>
          </cell>
          <cell r="I12">
            <v>1819.328</v>
          </cell>
          <cell r="J12">
            <v>2633.5762</v>
          </cell>
          <cell r="K12">
            <v>2164</v>
          </cell>
          <cell r="L12">
            <v>139.6662</v>
          </cell>
          <cell r="M12">
            <v>183.66640000000001</v>
          </cell>
          <cell r="N12">
            <v>131.83349999999999</v>
          </cell>
          <cell r="O12">
            <v>929.33249999999998</v>
          </cell>
          <cell r="P12">
            <v>153.16659999999999</v>
          </cell>
          <cell r="Q12">
            <v>383.99970000000002</v>
          </cell>
          <cell r="R12">
            <v>20153.795600000001</v>
          </cell>
          <cell r="S12">
            <v>965.91489999999999</v>
          </cell>
          <cell r="T12">
            <v>1714.1629</v>
          </cell>
          <cell r="U12">
            <v>1941.9148</v>
          </cell>
          <cell r="V12">
            <v>10541.7325</v>
          </cell>
          <cell r="W12">
            <v>1972.4946</v>
          </cell>
          <cell r="X12">
            <v>3017.5758999999998</v>
          </cell>
        </row>
        <row r="13">
          <cell r="C13" t="str">
            <v>2003/2004C</v>
          </cell>
          <cell r="D13">
            <v>8053.4996000000001</v>
          </cell>
          <cell r="E13">
            <v>281.66669999999999</v>
          </cell>
          <cell r="F13">
            <v>641.66669999999999</v>
          </cell>
          <cell r="G13">
            <v>874.83299999999997</v>
          </cell>
          <cell r="H13">
            <v>3228.9989</v>
          </cell>
          <cell r="I13">
            <v>1304.8336999999999</v>
          </cell>
          <cell r="J13">
            <v>1721.5006000000001</v>
          </cell>
          <cell r="K13">
            <v>1102</v>
          </cell>
          <cell r="L13">
            <v>85.833299999999994</v>
          </cell>
          <cell r="M13">
            <v>97.500100000000003</v>
          </cell>
          <cell r="N13">
            <v>88.166700000000006</v>
          </cell>
          <cell r="O13">
            <v>435.83339999999998</v>
          </cell>
          <cell r="P13">
            <v>132.33330000000001</v>
          </cell>
          <cell r="Q13">
            <v>221.83330000000001</v>
          </cell>
          <cell r="R13">
            <v>9114.9997000000003</v>
          </cell>
          <cell r="S13">
            <v>367.5</v>
          </cell>
          <cell r="T13">
            <v>739.16679999999997</v>
          </cell>
          <cell r="U13">
            <v>962.99969999999996</v>
          </cell>
          <cell r="V13">
            <v>3664.8323</v>
          </cell>
          <cell r="W13">
            <v>1437.1669999999999</v>
          </cell>
          <cell r="X13">
            <v>1943.3339000000001</v>
          </cell>
        </row>
        <row r="14">
          <cell r="C14" t="str">
            <v>2003/2004D</v>
          </cell>
          <cell r="D14">
            <v>23480.801100000001</v>
          </cell>
          <cell r="E14">
            <v>1196.3322000000001</v>
          </cell>
          <cell r="F14">
            <v>2146.6624999999999</v>
          </cell>
          <cell r="G14">
            <v>2488.4967999999999</v>
          </cell>
          <cell r="H14">
            <v>14956.314899999999</v>
          </cell>
          <cell r="I14">
            <v>1018.8304000000001</v>
          </cell>
          <cell r="J14">
            <v>1674.1642999999999</v>
          </cell>
          <cell r="K14">
            <v>2827</v>
          </cell>
          <cell r="L14">
            <v>296.16629999999998</v>
          </cell>
          <cell r="M14">
            <v>212.99940000000001</v>
          </cell>
          <cell r="N14">
            <v>212.1662</v>
          </cell>
          <cell r="O14">
            <v>1344.6643999999999</v>
          </cell>
          <cell r="P14">
            <v>116.6665</v>
          </cell>
          <cell r="Q14">
            <v>214.66640000000001</v>
          </cell>
          <cell r="R14">
            <v>25878.130300000001</v>
          </cell>
          <cell r="S14">
            <v>1492.4984999999999</v>
          </cell>
          <cell r="T14">
            <v>2359.6619000000001</v>
          </cell>
          <cell r="U14">
            <v>2700.663</v>
          </cell>
          <cell r="V14">
            <v>16300.979300000001</v>
          </cell>
          <cell r="W14">
            <v>1135.4969000000001</v>
          </cell>
          <cell r="X14">
            <v>1888.8307</v>
          </cell>
        </row>
        <row r="15">
          <cell r="C15" t="str">
            <v>2003/2004E</v>
          </cell>
          <cell r="D15">
            <v>6008.4938000000002</v>
          </cell>
          <cell r="E15">
            <v>225.8331</v>
          </cell>
          <cell r="F15">
            <v>527.16660000000002</v>
          </cell>
          <cell r="G15">
            <v>874.16589999999997</v>
          </cell>
          <cell r="H15">
            <v>3717.163</v>
          </cell>
          <cell r="I15">
            <v>263.83249999999998</v>
          </cell>
          <cell r="J15">
            <v>400.33269999999999</v>
          </cell>
          <cell r="K15">
            <v>282</v>
          </cell>
          <cell r="L15">
            <v>17.333400000000001</v>
          </cell>
          <cell r="M15">
            <v>27.666699999999999</v>
          </cell>
          <cell r="N15">
            <v>22.333400000000001</v>
          </cell>
          <cell r="O15">
            <v>114.1669</v>
          </cell>
          <cell r="P15">
            <v>11.5</v>
          </cell>
          <cell r="Q15">
            <v>12.833299999999999</v>
          </cell>
          <cell r="R15">
            <v>6214.3275000000003</v>
          </cell>
          <cell r="S15">
            <v>243.16650000000001</v>
          </cell>
          <cell r="T15">
            <v>554.83330000000001</v>
          </cell>
          <cell r="U15">
            <v>896.49929999999995</v>
          </cell>
          <cell r="V15">
            <v>3831.3299000000002</v>
          </cell>
          <cell r="W15">
            <v>275.33249999999998</v>
          </cell>
          <cell r="X15">
            <v>413.166</v>
          </cell>
        </row>
        <row r="16">
          <cell r="C16" t="str">
            <v>2003/2004F</v>
          </cell>
          <cell r="D16">
            <v>14579.6186</v>
          </cell>
          <cell r="E16">
            <v>585.41340000000002</v>
          </cell>
          <cell r="F16">
            <v>1416.1617000000001</v>
          </cell>
          <cell r="G16">
            <v>1487.5775000000001</v>
          </cell>
          <cell r="H16">
            <v>6786.6433999999999</v>
          </cell>
          <cell r="I16">
            <v>1794.4949999999999</v>
          </cell>
          <cell r="J16">
            <v>2509.3276000000001</v>
          </cell>
          <cell r="K16">
            <v>978</v>
          </cell>
          <cell r="L16">
            <v>57.833399999999997</v>
          </cell>
          <cell r="M16">
            <v>105.41670000000001</v>
          </cell>
          <cell r="N16">
            <v>68.666499999999999</v>
          </cell>
          <cell r="O16">
            <v>276.3331</v>
          </cell>
          <cell r="P16">
            <v>105.5</v>
          </cell>
          <cell r="Q16">
            <v>163.16669999999999</v>
          </cell>
          <cell r="R16">
            <v>15356.535</v>
          </cell>
          <cell r="S16">
            <v>643.24680000000001</v>
          </cell>
          <cell r="T16">
            <v>1521.5784000000001</v>
          </cell>
          <cell r="U16">
            <v>1556.2439999999999</v>
          </cell>
          <cell r="V16">
            <v>7062.9764999999998</v>
          </cell>
          <cell r="W16">
            <v>1899.9949999999999</v>
          </cell>
          <cell r="X16">
            <v>2672.4942999999998</v>
          </cell>
        </row>
        <row r="17">
          <cell r="C17" t="str">
            <v>2003/2004G</v>
          </cell>
          <cell r="D17">
            <v>10423.395699999999</v>
          </cell>
          <cell r="E17">
            <v>319.24930000000001</v>
          </cell>
          <cell r="F17">
            <v>920.83159999999998</v>
          </cell>
          <cell r="G17">
            <v>1160.4146000000001</v>
          </cell>
          <cell r="H17">
            <v>4504.3242</v>
          </cell>
          <cell r="I17">
            <v>1654.7464</v>
          </cell>
          <cell r="J17">
            <v>1863.8296</v>
          </cell>
          <cell r="K17">
            <v>1516</v>
          </cell>
          <cell r="L17">
            <v>70.5</v>
          </cell>
          <cell r="M17">
            <v>195.33320000000001</v>
          </cell>
          <cell r="N17">
            <v>84.166499999999999</v>
          </cell>
          <cell r="O17">
            <v>518.83299999999997</v>
          </cell>
          <cell r="P17">
            <v>189.83330000000001</v>
          </cell>
          <cell r="Q17">
            <v>312.16669999999999</v>
          </cell>
          <cell r="R17">
            <v>11794.2284</v>
          </cell>
          <cell r="S17">
            <v>389.74930000000001</v>
          </cell>
          <cell r="T17">
            <v>1116.1648</v>
          </cell>
          <cell r="U17">
            <v>1244.5811000000001</v>
          </cell>
          <cell r="V17">
            <v>5023.1571999999996</v>
          </cell>
          <cell r="W17">
            <v>1844.5797</v>
          </cell>
          <cell r="X17">
            <v>2175.9962999999998</v>
          </cell>
        </row>
        <row r="18">
          <cell r="C18" t="str">
            <v>2003/2004H</v>
          </cell>
          <cell r="D18">
            <v>21401.232400000001</v>
          </cell>
          <cell r="E18">
            <v>967.58270000000005</v>
          </cell>
          <cell r="F18">
            <v>2243.9991</v>
          </cell>
          <cell r="G18">
            <v>3338.3296999999998</v>
          </cell>
          <cell r="H18">
            <v>11448.9908</v>
          </cell>
          <cell r="I18">
            <v>1392.7484999999999</v>
          </cell>
          <cell r="J18">
            <v>2009.5816</v>
          </cell>
          <cell r="K18">
            <v>745</v>
          </cell>
          <cell r="L18">
            <v>37.583300000000001</v>
          </cell>
          <cell r="M18">
            <v>100.0001</v>
          </cell>
          <cell r="N18">
            <v>99.666600000000003</v>
          </cell>
          <cell r="O18">
            <v>261.33319999999998</v>
          </cell>
          <cell r="P18">
            <v>71.499899999999997</v>
          </cell>
          <cell r="Q18">
            <v>63.333300000000001</v>
          </cell>
          <cell r="R18">
            <v>22034.648799999999</v>
          </cell>
          <cell r="S18">
            <v>1005.1660000000001</v>
          </cell>
          <cell r="T18">
            <v>2343.9992000000002</v>
          </cell>
          <cell r="U18">
            <v>3437.9962999999998</v>
          </cell>
          <cell r="V18">
            <v>11710.324000000001</v>
          </cell>
          <cell r="W18">
            <v>1464.2483999999999</v>
          </cell>
          <cell r="X18">
            <v>2072.9149000000002</v>
          </cell>
        </row>
        <row r="19">
          <cell r="C19" t="str">
            <v>2003/2004I</v>
          </cell>
          <cell r="D19">
            <v>6080.5842000000002</v>
          </cell>
          <cell r="E19">
            <v>296.6669</v>
          </cell>
          <cell r="F19">
            <v>418.25040000000001</v>
          </cell>
          <cell r="G19">
            <v>367.50009999999997</v>
          </cell>
          <cell r="H19">
            <v>3501.8335999999999</v>
          </cell>
          <cell r="I19">
            <v>415.6662</v>
          </cell>
          <cell r="J19">
            <v>1080.6669999999999</v>
          </cell>
          <cell r="K19">
            <v>1157</v>
          </cell>
          <cell r="L19">
            <v>76.749899999999997</v>
          </cell>
          <cell r="M19">
            <v>103.08329999999999</v>
          </cell>
          <cell r="N19">
            <v>46.666600000000003</v>
          </cell>
          <cell r="O19">
            <v>556.41639999999995</v>
          </cell>
          <cell r="P19">
            <v>65</v>
          </cell>
          <cell r="Q19">
            <v>189.9999</v>
          </cell>
          <cell r="R19">
            <v>7118.5002999999997</v>
          </cell>
          <cell r="S19">
            <v>373.41680000000002</v>
          </cell>
          <cell r="T19">
            <v>521.33370000000002</v>
          </cell>
          <cell r="U19">
            <v>414.16669999999999</v>
          </cell>
          <cell r="V19">
            <v>4058.25</v>
          </cell>
          <cell r="W19">
            <v>480.6662</v>
          </cell>
          <cell r="X19">
            <v>1270.6668999999999</v>
          </cell>
        </row>
        <row r="20">
          <cell r="C20" t="str">
            <v>2003/2004J</v>
          </cell>
          <cell r="D20">
            <v>1348.6655000000001</v>
          </cell>
          <cell r="E20">
            <v>64.166499999999999</v>
          </cell>
          <cell r="F20">
            <v>89.166600000000003</v>
          </cell>
          <cell r="G20">
            <v>155.16650000000001</v>
          </cell>
          <cell r="H20">
            <v>720.33280000000002</v>
          </cell>
          <cell r="I20">
            <v>102.33329999999999</v>
          </cell>
          <cell r="J20">
            <v>217.49979999999999</v>
          </cell>
          <cell r="K20">
            <v>3720</v>
          </cell>
          <cell r="L20">
            <v>155.83320000000001</v>
          </cell>
          <cell r="M20">
            <v>520.16660000000002</v>
          </cell>
          <cell r="N20">
            <v>203.16659999999999</v>
          </cell>
          <cell r="O20">
            <v>1636.1661999999999</v>
          </cell>
          <cell r="P20">
            <v>445.66660000000002</v>
          </cell>
          <cell r="Q20">
            <v>712</v>
          </cell>
          <cell r="R20">
            <v>5021.6647000000003</v>
          </cell>
          <cell r="S20">
            <v>219.99969999999999</v>
          </cell>
          <cell r="T20">
            <v>609.33320000000003</v>
          </cell>
          <cell r="U20">
            <v>358.3331</v>
          </cell>
          <cell r="V20">
            <v>2356.4989999999998</v>
          </cell>
          <cell r="W20">
            <v>547.99990000000003</v>
          </cell>
          <cell r="X20">
            <v>929.49980000000005</v>
          </cell>
        </row>
        <row r="21">
          <cell r="C21" t="str">
            <v>2004/20051</v>
          </cell>
          <cell r="D21">
            <v>5283.8328000000001</v>
          </cell>
          <cell r="E21">
            <v>194</v>
          </cell>
          <cell r="F21">
            <v>361</v>
          </cell>
          <cell r="G21">
            <v>545</v>
          </cell>
          <cell r="H21">
            <v>2831.8332999999998</v>
          </cell>
          <cell r="I21">
            <v>774.99959999999999</v>
          </cell>
          <cell r="J21">
            <v>576.99990000000003</v>
          </cell>
          <cell r="K21">
            <v>28</v>
          </cell>
          <cell r="L21">
            <v>5</v>
          </cell>
          <cell r="M21">
            <v>7</v>
          </cell>
          <cell r="N21">
            <v>3</v>
          </cell>
          <cell r="O21">
            <v>11</v>
          </cell>
          <cell r="P21">
            <v>0</v>
          </cell>
          <cell r="Q21">
            <v>2</v>
          </cell>
          <cell r="R21">
            <v>5311.8328000000001</v>
          </cell>
          <cell r="S21">
            <v>199</v>
          </cell>
          <cell r="T21">
            <v>368</v>
          </cell>
          <cell r="U21">
            <v>548</v>
          </cell>
          <cell r="V21">
            <v>2842.8332999999998</v>
          </cell>
          <cell r="W21">
            <v>774.99959999999999</v>
          </cell>
          <cell r="X21">
            <v>578.99990000000003</v>
          </cell>
        </row>
        <row r="22">
          <cell r="C22" t="str">
            <v>2004/20052</v>
          </cell>
          <cell r="D22">
            <v>14445.958199999999</v>
          </cell>
          <cell r="E22">
            <v>897.83249999999998</v>
          </cell>
          <cell r="F22">
            <v>1259.163</v>
          </cell>
          <cell r="G22">
            <v>930.33069999999998</v>
          </cell>
          <cell r="H22">
            <v>7016.9818999999998</v>
          </cell>
          <cell r="I22">
            <v>1674.8244</v>
          </cell>
          <cell r="J22">
            <v>2666.8256999999999</v>
          </cell>
          <cell r="K22">
            <v>4762</v>
          </cell>
          <cell r="L22">
            <v>470.16649999999998</v>
          </cell>
          <cell r="M22">
            <v>412.3331</v>
          </cell>
          <cell r="N22">
            <v>144.49969999999999</v>
          </cell>
          <cell r="O22">
            <v>2323.3328000000001</v>
          </cell>
          <cell r="P22">
            <v>351</v>
          </cell>
          <cell r="Q22">
            <v>1018.9997</v>
          </cell>
          <cell r="R22">
            <v>19166.29</v>
          </cell>
          <cell r="S22">
            <v>1367.999</v>
          </cell>
          <cell r="T22">
            <v>1671.4961000000001</v>
          </cell>
          <cell r="U22">
            <v>1074.8304000000001</v>
          </cell>
          <cell r="V22">
            <v>9340.3147000000008</v>
          </cell>
          <cell r="W22">
            <v>2025.8244</v>
          </cell>
          <cell r="X22">
            <v>3685.8254000000002</v>
          </cell>
        </row>
        <row r="23">
          <cell r="C23" t="str">
            <v>2004/20053</v>
          </cell>
          <cell r="D23">
            <v>19009.611799999999</v>
          </cell>
          <cell r="E23">
            <v>545.66309999999999</v>
          </cell>
          <cell r="F23">
            <v>1536.989</v>
          </cell>
          <cell r="G23">
            <v>1723.7383</v>
          </cell>
          <cell r="H23">
            <v>8963.7651000000005</v>
          </cell>
          <cell r="I23">
            <v>2726.1468</v>
          </cell>
          <cell r="J23">
            <v>3513.3094999999998</v>
          </cell>
          <cell r="K23">
            <v>1840</v>
          </cell>
          <cell r="L23">
            <v>138.99979999999999</v>
          </cell>
          <cell r="M23">
            <v>170.16569999999999</v>
          </cell>
          <cell r="N23">
            <v>142.9992</v>
          </cell>
          <cell r="O23">
            <v>674.24639999999999</v>
          </cell>
          <cell r="P23">
            <v>234.6662</v>
          </cell>
          <cell r="Q23">
            <v>335.83229999999998</v>
          </cell>
          <cell r="R23">
            <v>20706.521400000001</v>
          </cell>
          <cell r="S23">
            <v>684.66290000000004</v>
          </cell>
          <cell r="T23">
            <v>1707.1547</v>
          </cell>
          <cell r="U23">
            <v>1866.7375</v>
          </cell>
          <cell r="V23">
            <v>9638.0115000000005</v>
          </cell>
          <cell r="W23">
            <v>2960.8130000000001</v>
          </cell>
          <cell r="X23">
            <v>3849.1417999999999</v>
          </cell>
        </row>
        <row r="24">
          <cell r="C24" t="str">
            <v>2004/20054</v>
          </cell>
          <cell r="D24">
            <v>459</v>
          </cell>
          <cell r="E24">
            <v>25</v>
          </cell>
          <cell r="F24">
            <v>31</v>
          </cell>
          <cell r="G24">
            <v>29</v>
          </cell>
          <cell r="H24">
            <v>272</v>
          </cell>
          <cell r="I24">
            <v>74</v>
          </cell>
          <cell r="J24">
            <v>28</v>
          </cell>
          <cell r="K24">
            <v>2</v>
          </cell>
          <cell r="L24">
            <v>1</v>
          </cell>
          <cell r="M24">
            <v>0</v>
          </cell>
          <cell r="N24">
            <v>0</v>
          </cell>
          <cell r="O24">
            <v>0</v>
          </cell>
          <cell r="P24">
            <v>1</v>
          </cell>
          <cell r="Q24">
            <v>0</v>
          </cell>
          <cell r="R24">
            <v>461</v>
          </cell>
          <cell r="S24">
            <v>26</v>
          </cell>
          <cell r="T24">
            <v>31</v>
          </cell>
          <cell r="U24">
            <v>29</v>
          </cell>
          <cell r="V24">
            <v>272</v>
          </cell>
          <cell r="W24">
            <v>75</v>
          </cell>
          <cell r="X24">
            <v>28</v>
          </cell>
        </row>
        <row r="25">
          <cell r="C25" t="str">
            <v>2004/20055</v>
          </cell>
          <cell r="D25">
            <v>1585.3322000000001</v>
          </cell>
          <cell r="E25">
            <v>78.499899999999997</v>
          </cell>
          <cell r="F25">
            <v>194.4999</v>
          </cell>
          <cell r="G25">
            <v>164.49979999999999</v>
          </cell>
          <cell r="H25">
            <v>878.33270000000005</v>
          </cell>
          <cell r="I25">
            <v>130.5</v>
          </cell>
          <cell r="J25">
            <v>138.9999</v>
          </cell>
          <cell r="K25">
            <v>89</v>
          </cell>
          <cell r="L25">
            <v>6</v>
          </cell>
          <cell r="M25">
            <v>9</v>
          </cell>
          <cell r="N25">
            <v>5.6665999999999999</v>
          </cell>
          <cell r="O25">
            <v>52.999899999999997</v>
          </cell>
          <cell r="P25">
            <v>2</v>
          </cell>
          <cell r="Q25">
            <v>9.5</v>
          </cell>
          <cell r="R25">
            <v>1670.4987000000001</v>
          </cell>
          <cell r="S25">
            <v>84.499899999999997</v>
          </cell>
          <cell r="T25">
            <v>203.4999</v>
          </cell>
          <cell r="U25">
            <v>170.16640000000001</v>
          </cell>
          <cell r="V25">
            <v>931.33259999999996</v>
          </cell>
          <cell r="W25">
            <v>132.5</v>
          </cell>
          <cell r="X25">
            <v>148.4999</v>
          </cell>
        </row>
        <row r="26">
          <cell r="C26" t="str">
            <v>2004/20056</v>
          </cell>
          <cell r="D26">
            <v>8898.2227000000003</v>
          </cell>
          <cell r="E26">
            <v>216.33150000000001</v>
          </cell>
          <cell r="F26">
            <v>700.15700000000004</v>
          </cell>
          <cell r="G26">
            <v>782.32529999999997</v>
          </cell>
          <cell r="H26">
            <v>4034.0373</v>
          </cell>
          <cell r="I26">
            <v>1455.2293999999999</v>
          </cell>
          <cell r="J26">
            <v>1710.1422</v>
          </cell>
          <cell r="K26">
            <v>712</v>
          </cell>
          <cell r="L26">
            <v>39.999600000000001</v>
          </cell>
          <cell r="M26">
            <v>64.166399999999996</v>
          </cell>
          <cell r="N26">
            <v>34.333199999999998</v>
          </cell>
          <cell r="O26">
            <v>313.41539999999998</v>
          </cell>
          <cell r="P26">
            <v>79.499600000000001</v>
          </cell>
          <cell r="Q26">
            <v>132.16659999999999</v>
          </cell>
          <cell r="R26">
            <v>9561.8035</v>
          </cell>
          <cell r="S26">
            <v>256.33109999999999</v>
          </cell>
          <cell r="T26">
            <v>764.32339999999999</v>
          </cell>
          <cell r="U26">
            <v>816.6585</v>
          </cell>
          <cell r="V26">
            <v>4347.4526999999998</v>
          </cell>
          <cell r="W26">
            <v>1534.729</v>
          </cell>
          <cell r="X26">
            <v>1842.3088</v>
          </cell>
        </row>
        <row r="27">
          <cell r="C27" t="str">
            <v>2004/20057</v>
          </cell>
          <cell r="D27">
            <v>3476.1977000000002</v>
          </cell>
          <cell r="E27">
            <v>96.498599999999996</v>
          </cell>
          <cell r="F27">
            <v>323.57850000000002</v>
          </cell>
          <cell r="G27">
            <v>237.91290000000001</v>
          </cell>
          <cell r="H27">
            <v>1805.1373000000001</v>
          </cell>
          <cell r="I27">
            <v>439.8279</v>
          </cell>
          <cell r="J27">
            <v>573.24249999999995</v>
          </cell>
          <cell r="K27">
            <v>391</v>
          </cell>
          <cell r="L27">
            <v>15.666399999999999</v>
          </cell>
          <cell r="M27">
            <v>44.499899999999997</v>
          </cell>
          <cell r="N27">
            <v>26.5</v>
          </cell>
          <cell r="O27">
            <v>110.9157</v>
          </cell>
          <cell r="P27">
            <v>63.166600000000003</v>
          </cell>
          <cell r="Q27">
            <v>97.166600000000003</v>
          </cell>
          <cell r="R27">
            <v>3834.1129000000001</v>
          </cell>
          <cell r="S27">
            <v>112.16500000000001</v>
          </cell>
          <cell r="T27">
            <v>368.07839999999999</v>
          </cell>
          <cell r="U27">
            <v>264.41289999999998</v>
          </cell>
          <cell r="V27">
            <v>1916.0530000000001</v>
          </cell>
          <cell r="W27">
            <v>502.99450000000002</v>
          </cell>
          <cell r="X27">
            <v>670.40909999999997</v>
          </cell>
        </row>
        <row r="28">
          <cell r="C28" t="str">
            <v>2004/20058</v>
          </cell>
          <cell r="D28">
            <v>12377.747600000001</v>
          </cell>
          <cell r="E28">
            <v>385.83010000000002</v>
          </cell>
          <cell r="F28">
            <v>1273.3244</v>
          </cell>
          <cell r="G28">
            <v>1362.8237999999999</v>
          </cell>
          <cell r="H28">
            <v>7592.6162999999997</v>
          </cell>
          <cell r="I28">
            <v>813.32730000000004</v>
          </cell>
          <cell r="J28">
            <v>949.82569999999998</v>
          </cell>
          <cell r="K28">
            <v>2244</v>
          </cell>
          <cell r="L28">
            <v>105.4992</v>
          </cell>
          <cell r="M28">
            <v>241.16560000000001</v>
          </cell>
          <cell r="N28">
            <v>223.4984</v>
          </cell>
          <cell r="O28">
            <v>1138.8266000000001</v>
          </cell>
          <cell r="P28">
            <v>96.499099999999999</v>
          </cell>
          <cell r="Q28">
            <v>185.83199999999999</v>
          </cell>
          <cell r="R28">
            <v>14369.068499999999</v>
          </cell>
          <cell r="S28">
            <v>491.32929999999999</v>
          </cell>
          <cell r="T28">
            <v>1514.49</v>
          </cell>
          <cell r="U28">
            <v>1586.3222000000001</v>
          </cell>
          <cell r="V28">
            <v>8731.4429</v>
          </cell>
          <cell r="W28">
            <v>909.82640000000004</v>
          </cell>
          <cell r="X28">
            <v>1135.6577</v>
          </cell>
        </row>
        <row r="29">
          <cell r="C29" t="str">
            <v>2004/20059</v>
          </cell>
          <cell r="D29">
            <v>9650.9575000000004</v>
          </cell>
          <cell r="E29">
            <v>309.49849999999998</v>
          </cell>
          <cell r="F29">
            <v>934.49530000000004</v>
          </cell>
          <cell r="G29">
            <v>905.82929999999999</v>
          </cell>
          <cell r="H29">
            <v>5793.9750999999997</v>
          </cell>
          <cell r="I29">
            <v>729.83</v>
          </cell>
          <cell r="J29">
            <v>977.32929999999999</v>
          </cell>
          <cell r="K29">
            <v>1698</v>
          </cell>
          <cell r="L29">
            <v>109.83320000000001</v>
          </cell>
          <cell r="M29">
            <v>179.3331</v>
          </cell>
          <cell r="N29">
            <v>86.5</v>
          </cell>
          <cell r="O29">
            <v>1031.4992</v>
          </cell>
          <cell r="P29">
            <v>76.999899999999997</v>
          </cell>
          <cell r="Q29">
            <v>163.66640000000001</v>
          </cell>
          <cell r="R29">
            <v>11298.7893</v>
          </cell>
          <cell r="S29">
            <v>419.33170000000001</v>
          </cell>
          <cell r="T29">
            <v>1113.8284000000001</v>
          </cell>
          <cell r="U29">
            <v>992.32929999999999</v>
          </cell>
          <cell r="V29">
            <v>6825.4742999999999</v>
          </cell>
          <cell r="W29">
            <v>806.82989999999995</v>
          </cell>
          <cell r="X29">
            <v>1140.9956999999999</v>
          </cell>
        </row>
        <row r="30">
          <cell r="C30" t="str">
            <v>2004/2005A</v>
          </cell>
          <cell r="D30">
            <v>2937.3272999999999</v>
          </cell>
          <cell r="E30">
            <v>76.999799999999993</v>
          </cell>
          <cell r="F30">
            <v>215.16640000000001</v>
          </cell>
          <cell r="G30">
            <v>158.49950000000001</v>
          </cell>
          <cell r="H30">
            <v>1293.6641</v>
          </cell>
          <cell r="I30">
            <v>532.33180000000004</v>
          </cell>
          <cell r="J30">
            <v>660.66570000000002</v>
          </cell>
          <cell r="K30">
            <v>1030</v>
          </cell>
          <cell r="L30">
            <v>93.999799999999993</v>
          </cell>
          <cell r="M30">
            <v>103</v>
          </cell>
          <cell r="N30">
            <v>45.333300000000001</v>
          </cell>
          <cell r="O30">
            <v>634.83249999999998</v>
          </cell>
          <cell r="P30">
            <v>37.999899999999997</v>
          </cell>
          <cell r="Q30">
            <v>95</v>
          </cell>
          <cell r="R30">
            <v>3947.4928</v>
          </cell>
          <cell r="S30">
            <v>170.99959999999999</v>
          </cell>
          <cell r="T30">
            <v>318.16640000000001</v>
          </cell>
          <cell r="U30">
            <v>203.83279999999999</v>
          </cell>
          <cell r="V30">
            <v>1928.4965999999999</v>
          </cell>
          <cell r="W30">
            <v>570.33169999999996</v>
          </cell>
          <cell r="X30">
            <v>755.66570000000002</v>
          </cell>
        </row>
        <row r="31">
          <cell r="C31" t="str">
            <v>2004/2005B</v>
          </cell>
          <cell r="D31">
            <v>19176.014500000001</v>
          </cell>
          <cell r="E31">
            <v>711.49509999999998</v>
          </cell>
          <cell r="F31">
            <v>1797.0682999999999</v>
          </cell>
          <cell r="G31">
            <v>1975.1502</v>
          </cell>
          <cell r="H31">
            <v>10224.8398</v>
          </cell>
          <cell r="I31">
            <v>1820.5682999999999</v>
          </cell>
          <cell r="J31">
            <v>2646.8928000000001</v>
          </cell>
          <cell r="K31">
            <v>2637</v>
          </cell>
          <cell r="L31">
            <v>159.4991</v>
          </cell>
          <cell r="M31">
            <v>260.66500000000002</v>
          </cell>
          <cell r="N31">
            <v>148.3321</v>
          </cell>
          <cell r="O31">
            <v>1152.9953</v>
          </cell>
          <cell r="P31">
            <v>193.99950000000001</v>
          </cell>
          <cell r="Q31">
            <v>433.1651</v>
          </cell>
          <cell r="R31">
            <v>21524.670600000001</v>
          </cell>
          <cell r="S31">
            <v>870.99419999999998</v>
          </cell>
          <cell r="T31">
            <v>2057.7332999999999</v>
          </cell>
          <cell r="U31">
            <v>2123.4823000000001</v>
          </cell>
          <cell r="V31">
            <v>11377.8351</v>
          </cell>
          <cell r="W31">
            <v>2014.5678</v>
          </cell>
          <cell r="X31">
            <v>3080.0578999999998</v>
          </cell>
        </row>
        <row r="32">
          <cell r="C32" t="str">
            <v>2004/2005C</v>
          </cell>
          <cell r="D32">
            <v>8639.9545999999991</v>
          </cell>
          <cell r="E32">
            <v>280.16449999999998</v>
          </cell>
          <cell r="F32">
            <v>753.8297</v>
          </cell>
          <cell r="G32">
            <v>995.49419999999998</v>
          </cell>
          <cell r="H32">
            <v>3649.9789999999998</v>
          </cell>
          <cell r="I32">
            <v>1242.9948999999999</v>
          </cell>
          <cell r="J32">
            <v>1717.4922999999999</v>
          </cell>
          <cell r="K32">
            <v>1314</v>
          </cell>
          <cell r="L32">
            <v>103.4999</v>
          </cell>
          <cell r="M32">
            <v>149.9999</v>
          </cell>
          <cell r="N32">
            <v>107.6664</v>
          </cell>
          <cell r="O32">
            <v>485.99900000000002</v>
          </cell>
          <cell r="P32">
            <v>152.4999</v>
          </cell>
          <cell r="Q32">
            <v>250.16640000000001</v>
          </cell>
          <cell r="R32">
            <v>9889.7860999999994</v>
          </cell>
          <cell r="S32">
            <v>383.6644</v>
          </cell>
          <cell r="T32">
            <v>903.82960000000003</v>
          </cell>
          <cell r="U32">
            <v>1103.1605999999999</v>
          </cell>
          <cell r="V32">
            <v>4135.9780000000001</v>
          </cell>
          <cell r="W32">
            <v>1395.4947999999999</v>
          </cell>
          <cell r="X32">
            <v>1967.6587</v>
          </cell>
        </row>
        <row r="33">
          <cell r="C33" t="str">
            <v>2004/2005D</v>
          </cell>
          <cell r="D33">
            <v>23035.964599999999</v>
          </cell>
          <cell r="E33">
            <v>1124.1564000000001</v>
          </cell>
          <cell r="F33">
            <v>2324.8126999999999</v>
          </cell>
          <cell r="G33">
            <v>2440.8112999999998</v>
          </cell>
          <cell r="H33">
            <v>14614.5414</v>
          </cell>
          <cell r="I33">
            <v>951.82410000000004</v>
          </cell>
          <cell r="J33">
            <v>1579.8187</v>
          </cell>
          <cell r="K33">
            <v>2856</v>
          </cell>
          <cell r="L33">
            <v>285.33179999999999</v>
          </cell>
          <cell r="M33">
            <v>228.83109999999999</v>
          </cell>
          <cell r="N33">
            <v>208.16419999999999</v>
          </cell>
          <cell r="O33">
            <v>1286.6555000000001</v>
          </cell>
          <cell r="P33">
            <v>125.33199999999999</v>
          </cell>
          <cell r="Q33">
            <v>215.49850000000001</v>
          </cell>
          <cell r="R33">
            <v>25385.777699999999</v>
          </cell>
          <cell r="S33">
            <v>1409.4882</v>
          </cell>
          <cell r="T33">
            <v>2553.6437999999998</v>
          </cell>
          <cell r="U33">
            <v>2648.9755</v>
          </cell>
          <cell r="V33">
            <v>15901.196900000001</v>
          </cell>
          <cell r="W33">
            <v>1077.1560999999999</v>
          </cell>
          <cell r="X33">
            <v>1795.3172</v>
          </cell>
        </row>
        <row r="34">
          <cell r="C34" t="str">
            <v>2004/2005E</v>
          </cell>
          <cell r="D34">
            <v>6676.9360999999999</v>
          </cell>
          <cell r="E34">
            <v>255.33090000000001</v>
          </cell>
          <cell r="F34">
            <v>622.16110000000003</v>
          </cell>
          <cell r="G34">
            <v>889.65859999999998</v>
          </cell>
          <cell r="H34">
            <v>4202.4597999999996</v>
          </cell>
          <cell r="I34">
            <v>282.99709999999999</v>
          </cell>
          <cell r="J34">
            <v>424.32859999999999</v>
          </cell>
          <cell r="K34">
            <v>307</v>
          </cell>
          <cell r="L34">
            <v>17.5</v>
          </cell>
          <cell r="M34">
            <v>24.333100000000002</v>
          </cell>
          <cell r="N34">
            <v>37.666200000000003</v>
          </cell>
          <cell r="O34">
            <v>125.33159999999999</v>
          </cell>
          <cell r="P34">
            <v>14.166399999999999</v>
          </cell>
          <cell r="Q34">
            <v>6.3333000000000004</v>
          </cell>
          <cell r="R34">
            <v>6902.2667000000001</v>
          </cell>
          <cell r="S34">
            <v>272.83089999999999</v>
          </cell>
          <cell r="T34">
            <v>646.49419999999998</v>
          </cell>
          <cell r="U34">
            <v>927.32479999999998</v>
          </cell>
          <cell r="V34">
            <v>4327.7914000000001</v>
          </cell>
          <cell r="W34">
            <v>297.1635</v>
          </cell>
          <cell r="X34">
            <v>430.6619</v>
          </cell>
        </row>
        <row r="35">
          <cell r="C35" t="str">
            <v>2004/2005F</v>
          </cell>
          <cell r="D35">
            <v>14774.1926</v>
          </cell>
          <cell r="E35">
            <v>515.577</v>
          </cell>
          <cell r="F35">
            <v>1436.1537000000001</v>
          </cell>
          <cell r="G35">
            <v>1553.1537000000001</v>
          </cell>
          <cell r="H35">
            <v>6833.0117</v>
          </cell>
          <cell r="I35">
            <v>1876.0689</v>
          </cell>
          <cell r="J35">
            <v>2560.2276000000002</v>
          </cell>
          <cell r="K35">
            <v>1103</v>
          </cell>
          <cell r="L35">
            <v>57.833300000000001</v>
          </cell>
          <cell r="M35">
            <v>116.83240000000001</v>
          </cell>
          <cell r="N35">
            <v>82.665599999999998</v>
          </cell>
          <cell r="O35">
            <v>321.08049999999997</v>
          </cell>
          <cell r="P35">
            <v>113.3329</v>
          </cell>
          <cell r="Q35">
            <v>193.49930000000001</v>
          </cell>
          <cell r="R35">
            <v>15659.436600000001</v>
          </cell>
          <cell r="S35">
            <v>573.41030000000001</v>
          </cell>
          <cell r="T35">
            <v>1552.9861000000001</v>
          </cell>
          <cell r="U35">
            <v>1635.8193000000001</v>
          </cell>
          <cell r="V35">
            <v>7154.0922</v>
          </cell>
          <cell r="W35">
            <v>1989.4018000000001</v>
          </cell>
          <cell r="X35">
            <v>2753.7269000000001</v>
          </cell>
        </row>
        <row r="36">
          <cell r="C36" t="str">
            <v>2004/2005G</v>
          </cell>
          <cell r="D36">
            <v>10604.774299999999</v>
          </cell>
          <cell r="E36">
            <v>255.24809999999999</v>
          </cell>
          <cell r="F36">
            <v>1022.2439000000001</v>
          </cell>
          <cell r="G36">
            <v>1195.9114</v>
          </cell>
          <cell r="H36">
            <v>4749.9724999999999</v>
          </cell>
          <cell r="I36">
            <v>1537.1587</v>
          </cell>
          <cell r="J36">
            <v>1844.2397000000001</v>
          </cell>
          <cell r="K36">
            <v>1743</v>
          </cell>
          <cell r="L36">
            <v>61.9998</v>
          </cell>
          <cell r="M36">
            <v>282.66609999999997</v>
          </cell>
          <cell r="N36">
            <v>90.832899999999995</v>
          </cell>
          <cell r="O36">
            <v>575.49749999999995</v>
          </cell>
          <cell r="P36">
            <v>216.99940000000001</v>
          </cell>
          <cell r="Q36">
            <v>346.33249999999998</v>
          </cell>
          <cell r="R36">
            <v>12179.102500000001</v>
          </cell>
          <cell r="S36">
            <v>317.24790000000002</v>
          </cell>
          <cell r="T36">
            <v>1304.9100000000001</v>
          </cell>
          <cell r="U36">
            <v>1286.7443000000001</v>
          </cell>
          <cell r="V36">
            <v>5325.47</v>
          </cell>
          <cell r="W36">
            <v>1754.1581000000001</v>
          </cell>
          <cell r="X36">
            <v>2190.5722000000001</v>
          </cell>
        </row>
        <row r="37">
          <cell r="C37" t="str">
            <v>2004/2005H</v>
          </cell>
          <cell r="D37">
            <v>23282.495500000001</v>
          </cell>
          <cell r="E37">
            <v>952.16369999999995</v>
          </cell>
          <cell r="F37">
            <v>2608.5752000000002</v>
          </cell>
          <cell r="G37">
            <v>3472.3222000000001</v>
          </cell>
          <cell r="H37">
            <v>12705.699000000001</v>
          </cell>
          <cell r="I37">
            <v>1553.9111</v>
          </cell>
          <cell r="J37">
            <v>1989.8243</v>
          </cell>
          <cell r="K37">
            <v>773</v>
          </cell>
          <cell r="L37">
            <v>37.499899999999997</v>
          </cell>
          <cell r="M37">
            <v>126.49939999999999</v>
          </cell>
          <cell r="N37">
            <v>115.33280000000001</v>
          </cell>
          <cell r="O37">
            <v>289.33229999999998</v>
          </cell>
          <cell r="P37">
            <v>61.666400000000003</v>
          </cell>
          <cell r="Q37">
            <v>48.9998</v>
          </cell>
          <cell r="R37">
            <v>23961.826099999998</v>
          </cell>
          <cell r="S37">
            <v>989.66359999999997</v>
          </cell>
          <cell r="T37">
            <v>2735.0745999999999</v>
          </cell>
          <cell r="U37">
            <v>3587.6550000000002</v>
          </cell>
          <cell r="V37">
            <v>12995.031300000001</v>
          </cell>
          <cell r="W37">
            <v>1615.5775000000001</v>
          </cell>
          <cell r="X37">
            <v>2038.8241</v>
          </cell>
        </row>
        <row r="38">
          <cell r="C38" t="str">
            <v>2004/2005I</v>
          </cell>
          <cell r="D38">
            <v>6750.8810999999996</v>
          </cell>
          <cell r="E38">
            <v>313.99939999999998</v>
          </cell>
          <cell r="F38">
            <v>523.16430000000003</v>
          </cell>
          <cell r="G38">
            <v>435.9151</v>
          </cell>
          <cell r="H38">
            <v>3840.6520999999998</v>
          </cell>
          <cell r="I38">
            <v>463.49400000000003</v>
          </cell>
          <cell r="J38">
            <v>1173.6561999999999</v>
          </cell>
          <cell r="K38">
            <v>1338</v>
          </cell>
          <cell r="L38">
            <v>87.666600000000003</v>
          </cell>
          <cell r="M38">
            <v>128.8331</v>
          </cell>
          <cell r="N38">
            <v>62.166400000000003</v>
          </cell>
          <cell r="O38">
            <v>682.33159999999998</v>
          </cell>
          <cell r="P38">
            <v>77.499700000000004</v>
          </cell>
          <cell r="Q38">
            <v>178.99930000000001</v>
          </cell>
          <cell r="R38">
            <v>7968.3778000000002</v>
          </cell>
          <cell r="S38">
            <v>401.666</v>
          </cell>
          <cell r="T38">
            <v>651.99739999999997</v>
          </cell>
          <cell r="U38">
            <v>498.08150000000001</v>
          </cell>
          <cell r="V38">
            <v>4522.9836999999998</v>
          </cell>
          <cell r="W38">
            <v>540.99369999999999</v>
          </cell>
          <cell r="X38">
            <v>1352.6555000000001</v>
          </cell>
        </row>
        <row r="39">
          <cell r="C39" t="str">
            <v>2004/2005J</v>
          </cell>
          <cell r="D39">
            <v>953.32910000000004</v>
          </cell>
          <cell r="E39">
            <v>44.666400000000003</v>
          </cell>
          <cell r="F39">
            <v>85.499700000000004</v>
          </cell>
          <cell r="G39">
            <v>115.4992</v>
          </cell>
          <cell r="H39">
            <v>507.83100000000002</v>
          </cell>
          <cell r="I39">
            <v>69.833100000000002</v>
          </cell>
          <cell r="J39">
            <v>129.99969999999999</v>
          </cell>
          <cell r="K39">
            <v>4847</v>
          </cell>
          <cell r="L39">
            <v>214.9999</v>
          </cell>
          <cell r="M39">
            <v>651.66650000000004</v>
          </cell>
          <cell r="N39">
            <v>250.8329</v>
          </cell>
          <cell r="O39">
            <v>1945.6656</v>
          </cell>
          <cell r="P39">
            <v>623.66650000000004</v>
          </cell>
          <cell r="Q39">
            <v>1100.8332</v>
          </cell>
          <cell r="R39">
            <v>5740.9937</v>
          </cell>
          <cell r="S39">
            <v>259.66629999999998</v>
          </cell>
          <cell r="T39">
            <v>737.1662</v>
          </cell>
          <cell r="U39">
            <v>366.33210000000003</v>
          </cell>
          <cell r="V39">
            <v>2453.4965999999999</v>
          </cell>
          <cell r="W39">
            <v>693.49959999999999</v>
          </cell>
          <cell r="X39">
            <v>1230.8329000000001</v>
          </cell>
        </row>
        <row r="40">
          <cell r="C40" t="str">
            <v>2005/20061</v>
          </cell>
          <cell r="D40">
            <v>5540.6662999999999</v>
          </cell>
          <cell r="E40">
            <v>199</v>
          </cell>
          <cell r="F40">
            <v>406</v>
          </cell>
          <cell r="G40">
            <v>620</v>
          </cell>
          <cell r="H40">
            <v>3136</v>
          </cell>
          <cell r="I40">
            <v>625.66639999999995</v>
          </cell>
          <cell r="J40">
            <v>553.99990000000003</v>
          </cell>
          <cell r="K40">
            <v>17</v>
          </cell>
          <cell r="L40">
            <v>0</v>
          </cell>
          <cell r="M40">
            <v>3</v>
          </cell>
          <cell r="N40">
            <v>2</v>
          </cell>
          <cell r="O40">
            <v>12</v>
          </cell>
          <cell r="P40">
            <v>0</v>
          </cell>
          <cell r="Q40">
            <v>0</v>
          </cell>
          <cell r="R40">
            <v>5557.6662999999999</v>
          </cell>
          <cell r="S40">
            <v>199</v>
          </cell>
          <cell r="T40">
            <v>409</v>
          </cell>
          <cell r="U40">
            <v>622</v>
          </cell>
          <cell r="V40">
            <v>3148</v>
          </cell>
          <cell r="W40">
            <v>625.66639999999995</v>
          </cell>
          <cell r="X40">
            <v>553.99990000000003</v>
          </cell>
        </row>
        <row r="41">
          <cell r="C41" t="str">
            <v>2005/20062</v>
          </cell>
          <cell r="D41">
            <v>15484.8076</v>
          </cell>
          <cell r="E41">
            <v>902.1662</v>
          </cell>
          <cell r="F41">
            <v>1385.664</v>
          </cell>
          <cell r="G41">
            <v>1143.9982</v>
          </cell>
          <cell r="H41">
            <v>7628.6587</v>
          </cell>
          <cell r="I41">
            <v>1761.3261</v>
          </cell>
          <cell r="J41">
            <v>2662.9944</v>
          </cell>
          <cell r="K41">
            <v>5476</v>
          </cell>
          <cell r="L41">
            <v>554.16669999999999</v>
          </cell>
          <cell r="M41">
            <v>483.33339999999998</v>
          </cell>
          <cell r="N41">
            <v>206</v>
          </cell>
          <cell r="O41">
            <v>2734.6668</v>
          </cell>
          <cell r="P41">
            <v>383.16669999999999</v>
          </cell>
          <cell r="Q41">
            <v>1065.6667</v>
          </cell>
          <cell r="R41">
            <v>20911.8079</v>
          </cell>
          <cell r="S41">
            <v>1456.3329000000001</v>
          </cell>
          <cell r="T41">
            <v>1868.9974</v>
          </cell>
          <cell r="U41">
            <v>1349.9982</v>
          </cell>
          <cell r="V41">
            <v>10363.325500000001</v>
          </cell>
          <cell r="W41">
            <v>2144.4928</v>
          </cell>
          <cell r="X41">
            <v>3728.6610999999998</v>
          </cell>
        </row>
        <row r="42">
          <cell r="C42" t="str">
            <v>2005/20063</v>
          </cell>
          <cell r="D42">
            <v>19357.070899999999</v>
          </cell>
          <cell r="E42">
            <v>460.91699999999997</v>
          </cell>
          <cell r="F42">
            <v>1598.2488000000001</v>
          </cell>
          <cell r="G42">
            <v>1838.5829000000001</v>
          </cell>
          <cell r="H42">
            <v>9083.3318999999992</v>
          </cell>
          <cell r="I42">
            <v>2839.3265999999999</v>
          </cell>
          <cell r="J42">
            <v>3536.6637000000001</v>
          </cell>
          <cell r="K42">
            <v>1910</v>
          </cell>
          <cell r="L42">
            <v>114.8334</v>
          </cell>
          <cell r="M42">
            <v>223.00020000000001</v>
          </cell>
          <cell r="N42">
            <v>138.33359999999999</v>
          </cell>
          <cell r="O42">
            <v>717.83420000000001</v>
          </cell>
          <cell r="P42">
            <v>235.0001</v>
          </cell>
          <cell r="Q42">
            <v>334.83350000000002</v>
          </cell>
          <cell r="R42">
            <v>21120.905900000002</v>
          </cell>
          <cell r="S42">
            <v>575.75040000000001</v>
          </cell>
          <cell r="T42">
            <v>1821.249</v>
          </cell>
          <cell r="U42">
            <v>1976.9165</v>
          </cell>
          <cell r="V42">
            <v>9801.1661000000004</v>
          </cell>
          <cell r="W42">
            <v>3074.3267000000001</v>
          </cell>
          <cell r="X42">
            <v>3871.4971999999998</v>
          </cell>
        </row>
        <row r="43">
          <cell r="C43" t="str">
            <v>2005/20064</v>
          </cell>
          <cell r="D43">
            <v>475</v>
          </cell>
          <cell r="E43">
            <v>24</v>
          </cell>
          <cell r="F43">
            <v>32</v>
          </cell>
          <cell r="G43">
            <v>33</v>
          </cell>
          <cell r="H43">
            <v>281</v>
          </cell>
          <cell r="I43">
            <v>73</v>
          </cell>
          <cell r="J43">
            <v>32</v>
          </cell>
          <cell r="K43">
            <v>1</v>
          </cell>
          <cell r="L43">
            <v>0</v>
          </cell>
          <cell r="M43">
            <v>0</v>
          </cell>
          <cell r="N43">
            <v>0</v>
          </cell>
          <cell r="O43">
            <v>1</v>
          </cell>
          <cell r="P43">
            <v>0</v>
          </cell>
          <cell r="Q43">
            <v>0</v>
          </cell>
          <cell r="R43">
            <v>476</v>
          </cell>
          <cell r="S43">
            <v>24</v>
          </cell>
          <cell r="T43">
            <v>32</v>
          </cell>
          <cell r="U43">
            <v>33</v>
          </cell>
          <cell r="V43">
            <v>282</v>
          </cell>
          <cell r="W43">
            <v>73</v>
          </cell>
          <cell r="X43">
            <v>32</v>
          </cell>
        </row>
        <row r="44">
          <cell r="C44" t="str">
            <v>2005/20065</v>
          </cell>
          <cell r="D44">
            <v>1526.1664000000001</v>
          </cell>
          <cell r="E44">
            <v>60.166699999999999</v>
          </cell>
          <cell r="F44">
            <v>192.9999</v>
          </cell>
          <cell r="G44">
            <v>141.16659999999999</v>
          </cell>
          <cell r="H44">
            <v>848.99990000000003</v>
          </cell>
          <cell r="I44">
            <v>121.83329999999999</v>
          </cell>
          <cell r="J44">
            <v>161</v>
          </cell>
          <cell r="K44">
            <v>91</v>
          </cell>
          <cell r="L44">
            <v>9</v>
          </cell>
          <cell r="M44">
            <v>11</v>
          </cell>
          <cell r="N44">
            <v>10.666700000000001</v>
          </cell>
          <cell r="O44">
            <v>46.333300000000001</v>
          </cell>
          <cell r="P44">
            <v>7.3333000000000004</v>
          </cell>
          <cell r="Q44">
            <v>4</v>
          </cell>
          <cell r="R44">
            <v>1614.4997000000001</v>
          </cell>
          <cell r="S44">
            <v>69.166700000000006</v>
          </cell>
          <cell r="T44">
            <v>203.9999</v>
          </cell>
          <cell r="U44">
            <v>151.83330000000001</v>
          </cell>
          <cell r="V44">
            <v>895.33320000000003</v>
          </cell>
          <cell r="W44">
            <v>129.16659999999999</v>
          </cell>
          <cell r="X44">
            <v>165</v>
          </cell>
        </row>
        <row r="45">
          <cell r="C45" t="str">
            <v>2005/20066</v>
          </cell>
          <cell r="D45">
            <v>9160.2322999999997</v>
          </cell>
          <cell r="E45">
            <v>200.66669999999999</v>
          </cell>
          <cell r="F45">
            <v>765.4982</v>
          </cell>
          <cell r="G45">
            <v>799.49860000000001</v>
          </cell>
          <cell r="H45">
            <v>4138.6630999999998</v>
          </cell>
          <cell r="I45">
            <v>1432.2435</v>
          </cell>
          <cell r="J45">
            <v>1823.6622</v>
          </cell>
          <cell r="K45">
            <v>717</v>
          </cell>
          <cell r="L45">
            <v>42.166600000000003</v>
          </cell>
          <cell r="M45">
            <v>70.333399999999997</v>
          </cell>
          <cell r="N45">
            <v>44.5</v>
          </cell>
          <cell r="O45">
            <v>313.24990000000003</v>
          </cell>
          <cell r="P45">
            <v>69.666499999999999</v>
          </cell>
          <cell r="Q45">
            <v>129.66659999999999</v>
          </cell>
          <cell r="R45">
            <v>9829.8153000000002</v>
          </cell>
          <cell r="S45">
            <v>242.83330000000001</v>
          </cell>
          <cell r="T45">
            <v>835.83159999999998</v>
          </cell>
          <cell r="U45">
            <v>843.99860000000001</v>
          </cell>
          <cell r="V45">
            <v>4451.9129999999996</v>
          </cell>
          <cell r="W45">
            <v>1501.91</v>
          </cell>
          <cell r="X45">
            <v>1953.3288</v>
          </cell>
        </row>
        <row r="46">
          <cell r="C46" t="str">
            <v>2005/20067</v>
          </cell>
          <cell r="D46">
            <v>3591.4978000000001</v>
          </cell>
          <cell r="E46">
            <v>86.833399999999997</v>
          </cell>
          <cell r="F46">
            <v>322.16640000000001</v>
          </cell>
          <cell r="G46">
            <v>274</v>
          </cell>
          <cell r="H46">
            <v>1840.4160999999999</v>
          </cell>
          <cell r="I46">
            <v>466.91550000000001</v>
          </cell>
          <cell r="J46">
            <v>601.16639999999995</v>
          </cell>
          <cell r="K46">
            <v>359</v>
          </cell>
          <cell r="L46">
            <v>14.333299999999999</v>
          </cell>
          <cell r="M46">
            <v>36.833300000000001</v>
          </cell>
          <cell r="N46">
            <v>15.833299999999999</v>
          </cell>
          <cell r="O46">
            <v>131.16669999999999</v>
          </cell>
          <cell r="P46">
            <v>45.333300000000001</v>
          </cell>
          <cell r="Q46">
            <v>81.666700000000006</v>
          </cell>
          <cell r="R46">
            <v>3916.6644000000001</v>
          </cell>
          <cell r="S46">
            <v>101.16670000000001</v>
          </cell>
          <cell r="T46">
            <v>358.99970000000002</v>
          </cell>
          <cell r="U46">
            <v>289.83330000000001</v>
          </cell>
          <cell r="V46">
            <v>1971.5827999999999</v>
          </cell>
          <cell r="W46">
            <v>512.24879999999996</v>
          </cell>
          <cell r="X46">
            <v>682.83309999999994</v>
          </cell>
        </row>
        <row r="47">
          <cell r="C47" t="str">
            <v>2005/20068</v>
          </cell>
          <cell r="D47">
            <v>11614.252899999999</v>
          </cell>
          <cell r="E47">
            <v>323.99970000000002</v>
          </cell>
          <cell r="F47">
            <v>1312.1669999999999</v>
          </cell>
          <cell r="G47">
            <v>1318.3335</v>
          </cell>
          <cell r="H47">
            <v>7202.3357999999998</v>
          </cell>
          <cell r="I47">
            <v>633.33330000000001</v>
          </cell>
          <cell r="J47">
            <v>824.08360000000005</v>
          </cell>
          <cell r="K47">
            <v>2176</v>
          </cell>
          <cell r="L47">
            <v>96.666899999999998</v>
          </cell>
          <cell r="M47">
            <v>204.16669999999999</v>
          </cell>
          <cell r="N47">
            <v>216.83340000000001</v>
          </cell>
          <cell r="O47">
            <v>1130.5002999999999</v>
          </cell>
          <cell r="P47">
            <v>88.666799999999995</v>
          </cell>
          <cell r="Q47">
            <v>177.50040000000001</v>
          </cell>
          <cell r="R47">
            <v>13528.5874</v>
          </cell>
          <cell r="S47">
            <v>420.66660000000002</v>
          </cell>
          <cell r="T47">
            <v>1516.3336999999999</v>
          </cell>
          <cell r="U47">
            <v>1535.1668999999999</v>
          </cell>
          <cell r="V47">
            <v>8332.8361000000004</v>
          </cell>
          <cell r="W47">
            <v>722.00009999999997</v>
          </cell>
          <cell r="X47">
            <v>1001.5839999999999</v>
          </cell>
        </row>
        <row r="48">
          <cell r="C48" t="str">
            <v>2005/20069</v>
          </cell>
          <cell r="D48">
            <v>9413.5061999999998</v>
          </cell>
          <cell r="E48">
            <v>308.1669</v>
          </cell>
          <cell r="F48">
            <v>1128.001</v>
          </cell>
          <cell r="G48">
            <v>924.33360000000005</v>
          </cell>
          <cell r="H48">
            <v>5478.1705000000002</v>
          </cell>
          <cell r="I48">
            <v>688.50030000000004</v>
          </cell>
          <cell r="J48">
            <v>886.33389999999997</v>
          </cell>
          <cell r="K48">
            <v>1618</v>
          </cell>
          <cell r="L48">
            <v>102.83329999999999</v>
          </cell>
          <cell r="M48">
            <v>140.66659999999999</v>
          </cell>
          <cell r="N48">
            <v>89</v>
          </cell>
          <cell r="O48">
            <v>970.00030000000004</v>
          </cell>
          <cell r="P48">
            <v>61.166699999999999</v>
          </cell>
          <cell r="Q48">
            <v>182.5</v>
          </cell>
          <cell r="R48">
            <v>10959.6731</v>
          </cell>
          <cell r="S48">
            <v>411.00020000000001</v>
          </cell>
          <cell r="T48">
            <v>1268.6676</v>
          </cell>
          <cell r="U48">
            <v>1013.3336</v>
          </cell>
          <cell r="V48">
            <v>6448.1707999999999</v>
          </cell>
          <cell r="W48">
            <v>749.66700000000003</v>
          </cell>
          <cell r="X48">
            <v>1068.8339000000001</v>
          </cell>
        </row>
        <row r="49">
          <cell r="C49" t="str">
            <v>2005/2006A</v>
          </cell>
          <cell r="D49">
            <v>3515.8335000000002</v>
          </cell>
          <cell r="E49">
            <v>68.333399999999997</v>
          </cell>
          <cell r="F49">
            <v>276.50020000000001</v>
          </cell>
          <cell r="G49">
            <v>202.33349999999999</v>
          </cell>
          <cell r="H49">
            <v>1482.4998000000001</v>
          </cell>
          <cell r="I49">
            <v>660.66669999999999</v>
          </cell>
          <cell r="J49">
            <v>825.49990000000003</v>
          </cell>
          <cell r="K49">
            <v>1285</v>
          </cell>
          <cell r="L49">
            <v>93.833399999999997</v>
          </cell>
          <cell r="M49">
            <v>121</v>
          </cell>
          <cell r="N49">
            <v>50.833300000000001</v>
          </cell>
          <cell r="O49">
            <v>831.33330000000001</v>
          </cell>
          <cell r="P49">
            <v>46</v>
          </cell>
          <cell r="Q49">
            <v>129</v>
          </cell>
          <cell r="R49">
            <v>4787.8334999999997</v>
          </cell>
          <cell r="S49">
            <v>162.16679999999999</v>
          </cell>
          <cell r="T49">
            <v>397.50020000000001</v>
          </cell>
          <cell r="U49">
            <v>253.16679999999999</v>
          </cell>
          <cell r="V49">
            <v>2313.8330999999998</v>
          </cell>
          <cell r="W49">
            <v>706.66669999999999</v>
          </cell>
          <cell r="X49">
            <v>954.49990000000003</v>
          </cell>
        </row>
        <row r="50">
          <cell r="C50" t="str">
            <v>2005/2006B</v>
          </cell>
          <cell r="D50">
            <v>19795.120999999999</v>
          </cell>
          <cell r="E50">
            <v>611.91510000000005</v>
          </cell>
          <cell r="F50">
            <v>1958.3271</v>
          </cell>
          <cell r="G50">
            <v>2051.4951999999998</v>
          </cell>
          <cell r="H50">
            <v>10632.312099999999</v>
          </cell>
          <cell r="I50">
            <v>1864.8285000000001</v>
          </cell>
          <cell r="J50">
            <v>2676.2429999999999</v>
          </cell>
          <cell r="K50">
            <v>3117</v>
          </cell>
          <cell r="L50">
            <v>218.66650000000001</v>
          </cell>
          <cell r="M50">
            <v>293.66649999999998</v>
          </cell>
          <cell r="N50">
            <v>192.8331</v>
          </cell>
          <cell r="O50">
            <v>1542.6657</v>
          </cell>
          <cell r="P50">
            <v>169.66640000000001</v>
          </cell>
          <cell r="Q50">
            <v>430.66629999999998</v>
          </cell>
          <cell r="R50">
            <v>22643.285500000002</v>
          </cell>
          <cell r="S50">
            <v>830.58159999999998</v>
          </cell>
          <cell r="T50">
            <v>2251.9935999999998</v>
          </cell>
          <cell r="U50">
            <v>2244.3283000000001</v>
          </cell>
          <cell r="V50">
            <v>12174.977800000001</v>
          </cell>
          <cell r="W50">
            <v>2034.4948999999999</v>
          </cell>
          <cell r="X50">
            <v>3106.9092999999998</v>
          </cell>
        </row>
        <row r="51">
          <cell r="C51" t="str">
            <v>2005/2006C</v>
          </cell>
          <cell r="D51">
            <v>9025.0036</v>
          </cell>
          <cell r="E51">
            <v>302.83359999999999</v>
          </cell>
          <cell r="F51">
            <v>880.16729999999995</v>
          </cell>
          <cell r="G51">
            <v>1136.8335999999999</v>
          </cell>
          <cell r="H51">
            <v>3846.3352</v>
          </cell>
          <cell r="I51">
            <v>1183.3331000000001</v>
          </cell>
          <cell r="J51">
            <v>1675.5008</v>
          </cell>
          <cell r="K51">
            <v>1331</v>
          </cell>
          <cell r="L51">
            <v>106.9999</v>
          </cell>
          <cell r="M51">
            <v>184.16669999999999</v>
          </cell>
          <cell r="N51">
            <v>114.33329999999999</v>
          </cell>
          <cell r="O51">
            <v>521.33330000000001</v>
          </cell>
          <cell r="P51">
            <v>144.83330000000001</v>
          </cell>
          <cell r="Q51">
            <v>185.83340000000001</v>
          </cell>
          <cell r="R51">
            <v>10282.503500000001</v>
          </cell>
          <cell r="S51">
            <v>409.83350000000002</v>
          </cell>
          <cell r="T51">
            <v>1064.3340000000001</v>
          </cell>
          <cell r="U51">
            <v>1251.1668999999999</v>
          </cell>
          <cell r="V51">
            <v>4367.6684999999998</v>
          </cell>
          <cell r="W51">
            <v>1328.1664000000001</v>
          </cell>
          <cell r="X51">
            <v>1861.3342</v>
          </cell>
        </row>
        <row r="52">
          <cell r="C52" t="str">
            <v>2005/2006D</v>
          </cell>
          <cell r="D52">
            <v>22158.286700000001</v>
          </cell>
          <cell r="E52">
            <v>926.83240000000001</v>
          </cell>
          <cell r="F52">
            <v>2339.3274000000001</v>
          </cell>
          <cell r="G52">
            <v>2386.6622000000002</v>
          </cell>
          <cell r="H52">
            <v>14124.804400000001</v>
          </cell>
          <cell r="I52">
            <v>947.66340000000002</v>
          </cell>
          <cell r="J52">
            <v>1432.9969000000001</v>
          </cell>
          <cell r="K52">
            <v>2931</v>
          </cell>
          <cell r="L52">
            <v>253.9999</v>
          </cell>
          <cell r="M52">
            <v>260.1662</v>
          </cell>
          <cell r="N52">
            <v>238.8331</v>
          </cell>
          <cell r="O52">
            <v>1389.1651999999999</v>
          </cell>
          <cell r="P52">
            <v>117.1664</v>
          </cell>
          <cell r="Q52">
            <v>203.99959999999999</v>
          </cell>
          <cell r="R52">
            <v>24621.617099999999</v>
          </cell>
          <cell r="S52">
            <v>1180.8323</v>
          </cell>
          <cell r="T52">
            <v>2599.4935999999998</v>
          </cell>
          <cell r="U52">
            <v>2625.4953</v>
          </cell>
          <cell r="V52">
            <v>15513.9696</v>
          </cell>
          <cell r="W52">
            <v>1064.8298</v>
          </cell>
          <cell r="X52">
            <v>1636.9965</v>
          </cell>
        </row>
        <row r="53">
          <cell r="C53" t="str">
            <v>2005/2006E</v>
          </cell>
          <cell r="D53">
            <v>6855.8212999999996</v>
          </cell>
          <cell r="E53">
            <v>233.99930000000001</v>
          </cell>
          <cell r="F53">
            <v>646.16600000000005</v>
          </cell>
          <cell r="G53">
            <v>971.33230000000003</v>
          </cell>
          <cell r="H53">
            <v>4321.326</v>
          </cell>
          <cell r="I53">
            <v>265.166</v>
          </cell>
          <cell r="J53">
            <v>417.83170000000001</v>
          </cell>
          <cell r="K53">
            <v>348</v>
          </cell>
          <cell r="L53">
            <v>10.833299999999999</v>
          </cell>
          <cell r="M53">
            <v>28.833300000000001</v>
          </cell>
          <cell r="N53">
            <v>43.166699999999999</v>
          </cell>
          <cell r="O53">
            <v>156.8331</v>
          </cell>
          <cell r="P53">
            <v>11.166600000000001</v>
          </cell>
          <cell r="Q53">
            <v>20.333300000000001</v>
          </cell>
          <cell r="R53">
            <v>7126.9876000000004</v>
          </cell>
          <cell r="S53">
            <v>244.83260000000001</v>
          </cell>
          <cell r="T53">
            <v>674.99929999999995</v>
          </cell>
          <cell r="U53">
            <v>1014.499</v>
          </cell>
          <cell r="V53">
            <v>4478.1590999999999</v>
          </cell>
          <cell r="W53">
            <v>276.33260000000001</v>
          </cell>
          <cell r="X53">
            <v>438.16500000000002</v>
          </cell>
        </row>
        <row r="54">
          <cell r="C54" t="str">
            <v>2005/2006F</v>
          </cell>
          <cell r="D54">
            <v>14602.563399999999</v>
          </cell>
          <cell r="E54">
            <v>445.41590000000002</v>
          </cell>
          <cell r="F54">
            <v>1654.3300999999999</v>
          </cell>
          <cell r="G54">
            <v>1649.665</v>
          </cell>
          <cell r="H54">
            <v>6653.8239000000003</v>
          </cell>
          <cell r="I54">
            <v>1869.4979000000001</v>
          </cell>
          <cell r="J54">
            <v>2329.8305999999998</v>
          </cell>
          <cell r="K54">
            <v>1134</v>
          </cell>
          <cell r="L54">
            <v>51.499899999999997</v>
          </cell>
          <cell r="M54">
            <v>138</v>
          </cell>
          <cell r="N54">
            <v>72.499899999999997</v>
          </cell>
          <cell r="O54">
            <v>337.49959999999999</v>
          </cell>
          <cell r="P54">
            <v>135.33330000000001</v>
          </cell>
          <cell r="Q54">
            <v>166.83330000000001</v>
          </cell>
          <cell r="R54">
            <v>15504.2294</v>
          </cell>
          <cell r="S54">
            <v>496.91579999999999</v>
          </cell>
          <cell r="T54">
            <v>1792.3300999999999</v>
          </cell>
          <cell r="U54">
            <v>1722.1649</v>
          </cell>
          <cell r="V54">
            <v>6991.3235000000004</v>
          </cell>
          <cell r="W54">
            <v>2004.8312000000001</v>
          </cell>
          <cell r="X54">
            <v>2496.6639</v>
          </cell>
        </row>
        <row r="55">
          <cell r="C55" t="str">
            <v>2005/2006G</v>
          </cell>
          <cell r="D55">
            <v>11231.557000000001</v>
          </cell>
          <cell r="E55">
            <v>271.91609999999997</v>
          </cell>
          <cell r="F55">
            <v>1158.4131</v>
          </cell>
          <cell r="G55">
            <v>1253.0814</v>
          </cell>
          <cell r="H55">
            <v>5026.0713999999998</v>
          </cell>
          <cell r="I55">
            <v>1649.1621</v>
          </cell>
          <cell r="J55">
            <v>1872.9129</v>
          </cell>
          <cell r="K55">
            <v>1617</v>
          </cell>
          <cell r="L55">
            <v>61.833300000000001</v>
          </cell>
          <cell r="M55">
            <v>218.8331</v>
          </cell>
          <cell r="N55">
            <v>97.999899999999997</v>
          </cell>
          <cell r="O55">
            <v>587.83259999999996</v>
          </cell>
          <cell r="P55">
            <v>194.99950000000001</v>
          </cell>
          <cell r="Q55">
            <v>278.49959999999999</v>
          </cell>
          <cell r="R55">
            <v>12671.555</v>
          </cell>
          <cell r="S55">
            <v>333.74939999999998</v>
          </cell>
          <cell r="T55">
            <v>1377.2462</v>
          </cell>
          <cell r="U55">
            <v>1351.0813000000001</v>
          </cell>
          <cell r="V55">
            <v>5613.9040000000005</v>
          </cell>
          <cell r="W55">
            <v>1844.1615999999999</v>
          </cell>
          <cell r="X55">
            <v>2151.4124999999999</v>
          </cell>
        </row>
        <row r="56">
          <cell r="C56" t="str">
            <v>2005/2006H</v>
          </cell>
          <cell r="D56">
            <v>23766.741699999999</v>
          </cell>
          <cell r="E56">
            <v>901.9162</v>
          </cell>
          <cell r="F56">
            <v>2734.9155000000001</v>
          </cell>
          <cell r="G56">
            <v>3584.9151999999999</v>
          </cell>
          <cell r="H56">
            <v>13096.7469</v>
          </cell>
          <cell r="I56">
            <v>1532.499</v>
          </cell>
          <cell r="J56">
            <v>1915.7489</v>
          </cell>
          <cell r="K56">
            <v>865</v>
          </cell>
          <cell r="L56">
            <v>37.5</v>
          </cell>
          <cell r="M56">
            <v>149.66650000000001</v>
          </cell>
          <cell r="N56">
            <v>115.5</v>
          </cell>
          <cell r="O56">
            <v>355.58330000000001</v>
          </cell>
          <cell r="P56">
            <v>51.166699999999999</v>
          </cell>
          <cell r="Q56">
            <v>66.166600000000003</v>
          </cell>
          <cell r="R56">
            <v>24542.324799999999</v>
          </cell>
          <cell r="S56">
            <v>939.4162</v>
          </cell>
          <cell r="T56">
            <v>2884.5819999999999</v>
          </cell>
          <cell r="U56">
            <v>3700.4151999999999</v>
          </cell>
          <cell r="V56">
            <v>13452.3302</v>
          </cell>
          <cell r="W56">
            <v>1583.6657</v>
          </cell>
          <cell r="X56">
            <v>1981.9155000000001</v>
          </cell>
        </row>
        <row r="57">
          <cell r="C57" t="str">
            <v>2005/2006I</v>
          </cell>
          <cell r="D57">
            <v>7816.8334000000004</v>
          </cell>
          <cell r="E57">
            <v>324.25009999999997</v>
          </cell>
          <cell r="F57">
            <v>684.74980000000005</v>
          </cell>
          <cell r="G57">
            <v>513.08339999999998</v>
          </cell>
          <cell r="H57">
            <v>4631.7493999999997</v>
          </cell>
          <cell r="I57">
            <v>470.1669</v>
          </cell>
          <cell r="J57">
            <v>1192.8338000000001</v>
          </cell>
          <cell r="K57">
            <v>1844</v>
          </cell>
          <cell r="L57">
            <v>98</v>
          </cell>
          <cell r="M57">
            <v>157.4999</v>
          </cell>
          <cell r="N57">
            <v>76.833399999999997</v>
          </cell>
          <cell r="O57">
            <v>876.49980000000005</v>
          </cell>
          <cell r="P57">
            <v>90.5</v>
          </cell>
          <cell r="Q57">
            <v>272.50009999999997</v>
          </cell>
          <cell r="R57">
            <v>9388.6666000000005</v>
          </cell>
          <cell r="S57">
            <v>422.25009999999997</v>
          </cell>
          <cell r="T57">
            <v>842.24969999999996</v>
          </cell>
          <cell r="U57">
            <v>589.91679999999997</v>
          </cell>
          <cell r="V57">
            <v>5508.2492000000002</v>
          </cell>
          <cell r="W57">
            <v>560.66690000000006</v>
          </cell>
          <cell r="X57">
            <v>1465.3339000000001</v>
          </cell>
        </row>
        <row r="58">
          <cell r="C58" t="str">
            <v>2005/2006J</v>
          </cell>
          <cell r="D58">
            <v>970.82989999999995</v>
          </cell>
          <cell r="E58">
            <v>42.666400000000003</v>
          </cell>
          <cell r="F58">
            <v>96.332899999999995</v>
          </cell>
          <cell r="G58">
            <v>98.666200000000003</v>
          </cell>
          <cell r="H58">
            <v>516.66480000000001</v>
          </cell>
          <cell r="I58">
            <v>89.833200000000005</v>
          </cell>
          <cell r="J58">
            <v>126.6664</v>
          </cell>
          <cell r="K58">
            <v>5607</v>
          </cell>
          <cell r="L58">
            <v>250.83320000000001</v>
          </cell>
          <cell r="M58">
            <v>733.83320000000003</v>
          </cell>
          <cell r="N58">
            <v>323.99979999999999</v>
          </cell>
          <cell r="O58">
            <v>2303.4992999999999</v>
          </cell>
          <cell r="P58">
            <v>721.83330000000001</v>
          </cell>
          <cell r="Q58">
            <v>1222.3332</v>
          </cell>
          <cell r="R58">
            <v>6527.1619000000001</v>
          </cell>
          <cell r="S58">
            <v>293.49959999999999</v>
          </cell>
          <cell r="T58">
            <v>830.16610000000003</v>
          </cell>
          <cell r="U58">
            <v>422.666</v>
          </cell>
          <cell r="V58">
            <v>2820.1641</v>
          </cell>
          <cell r="W58">
            <v>811.66650000000004</v>
          </cell>
          <cell r="X58">
            <v>1348.9996000000001</v>
          </cell>
        </row>
        <row r="59">
          <cell r="C59" t="str">
            <v>2006/20071</v>
          </cell>
          <cell r="D59">
            <v>5963.6665999999996</v>
          </cell>
          <cell r="E59">
            <v>202</v>
          </cell>
          <cell r="F59">
            <v>485</v>
          </cell>
          <cell r="G59">
            <v>637</v>
          </cell>
          <cell r="H59">
            <v>3531</v>
          </cell>
          <cell r="I59">
            <v>559.33330000000001</v>
          </cell>
          <cell r="J59">
            <v>549.33330000000001</v>
          </cell>
          <cell r="K59">
            <v>19</v>
          </cell>
          <cell r="L59">
            <v>0</v>
          </cell>
          <cell r="M59">
            <v>1</v>
          </cell>
          <cell r="N59">
            <v>3</v>
          </cell>
          <cell r="O59">
            <v>13</v>
          </cell>
          <cell r="P59">
            <v>1</v>
          </cell>
          <cell r="Q59">
            <v>1</v>
          </cell>
          <cell r="R59">
            <v>5982.6665999999996</v>
          </cell>
          <cell r="S59">
            <v>202</v>
          </cell>
          <cell r="T59">
            <v>486</v>
          </cell>
          <cell r="U59">
            <v>640</v>
          </cell>
          <cell r="V59">
            <v>3544</v>
          </cell>
          <cell r="W59">
            <v>560.33330000000001</v>
          </cell>
          <cell r="X59">
            <v>550.33330000000001</v>
          </cell>
        </row>
        <row r="60">
          <cell r="C60" t="str">
            <v>2006/20072</v>
          </cell>
          <cell r="D60">
            <v>15780.4684</v>
          </cell>
          <cell r="E60">
            <v>711.16629999999998</v>
          </cell>
          <cell r="F60">
            <v>1344.3306</v>
          </cell>
          <cell r="G60">
            <v>1112.8312000000001</v>
          </cell>
          <cell r="H60">
            <v>7884.1544000000004</v>
          </cell>
          <cell r="I60">
            <v>1786.4931999999999</v>
          </cell>
          <cell r="J60">
            <v>2941.4926999999998</v>
          </cell>
          <cell r="K60">
            <v>5657</v>
          </cell>
          <cell r="L60">
            <v>532.66669999999999</v>
          </cell>
          <cell r="M60">
            <v>528.99990000000003</v>
          </cell>
          <cell r="N60">
            <v>210.83320000000001</v>
          </cell>
          <cell r="O60">
            <v>2794.4994000000002</v>
          </cell>
          <cell r="P60">
            <v>391.33319999999998</v>
          </cell>
          <cell r="Q60">
            <v>1101.1666</v>
          </cell>
          <cell r="R60">
            <v>21339.967400000001</v>
          </cell>
          <cell r="S60">
            <v>1243.8330000000001</v>
          </cell>
          <cell r="T60">
            <v>1873.3305</v>
          </cell>
          <cell r="U60">
            <v>1323.6643999999999</v>
          </cell>
          <cell r="V60">
            <v>10678.6538</v>
          </cell>
          <cell r="W60">
            <v>2177.8263999999999</v>
          </cell>
          <cell r="X60">
            <v>4042.6592999999998</v>
          </cell>
        </row>
        <row r="61">
          <cell r="C61" t="str">
            <v>2006/20073</v>
          </cell>
          <cell r="D61">
            <v>19918.5674</v>
          </cell>
          <cell r="E61">
            <v>394.74979999999999</v>
          </cell>
          <cell r="F61">
            <v>1449.6649</v>
          </cell>
          <cell r="G61">
            <v>1933.1650999999999</v>
          </cell>
          <cell r="H61">
            <v>9330.9961000000003</v>
          </cell>
          <cell r="I61">
            <v>2715.2451999999998</v>
          </cell>
          <cell r="J61">
            <v>4094.7462999999998</v>
          </cell>
          <cell r="K61">
            <v>2376</v>
          </cell>
          <cell r="L61">
            <v>137.99979999999999</v>
          </cell>
          <cell r="M61">
            <v>206.6669</v>
          </cell>
          <cell r="N61">
            <v>160.167</v>
          </cell>
          <cell r="O61">
            <v>896.75109999999995</v>
          </cell>
          <cell r="P61">
            <v>251.08340000000001</v>
          </cell>
          <cell r="Q61">
            <v>404.16680000000002</v>
          </cell>
          <cell r="R61">
            <v>21975.402399999999</v>
          </cell>
          <cell r="S61">
            <v>532.74959999999999</v>
          </cell>
          <cell r="T61">
            <v>1656.3317999999999</v>
          </cell>
          <cell r="U61">
            <v>2093.3321000000001</v>
          </cell>
          <cell r="V61">
            <v>10227.7472</v>
          </cell>
          <cell r="W61">
            <v>2966.3285999999998</v>
          </cell>
          <cell r="X61">
            <v>4498.9130999999998</v>
          </cell>
        </row>
        <row r="62">
          <cell r="C62" t="str">
            <v>2006/20074</v>
          </cell>
          <cell r="D62">
            <v>434</v>
          </cell>
          <cell r="E62">
            <v>18</v>
          </cell>
          <cell r="F62">
            <v>45</v>
          </cell>
          <cell r="G62">
            <v>25</v>
          </cell>
          <cell r="H62">
            <v>293</v>
          </cell>
          <cell r="I62">
            <v>19</v>
          </cell>
          <cell r="J62">
            <v>34</v>
          </cell>
          <cell r="K62">
            <v>1</v>
          </cell>
          <cell r="L62">
            <v>0</v>
          </cell>
          <cell r="M62">
            <v>0</v>
          </cell>
          <cell r="N62">
            <v>0</v>
          </cell>
          <cell r="O62">
            <v>1</v>
          </cell>
          <cell r="P62">
            <v>0</v>
          </cell>
          <cell r="Q62">
            <v>0</v>
          </cell>
          <cell r="R62">
            <v>435</v>
          </cell>
          <cell r="S62">
            <v>18</v>
          </cell>
          <cell r="T62">
            <v>45</v>
          </cell>
          <cell r="U62">
            <v>25</v>
          </cell>
          <cell r="V62">
            <v>294</v>
          </cell>
          <cell r="W62">
            <v>19</v>
          </cell>
          <cell r="X62">
            <v>34</v>
          </cell>
        </row>
        <row r="63">
          <cell r="C63" t="str">
            <v>2006/20075</v>
          </cell>
          <cell r="D63">
            <v>1512.1665</v>
          </cell>
          <cell r="E63">
            <v>66</v>
          </cell>
          <cell r="F63">
            <v>174.83330000000001</v>
          </cell>
          <cell r="G63">
            <v>167.33340000000001</v>
          </cell>
          <cell r="H63">
            <v>826.83330000000001</v>
          </cell>
          <cell r="I63">
            <v>125.33329999999999</v>
          </cell>
          <cell r="J63">
            <v>151.83320000000001</v>
          </cell>
          <cell r="K63">
            <v>131</v>
          </cell>
          <cell r="L63">
            <v>8.6667000000000005</v>
          </cell>
          <cell r="M63">
            <v>10.666700000000001</v>
          </cell>
          <cell r="N63">
            <v>11.833299999999999</v>
          </cell>
          <cell r="O63">
            <v>75.833299999999994</v>
          </cell>
          <cell r="P63">
            <v>11.5</v>
          </cell>
          <cell r="Q63">
            <v>5.6666999999999996</v>
          </cell>
          <cell r="R63">
            <v>1636.3332</v>
          </cell>
          <cell r="S63">
            <v>74.666700000000006</v>
          </cell>
          <cell r="T63">
            <v>185.5</v>
          </cell>
          <cell r="U63">
            <v>179.16669999999999</v>
          </cell>
          <cell r="V63">
            <v>902.66660000000002</v>
          </cell>
          <cell r="W63">
            <v>136.83330000000001</v>
          </cell>
          <cell r="X63">
            <v>157.4999</v>
          </cell>
        </row>
        <row r="64">
          <cell r="C64" t="str">
            <v>2006/20076</v>
          </cell>
          <cell r="D64">
            <v>8844.5625999999993</v>
          </cell>
          <cell r="E64">
            <v>150.3331</v>
          </cell>
          <cell r="F64">
            <v>672.33209999999997</v>
          </cell>
          <cell r="G64">
            <v>873.49839999999995</v>
          </cell>
          <cell r="H64">
            <v>3965.0776000000001</v>
          </cell>
          <cell r="I64">
            <v>1370.7445</v>
          </cell>
          <cell r="J64">
            <v>1812.5769</v>
          </cell>
          <cell r="K64">
            <v>736</v>
          </cell>
          <cell r="L64">
            <v>41.333199999999998</v>
          </cell>
          <cell r="M64">
            <v>45.666699999999999</v>
          </cell>
          <cell r="N64">
            <v>32.333300000000001</v>
          </cell>
          <cell r="O64">
            <v>239.33320000000001</v>
          </cell>
          <cell r="P64">
            <v>58.333100000000002</v>
          </cell>
          <cell r="Q64">
            <v>104.1665</v>
          </cell>
          <cell r="R64">
            <v>9365.7286000000004</v>
          </cell>
          <cell r="S64">
            <v>191.66630000000001</v>
          </cell>
          <cell r="T64">
            <v>717.99879999999996</v>
          </cell>
          <cell r="U64">
            <v>905.83169999999996</v>
          </cell>
          <cell r="V64">
            <v>4204.4107999999997</v>
          </cell>
          <cell r="W64">
            <v>1429.0776000000001</v>
          </cell>
          <cell r="X64">
            <v>1916.7434000000001</v>
          </cell>
        </row>
        <row r="65">
          <cell r="C65" t="str">
            <v>2006/20077</v>
          </cell>
          <cell r="D65">
            <v>3723.9113000000002</v>
          </cell>
          <cell r="E65">
            <v>67.833100000000002</v>
          </cell>
          <cell r="F65">
            <v>330.41609999999997</v>
          </cell>
          <cell r="G65">
            <v>321.33240000000001</v>
          </cell>
          <cell r="H65">
            <v>1904.3307</v>
          </cell>
          <cell r="I65">
            <v>442.66629999999998</v>
          </cell>
          <cell r="J65">
            <v>657.33270000000005</v>
          </cell>
          <cell r="K65">
            <v>373</v>
          </cell>
          <cell r="L65">
            <v>11.166700000000001</v>
          </cell>
          <cell r="M65">
            <v>24.833400000000001</v>
          </cell>
          <cell r="N65">
            <v>18.833300000000001</v>
          </cell>
          <cell r="O65">
            <v>128.99979999999999</v>
          </cell>
          <cell r="P65">
            <v>47.833300000000001</v>
          </cell>
          <cell r="Q65">
            <v>90.666600000000003</v>
          </cell>
          <cell r="R65">
            <v>4046.2444</v>
          </cell>
          <cell r="S65">
            <v>78.999799999999993</v>
          </cell>
          <cell r="T65">
            <v>355.24950000000001</v>
          </cell>
          <cell r="U65">
            <v>340.16570000000002</v>
          </cell>
          <cell r="V65">
            <v>2033.3305</v>
          </cell>
          <cell r="W65">
            <v>490.49959999999999</v>
          </cell>
          <cell r="X65">
            <v>747.99929999999995</v>
          </cell>
        </row>
        <row r="66">
          <cell r="C66" t="str">
            <v>2006/20078</v>
          </cell>
          <cell r="D66">
            <v>9708.9969000000001</v>
          </cell>
          <cell r="E66">
            <v>251.83330000000001</v>
          </cell>
          <cell r="F66">
            <v>968.66629999999998</v>
          </cell>
          <cell r="G66">
            <v>1163.4998000000001</v>
          </cell>
          <cell r="H66">
            <v>6115.4974000000002</v>
          </cell>
          <cell r="I66">
            <v>531.83339999999998</v>
          </cell>
          <cell r="J66">
            <v>677.66669999999999</v>
          </cell>
          <cell r="K66">
            <v>2113</v>
          </cell>
          <cell r="L66">
            <v>98</v>
          </cell>
          <cell r="M66">
            <v>170.50020000000001</v>
          </cell>
          <cell r="N66">
            <v>220.99979999999999</v>
          </cell>
          <cell r="O66">
            <v>974.33370000000002</v>
          </cell>
          <cell r="P66">
            <v>88.000200000000007</v>
          </cell>
          <cell r="Q66">
            <v>157.4999</v>
          </cell>
          <cell r="R66">
            <v>11418.3307</v>
          </cell>
          <cell r="S66">
            <v>349.83330000000001</v>
          </cell>
          <cell r="T66">
            <v>1139.1665</v>
          </cell>
          <cell r="U66">
            <v>1384.4996000000001</v>
          </cell>
          <cell r="V66">
            <v>7089.8311000000003</v>
          </cell>
          <cell r="W66">
            <v>619.83360000000005</v>
          </cell>
          <cell r="X66">
            <v>835.16660000000002</v>
          </cell>
        </row>
        <row r="67">
          <cell r="C67" t="str">
            <v>2006/20079</v>
          </cell>
          <cell r="D67">
            <v>9533.0026999999991</v>
          </cell>
          <cell r="E67">
            <v>235.16669999999999</v>
          </cell>
          <cell r="F67">
            <v>957.83370000000002</v>
          </cell>
          <cell r="G67">
            <v>1003.5</v>
          </cell>
          <cell r="H67">
            <v>5754.0019000000002</v>
          </cell>
          <cell r="I67">
            <v>661.00019999999995</v>
          </cell>
          <cell r="J67">
            <v>921.50019999999995</v>
          </cell>
          <cell r="K67">
            <v>1786</v>
          </cell>
          <cell r="L67">
            <v>73.000100000000003</v>
          </cell>
          <cell r="M67">
            <v>118.83329999999999</v>
          </cell>
          <cell r="N67">
            <v>106.8334</v>
          </cell>
          <cell r="O67">
            <v>1026.8339000000001</v>
          </cell>
          <cell r="P67">
            <v>56.166699999999999</v>
          </cell>
          <cell r="Q67">
            <v>199.66669999999999</v>
          </cell>
          <cell r="R67">
            <v>11114.336799999999</v>
          </cell>
          <cell r="S67">
            <v>308.16680000000002</v>
          </cell>
          <cell r="T67">
            <v>1076.6669999999999</v>
          </cell>
          <cell r="U67">
            <v>1110.3334</v>
          </cell>
          <cell r="V67">
            <v>6780.8357999999998</v>
          </cell>
          <cell r="W67">
            <v>717.16690000000006</v>
          </cell>
          <cell r="X67">
            <v>1121.1668999999999</v>
          </cell>
        </row>
        <row r="68">
          <cell r="C68" t="str">
            <v>2006/2007A</v>
          </cell>
          <cell r="D68">
            <v>3723.3321000000001</v>
          </cell>
          <cell r="E68">
            <v>69</v>
          </cell>
          <cell r="F68">
            <v>286.3331</v>
          </cell>
          <cell r="G68">
            <v>354.66649999999998</v>
          </cell>
          <cell r="H68">
            <v>1632.4992</v>
          </cell>
          <cell r="I68">
            <v>660.5</v>
          </cell>
          <cell r="J68">
            <v>720.33330000000001</v>
          </cell>
          <cell r="K68">
            <v>1272</v>
          </cell>
          <cell r="L68">
            <v>76.666700000000006</v>
          </cell>
          <cell r="M68">
            <v>96.5</v>
          </cell>
          <cell r="N68">
            <v>107.5</v>
          </cell>
          <cell r="O68">
            <v>820.50009999999997</v>
          </cell>
          <cell r="P68">
            <v>45.833300000000001</v>
          </cell>
          <cell r="Q68">
            <v>99.833299999999994</v>
          </cell>
          <cell r="R68">
            <v>4970.1655000000001</v>
          </cell>
          <cell r="S68">
            <v>145.66669999999999</v>
          </cell>
          <cell r="T68">
            <v>382.8331</v>
          </cell>
          <cell r="U68">
            <v>462.16649999999998</v>
          </cell>
          <cell r="V68">
            <v>2452.9992999999999</v>
          </cell>
          <cell r="W68">
            <v>706.33330000000001</v>
          </cell>
          <cell r="X68">
            <v>820.16660000000002</v>
          </cell>
        </row>
        <row r="69">
          <cell r="C69" t="str">
            <v>2006/2007B</v>
          </cell>
          <cell r="D69">
            <v>20185.4499</v>
          </cell>
          <cell r="E69">
            <v>522.49890000000005</v>
          </cell>
          <cell r="F69">
            <v>1749.9948999999999</v>
          </cell>
          <cell r="G69">
            <v>2313.8269</v>
          </cell>
          <cell r="H69">
            <v>10755.477199999999</v>
          </cell>
          <cell r="I69">
            <v>1920.4943000000001</v>
          </cell>
          <cell r="J69">
            <v>2923.1577000000002</v>
          </cell>
          <cell r="K69">
            <v>3259</v>
          </cell>
          <cell r="L69">
            <v>190.66659999999999</v>
          </cell>
          <cell r="M69">
            <v>281.99979999999999</v>
          </cell>
          <cell r="N69">
            <v>187.333</v>
          </cell>
          <cell r="O69">
            <v>1633.1654000000001</v>
          </cell>
          <cell r="P69">
            <v>188.333</v>
          </cell>
          <cell r="Q69">
            <v>452.66640000000001</v>
          </cell>
          <cell r="R69">
            <v>23119.614099999999</v>
          </cell>
          <cell r="S69">
            <v>713.16549999999995</v>
          </cell>
          <cell r="T69">
            <v>2031.9947</v>
          </cell>
          <cell r="U69">
            <v>2501.1599000000001</v>
          </cell>
          <cell r="V69">
            <v>12388.642599999999</v>
          </cell>
          <cell r="W69">
            <v>2108.8272999999999</v>
          </cell>
          <cell r="X69">
            <v>3375.8240999999998</v>
          </cell>
        </row>
        <row r="70">
          <cell r="C70" t="str">
            <v>2006/2007C</v>
          </cell>
          <cell r="D70">
            <v>9612.5112000000008</v>
          </cell>
          <cell r="E70">
            <v>229.33359999999999</v>
          </cell>
          <cell r="F70">
            <v>807.33439999999996</v>
          </cell>
          <cell r="G70">
            <v>1388.6683</v>
          </cell>
          <cell r="H70">
            <v>4229.0038999999997</v>
          </cell>
          <cell r="I70">
            <v>1216.1685</v>
          </cell>
          <cell r="J70">
            <v>1742.0025000000001</v>
          </cell>
          <cell r="K70">
            <v>1433</v>
          </cell>
          <cell r="L70">
            <v>108.66670000000001</v>
          </cell>
          <cell r="M70">
            <v>144.33330000000001</v>
          </cell>
          <cell r="N70">
            <v>162.16679999999999</v>
          </cell>
          <cell r="O70">
            <v>599.99990000000003</v>
          </cell>
          <cell r="P70">
            <v>118.33320000000001</v>
          </cell>
          <cell r="Q70">
            <v>218.5</v>
          </cell>
          <cell r="R70">
            <v>10964.5111</v>
          </cell>
          <cell r="S70">
            <v>338.00029999999998</v>
          </cell>
          <cell r="T70">
            <v>951.66769999999997</v>
          </cell>
          <cell r="U70">
            <v>1550.8351</v>
          </cell>
          <cell r="V70">
            <v>4829.0038000000004</v>
          </cell>
          <cell r="W70">
            <v>1334.5017</v>
          </cell>
          <cell r="X70">
            <v>1960.5025000000001</v>
          </cell>
        </row>
        <row r="71">
          <cell r="C71" t="str">
            <v>2006/2007D</v>
          </cell>
          <cell r="D71">
            <v>22394.455900000001</v>
          </cell>
          <cell r="E71">
            <v>781.83249999999998</v>
          </cell>
          <cell r="F71">
            <v>2226.3283999999999</v>
          </cell>
          <cell r="G71">
            <v>2715.1619000000001</v>
          </cell>
          <cell r="H71">
            <v>14169.641299999999</v>
          </cell>
          <cell r="I71">
            <v>995.8297</v>
          </cell>
          <cell r="J71">
            <v>1505.6621</v>
          </cell>
          <cell r="K71">
            <v>3233</v>
          </cell>
          <cell r="L71">
            <v>226.16650000000001</v>
          </cell>
          <cell r="M71">
            <v>261.49979999999999</v>
          </cell>
          <cell r="N71">
            <v>252.66669999999999</v>
          </cell>
          <cell r="O71">
            <v>1541.4982</v>
          </cell>
          <cell r="P71">
            <v>117.1665</v>
          </cell>
          <cell r="Q71">
            <v>256.8331</v>
          </cell>
          <cell r="R71">
            <v>25050.286700000001</v>
          </cell>
          <cell r="S71">
            <v>1007.999</v>
          </cell>
          <cell r="T71">
            <v>2487.8281999999999</v>
          </cell>
          <cell r="U71">
            <v>2967.8285999999998</v>
          </cell>
          <cell r="V71">
            <v>15711.139499999999</v>
          </cell>
          <cell r="W71">
            <v>1112.9962</v>
          </cell>
          <cell r="X71">
            <v>1762.4952000000001</v>
          </cell>
        </row>
        <row r="72">
          <cell r="C72" t="str">
            <v>2006/2007E</v>
          </cell>
          <cell r="D72">
            <v>6762.6522999999997</v>
          </cell>
          <cell r="E72">
            <v>156</v>
          </cell>
          <cell r="F72">
            <v>601.33230000000003</v>
          </cell>
          <cell r="G72">
            <v>1023.1655</v>
          </cell>
          <cell r="H72">
            <v>4289.9908999999998</v>
          </cell>
          <cell r="I72">
            <v>252.16550000000001</v>
          </cell>
          <cell r="J72">
            <v>439.99810000000002</v>
          </cell>
          <cell r="K72">
            <v>375</v>
          </cell>
          <cell r="L72">
            <v>20.5</v>
          </cell>
          <cell r="M72">
            <v>20.666599999999999</v>
          </cell>
          <cell r="N72">
            <v>40.833300000000001</v>
          </cell>
          <cell r="O72">
            <v>177.16679999999999</v>
          </cell>
          <cell r="P72">
            <v>13</v>
          </cell>
          <cell r="Q72">
            <v>15.5</v>
          </cell>
          <cell r="R72">
            <v>7050.3190000000004</v>
          </cell>
          <cell r="S72">
            <v>176.5</v>
          </cell>
          <cell r="T72">
            <v>621.99890000000005</v>
          </cell>
          <cell r="U72">
            <v>1063.9988000000001</v>
          </cell>
          <cell r="V72">
            <v>4467.1576999999997</v>
          </cell>
          <cell r="W72">
            <v>265.16550000000001</v>
          </cell>
          <cell r="X72">
            <v>455.49810000000002</v>
          </cell>
        </row>
        <row r="73">
          <cell r="C73" t="str">
            <v>2006/2007F</v>
          </cell>
          <cell r="D73">
            <v>14450.7315</v>
          </cell>
          <cell r="E73">
            <v>361.16590000000002</v>
          </cell>
          <cell r="F73">
            <v>1484.2472</v>
          </cell>
          <cell r="G73">
            <v>1748.4150999999999</v>
          </cell>
          <cell r="H73">
            <v>6759.8240999999998</v>
          </cell>
          <cell r="I73">
            <v>1700.8320000000001</v>
          </cell>
          <cell r="J73">
            <v>2396.2471999999998</v>
          </cell>
          <cell r="K73">
            <v>1196</v>
          </cell>
          <cell r="L73">
            <v>45.166699999999999</v>
          </cell>
          <cell r="M73">
            <v>102.83320000000001</v>
          </cell>
          <cell r="N73">
            <v>75.666499999999999</v>
          </cell>
          <cell r="O73">
            <v>403.99979999999999</v>
          </cell>
          <cell r="P73">
            <v>145</v>
          </cell>
          <cell r="Q73">
            <v>207.5001</v>
          </cell>
          <cell r="R73">
            <v>15430.897800000001</v>
          </cell>
          <cell r="S73">
            <v>406.33260000000001</v>
          </cell>
          <cell r="T73">
            <v>1587.0804000000001</v>
          </cell>
          <cell r="U73">
            <v>1824.0816</v>
          </cell>
          <cell r="V73">
            <v>7163.8239000000003</v>
          </cell>
          <cell r="W73">
            <v>1845.8320000000001</v>
          </cell>
          <cell r="X73">
            <v>2603.7473</v>
          </cell>
        </row>
        <row r="74">
          <cell r="C74" t="str">
            <v>2006/2007G</v>
          </cell>
          <cell r="D74">
            <v>11170.726199999999</v>
          </cell>
          <cell r="E74">
            <v>197.8331</v>
          </cell>
          <cell r="F74">
            <v>997.24689999999998</v>
          </cell>
          <cell r="G74">
            <v>1453.9139</v>
          </cell>
          <cell r="H74">
            <v>4898.5733</v>
          </cell>
          <cell r="I74">
            <v>1625.8294000000001</v>
          </cell>
          <cell r="J74">
            <v>1997.3296</v>
          </cell>
          <cell r="K74">
            <v>1557</v>
          </cell>
          <cell r="L74">
            <v>68.166600000000003</v>
          </cell>
          <cell r="M74">
            <v>173.9999</v>
          </cell>
          <cell r="N74">
            <v>94.332999999999998</v>
          </cell>
          <cell r="O74">
            <v>548.16570000000002</v>
          </cell>
          <cell r="P74">
            <v>200.833</v>
          </cell>
          <cell r="Q74">
            <v>315.33300000000003</v>
          </cell>
          <cell r="R74">
            <v>12571.5574</v>
          </cell>
          <cell r="S74">
            <v>265.99970000000002</v>
          </cell>
          <cell r="T74">
            <v>1171.2467999999999</v>
          </cell>
          <cell r="U74">
            <v>1548.2469000000001</v>
          </cell>
          <cell r="V74">
            <v>5446.7389999999996</v>
          </cell>
          <cell r="W74">
            <v>1826.6623999999999</v>
          </cell>
          <cell r="X74">
            <v>2312.6626000000001</v>
          </cell>
        </row>
        <row r="75">
          <cell r="C75" t="str">
            <v>2006/2007H</v>
          </cell>
          <cell r="D75">
            <v>24471.0681</v>
          </cell>
          <cell r="E75">
            <v>715.83309999999994</v>
          </cell>
          <cell r="F75">
            <v>2399.5823999999998</v>
          </cell>
          <cell r="G75">
            <v>3943.9974000000002</v>
          </cell>
          <cell r="H75">
            <v>13828.5743</v>
          </cell>
          <cell r="I75">
            <v>1443.1652999999999</v>
          </cell>
          <cell r="J75">
            <v>2139.9155999999998</v>
          </cell>
          <cell r="K75">
            <v>849</v>
          </cell>
          <cell r="L75">
            <v>48.833300000000001</v>
          </cell>
          <cell r="M75">
            <v>118.83320000000001</v>
          </cell>
          <cell r="N75">
            <v>131.33340000000001</v>
          </cell>
          <cell r="O75">
            <v>355.41629999999998</v>
          </cell>
          <cell r="P75">
            <v>51.583300000000001</v>
          </cell>
          <cell r="Q75">
            <v>41.500100000000003</v>
          </cell>
          <cell r="R75">
            <v>25218.5677</v>
          </cell>
          <cell r="S75">
            <v>764.66639999999995</v>
          </cell>
          <cell r="T75">
            <v>2518.4155999999998</v>
          </cell>
          <cell r="U75">
            <v>4075.3308000000002</v>
          </cell>
          <cell r="V75">
            <v>14183.990599999999</v>
          </cell>
          <cell r="W75">
            <v>1494.7485999999999</v>
          </cell>
          <cell r="X75">
            <v>2181.4157</v>
          </cell>
        </row>
        <row r="76">
          <cell r="C76" t="str">
            <v>2006/2007I</v>
          </cell>
          <cell r="D76">
            <v>8490.9953999999998</v>
          </cell>
          <cell r="E76">
            <v>293.4162</v>
          </cell>
          <cell r="F76">
            <v>649.5</v>
          </cell>
          <cell r="G76">
            <v>556.99940000000004</v>
          </cell>
          <cell r="H76">
            <v>5035.7473</v>
          </cell>
          <cell r="I76">
            <v>504</v>
          </cell>
          <cell r="J76">
            <v>1451.3325</v>
          </cell>
          <cell r="K76">
            <v>2152</v>
          </cell>
          <cell r="L76">
            <v>111.5</v>
          </cell>
          <cell r="M76">
            <v>163.83330000000001</v>
          </cell>
          <cell r="N76">
            <v>94.833299999999994</v>
          </cell>
          <cell r="O76">
            <v>1096.8330000000001</v>
          </cell>
          <cell r="P76">
            <v>94</v>
          </cell>
          <cell r="Q76">
            <v>339.33339999999998</v>
          </cell>
          <cell r="R76">
            <v>10391.3284</v>
          </cell>
          <cell r="S76">
            <v>404.9162</v>
          </cell>
          <cell r="T76">
            <v>813.33330000000001</v>
          </cell>
          <cell r="U76">
            <v>651.83270000000005</v>
          </cell>
          <cell r="V76">
            <v>6132.5802999999996</v>
          </cell>
          <cell r="W76">
            <v>598</v>
          </cell>
          <cell r="X76">
            <v>1790.6659</v>
          </cell>
        </row>
        <row r="77">
          <cell r="C77" t="str">
            <v>2006/2007J</v>
          </cell>
          <cell r="D77">
            <v>988.49800000000005</v>
          </cell>
          <cell r="E77">
            <v>30.9999</v>
          </cell>
          <cell r="F77">
            <v>70.999700000000004</v>
          </cell>
          <cell r="G77">
            <v>121.99979999999999</v>
          </cell>
          <cell r="H77">
            <v>528.66579999999999</v>
          </cell>
          <cell r="I77">
            <v>87.333200000000005</v>
          </cell>
          <cell r="J77">
            <v>148.49959999999999</v>
          </cell>
          <cell r="K77">
            <v>4000</v>
          </cell>
          <cell r="L77">
            <v>183.8331</v>
          </cell>
          <cell r="M77">
            <v>431.33319999999998</v>
          </cell>
          <cell r="N77">
            <v>212.49969999999999</v>
          </cell>
          <cell r="O77">
            <v>1564.6659</v>
          </cell>
          <cell r="P77">
            <v>511.66660000000002</v>
          </cell>
          <cell r="Q77">
            <v>1041.9999</v>
          </cell>
          <cell r="R77">
            <v>4934.4964</v>
          </cell>
          <cell r="S77">
            <v>214.833</v>
          </cell>
          <cell r="T77">
            <v>502.3329</v>
          </cell>
          <cell r="U77">
            <v>334.49950000000001</v>
          </cell>
          <cell r="V77">
            <v>2093.3317000000002</v>
          </cell>
          <cell r="W77">
            <v>598.99980000000005</v>
          </cell>
          <cell r="X77">
            <v>1190.4994999999999</v>
          </cell>
        </row>
        <row r="78">
          <cell r="C78" t="str">
            <v>2007/20081</v>
          </cell>
          <cell r="D78">
            <v>6176</v>
          </cell>
          <cell r="E78">
            <v>148</v>
          </cell>
          <cell r="F78">
            <v>566</v>
          </cell>
          <cell r="G78">
            <v>606</v>
          </cell>
          <cell r="H78">
            <v>4093</v>
          </cell>
          <cell r="I78">
            <v>355</v>
          </cell>
          <cell r="J78">
            <v>408</v>
          </cell>
          <cell r="K78">
            <v>22</v>
          </cell>
          <cell r="L78">
            <v>0</v>
          </cell>
          <cell r="M78">
            <v>1</v>
          </cell>
          <cell r="N78">
            <v>6</v>
          </cell>
          <cell r="O78">
            <v>14</v>
          </cell>
          <cell r="P78">
            <v>0</v>
          </cell>
          <cell r="Q78">
            <v>1</v>
          </cell>
          <cell r="R78">
            <v>6198</v>
          </cell>
          <cell r="S78">
            <v>148</v>
          </cell>
          <cell r="T78">
            <v>567</v>
          </cell>
          <cell r="U78">
            <v>612</v>
          </cell>
          <cell r="V78">
            <v>4107</v>
          </cell>
          <cell r="W78">
            <v>355</v>
          </cell>
          <cell r="X78">
            <v>409</v>
          </cell>
        </row>
        <row r="79">
          <cell r="C79" t="str">
            <v>2007/20082</v>
          </cell>
          <cell r="D79">
            <v>17864.25</v>
          </cell>
          <cell r="E79">
            <v>748.68</v>
          </cell>
          <cell r="F79">
            <v>1512.06</v>
          </cell>
          <cell r="G79">
            <v>1246.21</v>
          </cell>
          <cell r="H79">
            <v>9096.69</v>
          </cell>
          <cell r="I79">
            <v>1825.61</v>
          </cell>
          <cell r="J79">
            <v>3435</v>
          </cell>
          <cell r="K79">
            <v>5764</v>
          </cell>
          <cell r="L79">
            <v>433.49</v>
          </cell>
          <cell r="M79">
            <v>538.29999999999995</v>
          </cell>
          <cell r="N79">
            <v>194.12</v>
          </cell>
          <cell r="O79">
            <v>2960.55</v>
          </cell>
          <cell r="P79">
            <v>378.33</v>
          </cell>
          <cell r="Q79">
            <v>1138.82</v>
          </cell>
          <cell r="R79">
            <v>23507.86</v>
          </cell>
          <cell r="S79">
            <v>1182.17</v>
          </cell>
          <cell r="T79">
            <v>2050.36</v>
          </cell>
          <cell r="U79">
            <v>1440.33</v>
          </cell>
          <cell r="V79">
            <v>12057.24</v>
          </cell>
          <cell r="W79">
            <v>2203.94</v>
          </cell>
          <cell r="X79">
            <v>4573.82</v>
          </cell>
        </row>
        <row r="80">
          <cell r="C80" t="str">
            <v>2007/20083</v>
          </cell>
          <cell r="D80">
            <v>21591.195</v>
          </cell>
          <cell r="E80">
            <v>352.8</v>
          </cell>
          <cell r="F80">
            <v>1468.51</v>
          </cell>
          <cell r="G80">
            <v>1973.8050000000001</v>
          </cell>
          <cell r="H80">
            <v>10379.865</v>
          </cell>
          <cell r="I80">
            <v>2826.0050000000001</v>
          </cell>
          <cell r="J80">
            <v>4590.21</v>
          </cell>
          <cell r="K80">
            <v>2287</v>
          </cell>
          <cell r="L80">
            <v>109.51</v>
          </cell>
          <cell r="M80">
            <v>200.54</v>
          </cell>
          <cell r="N80">
            <v>169.03</v>
          </cell>
          <cell r="O80">
            <v>964.63</v>
          </cell>
          <cell r="P80">
            <v>215.07</v>
          </cell>
          <cell r="Q80">
            <v>411.03</v>
          </cell>
          <cell r="R80">
            <v>23661.005000000001</v>
          </cell>
          <cell r="S80">
            <v>462.31</v>
          </cell>
          <cell r="T80">
            <v>1669.05</v>
          </cell>
          <cell r="U80">
            <v>2142.835</v>
          </cell>
          <cell r="V80">
            <v>11344.495000000001</v>
          </cell>
          <cell r="W80">
            <v>3041.0749999999998</v>
          </cell>
          <cell r="X80">
            <v>5001.24</v>
          </cell>
        </row>
        <row r="81">
          <cell r="C81" t="str">
            <v>2007/20084</v>
          </cell>
          <cell r="D81">
            <v>480</v>
          </cell>
          <cell r="E81">
            <v>16</v>
          </cell>
          <cell r="F81">
            <v>42</v>
          </cell>
          <cell r="G81">
            <v>33</v>
          </cell>
          <cell r="H81">
            <v>315</v>
          </cell>
          <cell r="I81">
            <v>35</v>
          </cell>
          <cell r="J81">
            <v>39</v>
          </cell>
          <cell r="K81">
            <v>2</v>
          </cell>
          <cell r="L81">
            <v>0</v>
          </cell>
          <cell r="M81">
            <v>0</v>
          </cell>
          <cell r="N81">
            <v>0</v>
          </cell>
          <cell r="O81">
            <v>2</v>
          </cell>
          <cell r="P81">
            <v>0</v>
          </cell>
          <cell r="Q81">
            <v>0</v>
          </cell>
          <cell r="R81">
            <v>482</v>
          </cell>
          <cell r="S81">
            <v>16</v>
          </cell>
          <cell r="T81">
            <v>42</v>
          </cell>
          <cell r="U81">
            <v>33</v>
          </cell>
          <cell r="V81">
            <v>317</v>
          </cell>
          <cell r="W81">
            <v>35</v>
          </cell>
          <cell r="X81">
            <v>39</v>
          </cell>
        </row>
        <row r="82">
          <cell r="C82" t="str">
            <v>2007/20085</v>
          </cell>
          <cell r="D82">
            <v>1624.12</v>
          </cell>
          <cell r="E82">
            <v>45.67</v>
          </cell>
          <cell r="F82">
            <v>152.31</v>
          </cell>
          <cell r="G82">
            <v>196.59</v>
          </cell>
          <cell r="H82">
            <v>917.66</v>
          </cell>
          <cell r="I82">
            <v>121.02</v>
          </cell>
          <cell r="J82">
            <v>190.87</v>
          </cell>
          <cell r="K82">
            <v>103</v>
          </cell>
          <cell r="L82">
            <v>3.5</v>
          </cell>
          <cell r="M82">
            <v>13</v>
          </cell>
          <cell r="N82">
            <v>15.5</v>
          </cell>
          <cell r="O82">
            <v>55.33</v>
          </cell>
          <cell r="P82">
            <v>2.5</v>
          </cell>
          <cell r="Q82">
            <v>8</v>
          </cell>
          <cell r="R82">
            <v>1721.95</v>
          </cell>
          <cell r="S82">
            <v>49.17</v>
          </cell>
          <cell r="T82">
            <v>165.31</v>
          </cell>
          <cell r="U82">
            <v>212.09</v>
          </cell>
          <cell r="V82">
            <v>972.99</v>
          </cell>
          <cell r="W82">
            <v>123.52</v>
          </cell>
          <cell r="X82">
            <v>198.87</v>
          </cell>
        </row>
        <row r="83">
          <cell r="C83" t="str">
            <v>2007/20086</v>
          </cell>
          <cell r="D83">
            <v>9207.7649999999994</v>
          </cell>
          <cell r="E83">
            <v>137.34</v>
          </cell>
          <cell r="F83">
            <v>645.89</v>
          </cell>
          <cell r="G83">
            <v>801.625</v>
          </cell>
          <cell r="H83">
            <v>4205.6049999999996</v>
          </cell>
          <cell r="I83">
            <v>1397.155</v>
          </cell>
          <cell r="J83">
            <v>2020.15</v>
          </cell>
          <cell r="K83">
            <v>556</v>
          </cell>
          <cell r="L83">
            <v>25</v>
          </cell>
          <cell r="M83">
            <v>31.84</v>
          </cell>
          <cell r="N83">
            <v>36.26</v>
          </cell>
          <cell r="O83">
            <v>217.78</v>
          </cell>
          <cell r="P83">
            <v>54.01</v>
          </cell>
          <cell r="Q83">
            <v>94.17</v>
          </cell>
          <cell r="R83">
            <v>9666.8250000000007</v>
          </cell>
          <cell r="S83">
            <v>162.34</v>
          </cell>
          <cell r="T83">
            <v>677.73</v>
          </cell>
          <cell r="U83">
            <v>837.88499999999999</v>
          </cell>
          <cell r="V83">
            <v>4423.3850000000002</v>
          </cell>
          <cell r="W83">
            <v>1451.165</v>
          </cell>
          <cell r="X83">
            <v>2114.3200000000002</v>
          </cell>
        </row>
        <row r="84">
          <cell r="C84" t="str">
            <v>2007/20087</v>
          </cell>
          <cell r="D84">
            <v>3751.2649999999999</v>
          </cell>
          <cell r="E84">
            <v>54.49</v>
          </cell>
          <cell r="F84">
            <v>275.72000000000003</v>
          </cell>
          <cell r="G84">
            <v>299.42500000000001</v>
          </cell>
          <cell r="H84">
            <v>1937.345</v>
          </cell>
          <cell r="I84">
            <v>443.03500000000003</v>
          </cell>
          <cell r="J84">
            <v>741.25</v>
          </cell>
          <cell r="K84">
            <v>394</v>
          </cell>
          <cell r="L84">
            <v>16</v>
          </cell>
          <cell r="M84">
            <v>32.83</v>
          </cell>
          <cell r="N84">
            <v>17.420000000000002</v>
          </cell>
          <cell r="O84">
            <v>122.87</v>
          </cell>
          <cell r="P84">
            <v>38.04</v>
          </cell>
          <cell r="Q84">
            <v>102.34</v>
          </cell>
          <cell r="R84">
            <v>4080.7649999999999</v>
          </cell>
          <cell r="S84">
            <v>70.489999999999995</v>
          </cell>
          <cell r="T84">
            <v>308.55</v>
          </cell>
          <cell r="U84">
            <v>316.84500000000003</v>
          </cell>
          <cell r="V84">
            <v>2060.2150000000001</v>
          </cell>
          <cell r="W84">
            <v>481.07499999999999</v>
          </cell>
          <cell r="X84">
            <v>843.59</v>
          </cell>
        </row>
        <row r="85">
          <cell r="C85" t="str">
            <v>2007/20088</v>
          </cell>
          <cell r="D85">
            <v>8882.5300000000007</v>
          </cell>
          <cell r="E85">
            <v>158.28</v>
          </cell>
          <cell r="F85">
            <v>778.33</v>
          </cell>
          <cell r="G85">
            <v>1192.22</v>
          </cell>
          <cell r="H85">
            <v>5510.99</v>
          </cell>
          <cell r="I85">
            <v>532.77</v>
          </cell>
          <cell r="J85">
            <v>709.94</v>
          </cell>
          <cell r="K85">
            <v>1956</v>
          </cell>
          <cell r="L85">
            <v>80</v>
          </cell>
          <cell r="M85">
            <v>142.66999999999999</v>
          </cell>
          <cell r="N85">
            <v>191.25</v>
          </cell>
          <cell r="O85">
            <v>941.7</v>
          </cell>
          <cell r="P85">
            <v>81.03</v>
          </cell>
          <cell r="Q85">
            <v>154.16</v>
          </cell>
          <cell r="R85">
            <v>10473.34</v>
          </cell>
          <cell r="S85">
            <v>238.28</v>
          </cell>
          <cell r="T85">
            <v>921</v>
          </cell>
          <cell r="U85">
            <v>1383.47</v>
          </cell>
          <cell r="V85">
            <v>6452.69</v>
          </cell>
          <cell r="W85">
            <v>613.79999999999995</v>
          </cell>
          <cell r="X85">
            <v>864.1</v>
          </cell>
        </row>
        <row r="86">
          <cell r="C86" t="str">
            <v>2007/20089</v>
          </cell>
          <cell r="D86">
            <v>9719.51</v>
          </cell>
          <cell r="E86">
            <v>187.17</v>
          </cell>
          <cell r="F86">
            <v>928.03</v>
          </cell>
          <cell r="G86">
            <v>1033.54</v>
          </cell>
          <cell r="H86">
            <v>5784.84</v>
          </cell>
          <cell r="I86">
            <v>778.96</v>
          </cell>
          <cell r="J86">
            <v>1006.97</v>
          </cell>
          <cell r="K86">
            <v>1698</v>
          </cell>
          <cell r="L86">
            <v>59.25</v>
          </cell>
          <cell r="M86">
            <v>104.92</v>
          </cell>
          <cell r="N86">
            <v>90.75</v>
          </cell>
          <cell r="O86">
            <v>935.06</v>
          </cell>
          <cell r="P86">
            <v>42.5</v>
          </cell>
          <cell r="Q86">
            <v>231.75</v>
          </cell>
          <cell r="R86">
            <v>11183.74</v>
          </cell>
          <cell r="S86">
            <v>246.42</v>
          </cell>
          <cell r="T86">
            <v>1032.95</v>
          </cell>
          <cell r="U86">
            <v>1124.29</v>
          </cell>
          <cell r="V86">
            <v>6719.9</v>
          </cell>
          <cell r="W86">
            <v>821.46</v>
          </cell>
          <cell r="X86">
            <v>1238.72</v>
          </cell>
        </row>
        <row r="87">
          <cell r="C87" t="str">
            <v>2007/2008A</v>
          </cell>
          <cell r="D87">
            <v>4320.8599999999997</v>
          </cell>
          <cell r="E87">
            <v>73.13</v>
          </cell>
          <cell r="F87">
            <v>344.91</v>
          </cell>
          <cell r="G87">
            <v>397.72</v>
          </cell>
          <cell r="H87">
            <v>1968.45</v>
          </cell>
          <cell r="I87">
            <v>732.85</v>
          </cell>
          <cell r="J87">
            <v>803.8</v>
          </cell>
          <cell r="K87">
            <v>1562</v>
          </cell>
          <cell r="L87">
            <v>89.8</v>
          </cell>
          <cell r="M87">
            <v>128.30000000000001</v>
          </cell>
          <cell r="N87">
            <v>103</v>
          </cell>
          <cell r="O87">
            <v>998.91</v>
          </cell>
          <cell r="P87">
            <v>53.5</v>
          </cell>
          <cell r="Q87">
            <v>145.5</v>
          </cell>
          <cell r="R87">
            <v>5839.87</v>
          </cell>
          <cell r="S87">
            <v>162.93</v>
          </cell>
          <cell r="T87">
            <v>473.21</v>
          </cell>
          <cell r="U87">
            <v>500.72</v>
          </cell>
          <cell r="V87">
            <v>2967.36</v>
          </cell>
          <cell r="W87">
            <v>786.35</v>
          </cell>
          <cell r="X87">
            <v>949.3</v>
          </cell>
        </row>
        <row r="88">
          <cell r="C88" t="str">
            <v>2007/2008B</v>
          </cell>
          <cell r="D88">
            <v>21687.06</v>
          </cell>
          <cell r="E88">
            <v>479.76</v>
          </cell>
          <cell r="F88">
            <v>1778.12</v>
          </cell>
          <cell r="G88">
            <v>2252.0100000000002</v>
          </cell>
          <cell r="H88">
            <v>12005.2</v>
          </cell>
          <cell r="I88">
            <v>1923.23</v>
          </cell>
          <cell r="J88">
            <v>3248.74</v>
          </cell>
          <cell r="K88">
            <v>3520</v>
          </cell>
          <cell r="L88">
            <v>165.18</v>
          </cell>
          <cell r="M88">
            <v>305.02</v>
          </cell>
          <cell r="N88">
            <v>210.43</v>
          </cell>
          <cell r="O88">
            <v>1786.85</v>
          </cell>
          <cell r="P88">
            <v>186.25</v>
          </cell>
          <cell r="Q88">
            <v>523.07000000000005</v>
          </cell>
          <cell r="R88">
            <v>24863.86</v>
          </cell>
          <cell r="S88">
            <v>644.94000000000005</v>
          </cell>
          <cell r="T88">
            <v>2083.14</v>
          </cell>
          <cell r="U88">
            <v>2462.44</v>
          </cell>
          <cell r="V88">
            <v>13792.05</v>
          </cell>
          <cell r="W88">
            <v>2109.48</v>
          </cell>
          <cell r="X88">
            <v>3771.81</v>
          </cell>
        </row>
        <row r="89">
          <cell r="C89" t="str">
            <v>2007/2008C</v>
          </cell>
          <cell r="D89">
            <v>9698.65</v>
          </cell>
          <cell r="E89">
            <v>182.71</v>
          </cell>
          <cell r="F89">
            <v>829.18</v>
          </cell>
          <cell r="G89">
            <v>1345.14</v>
          </cell>
          <cell r="H89">
            <v>4627.12</v>
          </cell>
          <cell r="I89">
            <v>1102.33</v>
          </cell>
          <cell r="J89">
            <v>1612.17</v>
          </cell>
          <cell r="K89">
            <v>1331</v>
          </cell>
          <cell r="L89">
            <v>90</v>
          </cell>
          <cell r="M89">
            <v>134.16999999999999</v>
          </cell>
          <cell r="N89">
            <v>135.09</v>
          </cell>
          <cell r="O89">
            <v>562.63</v>
          </cell>
          <cell r="P89">
            <v>129.11000000000001</v>
          </cell>
          <cell r="Q89">
            <v>195.45</v>
          </cell>
          <cell r="R89">
            <v>10945.1</v>
          </cell>
          <cell r="S89">
            <v>272.70999999999998</v>
          </cell>
          <cell r="T89">
            <v>963.35</v>
          </cell>
          <cell r="U89">
            <v>1480.23</v>
          </cell>
          <cell r="V89">
            <v>5189.75</v>
          </cell>
          <cell r="W89">
            <v>1231.44</v>
          </cell>
          <cell r="X89">
            <v>1807.62</v>
          </cell>
        </row>
        <row r="90">
          <cell r="C90" t="str">
            <v>2007/2008D</v>
          </cell>
          <cell r="D90">
            <v>23096.35</v>
          </cell>
          <cell r="E90">
            <v>635.79</v>
          </cell>
          <cell r="F90">
            <v>2214.58</v>
          </cell>
          <cell r="G90">
            <v>2600.4</v>
          </cell>
          <cell r="H90">
            <v>14937.41</v>
          </cell>
          <cell r="I90">
            <v>1027.67</v>
          </cell>
          <cell r="J90">
            <v>1680.5</v>
          </cell>
          <cell r="K90">
            <v>3342</v>
          </cell>
          <cell r="L90">
            <v>188.84</v>
          </cell>
          <cell r="M90">
            <v>267.56</v>
          </cell>
          <cell r="N90">
            <v>306.13</v>
          </cell>
          <cell r="O90">
            <v>1590.76</v>
          </cell>
          <cell r="P90">
            <v>125</v>
          </cell>
          <cell r="Q90">
            <v>235.09</v>
          </cell>
          <cell r="R90">
            <v>25809.73</v>
          </cell>
          <cell r="S90">
            <v>824.63</v>
          </cell>
          <cell r="T90">
            <v>2482.14</v>
          </cell>
          <cell r="U90">
            <v>2906.53</v>
          </cell>
          <cell r="V90">
            <v>16528.169999999998</v>
          </cell>
          <cell r="W90">
            <v>1152.67</v>
          </cell>
          <cell r="X90">
            <v>1915.59</v>
          </cell>
        </row>
        <row r="91">
          <cell r="C91" t="str">
            <v>2007/2008E</v>
          </cell>
          <cell r="D91">
            <v>7455.39</v>
          </cell>
          <cell r="E91">
            <v>127.94</v>
          </cell>
          <cell r="F91">
            <v>593.42999999999995</v>
          </cell>
          <cell r="G91">
            <v>1162.08</v>
          </cell>
          <cell r="H91">
            <v>4757.6400000000003</v>
          </cell>
          <cell r="I91">
            <v>326.54000000000002</v>
          </cell>
          <cell r="J91">
            <v>487.76</v>
          </cell>
          <cell r="K91">
            <v>394</v>
          </cell>
          <cell r="L91">
            <v>15</v>
          </cell>
          <cell r="M91">
            <v>26.46</v>
          </cell>
          <cell r="N91">
            <v>46.84</v>
          </cell>
          <cell r="O91">
            <v>170.31</v>
          </cell>
          <cell r="P91">
            <v>10.33</v>
          </cell>
          <cell r="Q91">
            <v>17.41</v>
          </cell>
          <cell r="R91">
            <v>7741.74</v>
          </cell>
          <cell r="S91">
            <v>142.94</v>
          </cell>
          <cell r="T91">
            <v>619.89</v>
          </cell>
          <cell r="U91">
            <v>1208.92</v>
          </cell>
          <cell r="V91">
            <v>4927.95</v>
          </cell>
          <cell r="W91">
            <v>336.87</v>
          </cell>
          <cell r="X91">
            <v>505.17</v>
          </cell>
        </row>
        <row r="92">
          <cell r="C92" t="str">
            <v>2007/2008F</v>
          </cell>
          <cell r="D92">
            <v>15331.4</v>
          </cell>
          <cell r="E92">
            <v>247.89</v>
          </cell>
          <cell r="F92">
            <v>1493.395</v>
          </cell>
          <cell r="G92">
            <v>1805.62</v>
          </cell>
          <cell r="H92">
            <v>7208.3</v>
          </cell>
          <cell r="I92">
            <v>1818.9649999999999</v>
          </cell>
          <cell r="J92">
            <v>2757.23</v>
          </cell>
          <cell r="K92">
            <v>1434</v>
          </cell>
          <cell r="L92">
            <v>66.16</v>
          </cell>
          <cell r="M92">
            <v>136.38</v>
          </cell>
          <cell r="N92">
            <v>103.67</v>
          </cell>
          <cell r="O92">
            <v>484.09</v>
          </cell>
          <cell r="P92">
            <v>146.65</v>
          </cell>
          <cell r="Q92">
            <v>255.97</v>
          </cell>
          <cell r="R92">
            <v>16524.32</v>
          </cell>
          <cell r="S92">
            <v>314.05</v>
          </cell>
          <cell r="T92">
            <v>1629.7750000000001</v>
          </cell>
          <cell r="U92">
            <v>1909.29</v>
          </cell>
          <cell r="V92">
            <v>7692.39</v>
          </cell>
          <cell r="W92">
            <v>1965.615</v>
          </cell>
          <cell r="X92">
            <v>3013.2</v>
          </cell>
        </row>
        <row r="93">
          <cell r="C93" t="str">
            <v>2007/2008G</v>
          </cell>
          <cell r="D93">
            <v>12257.53</v>
          </cell>
          <cell r="E93">
            <v>210.44</v>
          </cell>
          <cell r="F93">
            <v>990.94</v>
          </cell>
          <cell r="G93">
            <v>1498.12</v>
          </cell>
          <cell r="H93">
            <v>5567.69</v>
          </cell>
          <cell r="I93">
            <v>1722.51</v>
          </cell>
          <cell r="J93">
            <v>2267.83</v>
          </cell>
          <cell r="K93">
            <v>1631</v>
          </cell>
          <cell r="L93">
            <v>50.82</v>
          </cell>
          <cell r="M93">
            <v>197.61</v>
          </cell>
          <cell r="N93">
            <v>82.02</v>
          </cell>
          <cell r="O93">
            <v>618.03</v>
          </cell>
          <cell r="P93">
            <v>199.89</v>
          </cell>
          <cell r="Q93">
            <v>319.56</v>
          </cell>
          <cell r="R93">
            <v>13725.46</v>
          </cell>
          <cell r="S93">
            <v>261.26</v>
          </cell>
          <cell r="T93">
            <v>1188.55</v>
          </cell>
          <cell r="U93">
            <v>1580.14</v>
          </cell>
          <cell r="V93">
            <v>6185.72</v>
          </cell>
          <cell r="W93">
            <v>1922.4</v>
          </cell>
          <cell r="X93">
            <v>2587.39</v>
          </cell>
        </row>
        <row r="94">
          <cell r="C94" t="str">
            <v>2007/2008H</v>
          </cell>
          <cell r="D94">
            <v>26790.945</v>
          </cell>
          <cell r="E94">
            <v>651.89</v>
          </cell>
          <cell r="F94">
            <v>2571.0149999999999</v>
          </cell>
          <cell r="G94">
            <v>4045.1350000000002</v>
          </cell>
          <cell r="H94">
            <v>15474.485000000001</v>
          </cell>
          <cell r="I94">
            <v>1521.89</v>
          </cell>
          <cell r="J94">
            <v>2526.5300000000002</v>
          </cell>
          <cell r="K94">
            <v>972</v>
          </cell>
          <cell r="L94">
            <v>32.78</v>
          </cell>
          <cell r="M94">
            <v>135.49</v>
          </cell>
          <cell r="N94">
            <v>145.22999999999999</v>
          </cell>
          <cell r="O94">
            <v>420.46</v>
          </cell>
          <cell r="P94">
            <v>62.67</v>
          </cell>
          <cell r="Q94">
            <v>69.47</v>
          </cell>
          <cell r="R94">
            <v>27657.044999999998</v>
          </cell>
          <cell r="S94">
            <v>684.67</v>
          </cell>
          <cell r="T94">
            <v>2706.5050000000001</v>
          </cell>
          <cell r="U94">
            <v>4190.3649999999998</v>
          </cell>
          <cell r="V94">
            <v>15894.945</v>
          </cell>
          <cell r="W94">
            <v>1584.56</v>
          </cell>
          <cell r="X94">
            <v>2596</v>
          </cell>
        </row>
        <row r="95">
          <cell r="C95" t="str">
            <v>2007/2008I</v>
          </cell>
          <cell r="D95">
            <v>9118.73</v>
          </cell>
          <cell r="E95">
            <v>214.02</v>
          </cell>
          <cell r="F95">
            <v>661.91</v>
          </cell>
          <cell r="G95">
            <v>563.6</v>
          </cell>
          <cell r="H95">
            <v>5433.65</v>
          </cell>
          <cell r="I95">
            <v>550.79999999999995</v>
          </cell>
          <cell r="J95">
            <v>1694.75</v>
          </cell>
          <cell r="K95">
            <v>2386</v>
          </cell>
          <cell r="L95">
            <v>122.17</v>
          </cell>
          <cell r="M95">
            <v>180.38</v>
          </cell>
          <cell r="N95">
            <v>89.07</v>
          </cell>
          <cell r="O95">
            <v>1270.6600000000001</v>
          </cell>
          <cell r="P95">
            <v>121.19</v>
          </cell>
          <cell r="Q95">
            <v>358.33</v>
          </cell>
          <cell r="R95">
            <v>11260.53</v>
          </cell>
          <cell r="S95">
            <v>336.19</v>
          </cell>
          <cell r="T95">
            <v>842.29</v>
          </cell>
          <cell r="U95">
            <v>652.66999999999996</v>
          </cell>
          <cell r="V95">
            <v>6704.31</v>
          </cell>
          <cell r="W95">
            <v>671.99</v>
          </cell>
          <cell r="X95">
            <v>2053.08</v>
          </cell>
        </row>
        <row r="96">
          <cell r="C96" t="str">
            <v>2007/2008J</v>
          </cell>
          <cell r="D96">
            <v>806.45</v>
          </cell>
          <cell r="E96">
            <v>10</v>
          </cell>
          <cell r="F96">
            <v>68.67</v>
          </cell>
          <cell r="G96">
            <v>92.76</v>
          </cell>
          <cell r="H96">
            <v>394.06</v>
          </cell>
          <cell r="I96">
            <v>99.66</v>
          </cell>
          <cell r="J96">
            <v>141.30000000000001</v>
          </cell>
          <cell r="K96">
            <v>4167</v>
          </cell>
          <cell r="L96">
            <v>135.5</v>
          </cell>
          <cell r="M96">
            <v>405.53</v>
          </cell>
          <cell r="N96">
            <v>217.19</v>
          </cell>
          <cell r="O96">
            <v>1747.38</v>
          </cell>
          <cell r="P96">
            <v>501.93</v>
          </cell>
          <cell r="Q96">
            <v>1110.8800000000001</v>
          </cell>
          <cell r="R96">
            <v>4924.8599999999997</v>
          </cell>
          <cell r="S96">
            <v>145.5</v>
          </cell>
          <cell r="T96">
            <v>474.2</v>
          </cell>
          <cell r="U96">
            <v>309.95</v>
          </cell>
          <cell r="V96">
            <v>2141.44</v>
          </cell>
          <cell r="W96">
            <v>601.59</v>
          </cell>
          <cell r="X96">
            <v>1252.18</v>
          </cell>
        </row>
        <row r="97">
          <cell r="C97" t="str">
            <v>2008/20091</v>
          </cell>
          <cell r="D97">
            <v>6662</v>
          </cell>
          <cell r="E97">
            <v>178</v>
          </cell>
          <cell r="F97">
            <v>391</v>
          </cell>
          <cell r="G97">
            <v>531</v>
          </cell>
          <cell r="H97">
            <v>4436</v>
          </cell>
          <cell r="I97">
            <v>547</v>
          </cell>
          <cell r="J97">
            <v>579</v>
          </cell>
          <cell r="K97">
            <v>23</v>
          </cell>
          <cell r="L97">
            <v>0</v>
          </cell>
          <cell r="M97">
            <v>0</v>
          </cell>
          <cell r="N97">
            <v>2</v>
          </cell>
          <cell r="O97">
            <v>15</v>
          </cell>
          <cell r="P97">
            <v>0</v>
          </cell>
          <cell r="Q97">
            <v>5</v>
          </cell>
          <cell r="R97">
            <v>6684</v>
          </cell>
          <cell r="S97">
            <v>178</v>
          </cell>
          <cell r="T97">
            <v>391</v>
          </cell>
          <cell r="U97">
            <v>533</v>
          </cell>
          <cell r="V97">
            <v>4451</v>
          </cell>
          <cell r="W97">
            <v>547</v>
          </cell>
          <cell r="X97">
            <v>584</v>
          </cell>
        </row>
        <row r="98">
          <cell r="C98" t="str">
            <v>2008/20092</v>
          </cell>
          <cell r="D98">
            <v>16574.419999999998</v>
          </cell>
          <cell r="E98">
            <v>540.16</v>
          </cell>
          <cell r="F98">
            <v>1343</v>
          </cell>
          <cell r="G98">
            <v>1257.76</v>
          </cell>
          <cell r="H98">
            <v>8581.6299999999992</v>
          </cell>
          <cell r="I98">
            <v>1758.57</v>
          </cell>
          <cell r="J98">
            <v>3093.3</v>
          </cell>
          <cell r="K98">
            <v>5438</v>
          </cell>
          <cell r="L98">
            <v>402.67</v>
          </cell>
          <cell r="M98">
            <v>503.66</v>
          </cell>
          <cell r="N98">
            <v>222.16</v>
          </cell>
          <cell r="O98">
            <v>2797.81</v>
          </cell>
          <cell r="P98">
            <v>332.65</v>
          </cell>
          <cell r="Q98">
            <v>1066.8699999999999</v>
          </cell>
          <cell r="R98">
            <v>21900.240000000002</v>
          </cell>
          <cell r="S98">
            <v>942.83</v>
          </cell>
          <cell r="T98">
            <v>1846.66</v>
          </cell>
          <cell r="U98">
            <v>1479.92</v>
          </cell>
          <cell r="V98">
            <v>11379.44</v>
          </cell>
          <cell r="W98">
            <v>2091.2199999999998</v>
          </cell>
          <cell r="X98">
            <v>4160.17</v>
          </cell>
        </row>
        <row r="99">
          <cell r="C99" t="str">
            <v>2008/20093</v>
          </cell>
          <cell r="D99">
            <v>21346.935000000001</v>
          </cell>
          <cell r="E99">
            <v>296.48500000000001</v>
          </cell>
          <cell r="F99">
            <v>1232.4849999999999</v>
          </cell>
          <cell r="G99">
            <v>1917.585</v>
          </cell>
          <cell r="H99">
            <v>10281.674999999999</v>
          </cell>
          <cell r="I99">
            <v>2844.83</v>
          </cell>
          <cell r="J99">
            <v>4773.875</v>
          </cell>
          <cell r="K99">
            <v>1991</v>
          </cell>
          <cell r="L99">
            <v>104.49</v>
          </cell>
          <cell r="M99">
            <v>174.3</v>
          </cell>
          <cell r="N99">
            <v>147.84</v>
          </cell>
          <cell r="O99">
            <v>887.82</v>
          </cell>
          <cell r="P99">
            <v>171.39</v>
          </cell>
          <cell r="Q99">
            <v>298.23500000000001</v>
          </cell>
          <cell r="R99">
            <v>23131.01</v>
          </cell>
          <cell r="S99">
            <v>400.97500000000002</v>
          </cell>
          <cell r="T99">
            <v>1406.7850000000001</v>
          </cell>
          <cell r="U99">
            <v>2065.4250000000002</v>
          </cell>
          <cell r="V99">
            <v>11169.495000000001</v>
          </cell>
          <cell r="W99">
            <v>3016.22</v>
          </cell>
          <cell r="X99">
            <v>5072.1099999999997</v>
          </cell>
        </row>
        <row r="100">
          <cell r="C100" t="str">
            <v>2008/20094</v>
          </cell>
          <cell r="D100">
            <v>567</v>
          </cell>
          <cell r="E100">
            <v>20</v>
          </cell>
          <cell r="F100">
            <v>41</v>
          </cell>
          <cell r="G100">
            <v>59</v>
          </cell>
          <cell r="H100">
            <v>388</v>
          </cell>
          <cell r="I100">
            <v>17</v>
          </cell>
          <cell r="J100">
            <v>42</v>
          </cell>
          <cell r="K100">
            <v>0</v>
          </cell>
          <cell r="L100">
            <v>0</v>
          </cell>
          <cell r="M100">
            <v>0</v>
          </cell>
          <cell r="N100">
            <v>0</v>
          </cell>
          <cell r="O100">
            <v>0</v>
          </cell>
          <cell r="P100">
            <v>0</v>
          </cell>
          <cell r="Q100">
            <v>0</v>
          </cell>
          <cell r="R100">
            <v>567</v>
          </cell>
          <cell r="S100">
            <v>20</v>
          </cell>
          <cell r="T100">
            <v>41</v>
          </cell>
          <cell r="U100">
            <v>59</v>
          </cell>
          <cell r="V100">
            <v>388</v>
          </cell>
          <cell r="W100">
            <v>17</v>
          </cell>
          <cell r="X100">
            <v>42</v>
          </cell>
        </row>
        <row r="101">
          <cell r="C101" t="str">
            <v>2008/20095</v>
          </cell>
          <cell r="D101">
            <v>1511.86</v>
          </cell>
          <cell r="E101">
            <v>33.43</v>
          </cell>
          <cell r="F101">
            <v>133.07</v>
          </cell>
          <cell r="G101">
            <v>170.44</v>
          </cell>
          <cell r="H101">
            <v>848.51</v>
          </cell>
          <cell r="I101">
            <v>116.19</v>
          </cell>
          <cell r="J101">
            <v>210.22</v>
          </cell>
          <cell r="K101">
            <v>107</v>
          </cell>
          <cell r="L101">
            <v>6</v>
          </cell>
          <cell r="M101">
            <v>15.27</v>
          </cell>
          <cell r="N101">
            <v>10</v>
          </cell>
          <cell r="O101">
            <v>58.96</v>
          </cell>
          <cell r="P101">
            <v>6</v>
          </cell>
          <cell r="Q101">
            <v>5</v>
          </cell>
          <cell r="R101">
            <v>1613.09</v>
          </cell>
          <cell r="S101">
            <v>39.43</v>
          </cell>
          <cell r="T101">
            <v>148.34</v>
          </cell>
          <cell r="U101">
            <v>180.44</v>
          </cell>
          <cell r="V101">
            <v>907.47</v>
          </cell>
          <cell r="W101">
            <v>122.19</v>
          </cell>
          <cell r="X101">
            <v>215.22</v>
          </cell>
        </row>
        <row r="102">
          <cell r="C102" t="str">
            <v>2008/20096</v>
          </cell>
          <cell r="D102">
            <v>9483.8449999999993</v>
          </cell>
          <cell r="E102">
            <v>99.974999999999994</v>
          </cell>
          <cell r="F102">
            <v>581.39499999999998</v>
          </cell>
          <cell r="G102">
            <v>827.495</v>
          </cell>
          <cell r="H102">
            <v>4168.6549999999997</v>
          </cell>
          <cell r="I102">
            <v>1520.49</v>
          </cell>
          <cell r="J102">
            <v>2285.835</v>
          </cell>
          <cell r="K102">
            <v>727</v>
          </cell>
          <cell r="L102">
            <v>24.33</v>
          </cell>
          <cell r="M102">
            <v>64.08</v>
          </cell>
          <cell r="N102">
            <v>41.25</v>
          </cell>
          <cell r="O102">
            <v>288.93</v>
          </cell>
          <cell r="P102">
            <v>61.01</v>
          </cell>
          <cell r="Q102">
            <v>132.51499999999999</v>
          </cell>
          <cell r="R102">
            <v>10095.959999999999</v>
          </cell>
          <cell r="S102">
            <v>124.30500000000001</v>
          </cell>
          <cell r="T102">
            <v>645.47500000000002</v>
          </cell>
          <cell r="U102">
            <v>868.745</v>
          </cell>
          <cell r="V102">
            <v>4457.585</v>
          </cell>
          <cell r="W102">
            <v>1581.5</v>
          </cell>
          <cell r="X102">
            <v>2418.35</v>
          </cell>
        </row>
        <row r="103">
          <cell r="C103" t="str">
            <v>2008/20097</v>
          </cell>
          <cell r="D103">
            <v>4002.18</v>
          </cell>
          <cell r="E103">
            <v>47.975000000000001</v>
          </cell>
          <cell r="F103">
            <v>279.93</v>
          </cell>
          <cell r="G103">
            <v>301.755</v>
          </cell>
          <cell r="H103">
            <v>2017.0550000000001</v>
          </cell>
          <cell r="I103">
            <v>511.01</v>
          </cell>
          <cell r="J103">
            <v>844.45500000000004</v>
          </cell>
          <cell r="K103">
            <v>301</v>
          </cell>
          <cell r="L103">
            <v>9.33</v>
          </cell>
          <cell r="M103">
            <v>20.329999999999998</v>
          </cell>
          <cell r="N103">
            <v>17.45</v>
          </cell>
          <cell r="O103">
            <v>89.73</v>
          </cell>
          <cell r="P103">
            <v>31</v>
          </cell>
          <cell r="Q103">
            <v>66.17</v>
          </cell>
          <cell r="R103">
            <v>4236.1899999999996</v>
          </cell>
          <cell r="S103">
            <v>57.305</v>
          </cell>
          <cell r="T103">
            <v>300.26</v>
          </cell>
          <cell r="U103">
            <v>319.20499999999998</v>
          </cell>
          <cell r="V103">
            <v>2106.7849999999999</v>
          </cell>
          <cell r="W103">
            <v>542.01</v>
          </cell>
          <cell r="X103">
            <v>910.625</v>
          </cell>
        </row>
        <row r="104">
          <cell r="C104" t="str">
            <v>2008/20098</v>
          </cell>
          <cell r="D104">
            <v>8339.6200000000008</v>
          </cell>
          <cell r="E104">
            <v>177.05</v>
          </cell>
          <cell r="F104">
            <v>737.54</v>
          </cell>
          <cell r="G104">
            <v>1071.21</v>
          </cell>
          <cell r="H104">
            <v>5095.47</v>
          </cell>
          <cell r="I104">
            <v>527.57000000000005</v>
          </cell>
          <cell r="J104">
            <v>730.78</v>
          </cell>
          <cell r="K104">
            <v>1633</v>
          </cell>
          <cell r="L104">
            <v>55.22</v>
          </cell>
          <cell r="M104">
            <v>143.41</v>
          </cell>
          <cell r="N104">
            <v>179.39</v>
          </cell>
          <cell r="O104">
            <v>786.2</v>
          </cell>
          <cell r="P104">
            <v>65.11</v>
          </cell>
          <cell r="Q104">
            <v>124.92</v>
          </cell>
          <cell r="R104">
            <v>9693.8700000000008</v>
          </cell>
          <cell r="S104">
            <v>232.27</v>
          </cell>
          <cell r="T104">
            <v>880.95</v>
          </cell>
          <cell r="U104">
            <v>1250.5999999999999</v>
          </cell>
          <cell r="V104">
            <v>5881.67</v>
          </cell>
          <cell r="W104">
            <v>592.67999999999995</v>
          </cell>
          <cell r="X104">
            <v>855.7</v>
          </cell>
        </row>
        <row r="105">
          <cell r="C105" t="str">
            <v>2008/20099</v>
          </cell>
          <cell r="D105">
            <v>9918.9699999999993</v>
          </cell>
          <cell r="E105">
            <v>193.93</v>
          </cell>
          <cell r="F105">
            <v>822.13</v>
          </cell>
          <cell r="G105">
            <v>1012.16</v>
          </cell>
          <cell r="H105">
            <v>5854.63</v>
          </cell>
          <cell r="I105">
            <v>850.3</v>
          </cell>
          <cell r="J105">
            <v>1185.82</v>
          </cell>
          <cell r="K105">
            <v>1724</v>
          </cell>
          <cell r="L105">
            <v>60.92</v>
          </cell>
          <cell r="M105">
            <v>122.18</v>
          </cell>
          <cell r="N105">
            <v>101.5</v>
          </cell>
          <cell r="O105">
            <v>956.68</v>
          </cell>
          <cell r="P105">
            <v>74.84</v>
          </cell>
          <cell r="Q105">
            <v>211.67</v>
          </cell>
          <cell r="R105">
            <v>11446.76</v>
          </cell>
          <cell r="S105">
            <v>254.85</v>
          </cell>
          <cell r="T105">
            <v>944.31</v>
          </cell>
          <cell r="U105">
            <v>1113.6600000000001</v>
          </cell>
          <cell r="V105">
            <v>6811.31</v>
          </cell>
          <cell r="W105">
            <v>925.14</v>
          </cell>
          <cell r="X105">
            <v>1397.49</v>
          </cell>
        </row>
        <row r="106">
          <cell r="C106" t="str">
            <v>2008/2009A</v>
          </cell>
          <cell r="D106">
            <v>4492.59</v>
          </cell>
          <cell r="E106">
            <v>59.13</v>
          </cell>
          <cell r="F106">
            <v>357.93</v>
          </cell>
          <cell r="G106">
            <v>448.36</v>
          </cell>
          <cell r="H106">
            <v>2273.73</v>
          </cell>
          <cell r="I106">
            <v>650.22</v>
          </cell>
          <cell r="J106">
            <v>703.22</v>
          </cell>
          <cell r="K106">
            <v>1571</v>
          </cell>
          <cell r="L106">
            <v>90.5</v>
          </cell>
          <cell r="M106">
            <v>129.33000000000001</v>
          </cell>
          <cell r="N106">
            <v>96.67</v>
          </cell>
          <cell r="O106">
            <v>1018.47</v>
          </cell>
          <cell r="P106">
            <v>51.5</v>
          </cell>
          <cell r="Q106">
            <v>133.5</v>
          </cell>
          <cell r="R106">
            <v>6012.56</v>
          </cell>
          <cell r="S106">
            <v>149.63</v>
          </cell>
          <cell r="T106">
            <v>487.26</v>
          </cell>
          <cell r="U106">
            <v>545.03</v>
          </cell>
          <cell r="V106">
            <v>3292.2</v>
          </cell>
          <cell r="W106">
            <v>701.72</v>
          </cell>
          <cell r="X106">
            <v>836.72</v>
          </cell>
        </row>
        <row r="107">
          <cell r="C107" t="str">
            <v>2008/2009B</v>
          </cell>
          <cell r="D107">
            <v>21179.1</v>
          </cell>
          <cell r="E107">
            <v>388.18</v>
          </cell>
          <cell r="F107">
            <v>1438.83</v>
          </cell>
          <cell r="G107">
            <v>2169.09</v>
          </cell>
          <cell r="H107">
            <v>11708.77</v>
          </cell>
          <cell r="I107">
            <v>1918.36</v>
          </cell>
          <cell r="J107">
            <v>3555.87</v>
          </cell>
          <cell r="K107">
            <v>3371</v>
          </cell>
          <cell r="L107">
            <v>130.33000000000001</v>
          </cell>
          <cell r="M107">
            <v>266.83</v>
          </cell>
          <cell r="N107">
            <v>195.15</v>
          </cell>
          <cell r="O107">
            <v>1637.02</v>
          </cell>
          <cell r="P107">
            <v>204.65</v>
          </cell>
          <cell r="Q107">
            <v>558.77</v>
          </cell>
          <cell r="R107">
            <v>24171.85</v>
          </cell>
          <cell r="S107">
            <v>518.51</v>
          </cell>
          <cell r="T107">
            <v>1705.66</v>
          </cell>
          <cell r="U107">
            <v>2364.2399999999998</v>
          </cell>
          <cell r="V107">
            <v>13345.79</v>
          </cell>
          <cell r="W107">
            <v>2123.0100000000002</v>
          </cell>
          <cell r="X107">
            <v>4114.6400000000003</v>
          </cell>
        </row>
        <row r="108">
          <cell r="C108" t="str">
            <v>2008/2009C</v>
          </cell>
          <cell r="D108">
            <v>9255.82</v>
          </cell>
          <cell r="E108">
            <v>158.88</v>
          </cell>
          <cell r="F108">
            <v>758.4</v>
          </cell>
          <cell r="G108">
            <v>1349.32</v>
          </cell>
          <cell r="H108">
            <v>4511.95</v>
          </cell>
          <cell r="I108">
            <v>928.9</v>
          </cell>
          <cell r="J108">
            <v>1548.37</v>
          </cell>
          <cell r="K108">
            <v>1269</v>
          </cell>
          <cell r="L108">
            <v>70.67</v>
          </cell>
          <cell r="M108">
            <v>136.47</v>
          </cell>
          <cell r="N108">
            <v>118.13</v>
          </cell>
          <cell r="O108">
            <v>563</v>
          </cell>
          <cell r="P108">
            <v>118.66</v>
          </cell>
          <cell r="Q108">
            <v>168.83</v>
          </cell>
          <cell r="R108">
            <v>10431.58</v>
          </cell>
          <cell r="S108">
            <v>229.55</v>
          </cell>
          <cell r="T108">
            <v>894.87</v>
          </cell>
          <cell r="U108">
            <v>1467.45</v>
          </cell>
          <cell r="V108">
            <v>5074.95</v>
          </cell>
          <cell r="W108">
            <v>1047.56</v>
          </cell>
          <cell r="X108">
            <v>1717.2</v>
          </cell>
        </row>
        <row r="109">
          <cell r="C109" t="str">
            <v>2008/2009D</v>
          </cell>
          <cell r="D109">
            <v>23636.02</v>
          </cell>
          <cell r="E109">
            <v>695.37</v>
          </cell>
          <cell r="F109">
            <v>1935.27</v>
          </cell>
          <cell r="G109">
            <v>2663.4</v>
          </cell>
          <cell r="H109">
            <v>15388.47</v>
          </cell>
          <cell r="I109">
            <v>1111.6099999999999</v>
          </cell>
          <cell r="J109">
            <v>1841.9</v>
          </cell>
          <cell r="K109">
            <v>3506</v>
          </cell>
          <cell r="L109">
            <v>194.52</v>
          </cell>
          <cell r="M109">
            <v>262.92</v>
          </cell>
          <cell r="N109">
            <v>303.74</v>
          </cell>
          <cell r="O109">
            <v>1711.55</v>
          </cell>
          <cell r="P109">
            <v>141.88</v>
          </cell>
          <cell r="Q109">
            <v>293.04000000000002</v>
          </cell>
          <cell r="R109">
            <v>26543.67</v>
          </cell>
          <cell r="S109">
            <v>889.89</v>
          </cell>
          <cell r="T109">
            <v>2198.19</v>
          </cell>
          <cell r="U109">
            <v>2967.14</v>
          </cell>
          <cell r="V109">
            <v>17100.02</v>
          </cell>
          <cell r="W109">
            <v>1253.49</v>
          </cell>
          <cell r="X109">
            <v>2134.94</v>
          </cell>
        </row>
        <row r="110">
          <cell r="C110" t="str">
            <v>2008/2009E</v>
          </cell>
          <cell r="D110">
            <v>7131.65</v>
          </cell>
          <cell r="E110">
            <v>123.82</v>
          </cell>
          <cell r="F110">
            <v>466.52</v>
          </cell>
          <cell r="G110">
            <v>1041.01</v>
          </cell>
          <cell r="H110">
            <v>4712.9399999999996</v>
          </cell>
          <cell r="I110">
            <v>310.38</v>
          </cell>
          <cell r="J110">
            <v>476.98</v>
          </cell>
          <cell r="K110">
            <v>443</v>
          </cell>
          <cell r="L110">
            <v>16</v>
          </cell>
          <cell r="M110">
            <v>24.2</v>
          </cell>
          <cell r="N110">
            <v>50.42</v>
          </cell>
          <cell r="O110">
            <v>207.35</v>
          </cell>
          <cell r="P110">
            <v>8.36</v>
          </cell>
          <cell r="Q110">
            <v>19.79</v>
          </cell>
          <cell r="R110">
            <v>7457.77</v>
          </cell>
          <cell r="S110">
            <v>139.82</v>
          </cell>
          <cell r="T110">
            <v>490.72</v>
          </cell>
          <cell r="U110">
            <v>1091.43</v>
          </cell>
          <cell r="V110">
            <v>4920.29</v>
          </cell>
          <cell r="W110">
            <v>318.74</v>
          </cell>
          <cell r="X110">
            <v>496.77</v>
          </cell>
        </row>
        <row r="111">
          <cell r="C111" t="str">
            <v>2008/2009F</v>
          </cell>
          <cell r="D111">
            <v>14837.584999999999</v>
          </cell>
          <cell r="E111">
            <v>247.125</v>
          </cell>
          <cell r="F111">
            <v>1330.54</v>
          </cell>
          <cell r="G111">
            <v>1704.175</v>
          </cell>
          <cell r="H111">
            <v>6999.0649999999996</v>
          </cell>
          <cell r="I111">
            <v>1769.91</v>
          </cell>
          <cell r="J111">
            <v>2786.77</v>
          </cell>
          <cell r="K111">
            <v>1386</v>
          </cell>
          <cell r="L111">
            <v>59.3</v>
          </cell>
          <cell r="M111">
            <v>140.82</v>
          </cell>
          <cell r="N111">
            <v>93.67</v>
          </cell>
          <cell r="O111">
            <v>481.26</v>
          </cell>
          <cell r="P111">
            <v>132.91</v>
          </cell>
          <cell r="Q111">
            <v>246.99</v>
          </cell>
          <cell r="R111">
            <v>15992.535</v>
          </cell>
          <cell r="S111">
            <v>306.42500000000001</v>
          </cell>
          <cell r="T111">
            <v>1471.36</v>
          </cell>
          <cell r="U111">
            <v>1797.845</v>
          </cell>
          <cell r="V111">
            <v>7480.3249999999998</v>
          </cell>
          <cell r="W111">
            <v>1902.82</v>
          </cell>
          <cell r="X111">
            <v>3033.76</v>
          </cell>
        </row>
        <row r="112">
          <cell r="C112" t="str">
            <v>2008/2009G</v>
          </cell>
          <cell r="D112">
            <v>11424.32</v>
          </cell>
          <cell r="E112">
            <v>138.38</v>
          </cell>
          <cell r="F112">
            <v>854.2</v>
          </cell>
          <cell r="G112">
            <v>1347.59</v>
          </cell>
          <cell r="H112">
            <v>5176.54</v>
          </cell>
          <cell r="I112">
            <v>1592.13</v>
          </cell>
          <cell r="J112">
            <v>2315.48</v>
          </cell>
          <cell r="K112">
            <v>1698</v>
          </cell>
          <cell r="L112">
            <v>55.47</v>
          </cell>
          <cell r="M112">
            <v>206.89</v>
          </cell>
          <cell r="N112">
            <v>102.5</v>
          </cell>
          <cell r="O112">
            <v>631.72</v>
          </cell>
          <cell r="P112">
            <v>185.82</v>
          </cell>
          <cell r="Q112">
            <v>352.83</v>
          </cell>
          <cell r="R112">
            <v>12959.55</v>
          </cell>
          <cell r="S112">
            <v>193.85</v>
          </cell>
          <cell r="T112">
            <v>1061.0899999999999</v>
          </cell>
          <cell r="U112">
            <v>1450.09</v>
          </cell>
          <cell r="V112">
            <v>5808.26</v>
          </cell>
          <cell r="W112">
            <v>1777.95</v>
          </cell>
          <cell r="X112">
            <v>2668.31</v>
          </cell>
        </row>
        <row r="113">
          <cell r="C113" t="str">
            <v>2008/2009H</v>
          </cell>
          <cell r="D113">
            <v>26322.365000000002</v>
          </cell>
          <cell r="E113">
            <v>586.78</v>
          </cell>
          <cell r="F113">
            <v>2224.4499999999998</v>
          </cell>
          <cell r="G113">
            <v>4183.17</v>
          </cell>
          <cell r="H113">
            <v>15496.54</v>
          </cell>
          <cell r="I113">
            <v>1441.61</v>
          </cell>
          <cell r="J113">
            <v>2389.8150000000001</v>
          </cell>
          <cell r="K113">
            <v>1192</v>
          </cell>
          <cell r="L113">
            <v>37.92</v>
          </cell>
          <cell r="M113">
            <v>165.18</v>
          </cell>
          <cell r="N113">
            <v>163.84</v>
          </cell>
          <cell r="O113">
            <v>572.65</v>
          </cell>
          <cell r="P113">
            <v>55.46</v>
          </cell>
          <cell r="Q113">
            <v>71.34</v>
          </cell>
          <cell r="R113">
            <v>27388.755000000001</v>
          </cell>
          <cell r="S113">
            <v>624.70000000000005</v>
          </cell>
          <cell r="T113">
            <v>2389.63</v>
          </cell>
          <cell r="U113">
            <v>4347.01</v>
          </cell>
          <cell r="V113">
            <v>16069.19</v>
          </cell>
          <cell r="W113">
            <v>1497.07</v>
          </cell>
          <cell r="X113">
            <v>2461.1550000000002</v>
          </cell>
        </row>
        <row r="114">
          <cell r="C114" t="str">
            <v>2008/2009I</v>
          </cell>
          <cell r="D114">
            <v>9674.08</v>
          </cell>
          <cell r="E114">
            <v>263.95999999999998</v>
          </cell>
          <cell r="F114">
            <v>590.59</v>
          </cell>
          <cell r="G114">
            <v>589.85</v>
          </cell>
          <cell r="H114">
            <v>5907.66</v>
          </cell>
          <cell r="I114">
            <v>519.59</v>
          </cell>
          <cell r="J114">
            <v>1802.43</v>
          </cell>
          <cell r="K114">
            <v>2546</v>
          </cell>
          <cell r="L114">
            <v>130.21</v>
          </cell>
          <cell r="M114">
            <v>219.61</v>
          </cell>
          <cell r="N114">
            <v>106.86</v>
          </cell>
          <cell r="O114">
            <v>1435.09</v>
          </cell>
          <cell r="P114">
            <v>112.93</v>
          </cell>
          <cell r="Q114">
            <v>342.18</v>
          </cell>
          <cell r="R114">
            <v>12020.96</v>
          </cell>
          <cell r="S114">
            <v>394.17</v>
          </cell>
          <cell r="T114">
            <v>810.2</v>
          </cell>
          <cell r="U114">
            <v>696.71</v>
          </cell>
          <cell r="V114">
            <v>7342.75</v>
          </cell>
          <cell r="W114">
            <v>632.52</v>
          </cell>
          <cell r="X114">
            <v>2144.61</v>
          </cell>
        </row>
        <row r="115">
          <cell r="C115" t="str">
            <v>2008/2009J</v>
          </cell>
          <cell r="D115">
            <v>660.64</v>
          </cell>
          <cell r="E115">
            <v>12.37</v>
          </cell>
          <cell r="F115">
            <v>47.72</v>
          </cell>
          <cell r="G115">
            <v>76.63</v>
          </cell>
          <cell r="H115">
            <v>335.71</v>
          </cell>
          <cell r="I115">
            <v>67.33</v>
          </cell>
          <cell r="J115">
            <v>120.88</v>
          </cell>
          <cell r="K115">
            <v>3774</v>
          </cell>
          <cell r="L115">
            <v>159.12</v>
          </cell>
          <cell r="M115">
            <v>437.52</v>
          </cell>
          <cell r="N115">
            <v>170.43</v>
          </cell>
          <cell r="O115">
            <v>1517.76</v>
          </cell>
          <cell r="P115">
            <v>456.83</v>
          </cell>
          <cell r="Q115">
            <v>985.35</v>
          </cell>
          <cell r="R115">
            <v>4387.6499999999996</v>
          </cell>
          <cell r="S115">
            <v>171.49</v>
          </cell>
          <cell r="T115">
            <v>485.24</v>
          </cell>
          <cell r="U115">
            <v>247.06</v>
          </cell>
          <cell r="V115">
            <v>1853.47</v>
          </cell>
          <cell r="W115">
            <v>524.16</v>
          </cell>
          <cell r="X115">
            <v>1106.23</v>
          </cell>
        </row>
        <row r="116">
          <cell r="C116" t="str">
            <v>2009/20101</v>
          </cell>
          <cell r="D116">
            <v>6841</v>
          </cell>
          <cell r="E116">
            <v>159</v>
          </cell>
          <cell r="F116">
            <v>300</v>
          </cell>
          <cell r="G116">
            <v>779</v>
          </cell>
          <cell r="H116">
            <v>4531</v>
          </cell>
          <cell r="I116">
            <v>489</v>
          </cell>
          <cell r="J116">
            <v>583</v>
          </cell>
          <cell r="K116">
            <v>21</v>
          </cell>
          <cell r="L116">
            <v>0</v>
          </cell>
          <cell r="M116">
            <v>1</v>
          </cell>
          <cell r="N116">
            <v>3</v>
          </cell>
          <cell r="O116">
            <v>17</v>
          </cell>
          <cell r="P116">
            <v>0</v>
          </cell>
          <cell r="Q116">
            <v>0</v>
          </cell>
          <cell r="R116">
            <v>6862</v>
          </cell>
          <cell r="S116">
            <v>159</v>
          </cell>
          <cell r="T116">
            <v>301</v>
          </cell>
          <cell r="U116">
            <v>782</v>
          </cell>
          <cell r="V116">
            <v>4548</v>
          </cell>
          <cell r="W116">
            <v>489</v>
          </cell>
          <cell r="X116">
            <v>583</v>
          </cell>
        </row>
        <row r="117">
          <cell r="C117" t="str">
            <v>2009/20102</v>
          </cell>
          <cell r="D117">
            <v>17730.310000000001</v>
          </cell>
          <cell r="E117">
            <v>509.4</v>
          </cell>
          <cell r="F117">
            <v>1172.25</v>
          </cell>
          <cell r="G117">
            <v>1489.71</v>
          </cell>
          <cell r="H117">
            <v>9259.68</v>
          </cell>
          <cell r="I117">
            <v>1790.04</v>
          </cell>
          <cell r="J117">
            <v>3509.23</v>
          </cell>
          <cell r="K117">
            <v>5716</v>
          </cell>
          <cell r="L117">
            <v>444.5</v>
          </cell>
          <cell r="M117">
            <v>529.28</v>
          </cell>
          <cell r="N117">
            <v>237.04</v>
          </cell>
          <cell r="O117">
            <v>3005.81</v>
          </cell>
          <cell r="P117">
            <v>320.5</v>
          </cell>
          <cell r="Q117">
            <v>1068.49</v>
          </cell>
          <cell r="R117">
            <v>23335.93</v>
          </cell>
          <cell r="S117">
            <v>953.9</v>
          </cell>
          <cell r="T117">
            <v>1701.53</v>
          </cell>
          <cell r="U117">
            <v>1726.75</v>
          </cell>
          <cell r="V117">
            <v>12265.49</v>
          </cell>
          <cell r="W117">
            <v>2110.54</v>
          </cell>
          <cell r="X117">
            <v>4577.72</v>
          </cell>
        </row>
        <row r="118">
          <cell r="C118" t="str">
            <v>2009/20103</v>
          </cell>
          <cell r="D118">
            <v>22328.314999999999</v>
          </cell>
          <cell r="E118">
            <v>256.63499999999999</v>
          </cell>
          <cell r="F118">
            <v>1210.77</v>
          </cell>
          <cell r="G118">
            <v>2123.08</v>
          </cell>
          <cell r="H118">
            <v>11404.82</v>
          </cell>
          <cell r="I118">
            <v>2738.81</v>
          </cell>
          <cell r="J118">
            <v>4594.2</v>
          </cell>
          <cell r="K118">
            <v>2318</v>
          </cell>
          <cell r="L118">
            <v>129.5</v>
          </cell>
          <cell r="M118">
            <v>192.8</v>
          </cell>
          <cell r="N118">
            <v>188.21</v>
          </cell>
          <cell r="O118">
            <v>1015.7</v>
          </cell>
          <cell r="P118">
            <v>191.33</v>
          </cell>
          <cell r="Q118">
            <v>344.82</v>
          </cell>
          <cell r="R118">
            <v>24390.674999999999</v>
          </cell>
          <cell r="S118">
            <v>386.13499999999999</v>
          </cell>
          <cell r="T118">
            <v>1403.57</v>
          </cell>
          <cell r="U118">
            <v>2311.29</v>
          </cell>
          <cell r="V118">
            <v>12420.52</v>
          </cell>
          <cell r="W118">
            <v>2930.14</v>
          </cell>
          <cell r="X118">
            <v>4939.0200000000004</v>
          </cell>
        </row>
        <row r="119">
          <cell r="C119" t="str">
            <v>2009/20104</v>
          </cell>
          <cell r="D119">
            <v>509</v>
          </cell>
          <cell r="E119">
            <v>11</v>
          </cell>
          <cell r="F119">
            <v>27</v>
          </cell>
          <cell r="G119">
            <v>32</v>
          </cell>
          <cell r="H119">
            <v>382</v>
          </cell>
          <cell r="I119">
            <v>21</v>
          </cell>
          <cell r="J119">
            <v>36</v>
          </cell>
          <cell r="K119">
            <v>4</v>
          </cell>
          <cell r="L119">
            <v>0</v>
          </cell>
          <cell r="M119">
            <v>0</v>
          </cell>
          <cell r="N119">
            <v>2</v>
          </cell>
          <cell r="O119">
            <v>0</v>
          </cell>
          <cell r="P119">
            <v>0</v>
          </cell>
          <cell r="Q119">
            <v>0</v>
          </cell>
          <cell r="R119">
            <v>511</v>
          </cell>
          <cell r="S119">
            <v>11</v>
          </cell>
          <cell r="T119">
            <v>27</v>
          </cell>
          <cell r="U119">
            <v>34</v>
          </cell>
          <cell r="V119">
            <v>382</v>
          </cell>
          <cell r="W119">
            <v>21</v>
          </cell>
          <cell r="X119">
            <v>36</v>
          </cell>
        </row>
        <row r="120">
          <cell r="C120" t="str">
            <v>2009/20105</v>
          </cell>
          <cell r="D120">
            <v>1581.89</v>
          </cell>
          <cell r="E120">
            <v>28.94</v>
          </cell>
          <cell r="F120">
            <v>141.72</v>
          </cell>
          <cell r="G120">
            <v>163.44</v>
          </cell>
          <cell r="H120">
            <v>932.41</v>
          </cell>
          <cell r="I120">
            <v>110.59</v>
          </cell>
          <cell r="J120">
            <v>204.79</v>
          </cell>
          <cell r="K120">
            <v>113</v>
          </cell>
          <cell r="L120">
            <v>3.5</v>
          </cell>
          <cell r="M120">
            <v>10.67</v>
          </cell>
          <cell r="N120">
            <v>12.67</v>
          </cell>
          <cell r="O120">
            <v>62.84</v>
          </cell>
          <cell r="P120">
            <v>3</v>
          </cell>
          <cell r="Q120">
            <v>12.5</v>
          </cell>
          <cell r="R120">
            <v>1687.07</v>
          </cell>
          <cell r="S120">
            <v>32.44</v>
          </cell>
          <cell r="T120">
            <v>152.38999999999999</v>
          </cell>
          <cell r="U120">
            <v>176.11</v>
          </cell>
          <cell r="V120">
            <v>995.25</v>
          </cell>
          <cell r="W120">
            <v>113.59</v>
          </cell>
          <cell r="X120">
            <v>217.29</v>
          </cell>
        </row>
        <row r="121">
          <cell r="C121" t="str">
            <v>2009/20106</v>
          </cell>
          <cell r="D121">
            <v>9661.1350000000002</v>
          </cell>
          <cell r="E121">
            <v>100.325</v>
          </cell>
          <cell r="F121">
            <v>546.55999999999995</v>
          </cell>
          <cell r="G121">
            <v>908</v>
          </cell>
          <cell r="H121">
            <v>4467.74</v>
          </cell>
          <cell r="I121">
            <v>1437.34</v>
          </cell>
          <cell r="J121">
            <v>2201.17</v>
          </cell>
          <cell r="K121">
            <v>696</v>
          </cell>
          <cell r="L121">
            <v>20.329999999999998</v>
          </cell>
          <cell r="M121">
            <v>51.59</v>
          </cell>
          <cell r="N121">
            <v>35.67</v>
          </cell>
          <cell r="O121">
            <v>316.19</v>
          </cell>
          <cell r="P121">
            <v>49.34</v>
          </cell>
          <cell r="Q121">
            <v>120.67</v>
          </cell>
          <cell r="R121">
            <v>10254.924999999999</v>
          </cell>
          <cell r="S121">
            <v>120.655</v>
          </cell>
          <cell r="T121">
            <v>598.15</v>
          </cell>
          <cell r="U121">
            <v>943.67</v>
          </cell>
          <cell r="V121">
            <v>4783.93</v>
          </cell>
          <cell r="W121">
            <v>1486.68</v>
          </cell>
          <cell r="X121">
            <v>2321.84</v>
          </cell>
        </row>
        <row r="122">
          <cell r="C122" t="str">
            <v>2009/20107</v>
          </cell>
          <cell r="D122">
            <v>4242.3549999999996</v>
          </cell>
          <cell r="E122">
            <v>60.414999999999999</v>
          </cell>
          <cell r="F122">
            <v>269.42</v>
          </cell>
          <cell r="G122">
            <v>341.82</v>
          </cell>
          <cell r="H122">
            <v>2280.4499999999998</v>
          </cell>
          <cell r="I122">
            <v>464.48</v>
          </cell>
          <cell r="J122">
            <v>825.77</v>
          </cell>
          <cell r="K122">
            <v>343</v>
          </cell>
          <cell r="L122">
            <v>3.5</v>
          </cell>
          <cell r="M122">
            <v>29</v>
          </cell>
          <cell r="N122">
            <v>16.5</v>
          </cell>
          <cell r="O122">
            <v>103.015</v>
          </cell>
          <cell r="P122">
            <v>30</v>
          </cell>
          <cell r="Q122">
            <v>68.5</v>
          </cell>
          <cell r="R122">
            <v>4492.87</v>
          </cell>
          <cell r="S122">
            <v>63.914999999999999</v>
          </cell>
          <cell r="T122">
            <v>298.42</v>
          </cell>
          <cell r="U122">
            <v>358.32</v>
          </cell>
          <cell r="V122">
            <v>2383.4650000000001</v>
          </cell>
          <cell r="W122">
            <v>494.48</v>
          </cell>
          <cell r="X122">
            <v>894.27</v>
          </cell>
        </row>
        <row r="123">
          <cell r="C123" t="str">
            <v>2009/20108</v>
          </cell>
          <cell r="D123">
            <v>8143.84</v>
          </cell>
          <cell r="E123">
            <v>154.91999999999999</v>
          </cell>
          <cell r="F123">
            <v>654.04999999999995</v>
          </cell>
          <cell r="G123">
            <v>988.58</v>
          </cell>
          <cell r="H123">
            <v>5276.97</v>
          </cell>
          <cell r="I123">
            <v>430.12</v>
          </cell>
          <cell r="J123">
            <v>639.20000000000005</v>
          </cell>
          <cell r="K123">
            <v>1623</v>
          </cell>
          <cell r="L123">
            <v>68.5</v>
          </cell>
          <cell r="M123">
            <v>144.18</v>
          </cell>
          <cell r="N123">
            <v>193.8</v>
          </cell>
          <cell r="O123">
            <v>810.04</v>
          </cell>
          <cell r="P123">
            <v>66.5</v>
          </cell>
          <cell r="Q123">
            <v>96</v>
          </cell>
          <cell r="R123">
            <v>9522.86</v>
          </cell>
          <cell r="S123">
            <v>223.42</v>
          </cell>
          <cell r="T123">
            <v>798.23</v>
          </cell>
          <cell r="U123">
            <v>1182.3800000000001</v>
          </cell>
          <cell r="V123">
            <v>6087.01</v>
          </cell>
          <cell r="W123">
            <v>496.62</v>
          </cell>
          <cell r="X123">
            <v>735.2</v>
          </cell>
        </row>
        <row r="124">
          <cell r="C124" t="str">
            <v>2009/20109</v>
          </cell>
          <cell r="D124">
            <v>10227.870000000001</v>
          </cell>
          <cell r="E124">
            <v>191.92</v>
          </cell>
          <cell r="F124">
            <v>794.48</v>
          </cell>
          <cell r="G124">
            <v>1019.09</v>
          </cell>
          <cell r="H124">
            <v>6357.24</v>
          </cell>
          <cell r="I124">
            <v>793.32</v>
          </cell>
          <cell r="J124">
            <v>1071.82</v>
          </cell>
          <cell r="K124">
            <v>1726</v>
          </cell>
          <cell r="L124">
            <v>60.51</v>
          </cell>
          <cell r="M124">
            <v>120.08</v>
          </cell>
          <cell r="N124">
            <v>90.8</v>
          </cell>
          <cell r="O124">
            <v>969.59</v>
          </cell>
          <cell r="P124">
            <v>65.17</v>
          </cell>
          <cell r="Q124">
            <v>224.26</v>
          </cell>
          <cell r="R124">
            <v>11758.28</v>
          </cell>
          <cell r="S124">
            <v>252.43</v>
          </cell>
          <cell r="T124">
            <v>914.56</v>
          </cell>
          <cell r="U124">
            <v>1109.8900000000001</v>
          </cell>
          <cell r="V124">
            <v>7326.83</v>
          </cell>
          <cell r="W124">
            <v>858.49</v>
          </cell>
          <cell r="X124">
            <v>1296.08</v>
          </cell>
        </row>
        <row r="125">
          <cell r="C125" t="str">
            <v>2009/2010A</v>
          </cell>
          <cell r="D125">
            <v>5266.73</v>
          </cell>
          <cell r="E125">
            <v>79.459999999999994</v>
          </cell>
          <cell r="F125">
            <v>386.7</v>
          </cell>
          <cell r="G125">
            <v>568.36</v>
          </cell>
          <cell r="H125">
            <v>2905.1</v>
          </cell>
          <cell r="I125">
            <v>610.65</v>
          </cell>
          <cell r="J125">
            <v>716.46</v>
          </cell>
          <cell r="K125">
            <v>1902</v>
          </cell>
          <cell r="L125">
            <v>82</v>
          </cell>
          <cell r="M125">
            <v>137</v>
          </cell>
          <cell r="N125">
            <v>140.1</v>
          </cell>
          <cell r="O125">
            <v>1293</v>
          </cell>
          <cell r="P125">
            <v>52</v>
          </cell>
          <cell r="Q125">
            <v>153.30000000000001</v>
          </cell>
          <cell r="R125">
            <v>7124.13</v>
          </cell>
          <cell r="S125">
            <v>161.46</v>
          </cell>
          <cell r="T125">
            <v>523.70000000000005</v>
          </cell>
          <cell r="U125">
            <v>708.46</v>
          </cell>
          <cell r="V125">
            <v>4198.1000000000004</v>
          </cell>
          <cell r="W125">
            <v>662.65</v>
          </cell>
          <cell r="X125">
            <v>869.76</v>
          </cell>
        </row>
        <row r="126">
          <cell r="C126" t="str">
            <v>2009/2010B</v>
          </cell>
          <cell r="D126">
            <v>22660.45</v>
          </cell>
          <cell r="E126">
            <v>399.18</v>
          </cell>
          <cell r="F126">
            <v>1529.5</v>
          </cell>
          <cell r="G126">
            <v>2461.1799999999998</v>
          </cell>
          <cell r="H126">
            <v>12983.1</v>
          </cell>
          <cell r="I126">
            <v>1825.54</v>
          </cell>
          <cell r="J126">
            <v>3461.95</v>
          </cell>
          <cell r="K126">
            <v>3537</v>
          </cell>
          <cell r="L126">
            <v>182.84</v>
          </cell>
          <cell r="M126">
            <v>263.33999999999997</v>
          </cell>
          <cell r="N126">
            <v>233.32</v>
          </cell>
          <cell r="O126">
            <v>1754.88</v>
          </cell>
          <cell r="P126">
            <v>172.6</v>
          </cell>
          <cell r="Q126">
            <v>538.32000000000005</v>
          </cell>
          <cell r="R126">
            <v>25805.75</v>
          </cell>
          <cell r="S126">
            <v>582.02</v>
          </cell>
          <cell r="T126">
            <v>1792.84</v>
          </cell>
          <cell r="U126">
            <v>2694.5</v>
          </cell>
          <cell r="V126">
            <v>14737.98</v>
          </cell>
          <cell r="W126">
            <v>1998.14</v>
          </cell>
          <cell r="X126">
            <v>4000.27</v>
          </cell>
        </row>
        <row r="127">
          <cell r="C127" t="str">
            <v>2009/2010C</v>
          </cell>
          <cell r="D127">
            <v>9967.84</v>
          </cell>
          <cell r="E127">
            <v>155.75</v>
          </cell>
          <cell r="F127">
            <v>676.04</v>
          </cell>
          <cell r="G127">
            <v>1440.43</v>
          </cell>
          <cell r="H127">
            <v>5226</v>
          </cell>
          <cell r="I127">
            <v>936.97</v>
          </cell>
          <cell r="J127">
            <v>1532.65</v>
          </cell>
          <cell r="K127">
            <v>1219</v>
          </cell>
          <cell r="L127">
            <v>65.5</v>
          </cell>
          <cell r="M127">
            <v>115.5</v>
          </cell>
          <cell r="N127">
            <v>150.63999999999999</v>
          </cell>
          <cell r="O127">
            <v>524.66999999999996</v>
          </cell>
          <cell r="P127">
            <v>87.25</v>
          </cell>
          <cell r="Q127">
            <v>188.99</v>
          </cell>
          <cell r="R127">
            <v>11100.39</v>
          </cell>
          <cell r="S127">
            <v>221.25</v>
          </cell>
          <cell r="T127">
            <v>791.54</v>
          </cell>
          <cell r="U127">
            <v>1591.07</v>
          </cell>
          <cell r="V127">
            <v>5750.67</v>
          </cell>
          <cell r="W127">
            <v>1024.22</v>
          </cell>
          <cell r="X127">
            <v>1721.64</v>
          </cell>
        </row>
        <row r="128">
          <cell r="C128" t="str">
            <v>2009/2010D</v>
          </cell>
          <cell r="D128">
            <v>25256.35</v>
          </cell>
          <cell r="E128">
            <v>614.19000000000005</v>
          </cell>
          <cell r="F128">
            <v>1989.47</v>
          </cell>
          <cell r="G128">
            <v>2973.07</v>
          </cell>
          <cell r="H128">
            <v>17058.02</v>
          </cell>
          <cell r="I128">
            <v>1014.54</v>
          </cell>
          <cell r="J128">
            <v>1607.06</v>
          </cell>
          <cell r="K128">
            <v>3484</v>
          </cell>
          <cell r="L128">
            <v>183.44</v>
          </cell>
          <cell r="M128">
            <v>269.61</v>
          </cell>
          <cell r="N128">
            <v>306.06</v>
          </cell>
          <cell r="O128">
            <v>1761.12</v>
          </cell>
          <cell r="P128">
            <v>120.67</v>
          </cell>
          <cell r="Q128">
            <v>264.77999999999997</v>
          </cell>
          <cell r="R128">
            <v>28162.03</v>
          </cell>
          <cell r="S128">
            <v>797.63</v>
          </cell>
          <cell r="T128">
            <v>2259.08</v>
          </cell>
          <cell r="U128">
            <v>3279.13</v>
          </cell>
          <cell r="V128">
            <v>18819.14</v>
          </cell>
          <cell r="W128">
            <v>1135.21</v>
          </cell>
          <cell r="X128">
            <v>1871.84</v>
          </cell>
        </row>
        <row r="129">
          <cell r="C129" t="str">
            <v>2009/2010E</v>
          </cell>
          <cell r="D129">
            <v>7492.38</v>
          </cell>
          <cell r="E129">
            <v>124.92</v>
          </cell>
          <cell r="F129">
            <v>471.2</v>
          </cell>
          <cell r="G129">
            <v>1183.45</v>
          </cell>
          <cell r="H129">
            <v>5004.62</v>
          </cell>
          <cell r="I129">
            <v>274.2</v>
          </cell>
          <cell r="J129">
            <v>433.99</v>
          </cell>
          <cell r="K129">
            <v>375</v>
          </cell>
          <cell r="L129">
            <v>11.7</v>
          </cell>
          <cell r="M129">
            <v>23.3</v>
          </cell>
          <cell r="N129">
            <v>47.34</v>
          </cell>
          <cell r="O129">
            <v>174.67</v>
          </cell>
          <cell r="P129">
            <v>10</v>
          </cell>
          <cell r="Q129">
            <v>9.3000000000000007</v>
          </cell>
          <cell r="R129">
            <v>7768.69</v>
          </cell>
          <cell r="S129">
            <v>136.62</v>
          </cell>
          <cell r="T129">
            <v>494.5</v>
          </cell>
          <cell r="U129">
            <v>1230.79</v>
          </cell>
          <cell r="V129">
            <v>5179.29</v>
          </cell>
          <cell r="W129">
            <v>284.2</v>
          </cell>
          <cell r="X129">
            <v>443.29</v>
          </cell>
        </row>
        <row r="130">
          <cell r="C130" t="str">
            <v>2009/2010F</v>
          </cell>
          <cell r="D130">
            <v>15153.055</v>
          </cell>
          <cell r="E130">
            <v>203.69499999999999</v>
          </cell>
          <cell r="F130">
            <v>1262.26</v>
          </cell>
          <cell r="G130">
            <v>1821.77</v>
          </cell>
          <cell r="H130">
            <v>7426.65</v>
          </cell>
          <cell r="I130">
            <v>1745.55</v>
          </cell>
          <cell r="J130">
            <v>2693.13</v>
          </cell>
          <cell r="K130">
            <v>1337</v>
          </cell>
          <cell r="L130">
            <v>50.13</v>
          </cell>
          <cell r="M130">
            <v>129</v>
          </cell>
          <cell r="N130">
            <v>99.76</v>
          </cell>
          <cell r="O130">
            <v>525.63499999999999</v>
          </cell>
          <cell r="P130">
            <v>122.5</v>
          </cell>
          <cell r="Q130">
            <v>214.75</v>
          </cell>
          <cell r="R130">
            <v>16294.83</v>
          </cell>
          <cell r="S130">
            <v>253.82499999999999</v>
          </cell>
          <cell r="T130">
            <v>1391.26</v>
          </cell>
          <cell r="U130">
            <v>1921.53</v>
          </cell>
          <cell r="V130">
            <v>7952.2849999999999</v>
          </cell>
          <cell r="W130">
            <v>1868.05</v>
          </cell>
          <cell r="X130">
            <v>2907.88</v>
          </cell>
        </row>
        <row r="131">
          <cell r="C131" t="str">
            <v>2009/2010G</v>
          </cell>
          <cell r="D131">
            <v>11632.01</v>
          </cell>
          <cell r="E131">
            <v>142.27000000000001</v>
          </cell>
          <cell r="F131">
            <v>798.38</v>
          </cell>
          <cell r="G131">
            <v>1432.76</v>
          </cell>
          <cell r="H131">
            <v>5541.35</v>
          </cell>
          <cell r="I131">
            <v>1562.33</v>
          </cell>
          <cell r="J131">
            <v>2154.92</v>
          </cell>
          <cell r="K131">
            <v>1699</v>
          </cell>
          <cell r="L131">
            <v>59.82</v>
          </cell>
          <cell r="M131">
            <v>200.33</v>
          </cell>
          <cell r="N131">
            <v>123.06</v>
          </cell>
          <cell r="O131">
            <v>676.38</v>
          </cell>
          <cell r="P131">
            <v>167.64</v>
          </cell>
          <cell r="Q131">
            <v>312.3</v>
          </cell>
          <cell r="R131">
            <v>13171.54</v>
          </cell>
          <cell r="S131">
            <v>202.09</v>
          </cell>
          <cell r="T131">
            <v>998.71</v>
          </cell>
          <cell r="U131">
            <v>1555.82</v>
          </cell>
          <cell r="V131">
            <v>6217.73</v>
          </cell>
          <cell r="W131">
            <v>1729.97</v>
          </cell>
          <cell r="X131">
            <v>2467.2199999999998</v>
          </cell>
        </row>
        <row r="132">
          <cell r="C132" t="str">
            <v>2009/2010H</v>
          </cell>
          <cell r="D132">
            <v>27781.21</v>
          </cell>
          <cell r="E132">
            <v>569.97</v>
          </cell>
          <cell r="F132">
            <v>2336.75</v>
          </cell>
          <cell r="G132">
            <v>4526.22</v>
          </cell>
          <cell r="H132">
            <v>16920.53</v>
          </cell>
          <cell r="I132">
            <v>1277.54</v>
          </cell>
          <cell r="J132">
            <v>2150.1999999999998</v>
          </cell>
          <cell r="K132">
            <v>1154</v>
          </cell>
          <cell r="L132">
            <v>53.17</v>
          </cell>
          <cell r="M132">
            <v>155.19</v>
          </cell>
          <cell r="N132">
            <v>179.88</v>
          </cell>
          <cell r="O132">
            <v>540.23</v>
          </cell>
          <cell r="P132">
            <v>38.33</v>
          </cell>
          <cell r="Q132">
            <v>63.62</v>
          </cell>
          <cell r="R132">
            <v>28811.63</v>
          </cell>
          <cell r="S132">
            <v>623.14</v>
          </cell>
          <cell r="T132">
            <v>2491.94</v>
          </cell>
          <cell r="U132">
            <v>4706.1000000000004</v>
          </cell>
          <cell r="V132">
            <v>17460.759999999998</v>
          </cell>
          <cell r="W132">
            <v>1315.87</v>
          </cell>
          <cell r="X132">
            <v>2213.8200000000002</v>
          </cell>
        </row>
        <row r="133">
          <cell r="C133" t="str">
            <v>2009/2010I</v>
          </cell>
          <cell r="D133">
            <v>9968.32</v>
          </cell>
          <cell r="E133">
            <v>201.18</v>
          </cell>
          <cell r="F133">
            <v>560.29</v>
          </cell>
          <cell r="G133">
            <v>684.63</v>
          </cell>
          <cell r="H133">
            <v>6591.36</v>
          </cell>
          <cell r="I133">
            <v>432.23</v>
          </cell>
          <cell r="J133">
            <v>1498.63</v>
          </cell>
          <cell r="K133">
            <v>2855</v>
          </cell>
          <cell r="L133">
            <v>153.76</v>
          </cell>
          <cell r="M133">
            <v>237</v>
          </cell>
          <cell r="N133">
            <v>129.85</v>
          </cell>
          <cell r="O133">
            <v>1604.05</v>
          </cell>
          <cell r="P133">
            <v>151.84</v>
          </cell>
          <cell r="Q133">
            <v>387.07</v>
          </cell>
          <cell r="R133">
            <v>12631.89</v>
          </cell>
          <cell r="S133">
            <v>354.94</v>
          </cell>
          <cell r="T133">
            <v>797.29</v>
          </cell>
          <cell r="U133">
            <v>814.48</v>
          </cell>
          <cell r="V133">
            <v>8195.41</v>
          </cell>
          <cell r="W133">
            <v>584.07000000000005</v>
          </cell>
          <cell r="X133">
            <v>1885.7</v>
          </cell>
        </row>
        <row r="134">
          <cell r="C134" t="str">
            <v>2009/2010J</v>
          </cell>
          <cell r="D134">
            <v>805.94</v>
          </cell>
          <cell r="E134">
            <v>10.83</v>
          </cell>
          <cell r="F134">
            <v>54.16</v>
          </cell>
          <cell r="G134">
            <v>93.41</v>
          </cell>
          <cell r="H134">
            <v>453.96</v>
          </cell>
          <cell r="I134">
            <v>74.75</v>
          </cell>
          <cell r="J134">
            <v>118.83</v>
          </cell>
          <cell r="K134">
            <v>3875</v>
          </cell>
          <cell r="L134">
            <v>168.3</v>
          </cell>
          <cell r="M134">
            <v>428.13</v>
          </cell>
          <cell r="N134">
            <v>216.3</v>
          </cell>
          <cell r="O134">
            <v>1568.18</v>
          </cell>
          <cell r="P134">
            <v>513.33000000000004</v>
          </cell>
          <cell r="Q134">
            <v>962.33</v>
          </cell>
          <cell r="R134">
            <v>4662.51</v>
          </cell>
          <cell r="S134">
            <v>179.13</v>
          </cell>
          <cell r="T134">
            <v>482.29</v>
          </cell>
          <cell r="U134">
            <v>309.70999999999998</v>
          </cell>
          <cell r="V134">
            <v>2022.14</v>
          </cell>
          <cell r="W134">
            <v>588.08000000000004</v>
          </cell>
          <cell r="X134">
            <v>1081.1600000000001</v>
          </cell>
        </row>
        <row r="135">
          <cell r="C135" t="str">
            <v>2010/20111</v>
          </cell>
          <cell r="D135">
            <v>7085.75</v>
          </cell>
          <cell r="E135">
            <v>101</v>
          </cell>
          <cell r="F135">
            <v>263</v>
          </cell>
          <cell r="G135">
            <v>662</v>
          </cell>
          <cell r="H135">
            <v>4823</v>
          </cell>
          <cell r="I135">
            <v>631.5</v>
          </cell>
          <cell r="J135">
            <v>605.25</v>
          </cell>
          <cell r="K135">
            <v>40</v>
          </cell>
          <cell r="L135">
            <v>0</v>
          </cell>
          <cell r="M135">
            <v>6</v>
          </cell>
          <cell r="N135">
            <v>5</v>
          </cell>
          <cell r="O135">
            <v>21</v>
          </cell>
          <cell r="P135">
            <v>0</v>
          </cell>
          <cell r="Q135">
            <v>1</v>
          </cell>
          <cell r="R135">
            <v>7118.75</v>
          </cell>
          <cell r="S135">
            <v>101</v>
          </cell>
          <cell r="T135">
            <v>269</v>
          </cell>
          <cell r="U135">
            <v>667</v>
          </cell>
          <cell r="V135">
            <v>4844</v>
          </cell>
          <cell r="W135">
            <v>631.5</v>
          </cell>
          <cell r="X135">
            <v>606.25</v>
          </cell>
        </row>
        <row r="136">
          <cell r="C136" t="str">
            <v>2010/20112</v>
          </cell>
          <cell r="D136">
            <v>18365.61</v>
          </cell>
          <cell r="E136">
            <v>750.59</v>
          </cell>
          <cell r="F136">
            <v>1232.9100000000001</v>
          </cell>
          <cell r="G136">
            <v>1475.57</v>
          </cell>
          <cell r="H136">
            <v>9599.98</v>
          </cell>
          <cell r="I136">
            <v>1784.1</v>
          </cell>
          <cell r="J136">
            <v>3522.46</v>
          </cell>
          <cell r="K136">
            <v>5635</v>
          </cell>
          <cell r="L136">
            <v>400.33</v>
          </cell>
          <cell r="M136">
            <v>527.5</v>
          </cell>
          <cell r="N136">
            <v>216.83</v>
          </cell>
          <cell r="O136">
            <v>2963.06</v>
          </cell>
          <cell r="P136">
            <v>260.66000000000003</v>
          </cell>
          <cell r="Q136">
            <v>1051.75</v>
          </cell>
          <cell r="R136">
            <v>23785.74</v>
          </cell>
          <cell r="S136">
            <v>1150.92</v>
          </cell>
          <cell r="T136">
            <v>1760.41</v>
          </cell>
          <cell r="U136">
            <v>1692.4</v>
          </cell>
          <cell r="V136">
            <v>12563.04</v>
          </cell>
          <cell r="W136">
            <v>2044.76</v>
          </cell>
          <cell r="X136">
            <v>4574.21</v>
          </cell>
        </row>
        <row r="137">
          <cell r="C137" t="str">
            <v>2010/20113</v>
          </cell>
          <cell r="D137">
            <v>23670.744999999999</v>
          </cell>
          <cell r="E137">
            <v>568.79999999999995</v>
          </cell>
          <cell r="F137">
            <v>1246.3050000000001</v>
          </cell>
          <cell r="G137">
            <v>2426.65</v>
          </cell>
          <cell r="H137">
            <v>11950.105</v>
          </cell>
          <cell r="I137">
            <v>2785.04</v>
          </cell>
          <cell r="J137">
            <v>4693.8450000000003</v>
          </cell>
          <cell r="K137">
            <v>2195</v>
          </cell>
          <cell r="L137">
            <v>98.66</v>
          </cell>
          <cell r="M137">
            <v>190.68</v>
          </cell>
          <cell r="N137">
            <v>206.22</v>
          </cell>
          <cell r="O137">
            <v>994.43499999999995</v>
          </cell>
          <cell r="P137">
            <v>158</v>
          </cell>
          <cell r="Q137">
            <v>309.92</v>
          </cell>
          <cell r="R137">
            <v>25628.66</v>
          </cell>
          <cell r="S137">
            <v>667.46</v>
          </cell>
          <cell r="T137">
            <v>1436.9849999999999</v>
          </cell>
          <cell r="U137">
            <v>2632.87</v>
          </cell>
          <cell r="V137">
            <v>12944.54</v>
          </cell>
          <cell r="W137">
            <v>2943.04</v>
          </cell>
          <cell r="X137">
            <v>5003.7650000000003</v>
          </cell>
        </row>
        <row r="138">
          <cell r="C138" t="str">
            <v>2010/20114</v>
          </cell>
          <cell r="D138">
            <v>586</v>
          </cell>
          <cell r="E138">
            <v>15</v>
          </cell>
          <cell r="F138">
            <v>32</v>
          </cell>
          <cell r="G138">
            <v>55</v>
          </cell>
          <cell r="H138">
            <v>438</v>
          </cell>
          <cell r="I138">
            <v>22</v>
          </cell>
          <cell r="J138">
            <v>24</v>
          </cell>
          <cell r="K138">
            <v>8</v>
          </cell>
          <cell r="L138">
            <v>1</v>
          </cell>
          <cell r="M138">
            <v>3</v>
          </cell>
          <cell r="N138">
            <v>1</v>
          </cell>
          <cell r="O138">
            <v>3</v>
          </cell>
          <cell r="P138">
            <v>0</v>
          </cell>
          <cell r="Q138">
            <v>0</v>
          </cell>
          <cell r="R138">
            <v>594</v>
          </cell>
          <cell r="S138">
            <v>16</v>
          </cell>
          <cell r="T138">
            <v>35</v>
          </cell>
          <cell r="U138">
            <v>56</v>
          </cell>
          <cell r="V138">
            <v>441</v>
          </cell>
          <cell r="W138">
            <v>22</v>
          </cell>
          <cell r="X138">
            <v>24</v>
          </cell>
        </row>
        <row r="139">
          <cell r="C139" t="str">
            <v>2010/20115</v>
          </cell>
          <cell r="D139">
            <v>1789.27</v>
          </cell>
          <cell r="E139">
            <v>59.97</v>
          </cell>
          <cell r="F139">
            <v>158.57</v>
          </cell>
          <cell r="G139">
            <v>223.18</v>
          </cell>
          <cell r="H139">
            <v>1019.89</v>
          </cell>
          <cell r="I139">
            <v>130.94999999999999</v>
          </cell>
          <cell r="J139">
            <v>196.71</v>
          </cell>
          <cell r="K139">
            <v>129</v>
          </cell>
          <cell r="L139">
            <v>7.5</v>
          </cell>
          <cell r="M139">
            <v>15</v>
          </cell>
          <cell r="N139">
            <v>16.5</v>
          </cell>
          <cell r="O139">
            <v>61.5</v>
          </cell>
          <cell r="P139">
            <v>4</v>
          </cell>
          <cell r="Q139">
            <v>16</v>
          </cell>
          <cell r="R139">
            <v>1909.77</v>
          </cell>
          <cell r="S139">
            <v>67.47</v>
          </cell>
          <cell r="T139">
            <v>173.57</v>
          </cell>
          <cell r="U139">
            <v>239.68</v>
          </cell>
          <cell r="V139">
            <v>1081.3900000000001</v>
          </cell>
          <cell r="W139">
            <v>134.94999999999999</v>
          </cell>
          <cell r="X139">
            <v>212.71</v>
          </cell>
        </row>
        <row r="140">
          <cell r="C140" t="str">
            <v>2010/20116</v>
          </cell>
          <cell r="D140">
            <v>10376.905000000001</v>
          </cell>
          <cell r="E140">
            <v>192.6</v>
          </cell>
          <cell r="F140">
            <v>660.59500000000003</v>
          </cell>
          <cell r="G140">
            <v>1008.5</v>
          </cell>
          <cell r="H140">
            <v>4871.585</v>
          </cell>
          <cell r="I140">
            <v>1418.57</v>
          </cell>
          <cell r="J140">
            <v>2225.0549999999998</v>
          </cell>
          <cell r="K140">
            <v>737</v>
          </cell>
          <cell r="L140">
            <v>23.5</v>
          </cell>
          <cell r="M140">
            <v>62.31</v>
          </cell>
          <cell r="N140">
            <v>53.65</v>
          </cell>
          <cell r="O140">
            <v>300.29500000000002</v>
          </cell>
          <cell r="P140">
            <v>54.34</v>
          </cell>
          <cell r="Q140">
            <v>111.34</v>
          </cell>
          <cell r="R140">
            <v>10982.34</v>
          </cell>
          <cell r="S140">
            <v>216.1</v>
          </cell>
          <cell r="T140">
            <v>722.90499999999997</v>
          </cell>
          <cell r="U140">
            <v>1062.1500000000001</v>
          </cell>
          <cell r="V140">
            <v>5171.88</v>
          </cell>
          <cell r="W140">
            <v>1472.91</v>
          </cell>
          <cell r="X140">
            <v>2336.395</v>
          </cell>
        </row>
        <row r="141">
          <cell r="C141" t="str">
            <v>2010/20117</v>
          </cell>
          <cell r="D141">
            <v>4617.67</v>
          </cell>
          <cell r="E141">
            <v>92.9</v>
          </cell>
          <cell r="F141">
            <v>247.85</v>
          </cell>
          <cell r="G141">
            <v>371.11</v>
          </cell>
          <cell r="H141">
            <v>2605.86</v>
          </cell>
          <cell r="I141">
            <v>506.39</v>
          </cell>
          <cell r="J141">
            <v>793.56</v>
          </cell>
          <cell r="K141">
            <v>352</v>
          </cell>
          <cell r="L141">
            <v>11.5</v>
          </cell>
          <cell r="M141">
            <v>29.5</v>
          </cell>
          <cell r="N141">
            <v>17.170000000000002</v>
          </cell>
          <cell r="O141">
            <v>118.76</v>
          </cell>
          <cell r="P141">
            <v>36</v>
          </cell>
          <cell r="Q141">
            <v>54</v>
          </cell>
          <cell r="R141">
            <v>4884.6000000000004</v>
          </cell>
          <cell r="S141">
            <v>104.4</v>
          </cell>
          <cell r="T141">
            <v>277.35000000000002</v>
          </cell>
          <cell r="U141">
            <v>388.28</v>
          </cell>
          <cell r="V141">
            <v>2724.62</v>
          </cell>
          <cell r="W141">
            <v>542.39</v>
          </cell>
          <cell r="X141">
            <v>847.56</v>
          </cell>
        </row>
        <row r="142">
          <cell r="C142" t="str">
            <v>2010/20118</v>
          </cell>
          <cell r="D142">
            <v>8184.15</v>
          </cell>
          <cell r="E142">
            <v>247.17</v>
          </cell>
          <cell r="F142">
            <v>600.86</v>
          </cell>
          <cell r="G142">
            <v>1110.57</v>
          </cell>
          <cell r="H142">
            <v>5341.93</v>
          </cell>
          <cell r="I142">
            <v>341.3</v>
          </cell>
          <cell r="J142">
            <v>542.32000000000005</v>
          </cell>
          <cell r="K142">
            <v>1399</v>
          </cell>
          <cell r="L142">
            <v>47.5</v>
          </cell>
          <cell r="M142">
            <v>116.33</v>
          </cell>
          <cell r="N142">
            <v>179.5</v>
          </cell>
          <cell r="O142">
            <v>762.87</v>
          </cell>
          <cell r="P142">
            <v>43.34</v>
          </cell>
          <cell r="Q142">
            <v>77.180000000000007</v>
          </cell>
          <cell r="R142">
            <v>9410.8700000000008</v>
          </cell>
          <cell r="S142">
            <v>294.67</v>
          </cell>
          <cell r="T142">
            <v>717.19</v>
          </cell>
          <cell r="U142">
            <v>1290.07</v>
          </cell>
          <cell r="V142">
            <v>6104.8</v>
          </cell>
          <cell r="W142">
            <v>384.64</v>
          </cell>
          <cell r="X142">
            <v>619.5</v>
          </cell>
        </row>
        <row r="143">
          <cell r="C143" t="str">
            <v>2010/20119</v>
          </cell>
          <cell r="D143">
            <v>10663.95</v>
          </cell>
          <cell r="E143">
            <v>248.18</v>
          </cell>
          <cell r="F143">
            <v>839.04</v>
          </cell>
          <cell r="G143">
            <v>1142.93</v>
          </cell>
          <cell r="H143">
            <v>6556.95</v>
          </cell>
          <cell r="I143">
            <v>756.52</v>
          </cell>
          <cell r="J143">
            <v>1120.33</v>
          </cell>
          <cell r="K143">
            <v>1859</v>
          </cell>
          <cell r="L143">
            <v>102.67</v>
          </cell>
          <cell r="M143">
            <v>121.52</v>
          </cell>
          <cell r="N143">
            <v>124.44</v>
          </cell>
          <cell r="O143">
            <v>1054.3800000000001</v>
          </cell>
          <cell r="P143">
            <v>73.75</v>
          </cell>
          <cell r="Q143">
            <v>207.17</v>
          </cell>
          <cell r="R143">
            <v>12347.88</v>
          </cell>
          <cell r="S143">
            <v>350.85</v>
          </cell>
          <cell r="T143">
            <v>960.56</v>
          </cell>
          <cell r="U143">
            <v>1267.3699999999999</v>
          </cell>
          <cell r="V143">
            <v>7611.33</v>
          </cell>
          <cell r="W143">
            <v>830.27</v>
          </cell>
          <cell r="X143">
            <v>1327.5</v>
          </cell>
        </row>
        <row r="144">
          <cell r="C144" t="str">
            <v>2010/2011A</v>
          </cell>
          <cell r="D144">
            <v>5356.18</v>
          </cell>
          <cell r="E144">
            <v>124</v>
          </cell>
          <cell r="F144">
            <v>444.32</v>
          </cell>
          <cell r="G144">
            <v>659.36</v>
          </cell>
          <cell r="H144">
            <v>2879.83</v>
          </cell>
          <cell r="I144">
            <v>611.69000000000005</v>
          </cell>
          <cell r="J144">
            <v>636.98</v>
          </cell>
          <cell r="K144">
            <v>1970</v>
          </cell>
          <cell r="L144">
            <v>133.5</v>
          </cell>
          <cell r="M144">
            <v>164.3</v>
          </cell>
          <cell r="N144">
            <v>163</v>
          </cell>
          <cell r="O144">
            <v>1316.8</v>
          </cell>
          <cell r="P144">
            <v>57</v>
          </cell>
          <cell r="Q144">
            <v>94</v>
          </cell>
          <cell r="R144">
            <v>7284.78</v>
          </cell>
          <cell r="S144">
            <v>257.5</v>
          </cell>
          <cell r="T144">
            <v>608.62</v>
          </cell>
          <cell r="U144">
            <v>822.36</v>
          </cell>
          <cell r="V144">
            <v>4196.63</v>
          </cell>
          <cell r="W144">
            <v>668.69</v>
          </cell>
          <cell r="X144">
            <v>730.98</v>
          </cell>
        </row>
        <row r="145">
          <cell r="C145" t="str">
            <v>2010/2011B</v>
          </cell>
          <cell r="D145">
            <v>23826.735000000001</v>
          </cell>
          <cell r="E145">
            <v>800.51499999999999</v>
          </cell>
          <cell r="F145">
            <v>1507.22</v>
          </cell>
          <cell r="G145">
            <v>2789.66</v>
          </cell>
          <cell r="H145">
            <v>13546.28</v>
          </cell>
          <cell r="I145">
            <v>1857.61</v>
          </cell>
          <cell r="J145">
            <v>3325.45</v>
          </cell>
          <cell r="K145">
            <v>3435</v>
          </cell>
          <cell r="L145">
            <v>165.58</v>
          </cell>
          <cell r="M145">
            <v>289.39999999999998</v>
          </cell>
          <cell r="N145">
            <v>223.77</v>
          </cell>
          <cell r="O145">
            <v>1782.57</v>
          </cell>
          <cell r="P145">
            <v>140.79</v>
          </cell>
          <cell r="Q145">
            <v>467.48</v>
          </cell>
          <cell r="R145">
            <v>26896.325000000001</v>
          </cell>
          <cell r="S145">
            <v>966.09500000000003</v>
          </cell>
          <cell r="T145">
            <v>1796.62</v>
          </cell>
          <cell r="U145">
            <v>3013.43</v>
          </cell>
          <cell r="V145">
            <v>15328.85</v>
          </cell>
          <cell r="W145">
            <v>1998.4</v>
          </cell>
          <cell r="X145">
            <v>3792.93</v>
          </cell>
        </row>
        <row r="146">
          <cell r="C146" t="str">
            <v>2010/2011C</v>
          </cell>
          <cell r="D146">
            <v>10428.719999999999</v>
          </cell>
          <cell r="E146">
            <v>296.37</v>
          </cell>
          <cell r="F146">
            <v>729.02</v>
          </cell>
          <cell r="G146">
            <v>1511.55</v>
          </cell>
          <cell r="H146">
            <v>5444.19</v>
          </cell>
          <cell r="I146">
            <v>905.92</v>
          </cell>
          <cell r="J146">
            <v>1541.67</v>
          </cell>
          <cell r="K146">
            <v>1161</v>
          </cell>
          <cell r="L146">
            <v>46.92</v>
          </cell>
          <cell r="M146">
            <v>123.66</v>
          </cell>
          <cell r="N146">
            <v>141.97</v>
          </cell>
          <cell r="O146">
            <v>553.33000000000004</v>
          </cell>
          <cell r="P146">
            <v>65.33</v>
          </cell>
          <cell r="Q146">
            <v>156.16999999999999</v>
          </cell>
          <cell r="R146">
            <v>11516.1</v>
          </cell>
          <cell r="S146">
            <v>343.29</v>
          </cell>
          <cell r="T146">
            <v>852.68</v>
          </cell>
          <cell r="U146">
            <v>1653.52</v>
          </cell>
          <cell r="V146">
            <v>5997.52</v>
          </cell>
          <cell r="W146">
            <v>971.25</v>
          </cell>
          <cell r="X146">
            <v>1697.84</v>
          </cell>
        </row>
        <row r="147">
          <cell r="C147" t="str">
            <v>2010/2011D</v>
          </cell>
          <cell r="D147">
            <v>26237.31</v>
          </cell>
          <cell r="E147">
            <v>948.9</v>
          </cell>
          <cell r="F147">
            <v>1948.49</v>
          </cell>
          <cell r="G147">
            <v>3436.02</v>
          </cell>
          <cell r="H147">
            <v>17444.98</v>
          </cell>
          <cell r="I147">
            <v>1005.15</v>
          </cell>
          <cell r="J147">
            <v>1453.77</v>
          </cell>
          <cell r="K147">
            <v>3661</v>
          </cell>
          <cell r="L147">
            <v>221.16</v>
          </cell>
          <cell r="M147">
            <v>300.45</v>
          </cell>
          <cell r="N147">
            <v>336.51</v>
          </cell>
          <cell r="O147">
            <v>1932.54</v>
          </cell>
          <cell r="P147">
            <v>91</v>
          </cell>
          <cell r="Q147">
            <v>223.81</v>
          </cell>
          <cell r="R147">
            <v>29342.78</v>
          </cell>
          <cell r="S147">
            <v>1170.06</v>
          </cell>
          <cell r="T147">
            <v>2248.94</v>
          </cell>
          <cell r="U147">
            <v>3772.53</v>
          </cell>
          <cell r="V147">
            <v>19377.52</v>
          </cell>
          <cell r="W147">
            <v>1096.1500000000001</v>
          </cell>
          <cell r="X147">
            <v>1677.58</v>
          </cell>
        </row>
        <row r="148">
          <cell r="C148" t="str">
            <v>2010/2011E</v>
          </cell>
          <cell r="D148">
            <v>8107.37</v>
          </cell>
          <cell r="E148">
            <v>280.63</v>
          </cell>
          <cell r="F148">
            <v>530</v>
          </cell>
          <cell r="G148">
            <v>1362.15</v>
          </cell>
          <cell r="H148">
            <v>5261.89</v>
          </cell>
          <cell r="I148">
            <v>260.29000000000002</v>
          </cell>
          <cell r="J148">
            <v>412.41</v>
          </cell>
          <cell r="K148">
            <v>336</v>
          </cell>
          <cell r="L148">
            <v>5.67</v>
          </cell>
          <cell r="M148">
            <v>22.97</v>
          </cell>
          <cell r="N148">
            <v>40.67</v>
          </cell>
          <cell r="O148">
            <v>157.75</v>
          </cell>
          <cell r="P148">
            <v>9.83</v>
          </cell>
          <cell r="Q148">
            <v>9.7899999999999991</v>
          </cell>
          <cell r="R148">
            <v>8354.0499999999993</v>
          </cell>
          <cell r="S148">
            <v>286.3</v>
          </cell>
          <cell r="T148">
            <v>552.97</v>
          </cell>
          <cell r="U148">
            <v>1402.82</v>
          </cell>
          <cell r="V148">
            <v>5419.64</v>
          </cell>
          <cell r="W148">
            <v>270.12</v>
          </cell>
          <cell r="X148">
            <v>422.2</v>
          </cell>
        </row>
        <row r="149">
          <cell r="C149" t="str">
            <v>2010/2011F</v>
          </cell>
          <cell r="D149">
            <v>15932.79</v>
          </cell>
          <cell r="E149">
            <v>385.42</v>
          </cell>
          <cell r="F149">
            <v>1272.32</v>
          </cell>
          <cell r="G149">
            <v>2091.1799999999998</v>
          </cell>
          <cell r="H149">
            <v>7739.25</v>
          </cell>
          <cell r="I149">
            <v>1759.82</v>
          </cell>
          <cell r="J149">
            <v>2684.8</v>
          </cell>
          <cell r="K149">
            <v>1317</v>
          </cell>
          <cell r="L149">
            <v>58.84</v>
          </cell>
          <cell r="M149">
            <v>152.1</v>
          </cell>
          <cell r="N149">
            <v>96.69</v>
          </cell>
          <cell r="O149">
            <v>516.13</v>
          </cell>
          <cell r="P149">
            <v>121.35</v>
          </cell>
          <cell r="Q149">
            <v>197.86</v>
          </cell>
          <cell r="R149">
            <v>17075.759999999998</v>
          </cell>
          <cell r="S149">
            <v>444.26</v>
          </cell>
          <cell r="T149">
            <v>1424.42</v>
          </cell>
          <cell r="U149">
            <v>2187.87</v>
          </cell>
          <cell r="V149">
            <v>8255.3799999999992</v>
          </cell>
          <cell r="W149">
            <v>1881.17</v>
          </cell>
          <cell r="X149">
            <v>2882.66</v>
          </cell>
        </row>
        <row r="150">
          <cell r="C150" t="str">
            <v>2010/2011G</v>
          </cell>
          <cell r="D150">
            <v>12006.035</v>
          </cell>
          <cell r="E150">
            <v>330.065</v>
          </cell>
          <cell r="F150">
            <v>855.71</v>
          </cell>
          <cell r="G150">
            <v>1536.41</v>
          </cell>
          <cell r="H150">
            <v>5594.44</v>
          </cell>
          <cell r="I150">
            <v>1569.73</v>
          </cell>
          <cell r="J150">
            <v>2119.6799999999998</v>
          </cell>
          <cell r="K150">
            <v>1762</v>
          </cell>
          <cell r="L150">
            <v>66.33</v>
          </cell>
          <cell r="M150">
            <v>210.82</v>
          </cell>
          <cell r="N150">
            <v>109.75</v>
          </cell>
          <cell r="O150">
            <v>751.87</v>
          </cell>
          <cell r="P150">
            <v>164.38</v>
          </cell>
          <cell r="Q150">
            <v>308.5</v>
          </cell>
          <cell r="R150">
            <v>13617.684999999999</v>
          </cell>
          <cell r="S150">
            <v>396.39499999999998</v>
          </cell>
          <cell r="T150">
            <v>1066.53</v>
          </cell>
          <cell r="U150">
            <v>1646.16</v>
          </cell>
          <cell r="V150">
            <v>6346.31</v>
          </cell>
          <cell r="W150">
            <v>1734.11</v>
          </cell>
          <cell r="X150">
            <v>2428.1799999999998</v>
          </cell>
        </row>
        <row r="151">
          <cell r="C151" t="str">
            <v>2010/2011H</v>
          </cell>
          <cell r="D151">
            <v>29497.15</v>
          </cell>
          <cell r="E151">
            <v>988.87</v>
          </cell>
          <cell r="F151">
            <v>2469.2199999999998</v>
          </cell>
          <cell r="G151">
            <v>5195.49</v>
          </cell>
          <cell r="H151">
            <v>17448.21</v>
          </cell>
          <cell r="I151">
            <v>1346.51</v>
          </cell>
          <cell r="J151">
            <v>2048.85</v>
          </cell>
          <cell r="K151">
            <v>1039</v>
          </cell>
          <cell r="L151">
            <v>36</v>
          </cell>
          <cell r="M151">
            <v>133.1</v>
          </cell>
          <cell r="N151">
            <v>171.3</v>
          </cell>
          <cell r="O151">
            <v>476.4</v>
          </cell>
          <cell r="P151">
            <v>46.84</v>
          </cell>
          <cell r="Q151">
            <v>57.17</v>
          </cell>
          <cell r="R151">
            <v>30417.96</v>
          </cell>
          <cell r="S151">
            <v>1024.8699999999999</v>
          </cell>
          <cell r="T151">
            <v>2602.3200000000002</v>
          </cell>
          <cell r="U151">
            <v>5366.79</v>
          </cell>
          <cell r="V151">
            <v>17924.61</v>
          </cell>
          <cell r="W151">
            <v>1393.35</v>
          </cell>
          <cell r="X151">
            <v>2106.02</v>
          </cell>
        </row>
        <row r="152">
          <cell r="C152" t="str">
            <v>2010/2011I</v>
          </cell>
          <cell r="D152">
            <v>10846.6</v>
          </cell>
          <cell r="E152">
            <v>358.02</v>
          </cell>
          <cell r="F152">
            <v>603.57000000000005</v>
          </cell>
          <cell r="G152">
            <v>890.2</v>
          </cell>
          <cell r="H152">
            <v>7223.34</v>
          </cell>
          <cell r="I152">
            <v>503.76</v>
          </cell>
          <cell r="J152">
            <v>1267.71</v>
          </cell>
          <cell r="K152">
            <v>2936</v>
          </cell>
          <cell r="L152">
            <v>165.34</v>
          </cell>
          <cell r="M152">
            <v>262.02999999999997</v>
          </cell>
          <cell r="N152">
            <v>172.21</v>
          </cell>
          <cell r="O152">
            <v>1770.25</v>
          </cell>
          <cell r="P152">
            <v>91.06</v>
          </cell>
          <cell r="Q152">
            <v>309.02999999999997</v>
          </cell>
          <cell r="R152">
            <v>13616.52</v>
          </cell>
          <cell r="S152">
            <v>523.36</v>
          </cell>
          <cell r="T152">
            <v>865.6</v>
          </cell>
          <cell r="U152">
            <v>1062.4100000000001</v>
          </cell>
          <cell r="V152">
            <v>8993.59</v>
          </cell>
          <cell r="W152">
            <v>594.82000000000005</v>
          </cell>
          <cell r="X152">
            <v>1576.74</v>
          </cell>
        </row>
        <row r="153">
          <cell r="C153" t="str">
            <v>2010/2011J</v>
          </cell>
          <cell r="D153">
            <v>730.06</v>
          </cell>
          <cell r="E153">
            <v>24</v>
          </cell>
          <cell r="F153">
            <v>52</v>
          </cell>
          <cell r="G153">
            <v>107.47</v>
          </cell>
          <cell r="H153">
            <v>394.29</v>
          </cell>
          <cell r="I153">
            <v>56.15</v>
          </cell>
          <cell r="J153">
            <v>96.15</v>
          </cell>
          <cell r="K153">
            <v>3601</v>
          </cell>
          <cell r="L153">
            <v>159</v>
          </cell>
          <cell r="M153">
            <v>405.33</v>
          </cell>
          <cell r="N153">
            <v>215.82</v>
          </cell>
          <cell r="O153">
            <v>1498.06</v>
          </cell>
          <cell r="P153">
            <v>400.33</v>
          </cell>
          <cell r="Q153">
            <v>898.83</v>
          </cell>
          <cell r="R153">
            <v>4307.43</v>
          </cell>
          <cell r="S153">
            <v>183</v>
          </cell>
          <cell r="T153">
            <v>457.33</v>
          </cell>
          <cell r="U153">
            <v>323.29000000000002</v>
          </cell>
          <cell r="V153">
            <v>1892.35</v>
          </cell>
          <cell r="W153">
            <v>456.48</v>
          </cell>
          <cell r="X153">
            <v>994.98</v>
          </cell>
        </row>
        <row r="154">
          <cell r="C154" t="str">
            <v>2011/20121</v>
          </cell>
          <cell r="D154">
            <v>7041</v>
          </cell>
          <cell r="E154">
            <v>89</v>
          </cell>
          <cell r="F154">
            <v>241</v>
          </cell>
          <cell r="G154">
            <v>634</v>
          </cell>
          <cell r="H154">
            <v>4810</v>
          </cell>
          <cell r="I154">
            <v>591</v>
          </cell>
          <cell r="J154">
            <v>676</v>
          </cell>
          <cell r="K154">
            <v>40</v>
          </cell>
          <cell r="L154">
            <v>0</v>
          </cell>
          <cell r="M154">
            <v>6</v>
          </cell>
          <cell r="N154">
            <v>2</v>
          </cell>
          <cell r="O154">
            <v>18</v>
          </cell>
          <cell r="P154">
            <v>0</v>
          </cell>
          <cell r="Q154">
            <v>0</v>
          </cell>
          <cell r="R154">
            <v>7067</v>
          </cell>
          <cell r="S154">
            <v>89</v>
          </cell>
          <cell r="T154">
            <v>247</v>
          </cell>
          <cell r="U154">
            <v>636</v>
          </cell>
          <cell r="V154">
            <v>4828</v>
          </cell>
          <cell r="W154">
            <v>591</v>
          </cell>
          <cell r="X154">
            <v>676</v>
          </cell>
        </row>
        <row r="155">
          <cell r="C155" t="str">
            <v>2011/20122</v>
          </cell>
          <cell r="D155">
            <v>20164.54</v>
          </cell>
          <cell r="E155">
            <v>901.13</v>
          </cell>
          <cell r="F155">
            <v>1193.7</v>
          </cell>
          <cell r="G155">
            <v>1524.08</v>
          </cell>
          <cell r="H155">
            <v>10866.76</v>
          </cell>
          <cell r="I155">
            <v>1769.79</v>
          </cell>
          <cell r="J155">
            <v>3909.08</v>
          </cell>
          <cell r="K155">
            <v>6519</v>
          </cell>
          <cell r="L155">
            <v>486.49</v>
          </cell>
          <cell r="M155">
            <v>646.33000000000004</v>
          </cell>
          <cell r="N155">
            <v>208.2</v>
          </cell>
          <cell r="O155">
            <v>3575.06</v>
          </cell>
          <cell r="P155">
            <v>243.83</v>
          </cell>
          <cell r="Q155">
            <v>1185.6600000000001</v>
          </cell>
          <cell r="R155">
            <v>26510.11</v>
          </cell>
          <cell r="S155">
            <v>1387.62</v>
          </cell>
          <cell r="T155">
            <v>1840.03</v>
          </cell>
          <cell r="U155">
            <v>1732.28</v>
          </cell>
          <cell r="V155">
            <v>14441.82</v>
          </cell>
          <cell r="W155">
            <v>2013.62</v>
          </cell>
          <cell r="X155">
            <v>5094.74</v>
          </cell>
        </row>
        <row r="156">
          <cell r="C156" t="str">
            <v>2011/20123</v>
          </cell>
          <cell r="D156">
            <v>25326.68</v>
          </cell>
          <cell r="E156">
            <v>423.34</v>
          </cell>
          <cell r="F156">
            <v>1484.1949999999999</v>
          </cell>
          <cell r="G156">
            <v>2556.835</v>
          </cell>
          <cell r="H156">
            <v>13426.225</v>
          </cell>
          <cell r="I156">
            <v>2686.68</v>
          </cell>
          <cell r="J156">
            <v>4749.4049999999997</v>
          </cell>
          <cell r="K156">
            <v>2314</v>
          </cell>
          <cell r="L156">
            <v>109.71</v>
          </cell>
          <cell r="M156">
            <v>228.14</v>
          </cell>
          <cell r="N156">
            <v>181.94</v>
          </cell>
          <cell r="O156">
            <v>1101.425</v>
          </cell>
          <cell r="P156">
            <v>172</v>
          </cell>
          <cell r="Q156">
            <v>263.01</v>
          </cell>
          <cell r="R156">
            <v>27382.904999999999</v>
          </cell>
          <cell r="S156">
            <v>533.04999999999995</v>
          </cell>
          <cell r="T156">
            <v>1712.335</v>
          </cell>
          <cell r="U156">
            <v>2738.7750000000001</v>
          </cell>
          <cell r="V156">
            <v>14527.65</v>
          </cell>
          <cell r="W156">
            <v>2858.68</v>
          </cell>
          <cell r="X156">
            <v>5012.415</v>
          </cell>
        </row>
        <row r="157">
          <cell r="C157" t="str">
            <v>2011/20124</v>
          </cell>
          <cell r="D157">
            <v>613</v>
          </cell>
          <cell r="E157">
            <v>12</v>
          </cell>
          <cell r="F157">
            <v>27</v>
          </cell>
          <cell r="G157">
            <v>57</v>
          </cell>
          <cell r="H157">
            <v>477</v>
          </cell>
          <cell r="I157">
            <v>19</v>
          </cell>
          <cell r="J157">
            <v>21</v>
          </cell>
          <cell r="K157">
            <v>5</v>
          </cell>
          <cell r="L157">
            <v>1</v>
          </cell>
          <cell r="M157">
            <v>1</v>
          </cell>
          <cell r="N157">
            <v>0</v>
          </cell>
          <cell r="O157">
            <v>1</v>
          </cell>
          <cell r="P157">
            <v>0</v>
          </cell>
          <cell r="Q157">
            <v>2</v>
          </cell>
          <cell r="R157">
            <v>618</v>
          </cell>
          <cell r="S157">
            <v>13</v>
          </cell>
          <cell r="T157">
            <v>28</v>
          </cell>
          <cell r="U157">
            <v>57</v>
          </cell>
          <cell r="V157">
            <v>478</v>
          </cell>
          <cell r="W157">
            <v>19</v>
          </cell>
          <cell r="X157">
            <v>23</v>
          </cell>
        </row>
        <row r="158">
          <cell r="C158" t="str">
            <v>2011/20125</v>
          </cell>
          <cell r="D158">
            <v>1883.4</v>
          </cell>
          <cell r="E158">
            <v>62.89</v>
          </cell>
          <cell r="F158">
            <v>191.14</v>
          </cell>
          <cell r="G158">
            <v>205.94</v>
          </cell>
          <cell r="H158">
            <v>1103.74</v>
          </cell>
          <cell r="I158">
            <v>109.32</v>
          </cell>
          <cell r="J158">
            <v>210.37</v>
          </cell>
          <cell r="K158">
            <v>104</v>
          </cell>
          <cell r="L158">
            <v>3</v>
          </cell>
          <cell r="M158">
            <v>8.5</v>
          </cell>
          <cell r="N158">
            <v>12.5</v>
          </cell>
          <cell r="O158">
            <v>64.81</v>
          </cell>
          <cell r="P158">
            <v>1</v>
          </cell>
          <cell r="Q158">
            <v>8</v>
          </cell>
          <cell r="R158">
            <v>1981.21</v>
          </cell>
          <cell r="S158">
            <v>65.89</v>
          </cell>
          <cell r="T158">
            <v>199.64</v>
          </cell>
          <cell r="U158">
            <v>218.44</v>
          </cell>
          <cell r="V158">
            <v>1168.55</v>
          </cell>
          <cell r="W158">
            <v>110.32</v>
          </cell>
          <cell r="X158">
            <v>218.37</v>
          </cell>
        </row>
        <row r="159">
          <cell r="C159" t="str">
            <v>2011/20126</v>
          </cell>
          <cell r="D159">
            <v>10814.22</v>
          </cell>
          <cell r="E159">
            <v>178.89</v>
          </cell>
          <cell r="F159">
            <v>701.68499999999995</v>
          </cell>
          <cell r="G159">
            <v>962.82500000000005</v>
          </cell>
          <cell r="H159">
            <v>5470.0749999999998</v>
          </cell>
          <cell r="I159">
            <v>1326.09</v>
          </cell>
          <cell r="J159">
            <v>2174.6550000000002</v>
          </cell>
          <cell r="K159">
            <v>788</v>
          </cell>
          <cell r="L159">
            <v>28.83</v>
          </cell>
          <cell r="M159">
            <v>60.65</v>
          </cell>
          <cell r="N159">
            <v>41.68</v>
          </cell>
          <cell r="O159">
            <v>354.625</v>
          </cell>
          <cell r="P159">
            <v>51.67</v>
          </cell>
          <cell r="Q159">
            <v>95.5</v>
          </cell>
          <cell r="R159">
            <v>11447.174999999999</v>
          </cell>
          <cell r="S159">
            <v>207.72</v>
          </cell>
          <cell r="T159">
            <v>762.33500000000004</v>
          </cell>
          <cell r="U159">
            <v>1004.505</v>
          </cell>
          <cell r="V159">
            <v>5824.7</v>
          </cell>
          <cell r="W159">
            <v>1377.76</v>
          </cell>
          <cell r="X159">
            <v>2270.1550000000002</v>
          </cell>
        </row>
        <row r="160">
          <cell r="C160" t="str">
            <v>2011/20127</v>
          </cell>
          <cell r="D160">
            <v>4853.43</v>
          </cell>
          <cell r="E160">
            <v>86.39</v>
          </cell>
          <cell r="F160">
            <v>299.14</v>
          </cell>
          <cell r="G160">
            <v>360.87</v>
          </cell>
          <cell r="H160">
            <v>2836.04</v>
          </cell>
          <cell r="I160">
            <v>447.2</v>
          </cell>
          <cell r="J160">
            <v>823.79</v>
          </cell>
          <cell r="K160">
            <v>412</v>
          </cell>
          <cell r="L160">
            <v>11</v>
          </cell>
          <cell r="M160">
            <v>39.5</v>
          </cell>
          <cell r="N160">
            <v>24</v>
          </cell>
          <cell r="O160">
            <v>129.69</v>
          </cell>
          <cell r="P160">
            <v>37</v>
          </cell>
          <cell r="Q160">
            <v>58.75</v>
          </cell>
          <cell r="R160">
            <v>5153.37</v>
          </cell>
          <cell r="S160">
            <v>97.39</v>
          </cell>
          <cell r="T160">
            <v>338.64</v>
          </cell>
          <cell r="U160">
            <v>384.87</v>
          </cell>
          <cell r="V160">
            <v>2965.73</v>
          </cell>
          <cell r="W160">
            <v>484.2</v>
          </cell>
          <cell r="X160">
            <v>882.54</v>
          </cell>
        </row>
        <row r="161">
          <cell r="C161" t="str">
            <v>2011/20128</v>
          </cell>
          <cell r="D161">
            <v>8754.81</v>
          </cell>
          <cell r="E161">
            <v>221.38</v>
          </cell>
          <cell r="F161">
            <v>692.06</v>
          </cell>
          <cell r="G161">
            <v>1094.1300000000001</v>
          </cell>
          <cell r="H161">
            <v>5958.54</v>
          </cell>
          <cell r="I161">
            <v>336.62</v>
          </cell>
          <cell r="J161">
            <v>452.08</v>
          </cell>
          <cell r="K161">
            <v>1279</v>
          </cell>
          <cell r="L161">
            <v>58.51</v>
          </cell>
          <cell r="M161">
            <v>151.85</v>
          </cell>
          <cell r="N161">
            <v>133.52000000000001</v>
          </cell>
          <cell r="O161">
            <v>657.37</v>
          </cell>
          <cell r="P161">
            <v>38.17</v>
          </cell>
          <cell r="Q161">
            <v>76.84</v>
          </cell>
          <cell r="R161">
            <v>9871.07</v>
          </cell>
          <cell r="S161">
            <v>279.89</v>
          </cell>
          <cell r="T161">
            <v>843.91</v>
          </cell>
          <cell r="U161">
            <v>1227.6500000000001</v>
          </cell>
          <cell r="V161">
            <v>6615.91</v>
          </cell>
          <cell r="W161">
            <v>374.79</v>
          </cell>
          <cell r="X161">
            <v>528.91999999999996</v>
          </cell>
        </row>
        <row r="162">
          <cell r="C162" t="str">
            <v>2011/20129</v>
          </cell>
          <cell r="D162">
            <v>10949.8</v>
          </cell>
          <cell r="E162">
            <v>309.52999999999997</v>
          </cell>
          <cell r="F162">
            <v>978.3</v>
          </cell>
          <cell r="G162">
            <v>1088.18</v>
          </cell>
          <cell r="H162">
            <v>6928.02</v>
          </cell>
          <cell r="I162">
            <v>639.34</v>
          </cell>
          <cell r="J162">
            <v>1006.43</v>
          </cell>
          <cell r="K162">
            <v>1891</v>
          </cell>
          <cell r="L162">
            <v>98.34</v>
          </cell>
          <cell r="M162">
            <v>157.01</v>
          </cell>
          <cell r="N162">
            <v>106.97</v>
          </cell>
          <cell r="O162">
            <v>1150.1600000000001</v>
          </cell>
          <cell r="P162">
            <v>46.5</v>
          </cell>
          <cell r="Q162">
            <v>174.51</v>
          </cell>
          <cell r="R162">
            <v>12683.29</v>
          </cell>
          <cell r="S162">
            <v>407.87</v>
          </cell>
          <cell r="T162">
            <v>1135.31</v>
          </cell>
          <cell r="U162">
            <v>1195.1500000000001</v>
          </cell>
          <cell r="V162">
            <v>8078.18</v>
          </cell>
          <cell r="W162">
            <v>685.84</v>
          </cell>
          <cell r="X162">
            <v>1180.94</v>
          </cell>
        </row>
        <row r="163">
          <cell r="C163" t="str">
            <v>2011/2012A</v>
          </cell>
          <cell r="D163">
            <v>5127.1499999999996</v>
          </cell>
          <cell r="E163">
            <v>123.43</v>
          </cell>
          <cell r="F163">
            <v>441.19</v>
          </cell>
          <cell r="G163">
            <v>555.92999999999995</v>
          </cell>
          <cell r="H163">
            <v>2916.19</v>
          </cell>
          <cell r="I163">
            <v>522.41999999999996</v>
          </cell>
          <cell r="J163">
            <v>567.99</v>
          </cell>
          <cell r="K163">
            <v>1853</v>
          </cell>
          <cell r="L163">
            <v>101</v>
          </cell>
          <cell r="M163">
            <v>151</v>
          </cell>
          <cell r="N163">
            <v>118.3</v>
          </cell>
          <cell r="O163">
            <v>1330.1</v>
          </cell>
          <cell r="P163">
            <v>28.5</v>
          </cell>
          <cell r="Q163">
            <v>86</v>
          </cell>
          <cell r="R163">
            <v>6942.05</v>
          </cell>
          <cell r="S163">
            <v>224.43</v>
          </cell>
          <cell r="T163">
            <v>592.19000000000005</v>
          </cell>
          <cell r="U163">
            <v>674.23</v>
          </cell>
          <cell r="V163">
            <v>4246.29</v>
          </cell>
          <cell r="W163">
            <v>550.91999999999996</v>
          </cell>
          <cell r="X163">
            <v>653.99</v>
          </cell>
        </row>
        <row r="164">
          <cell r="C164" t="str">
            <v>2011/2012B</v>
          </cell>
          <cell r="D164">
            <v>25240.5</v>
          </cell>
          <cell r="E164">
            <v>684.56500000000005</v>
          </cell>
          <cell r="F164">
            <v>1602.98</v>
          </cell>
          <cell r="G164">
            <v>2774.5149999999999</v>
          </cell>
          <cell r="H164">
            <v>15277.575000000001</v>
          </cell>
          <cell r="I164">
            <v>1696.71</v>
          </cell>
          <cell r="J164">
            <v>3204.1550000000002</v>
          </cell>
          <cell r="K164">
            <v>3510</v>
          </cell>
          <cell r="L164">
            <v>176.15</v>
          </cell>
          <cell r="M164">
            <v>325.23</v>
          </cell>
          <cell r="N164">
            <v>232.78</v>
          </cell>
          <cell r="O164">
            <v>1784.085</v>
          </cell>
          <cell r="P164">
            <v>159.16</v>
          </cell>
          <cell r="Q164">
            <v>449.72</v>
          </cell>
          <cell r="R164">
            <v>28367.625</v>
          </cell>
          <cell r="S164">
            <v>860.71500000000003</v>
          </cell>
          <cell r="T164">
            <v>1928.21</v>
          </cell>
          <cell r="U164">
            <v>3007.2950000000001</v>
          </cell>
          <cell r="V164">
            <v>17061.66</v>
          </cell>
          <cell r="W164">
            <v>1855.87</v>
          </cell>
          <cell r="X164">
            <v>3653.875</v>
          </cell>
        </row>
        <row r="165">
          <cell r="C165" t="str">
            <v>2011/2012C</v>
          </cell>
          <cell r="D165">
            <v>10480.69</v>
          </cell>
          <cell r="E165">
            <v>242.62</v>
          </cell>
          <cell r="F165">
            <v>682.5</v>
          </cell>
          <cell r="G165">
            <v>1357.74</v>
          </cell>
          <cell r="H165">
            <v>5944.81</v>
          </cell>
          <cell r="I165">
            <v>755.35</v>
          </cell>
          <cell r="J165">
            <v>1497.67</v>
          </cell>
          <cell r="K165">
            <v>1123</v>
          </cell>
          <cell r="L165">
            <v>66.5</v>
          </cell>
          <cell r="M165">
            <v>129.85</v>
          </cell>
          <cell r="N165">
            <v>117.8</v>
          </cell>
          <cell r="O165">
            <v>541.71</v>
          </cell>
          <cell r="P165">
            <v>57.67</v>
          </cell>
          <cell r="Q165">
            <v>139.47999999999999</v>
          </cell>
          <cell r="R165">
            <v>11533.7</v>
          </cell>
          <cell r="S165">
            <v>309.12</v>
          </cell>
          <cell r="T165">
            <v>812.35</v>
          </cell>
          <cell r="U165">
            <v>1475.54</v>
          </cell>
          <cell r="V165">
            <v>6486.52</v>
          </cell>
          <cell r="W165">
            <v>813.02</v>
          </cell>
          <cell r="X165">
            <v>1637.15</v>
          </cell>
        </row>
        <row r="166">
          <cell r="C166" t="str">
            <v>2011/2012D</v>
          </cell>
          <cell r="D166">
            <v>28367.05</v>
          </cell>
          <cell r="E166">
            <v>937.96</v>
          </cell>
          <cell r="F166">
            <v>2117.58</v>
          </cell>
          <cell r="G166">
            <v>3386.37</v>
          </cell>
          <cell r="H166">
            <v>19527.45</v>
          </cell>
          <cell r="I166">
            <v>960.69</v>
          </cell>
          <cell r="J166">
            <v>1437</v>
          </cell>
          <cell r="K166">
            <v>3610</v>
          </cell>
          <cell r="L166">
            <v>236.65</v>
          </cell>
          <cell r="M166">
            <v>306.97000000000003</v>
          </cell>
          <cell r="N166">
            <v>319.43</v>
          </cell>
          <cell r="O166">
            <v>1888.64</v>
          </cell>
          <cell r="P166">
            <v>105.16</v>
          </cell>
          <cell r="Q166">
            <v>183.01</v>
          </cell>
          <cell r="R166">
            <v>31406.91</v>
          </cell>
          <cell r="S166">
            <v>1174.6099999999999</v>
          </cell>
          <cell r="T166">
            <v>2424.5500000000002</v>
          </cell>
          <cell r="U166">
            <v>3705.8</v>
          </cell>
          <cell r="V166">
            <v>21416.09</v>
          </cell>
          <cell r="W166">
            <v>1065.8499999999999</v>
          </cell>
          <cell r="X166">
            <v>1620.01</v>
          </cell>
        </row>
        <row r="167">
          <cell r="C167" t="str">
            <v>2011/2012E</v>
          </cell>
          <cell r="D167">
            <v>8706.23</v>
          </cell>
          <cell r="E167">
            <v>202.99</v>
          </cell>
          <cell r="F167">
            <v>628.24</v>
          </cell>
          <cell r="G167">
            <v>1336.37</v>
          </cell>
          <cell r="H167">
            <v>5906.46</v>
          </cell>
          <cell r="I167">
            <v>251.7</v>
          </cell>
          <cell r="J167">
            <v>380.47</v>
          </cell>
          <cell r="K167">
            <v>302</v>
          </cell>
          <cell r="L167">
            <v>10.83</v>
          </cell>
          <cell r="M167">
            <v>24.67</v>
          </cell>
          <cell r="N167">
            <v>39.840000000000003</v>
          </cell>
          <cell r="O167">
            <v>131.61000000000001</v>
          </cell>
          <cell r="P167">
            <v>7</v>
          </cell>
          <cell r="Q167">
            <v>13.5</v>
          </cell>
          <cell r="R167">
            <v>8933.68</v>
          </cell>
          <cell r="S167">
            <v>213.82</v>
          </cell>
          <cell r="T167">
            <v>652.91</v>
          </cell>
          <cell r="U167">
            <v>1376.21</v>
          </cell>
          <cell r="V167">
            <v>6038.07</v>
          </cell>
          <cell r="W167">
            <v>258.7</v>
          </cell>
          <cell r="X167">
            <v>393.97</v>
          </cell>
        </row>
        <row r="168">
          <cell r="C168" t="str">
            <v>2011/2012F</v>
          </cell>
          <cell r="D168">
            <v>16911.939999999999</v>
          </cell>
          <cell r="E168">
            <v>330.63</v>
          </cell>
          <cell r="F168">
            <v>1517.87</v>
          </cell>
          <cell r="G168">
            <v>2114.6999999999998</v>
          </cell>
          <cell r="H168">
            <v>8544.98</v>
          </cell>
          <cell r="I168">
            <v>1639.06</v>
          </cell>
          <cell r="J168">
            <v>2764.7</v>
          </cell>
          <cell r="K168">
            <v>1325</v>
          </cell>
          <cell r="L168">
            <v>68.5</v>
          </cell>
          <cell r="M168">
            <v>163</v>
          </cell>
          <cell r="N168">
            <v>91.34</v>
          </cell>
          <cell r="O168">
            <v>536.72</v>
          </cell>
          <cell r="P168">
            <v>96.46</v>
          </cell>
          <cell r="Q168">
            <v>195.38</v>
          </cell>
          <cell r="R168">
            <v>18063.34</v>
          </cell>
          <cell r="S168">
            <v>399.13</v>
          </cell>
          <cell r="T168">
            <v>1680.87</v>
          </cell>
          <cell r="U168">
            <v>2206.04</v>
          </cell>
          <cell r="V168">
            <v>9081.7000000000007</v>
          </cell>
          <cell r="W168">
            <v>1735.52</v>
          </cell>
          <cell r="X168">
            <v>2960.08</v>
          </cell>
        </row>
        <row r="169">
          <cell r="C169" t="str">
            <v>2011/2012G</v>
          </cell>
          <cell r="D169">
            <v>12534.96</v>
          </cell>
          <cell r="E169">
            <v>259.47500000000002</v>
          </cell>
          <cell r="F169">
            <v>879.63</v>
          </cell>
          <cell r="G169">
            <v>1501.865</v>
          </cell>
          <cell r="H169">
            <v>6360.4750000000004</v>
          </cell>
          <cell r="I169">
            <v>1369.45</v>
          </cell>
          <cell r="J169">
            <v>2164.0650000000001</v>
          </cell>
          <cell r="K169">
            <v>2056</v>
          </cell>
          <cell r="L169">
            <v>90.49</v>
          </cell>
          <cell r="M169">
            <v>316.47000000000003</v>
          </cell>
          <cell r="N169">
            <v>119.49</v>
          </cell>
          <cell r="O169">
            <v>883.46500000000003</v>
          </cell>
          <cell r="P169">
            <v>172.96</v>
          </cell>
          <cell r="Q169">
            <v>298.98</v>
          </cell>
          <cell r="R169">
            <v>14416.815000000001</v>
          </cell>
          <cell r="S169">
            <v>349.96499999999997</v>
          </cell>
          <cell r="T169">
            <v>1196.0999999999999</v>
          </cell>
          <cell r="U169">
            <v>1621.355</v>
          </cell>
          <cell r="V169">
            <v>7243.94</v>
          </cell>
          <cell r="W169">
            <v>1542.41</v>
          </cell>
          <cell r="X169">
            <v>2463.0450000000001</v>
          </cell>
        </row>
        <row r="170">
          <cell r="C170" t="str">
            <v>2011/2012H</v>
          </cell>
          <cell r="D170">
            <v>31284.44</v>
          </cell>
          <cell r="E170">
            <v>899.91</v>
          </cell>
          <cell r="F170">
            <v>2783.38</v>
          </cell>
          <cell r="G170">
            <v>4876.47</v>
          </cell>
          <cell r="H170">
            <v>19514.080000000002</v>
          </cell>
          <cell r="I170">
            <v>1169.83</v>
          </cell>
          <cell r="J170">
            <v>2040.77</v>
          </cell>
          <cell r="K170">
            <v>1010</v>
          </cell>
          <cell r="L170">
            <v>31.5</v>
          </cell>
          <cell r="M170">
            <v>158.83000000000001</v>
          </cell>
          <cell r="N170">
            <v>171.89</v>
          </cell>
          <cell r="O170">
            <v>466.51</v>
          </cell>
          <cell r="P170">
            <v>28.75</v>
          </cell>
          <cell r="Q170">
            <v>41.99</v>
          </cell>
          <cell r="R170">
            <v>32183.91</v>
          </cell>
          <cell r="S170">
            <v>931.41</v>
          </cell>
          <cell r="T170">
            <v>2942.21</v>
          </cell>
          <cell r="U170">
            <v>5048.3599999999997</v>
          </cell>
          <cell r="V170">
            <v>19980.59</v>
          </cell>
          <cell r="W170">
            <v>1198.58</v>
          </cell>
          <cell r="X170">
            <v>2082.7600000000002</v>
          </cell>
        </row>
        <row r="171">
          <cell r="C171" t="str">
            <v>2011/2012I</v>
          </cell>
          <cell r="D171">
            <v>11706.61</v>
          </cell>
          <cell r="E171">
            <v>332.05</v>
          </cell>
          <cell r="F171">
            <v>723.12</v>
          </cell>
          <cell r="G171">
            <v>796.6</v>
          </cell>
          <cell r="H171">
            <v>7986.3</v>
          </cell>
          <cell r="I171">
            <v>477.12</v>
          </cell>
          <cell r="J171">
            <v>1391.42</v>
          </cell>
          <cell r="K171">
            <v>3065</v>
          </cell>
          <cell r="L171">
            <v>169.5</v>
          </cell>
          <cell r="M171">
            <v>275</v>
          </cell>
          <cell r="N171">
            <v>138.66</v>
          </cell>
          <cell r="O171">
            <v>1948.54</v>
          </cell>
          <cell r="P171">
            <v>95.67</v>
          </cell>
          <cell r="Q171">
            <v>301.33999999999997</v>
          </cell>
          <cell r="R171">
            <v>14635.32</v>
          </cell>
          <cell r="S171">
            <v>501.55</v>
          </cell>
          <cell r="T171">
            <v>998.12</v>
          </cell>
          <cell r="U171">
            <v>935.26</v>
          </cell>
          <cell r="V171">
            <v>9934.84</v>
          </cell>
          <cell r="W171">
            <v>572.79</v>
          </cell>
          <cell r="X171">
            <v>1692.76</v>
          </cell>
        </row>
        <row r="172">
          <cell r="C172" t="str">
            <v>2011/2012J</v>
          </cell>
          <cell r="D172">
            <v>1041.55</v>
          </cell>
          <cell r="E172">
            <v>22.82</v>
          </cell>
          <cell r="F172">
            <v>85.29</v>
          </cell>
          <cell r="G172">
            <v>146.58000000000001</v>
          </cell>
          <cell r="H172">
            <v>587.28</v>
          </cell>
          <cell r="I172">
            <v>77.63</v>
          </cell>
          <cell r="J172">
            <v>121.95</v>
          </cell>
          <cell r="K172">
            <v>3655</v>
          </cell>
          <cell r="L172">
            <v>166</v>
          </cell>
          <cell r="M172">
            <v>402</v>
          </cell>
          <cell r="N172">
            <v>239.66</v>
          </cell>
          <cell r="O172">
            <v>1634.48</v>
          </cell>
          <cell r="P172">
            <v>400.5</v>
          </cell>
          <cell r="Q172">
            <v>792.33</v>
          </cell>
          <cell r="R172">
            <v>4676.5200000000004</v>
          </cell>
          <cell r="S172">
            <v>188.82</v>
          </cell>
          <cell r="T172">
            <v>487.29</v>
          </cell>
          <cell r="U172">
            <v>386.24</v>
          </cell>
          <cell r="V172">
            <v>2221.7600000000002</v>
          </cell>
          <cell r="W172">
            <v>478.13</v>
          </cell>
          <cell r="X172">
            <v>914.28</v>
          </cell>
        </row>
        <row r="173">
          <cell r="C173" t="str">
            <v>2012/20131</v>
          </cell>
          <cell r="D173">
            <v>7379.4</v>
          </cell>
          <cell r="E173">
            <v>64</v>
          </cell>
          <cell r="F173">
            <v>203</v>
          </cell>
          <cell r="G173">
            <v>760</v>
          </cell>
          <cell r="H173">
            <v>5096</v>
          </cell>
          <cell r="I173">
            <v>525.38</v>
          </cell>
          <cell r="J173">
            <v>731.02</v>
          </cell>
          <cell r="K173">
            <v>14</v>
          </cell>
          <cell r="L173">
            <v>2</v>
          </cell>
          <cell r="M173">
            <v>3</v>
          </cell>
          <cell r="N173">
            <v>1</v>
          </cell>
          <cell r="O173">
            <v>6</v>
          </cell>
          <cell r="P173">
            <v>1</v>
          </cell>
          <cell r="Q173">
            <v>1</v>
          </cell>
          <cell r="R173">
            <v>7393.4</v>
          </cell>
          <cell r="S173">
            <v>66</v>
          </cell>
          <cell r="T173">
            <v>206</v>
          </cell>
          <cell r="U173">
            <v>761</v>
          </cell>
          <cell r="V173">
            <v>5102</v>
          </cell>
          <cell r="W173">
            <v>526.38</v>
          </cell>
          <cell r="X173">
            <v>732.02</v>
          </cell>
        </row>
        <row r="174">
          <cell r="C174" t="str">
            <v>2012/20132</v>
          </cell>
          <cell r="D174">
            <v>22647.38</v>
          </cell>
          <cell r="E174">
            <v>356.2</v>
          </cell>
          <cell r="F174">
            <v>1402.09</v>
          </cell>
          <cell r="G174">
            <v>2202.3200000000002</v>
          </cell>
          <cell r="H174">
            <v>12358.5</v>
          </cell>
          <cell r="I174">
            <v>1914.63</v>
          </cell>
          <cell r="J174">
            <v>4413.6400000000003</v>
          </cell>
          <cell r="K174">
            <v>6246</v>
          </cell>
          <cell r="L174">
            <v>284.5</v>
          </cell>
          <cell r="M174">
            <v>647.82000000000005</v>
          </cell>
          <cell r="N174">
            <v>292.14999999999998</v>
          </cell>
          <cell r="O174">
            <v>3363.26</v>
          </cell>
          <cell r="P174">
            <v>274.82</v>
          </cell>
          <cell r="Q174">
            <v>1107.6400000000001</v>
          </cell>
          <cell r="R174">
            <v>28617.57</v>
          </cell>
          <cell r="S174">
            <v>640.70000000000005</v>
          </cell>
          <cell r="T174">
            <v>2049.91</v>
          </cell>
          <cell r="U174">
            <v>2494.4699999999998</v>
          </cell>
          <cell r="V174">
            <v>15721.76</v>
          </cell>
          <cell r="W174">
            <v>2189.4499999999998</v>
          </cell>
          <cell r="X174">
            <v>5521.28</v>
          </cell>
        </row>
        <row r="175">
          <cell r="C175" t="str">
            <v>2012/20133</v>
          </cell>
          <cell r="D175">
            <v>27368.67</v>
          </cell>
          <cell r="E175">
            <v>81.08</v>
          </cell>
          <cell r="F175">
            <v>1658.49</v>
          </cell>
          <cell r="G175">
            <v>3064.58</v>
          </cell>
          <cell r="H175">
            <v>14433.225</v>
          </cell>
          <cell r="I175">
            <v>3003.57</v>
          </cell>
          <cell r="J175">
            <v>5127.7250000000004</v>
          </cell>
          <cell r="K175">
            <v>2468</v>
          </cell>
          <cell r="L175">
            <v>78.17</v>
          </cell>
          <cell r="M175">
            <v>267.39</v>
          </cell>
          <cell r="N175">
            <v>223.51</v>
          </cell>
          <cell r="O175">
            <v>1179.0550000000001</v>
          </cell>
          <cell r="P175">
            <v>161.27000000000001</v>
          </cell>
          <cell r="Q175">
            <v>277.76</v>
          </cell>
          <cell r="R175">
            <v>29555.825000000001</v>
          </cell>
          <cell r="S175">
            <v>159.25</v>
          </cell>
          <cell r="T175">
            <v>1925.88</v>
          </cell>
          <cell r="U175">
            <v>3288.09</v>
          </cell>
          <cell r="V175">
            <v>15612.28</v>
          </cell>
          <cell r="W175">
            <v>3164.84</v>
          </cell>
          <cell r="X175">
            <v>5405.4849999999997</v>
          </cell>
        </row>
        <row r="176">
          <cell r="C176" t="str">
            <v>2012/20134</v>
          </cell>
          <cell r="D176">
            <v>555</v>
          </cell>
          <cell r="E176">
            <v>5</v>
          </cell>
          <cell r="F176">
            <v>43</v>
          </cell>
          <cell r="G176">
            <v>42</v>
          </cell>
          <cell r="H176">
            <v>407</v>
          </cell>
          <cell r="I176">
            <v>18</v>
          </cell>
          <cell r="J176">
            <v>40</v>
          </cell>
          <cell r="K176">
            <v>3</v>
          </cell>
          <cell r="L176">
            <v>0</v>
          </cell>
          <cell r="M176">
            <v>1</v>
          </cell>
          <cell r="N176">
            <v>0</v>
          </cell>
          <cell r="O176">
            <v>2</v>
          </cell>
          <cell r="P176">
            <v>0</v>
          </cell>
          <cell r="Q176">
            <v>0</v>
          </cell>
          <cell r="R176">
            <v>558</v>
          </cell>
          <cell r="S176">
            <v>5</v>
          </cell>
          <cell r="T176">
            <v>44</v>
          </cell>
          <cell r="U176">
            <v>42</v>
          </cell>
          <cell r="V176">
            <v>409</v>
          </cell>
          <cell r="W176">
            <v>18</v>
          </cell>
          <cell r="X176">
            <v>40</v>
          </cell>
        </row>
        <row r="177">
          <cell r="C177" t="str">
            <v>2012/20135</v>
          </cell>
          <cell r="D177">
            <v>1990.54</v>
          </cell>
          <cell r="E177">
            <v>11.34</v>
          </cell>
          <cell r="F177">
            <v>198.22</v>
          </cell>
          <cell r="G177">
            <v>246.36</v>
          </cell>
          <cell r="H177">
            <v>1200.98</v>
          </cell>
          <cell r="I177">
            <v>113.57</v>
          </cell>
          <cell r="J177">
            <v>220.07</v>
          </cell>
          <cell r="K177">
            <v>123</v>
          </cell>
          <cell r="L177">
            <v>2</v>
          </cell>
          <cell r="M177">
            <v>13.3</v>
          </cell>
          <cell r="N177">
            <v>8.5</v>
          </cell>
          <cell r="O177">
            <v>71.099999999999994</v>
          </cell>
          <cell r="P177">
            <v>9</v>
          </cell>
          <cell r="Q177">
            <v>12.3</v>
          </cell>
          <cell r="R177">
            <v>2106.7399999999998</v>
          </cell>
          <cell r="S177">
            <v>13.34</v>
          </cell>
          <cell r="T177">
            <v>211.52</v>
          </cell>
          <cell r="U177">
            <v>254.86</v>
          </cell>
          <cell r="V177">
            <v>1272.08</v>
          </cell>
          <cell r="W177">
            <v>122.57</v>
          </cell>
          <cell r="X177">
            <v>232.37</v>
          </cell>
        </row>
        <row r="178">
          <cell r="C178" t="str">
            <v>2012/20136</v>
          </cell>
          <cell r="D178">
            <v>11422.59</v>
          </cell>
          <cell r="E178">
            <v>46.23</v>
          </cell>
          <cell r="F178">
            <v>732.65</v>
          </cell>
          <cell r="G178">
            <v>1184.55</v>
          </cell>
          <cell r="H178">
            <v>5902.6149999999998</v>
          </cell>
          <cell r="I178">
            <v>1395.35</v>
          </cell>
          <cell r="J178">
            <v>2161.1950000000002</v>
          </cell>
          <cell r="K178">
            <v>889</v>
          </cell>
          <cell r="L178">
            <v>14.33</v>
          </cell>
          <cell r="M178">
            <v>93.73</v>
          </cell>
          <cell r="N178">
            <v>47.58</v>
          </cell>
          <cell r="O178">
            <v>396.01499999999999</v>
          </cell>
          <cell r="P178">
            <v>65.400000000000006</v>
          </cell>
          <cell r="Q178">
            <v>120.13</v>
          </cell>
          <cell r="R178">
            <v>12159.775</v>
          </cell>
          <cell r="S178">
            <v>60.56</v>
          </cell>
          <cell r="T178">
            <v>826.38</v>
          </cell>
          <cell r="U178">
            <v>1232.1300000000001</v>
          </cell>
          <cell r="V178">
            <v>6298.63</v>
          </cell>
          <cell r="W178">
            <v>1460.75</v>
          </cell>
          <cell r="X178">
            <v>2281.3249999999998</v>
          </cell>
        </row>
        <row r="179">
          <cell r="C179" t="str">
            <v>2012/20137</v>
          </cell>
          <cell r="D179">
            <v>5562.32</v>
          </cell>
          <cell r="E179">
            <v>29.03</v>
          </cell>
          <cell r="F179">
            <v>375.41</v>
          </cell>
          <cell r="G179">
            <v>487.92</v>
          </cell>
          <cell r="H179">
            <v>3230.59</v>
          </cell>
          <cell r="I179">
            <v>503.73</v>
          </cell>
          <cell r="J179">
            <v>935.64</v>
          </cell>
          <cell r="K179">
            <v>652</v>
          </cell>
          <cell r="L179">
            <v>15.5</v>
          </cell>
          <cell r="M179">
            <v>60.67</v>
          </cell>
          <cell r="N179">
            <v>28.76</v>
          </cell>
          <cell r="O179">
            <v>240</v>
          </cell>
          <cell r="P179">
            <v>41.17</v>
          </cell>
          <cell r="Q179">
            <v>88.5</v>
          </cell>
          <cell r="R179">
            <v>6036.92</v>
          </cell>
          <cell r="S179">
            <v>44.53</v>
          </cell>
          <cell r="T179">
            <v>436.08</v>
          </cell>
          <cell r="U179">
            <v>516.67999999999995</v>
          </cell>
          <cell r="V179">
            <v>3470.59</v>
          </cell>
          <cell r="W179">
            <v>544.9</v>
          </cell>
          <cell r="X179">
            <v>1024.1400000000001</v>
          </cell>
        </row>
        <row r="180">
          <cell r="C180" t="str">
            <v>2012/20138</v>
          </cell>
          <cell r="D180">
            <v>9281.66</v>
          </cell>
          <cell r="E180">
            <v>71.150000000000006</v>
          </cell>
          <cell r="F180">
            <v>785.69</v>
          </cell>
          <cell r="G180">
            <v>1247.95</v>
          </cell>
          <cell r="H180">
            <v>6392.42</v>
          </cell>
          <cell r="I180">
            <v>319.69</v>
          </cell>
          <cell r="J180">
            <v>464.76</v>
          </cell>
          <cell r="K180">
            <v>1193</v>
          </cell>
          <cell r="L180">
            <v>24.5</v>
          </cell>
          <cell r="M180">
            <v>134.5</v>
          </cell>
          <cell r="N180">
            <v>145.44999999999999</v>
          </cell>
          <cell r="O180">
            <v>653.72</v>
          </cell>
          <cell r="P180">
            <v>40.51</v>
          </cell>
          <cell r="Q180">
            <v>67.17</v>
          </cell>
          <cell r="R180">
            <v>10347.51</v>
          </cell>
          <cell r="S180">
            <v>95.65</v>
          </cell>
          <cell r="T180">
            <v>920.19</v>
          </cell>
          <cell r="U180">
            <v>1393.4</v>
          </cell>
          <cell r="V180">
            <v>7046.14</v>
          </cell>
          <cell r="W180">
            <v>360.2</v>
          </cell>
          <cell r="X180">
            <v>531.92999999999995</v>
          </cell>
        </row>
        <row r="181">
          <cell r="C181" t="str">
            <v>2012/20139</v>
          </cell>
          <cell r="D181">
            <v>11409.3</v>
          </cell>
          <cell r="E181">
            <v>125.63</v>
          </cell>
          <cell r="F181">
            <v>1093.32</v>
          </cell>
          <cell r="G181">
            <v>1200</v>
          </cell>
          <cell r="H181">
            <v>7322.88</v>
          </cell>
          <cell r="I181">
            <v>685.74</v>
          </cell>
          <cell r="J181">
            <v>981.73</v>
          </cell>
          <cell r="K181">
            <v>1862</v>
          </cell>
          <cell r="L181">
            <v>50.09</v>
          </cell>
          <cell r="M181">
            <v>180.67</v>
          </cell>
          <cell r="N181">
            <v>89.47</v>
          </cell>
          <cell r="O181">
            <v>1165.3499999999999</v>
          </cell>
          <cell r="P181">
            <v>56.5</v>
          </cell>
          <cell r="Q181">
            <v>196</v>
          </cell>
          <cell r="R181">
            <v>13147.38</v>
          </cell>
          <cell r="S181">
            <v>175.72</v>
          </cell>
          <cell r="T181">
            <v>1273.99</v>
          </cell>
          <cell r="U181">
            <v>1289.47</v>
          </cell>
          <cell r="V181">
            <v>8488.23</v>
          </cell>
          <cell r="W181">
            <v>742.24</v>
          </cell>
          <cell r="X181">
            <v>1177.73</v>
          </cell>
        </row>
        <row r="182">
          <cell r="C182" t="str">
            <v>2012/2013A</v>
          </cell>
          <cell r="D182">
            <v>4963.84</v>
          </cell>
          <cell r="E182">
            <v>41.5</v>
          </cell>
          <cell r="F182">
            <v>424.22</v>
          </cell>
          <cell r="G182">
            <v>549.63</v>
          </cell>
          <cell r="H182">
            <v>2893.35</v>
          </cell>
          <cell r="I182">
            <v>516.16</v>
          </cell>
          <cell r="J182">
            <v>538.98</v>
          </cell>
          <cell r="K182">
            <v>1760</v>
          </cell>
          <cell r="L182">
            <v>57</v>
          </cell>
          <cell r="M182">
            <v>161.5</v>
          </cell>
          <cell r="N182">
            <v>136.33000000000001</v>
          </cell>
          <cell r="O182">
            <v>1259.1600000000001</v>
          </cell>
          <cell r="P182">
            <v>24</v>
          </cell>
          <cell r="Q182">
            <v>78.5</v>
          </cell>
          <cell r="R182">
            <v>6680.33</v>
          </cell>
          <cell r="S182">
            <v>98.5</v>
          </cell>
          <cell r="T182">
            <v>585.72</v>
          </cell>
          <cell r="U182">
            <v>685.96</v>
          </cell>
          <cell r="V182">
            <v>4152.51</v>
          </cell>
          <cell r="W182">
            <v>540.16</v>
          </cell>
          <cell r="X182">
            <v>617.48</v>
          </cell>
        </row>
        <row r="183">
          <cell r="C183" t="str">
            <v>2012/2013B</v>
          </cell>
          <cell r="D183">
            <v>26484.404999999999</v>
          </cell>
          <cell r="E183">
            <v>164.16</v>
          </cell>
          <cell r="F183">
            <v>1861.2049999999999</v>
          </cell>
          <cell r="G183">
            <v>3218.5349999999999</v>
          </cell>
          <cell r="H183">
            <v>16034.285</v>
          </cell>
          <cell r="I183">
            <v>1706.53</v>
          </cell>
          <cell r="J183">
            <v>3499.69</v>
          </cell>
          <cell r="K183">
            <v>3663</v>
          </cell>
          <cell r="L183">
            <v>90.18</v>
          </cell>
          <cell r="M183">
            <v>338.68</v>
          </cell>
          <cell r="N183">
            <v>287.24</v>
          </cell>
          <cell r="O183">
            <v>1993.2449999999999</v>
          </cell>
          <cell r="P183">
            <v>126.37</v>
          </cell>
          <cell r="Q183">
            <v>405.84</v>
          </cell>
          <cell r="R183">
            <v>29725.96</v>
          </cell>
          <cell r="S183">
            <v>254.34</v>
          </cell>
          <cell r="T183">
            <v>2199.8850000000002</v>
          </cell>
          <cell r="U183">
            <v>3505.7750000000001</v>
          </cell>
          <cell r="V183">
            <v>18027.53</v>
          </cell>
          <cell r="W183">
            <v>1832.9</v>
          </cell>
          <cell r="X183">
            <v>3905.53</v>
          </cell>
        </row>
        <row r="184">
          <cell r="C184" t="str">
            <v>2012/2013C</v>
          </cell>
          <cell r="D184">
            <v>10344.620000000001</v>
          </cell>
          <cell r="E184">
            <v>59.12</v>
          </cell>
          <cell r="F184">
            <v>758.33</v>
          </cell>
          <cell r="G184">
            <v>1386.79</v>
          </cell>
          <cell r="H184">
            <v>6130.73</v>
          </cell>
          <cell r="I184">
            <v>689.22</v>
          </cell>
          <cell r="J184">
            <v>1320.43</v>
          </cell>
          <cell r="K184">
            <v>972</v>
          </cell>
          <cell r="L184">
            <v>32</v>
          </cell>
          <cell r="M184">
            <v>103.77</v>
          </cell>
          <cell r="N184">
            <v>109.78</v>
          </cell>
          <cell r="O184">
            <v>527.33000000000004</v>
          </cell>
          <cell r="P184">
            <v>53.17</v>
          </cell>
          <cell r="Q184">
            <v>102</v>
          </cell>
          <cell r="R184">
            <v>11272.67</v>
          </cell>
          <cell r="S184">
            <v>91.12</v>
          </cell>
          <cell r="T184">
            <v>862.1</v>
          </cell>
          <cell r="U184">
            <v>1496.57</v>
          </cell>
          <cell r="V184">
            <v>6658.06</v>
          </cell>
          <cell r="W184">
            <v>742.39</v>
          </cell>
          <cell r="X184">
            <v>1422.43</v>
          </cell>
        </row>
        <row r="185">
          <cell r="C185" t="str">
            <v>2012/2013D</v>
          </cell>
          <cell r="D185">
            <v>29152.13</v>
          </cell>
          <cell r="E185">
            <v>311.55</v>
          </cell>
          <cell r="F185">
            <v>2399.81</v>
          </cell>
          <cell r="G185">
            <v>3819.52</v>
          </cell>
          <cell r="H185">
            <v>20399.73</v>
          </cell>
          <cell r="I185">
            <v>898.02</v>
          </cell>
          <cell r="J185">
            <v>1323.5</v>
          </cell>
          <cell r="K185">
            <v>3802</v>
          </cell>
          <cell r="L185">
            <v>117.08</v>
          </cell>
          <cell r="M185">
            <v>355.1</v>
          </cell>
          <cell r="N185">
            <v>330.1</v>
          </cell>
          <cell r="O185">
            <v>2181.4</v>
          </cell>
          <cell r="P185">
            <v>84.15</v>
          </cell>
          <cell r="Q185">
            <v>221.37</v>
          </cell>
          <cell r="R185">
            <v>32441.33</v>
          </cell>
          <cell r="S185">
            <v>428.63</v>
          </cell>
          <cell r="T185">
            <v>2754.91</v>
          </cell>
          <cell r="U185">
            <v>4149.62</v>
          </cell>
          <cell r="V185">
            <v>22581.13</v>
          </cell>
          <cell r="W185">
            <v>982.17</v>
          </cell>
          <cell r="X185">
            <v>1544.87</v>
          </cell>
        </row>
        <row r="186">
          <cell r="C186" t="str">
            <v>2012/2013E</v>
          </cell>
          <cell r="D186">
            <v>8598.2800000000007</v>
          </cell>
          <cell r="E186">
            <v>43.47</v>
          </cell>
          <cell r="F186">
            <v>634.6</v>
          </cell>
          <cell r="G186">
            <v>1454.39</v>
          </cell>
          <cell r="H186">
            <v>5853.06</v>
          </cell>
          <cell r="I186">
            <v>253.85</v>
          </cell>
          <cell r="J186">
            <v>358.91</v>
          </cell>
          <cell r="K186">
            <v>324</v>
          </cell>
          <cell r="L186">
            <v>2.83</v>
          </cell>
          <cell r="M186">
            <v>20.83</v>
          </cell>
          <cell r="N186">
            <v>44.91</v>
          </cell>
          <cell r="O186">
            <v>151.63999999999999</v>
          </cell>
          <cell r="P186">
            <v>6.5</v>
          </cell>
          <cell r="Q186">
            <v>9</v>
          </cell>
          <cell r="R186">
            <v>8833.99</v>
          </cell>
          <cell r="S186">
            <v>46.3</v>
          </cell>
          <cell r="T186">
            <v>655.43</v>
          </cell>
          <cell r="U186">
            <v>1499.3</v>
          </cell>
          <cell r="V186">
            <v>6004.7</v>
          </cell>
          <cell r="W186">
            <v>260.35000000000002</v>
          </cell>
          <cell r="X186">
            <v>367.91</v>
          </cell>
        </row>
        <row r="187">
          <cell r="C187" t="str">
            <v>2012/2013F</v>
          </cell>
          <cell r="D187">
            <v>16967.63</v>
          </cell>
          <cell r="E187">
            <v>90.41</v>
          </cell>
          <cell r="F187">
            <v>1530.35</v>
          </cell>
          <cell r="G187">
            <v>2375.79</v>
          </cell>
          <cell r="H187">
            <v>8764.61</v>
          </cell>
          <cell r="I187">
            <v>1567.08</v>
          </cell>
          <cell r="J187">
            <v>2639.39</v>
          </cell>
          <cell r="K187">
            <v>1421</v>
          </cell>
          <cell r="L187">
            <v>41.5</v>
          </cell>
          <cell r="M187">
            <v>196.35</v>
          </cell>
          <cell r="N187">
            <v>109.76</v>
          </cell>
          <cell r="O187">
            <v>646.70000000000005</v>
          </cell>
          <cell r="P187">
            <v>101.67</v>
          </cell>
          <cell r="Q187">
            <v>172.33</v>
          </cell>
          <cell r="R187">
            <v>18235.939999999999</v>
          </cell>
          <cell r="S187">
            <v>131.91</v>
          </cell>
          <cell r="T187">
            <v>1726.7</v>
          </cell>
          <cell r="U187">
            <v>2485.5500000000002</v>
          </cell>
          <cell r="V187">
            <v>9411.31</v>
          </cell>
          <cell r="W187">
            <v>1668.75</v>
          </cell>
          <cell r="X187">
            <v>2811.72</v>
          </cell>
        </row>
        <row r="188">
          <cell r="C188" t="str">
            <v>2012/2013G</v>
          </cell>
          <cell r="D188">
            <v>12743.945</v>
          </cell>
          <cell r="E188">
            <v>62.68</v>
          </cell>
          <cell r="F188">
            <v>1002.5549999999999</v>
          </cell>
          <cell r="G188">
            <v>1762.105</v>
          </cell>
          <cell r="H188">
            <v>6505.9049999999997</v>
          </cell>
          <cell r="I188">
            <v>1389.55</v>
          </cell>
          <cell r="J188">
            <v>2021.15</v>
          </cell>
          <cell r="K188">
            <v>1858</v>
          </cell>
          <cell r="L188">
            <v>51.98</v>
          </cell>
          <cell r="M188">
            <v>289.10000000000002</v>
          </cell>
          <cell r="N188">
            <v>144.31</v>
          </cell>
          <cell r="O188">
            <v>842.23500000000001</v>
          </cell>
          <cell r="P188">
            <v>148.46</v>
          </cell>
          <cell r="Q188">
            <v>224.13</v>
          </cell>
          <cell r="R188">
            <v>14444.16</v>
          </cell>
          <cell r="S188">
            <v>114.66</v>
          </cell>
          <cell r="T188">
            <v>1291.655</v>
          </cell>
          <cell r="U188">
            <v>1906.415</v>
          </cell>
          <cell r="V188">
            <v>7348.14</v>
          </cell>
          <cell r="W188">
            <v>1538.01</v>
          </cell>
          <cell r="X188">
            <v>2245.2800000000002</v>
          </cell>
        </row>
        <row r="189">
          <cell r="C189" t="str">
            <v>2012/2013H</v>
          </cell>
          <cell r="D189">
            <v>31390.5</v>
          </cell>
          <cell r="E189">
            <v>199.11</v>
          </cell>
          <cell r="F189">
            <v>2938.7</v>
          </cell>
          <cell r="G189">
            <v>5554.57</v>
          </cell>
          <cell r="H189">
            <v>19550.62</v>
          </cell>
          <cell r="I189">
            <v>1218.47</v>
          </cell>
          <cell r="J189">
            <v>1929.03</v>
          </cell>
          <cell r="K189">
            <v>1027</v>
          </cell>
          <cell r="L189">
            <v>18</v>
          </cell>
          <cell r="M189">
            <v>171.34</v>
          </cell>
          <cell r="N189">
            <v>159.49</v>
          </cell>
          <cell r="O189">
            <v>474.52</v>
          </cell>
          <cell r="P189">
            <v>46</v>
          </cell>
          <cell r="Q189">
            <v>50.5</v>
          </cell>
          <cell r="R189">
            <v>32310.35</v>
          </cell>
          <cell r="S189">
            <v>217.11</v>
          </cell>
          <cell r="T189">
            <v>3110.04</v>
          </cell>
          <cell r="U189">
            <v>5714.06</v>
          </cell>
          <cell r="V189">
            <v>20025.14</v>
          </cell>
          <cell r="W189">
            <v>1264.47</v>
          </cell>
          <cell r="X189">
            <v>1979.53</v>
          </cell>
        </row>
        <row r="190">
          <cell r="C190" t="str">
            <v>2012/2013I</v>
          </cell>
          <cell r="D190">
            <v>11720.97</v>
          </cell>
          <cell r="E190">
            <v>47.34</v>
          </cell>
          <cell r="F190">
            <v>674.71</v>
          </cell>
          <cell r="G190">
            <v>1033.2</v>
          </cell>
          <cell r="H190">
            <v>8108.2</v>
          </cell>
          <cell r="I190">
            <v>432.15</v>
          </cell>
          <cell r="J190">
            <v>1425.37</v>
          </cell>
          <cell r="K190">
            <v>3333</v>
          </cell>
          <cell r="L190">
            <v>70.84</v>
          </cell>
          <cell r="M190">
            <v>316.92</v>
          </cell>
          <cell r="N190">
            <v>189.85</v>
          </cell>
          <cell r="O190">
            <v>2119.29</v>
          </cell>
          <cell r="P190">
            <v>107.01</v>
          </cell>
          <cell r="Q190">
            <v>334.5</v>
          </cell>
          <cell r="R190">
            <v>14859.38</v>
          </cell>
          <cell r="S190">
            <v>118.18</v>
          </cell>
          <cell r="T190">
            <v>991.63</v>
          </cell>
          <cell r="U190">
            <v>1223.05</v>
          </cell>
          <cell r="V190">
            <v>10227.49</v>
          </cell>
          <cell r="W190">
            <v>539.16</v>
          </cell>
          <cell r="X190">
            <v>1759.87</v>
          </cell>
        </row>
        <row r="191">
          <cell r="C191" t="str">
            <v>2012/2013J</v>
          </cell>
          <cell r="D191">
            <v>895.82</v>
          </cell>
          <cell r="E191">
            <v>3</v>
          </cell>
          <cell r="F191">
            <v>73.650000000000006</v>
          </cell>
          <cell r="G191">
            <v>136.79</v>
          </cell>
          <cell r="H191">
            <v>498.3</v>
          </cell>
          <cell r="I191">
            <v>74.31</v>
          </cell>
          <cell r="J191">
            <v>109.77</v>
          </cell>
          <cell r="K191">
            <v>3491</v>
          </cell>
          <cell r="L191">
            <v>103.5</v>
          </cell>
          <cell r="M191">
            <v>479.33</v>
          </cell>
          <cell r="N191">
            <v>238.81</v>
          </cell>
          <cell r="O191">
            <v>1654.98</v>
          </cell>
          <cell r="P191">
            <v>357</v>
          </cell>
          <cell r="Q191">
            <v>640.33000000000004</v>
          </cell>
          <cell r="R191">
            <v>4369.7700000000004</v>
          </cell>
          <cell r="S191">
            <v>106.5</v>
          </cell>
          <cell r="T191">
            <v>552.98</v>
          </cell>
          <cell r="U191">
            <v>375.6</v>
          </cell>
          <cell r="V191">
            <v>2153.2800000000002</v>
          </cell>
          <cell r="W191">
            <v>431.31</v>
          </cell>
          <cell r="X191">
            <v>750.1</v>
          </cell>
        </row>
      </sheetData>
      <sheetData sheetId="2">
        <row r="2">
          <cell r="C2" t="str">
            <v>2003/20041</v>
          </cell>
          <cell r="D2">
            <v>5035.3329000000003</v>
          </cell>
          <cell r="E2">
            <v>298</v>
          </cell>
          <cell r="F2">
            <v>693</v>
          </cell>
          <cell r="G2">
            <v>473.33330000000001</v>
          </cell>
          <cell r="H2">
            <v>2870.8332</v>
          </cell>
          <cell r="I2">
            <v>216.83330000000001</v>
          </cell>
          <cell r="J2">
            <v>483.3331</v>
          </cell>
          <cell r="K2">
            <v>29</v>
          </cell>
          <cell r="L2">
            <v>5</v>
          </cell>
          <cell r="M2">
            <v>1</v>
          </cell>
          <cell r="N2">
            <v>5</v>
          </cell>
          <cell r="O2">
            <v>11</v>
          </cell>
          <cell r="P2">
            <v>0</v>
          </cell>
          <cell r="Q2">
            <v>7</v>
          </cell>
          <cell r="R2">
            <v>5064.3329000000003</v>
          </cell>
          <cell r="S2">
            <v>303</v>
          </cell>
          <cell r="T2">
            <v>694</v>
          </cell>
          <cell r="U2">
            <v>478.33330000000001</v>
          </cell>
          <cell r="V2">
            <v>2881.8332</v>
          </cell>
          <cell r="W2">
            <v>216.83330000000001</v>
          </cell>
          <cell r="X2">
            <v>490.3331</v>
          </cell>
        </row>
        <row r="3">
          <cell r="C3" t="str">
            <v>2003/20042</v>
          </cell>
          <cell r="D3">
            <v>13451.808800000001</v>
          </cell>
          <cell r="E3">
            <v>961.49919999999997</v>
          </cell>
          <cell r="F3">
            <v>1333.9979000000001</v>
          </cell>
          <cell r="G3">
            <v>712.99950000000001</v>
          </cell>
          <cell r="H3">
            <v>6395.9907999999996</v>
          </cell>
          <cell r="I3">
            <v>1239.6597999999999</v>
          </cell>
          <cell r="J3">
            <v>2807.6615999999999</v>
          </cell>
          <cell r="K3">
            <v>4761</v>
          </cell>
          <cell r="L3">
            <v>538.66669999999999</v>
          </cell>
          <cell r="M3">
            <v>558</v>
          </cell>
          <cell r="N3">
            <v>150.5</v>
          </cell>
          <cell r="O3">
            <v>2219.6669000000002</v>
          </cell>
          <cell r="P3">
            <v>315.66669999999999</v>
          </cell>
          <cell r="Q3">
            <v>940.66660000000002</v>
          </cell>
          <cell r="R3">
            <v>18174.975699999999</v>
          </cell>
          <cell r="S3">
            <v>1500.1659</v>
          </cell>
          <cell r="T3">
            <v>1891.9979000000001</v>
          </cell>
          <cell r="U3">
            <v>863.49950000000001</v>
          </cell>
          <cell r="V3">
            <v>8615.6576999999997</v>
          </cell>
          <cell r="W3">
            <v>1555.3264999999999</v>
          </cell>
          <cell r="X3">
            <v>3748.3281999999999</v>
          </cell>
        </row>
        <row r="4">
          <cell r="C4" t="str">
            <v>2003/20043</v>
          </cell>
          <cell r="D4">
            <v>17783.155299999999</v>
          </cell>
          <cell r="E4">
            <v>669.33249999999998</v>
          </cell>
          <cell r="F4">
            <v>1699.4991</v>
          </cell>
          <cell r="G4">
            <v>1163.3334</v>
          </cell>
          <cell r="H4">
            <v>9246.7477999999992</v>
          </cell>
          <cell r="I4">
            <v>1860.8275000000001</v>
          </cell>
          <cell r="J4">
            <v>3143.415</v>
          </cell>
          <cell r="K4">
            <v>1999</v>
          </cell>
          <cell r="L4">
            <v>148.4999</v>
          </cell>
          <cell r="M4">
            <v>253.0001</v>
          </cell>
          <cell r="N4">
            <v>135</v>
          </cell>
          <cell r="O4">
            <v>859.41660000000002</v>
          </cell>
          <cell r="P4">
            <v>173.66669999999999</v>
          </cell>
          <cell r="Q4">
            <v>289.33350000000002</v>
          </cell>
          <cell r="R4">
            <v>19642.072100000001</v>
          </cell>
          <cell r="S4">
            <v>817.83240000000001</v>
          </cell>
          <cell r="T4">
            <v>1952.4992</v>
          </cell>
          <cell r="U4">
            <v>1298.3334</v>
          </cell>
          <cell r="V4">
            <v>10106.1644</v>
          </cell>
          <cell r="W4">
            <v>2034.4942000000001</v>
          </cell>
          <cell r="X4">
            <v>3432.7485000000001</v>
          </cell>
        </row>
        <row r="5">
          <cell r="C5" t="str">
            <v>2003/20044</v>
          </cell>
          <cell r="D5">
            <v>419</v>
          </cell>
          <cell r="E5">
            <v>40</v>
          </cell>
          <cell r="F5">
            <v>45</v>
          </cell>
          <cell r="G5">
            <v>35</v>
          </cell>
          <cell r="H5">
            <v>192</v>
          </cell>
          <cell r="I5">
            <v>33</v>
          </cell>
          <cell r="J5">
            <v>74</v>
          </cell>
          <cell r="K5">
            <v>0</v>
          </cell>
          <cell r="L5">
            <v>0</v>
          </cell>
          <cell r="M5">
            <v>0</v>
          </cell>
          <cell r="N5">
            <v>0</v>
          </cell>
          <cell r="O5">
            <v>0</v>
          </cell>
          <cell r="P5">
            <v>0</v>
          </cell>
          <cell r="Q5">
            <v>0</v>
          </cell>
          <cell r="R5">
            <v>419</v>
          </cell>
          <cell r="S5">
            <v>40</v>
          </cell>
          <cell r="T5">
            <v>45</v>
          </cell>
          <cell r="U5">
            <v>35</v>
          </cell>
          <cell r="V5">
            <v>192</v>
          </cell>
          <cell r="W5">
            <v>33</v>
          </cell>
          <cell r="X5">
            <v>74</v>
          </cell>
        </row>
        <row r="6">
          <cell r="C6" t="str">
            <v>2003/20045</v>
          </cell>
          <cell r="D6">
            <v>1696</v>
          </cell>
          <cell r="E6">
            <v>111.66670000000001</v>
          </cell>
          <cell r="F6">
            <v>229.5</v>
          </cell>
          <cell r="G6">
            <v>114.16670000000001</v>
          </cell>
          <cell r="H6">
            <v>983.16660000000002</v>
          </cell>
          <cell r="I6">
            <v>88.333299999999994</v>
          </cell>
          <cell r="J6">
            <v>169.16669999999999</v>
          </cell>
          <cell r="K6">
            <v>113</v>
          </cell>
          <cell r="L6">
            <v>8.5</v>
          </cell>
          <cell r="M6">
            <v>16.5</v>
          </cell>
          <cell r="N6">
            <v>6</v>
          </cell>
          <cell r="O6">
            <v>60.666699999999999</v>
          </cell>
          <cell r="P6">
            <v>9</v>
          </cell>
          <cell r="Q6">
            <v>8</v>
          </cell>
          <cell r="R6">
            <v>1804.6667</v>
          </cell>
          <cell r="S6">
            <v>120.16670000000001</v>
          </cell>
          <cell r="T6">
            <v>246</v>
          </cell>
          <cell r="U6">
            <v>120.16670000000001</v>
          </cell>
          <cell r="V6">
            <v>1043.8333</v>
          </cell>
          <cell r="W6">
            <v>97.333299999999994</v>
          </cell>
          <cell r="X6">
            <v>177.16669999999999</v>
          </cell>
        </row>
        <row r="7">
          <cell r="C7" t="str">
            <v>2003/20046</v>
          </cell>
          <cell r="D7">
            <v>8889.7428</v>
          </cell>
          <cell r="E7">
            <v>269.41699999999997</v>
          </cell>
          <cell r="F7">
            <v>828.41600000000005</v>
          </cell>
          <cell r="G7">
            <v>527.83370000000002</v>
          </cell>
          <cell r="H7">
            <v>4774.9179000000004</v>
          </cell>
          <cell r="I7">
            <v>1013.1608</v>
          </cell>
          <cell r="J7">
            <v>1475.9974</v>
          </cell>
          <cell r="K7">
            <v>352</v>
          </cell>
          <cell r="L7">
            <v>27.666699999999999</v>
          </cell>
          <cell r="M7">
            <v>30.166599999999999</v>
          </cell>
          <cell r="N7">
            <v>26.5</v>
          </cell>
          <cell r="O7">
            <v>161.7499</v>
          </cell>
          <cell r="P7">
            <v>22.5</v>
          </cell>
          <cell r="Q7">
            <v>34.833300000000001</v>
          </cell>
          <cell r="R7">
            <v>9193.1592999999993</v>
          </cell>
          <cell r="S7">
            <v>297.08370000000002</v>
          </cell>
          <cell r="T7">
            <v>858.58259999999996</v>
          </cell>
          <cell r="U7">
            <v>554.33370000000002</v>
          </cell>
          <cell r="V7">
            <v>4936.6678000000002</v>
          </cell>
          <cell r="W7">
            <v>1035.6608000000001</v>
          </cell>
          <cell r="X7">
            <v>1510.8307</v>
          </cell>
        </row>
        <row r="8">
          <cell r="C8" t="str">
            <v>2003/20047</v>
          </cell>
          <cell r="D8">
            <v>3833.3337000000001</v>
          </cell>
          <cell r="E8">
            <v>127.91670000000001</v>
          </cell>
          <cell r="F8">
            <v>417.416</v>
          </cell>
          <cell r="G8">
            <v>211.08340000000001</v>
          </cell>
          <cell r="H8">
            <v>2460.6678000000002</v>
          </cell>
          <cell r="I8">
            <v>235.16669999999999</v>
          </cell>
          <cell r="J8">
            <v>381.0831</v>
          </cell>
          <cell r="K8">
            <v>333</v>
          </cell>
          <cell r="L8">
            <v>14.833299999999999</v>
          </cell>
          <cell r="M8">
            <v>38.833300000000001</v>
          </cell>
          <cell r="N8">
            <v>13.833399999999999</v>
          </cell>
          <cell r="O8">
            <v>125.7501</v>
          </cell>
          <cell r="P8">
            <v>37.166699999999999</v>
          </cell>
          <cell r="Q8">
            <v>70.166700000000006</v>
          </cell>
          <cell r="R8">
            <v>4133.9171999999999</v>
          </cell>
          <cell r="S8">
            <v>142.75</v>
          </cell>
          <cell r="T8">
            <v>456.24930000000001</v>
          </cell>
          <cell r="U8">
            <v>224.91679999999999</v>
          </cell>
          <cell r="V8">
            <v>2586.4178999999999</v>
          </cell>
          <cell r="W8">
            <v>272.33339999999998</v>
          </cell>
          <cell r="X8">
            <v>451.24979999999999</v>
          </cell>
        </row>
        <row r="9">
          <cell r="C9" t="str">
            <v>2003/20048</v>
          </cell>
          <cell r="D9">
            <v>12962.999900000001</v>
          </cell>
          <cell r="E9">
            <v>491.49939999999998</v>
          </cell>
          <cell r="F9">
            <v>1652.6675</v>
          </cell>
          <cell r="G9">
            <v>1094.6670999999999</v>
          </cell>
          <cell r="H9">
            <v>8592.8335000000006</v>
          </cell>
          <cell r="I9">
            <v>392.49979999999999</v>
          </cell>
          <cell r="J9">
            <v>738.83259999999996</v>
          </cell>
          <cell r="K9">
            <v>1805</v>
          </cell>
          <cell r="L9">
            <v>107.33329999999999</v>
          </cell>
          <cell r="M9">
            <v>216</v>
          </cell>
          <cell r="N9">
            <v>128.5</v>
          </cell>
          <cell r="O9">
            <v>965.66639999999995</v>
          </cell>
          <cell r="P9">
            <v>48.166499999999999</v>
          </cell>
          <cell r="Q9">
            <v>109.99979999999999</v>
          </cell>
          <cell r="R9">
            <v>14538.6659</v>
          </cell>
          <cell r="S9">
            <v>598.83270000000005</v>
          </cell>
          <cell r="T9">
            <v>1868.6675</v>
          </cell>
          <cell r="U9">
            <v>1223.1670999999999</v>
          </cell>
          <cell r="V9">
            <v>9558.4999000000007</v>
          </cell>
          <cell r="W9">
            <v>440.66629999999998</v>
          </cell>
          <cell r="X9">
            <v>848.83240000000001</v>
          </cell>
        </row>
        <row r="10">
          <cell r="C10" t="str">
            <v>2003/20049</v>
          </cell>
          <cell r="D10">
            <v>10151.003500000001</v>
          </cell>
          <cell r="E10">
            <v>364.83339999999998</v>
          </cell>
          <cell r="F10">
            <v>1214.8344</v>
          </cell>
          <cell r="G10">
            <v>735.83299999999997</v>
          </cell>
          <cell r="H10">
            <v>6399.8355000000001</v>
          </cell>
          <cell r="I10">
            <v>498.50040000000001</v>
          </cell>
          <cell r="J10">
            <v>937.16679999999997</v>
          </cell>
          <cell r="K10">
            <v>1645</v>
          </cell>
          <cell r="L10">
            <v>128.83349999999999</v>
          </cell>
          <cell r="M10">
            <v>182</v>
          </cell>
          <cell r="N10">
            <v>71.833299999999994</v>
          </cell>
          <cell r="O10">
            <v>1031.3338000000001</v>
          </cell>
          <cell r="P10">
            <v>43.666699999999999</v>
          </cell>
          <cell r="Q10">
            <v>142.66679999999999</v>
          </cell>
          <cell r="R10">
            <v>11751.337600000001</v>
          </cell>
          <cell r="S10">
            <v>493.6669</v>
          </cell>
          <cell r="T10">
            <v>1396.8344</v>
          </cell>
          <cell r="U10">
            <v>807.66629999999998</v>
          </cell>
          <cell r="V10">
            <v>7431.1692999999996</v>
          </cell>
          <cell r="W10">
            <v>542.1671</v>
          </cell>
          <cell r="X10">
            <v>1079.8335999999999</v>
          </cell>
        </row>
        <row r="11">
          <cell r="C11" t="str">
            <v>2003/2004A</v>
          </cell>
          <cell r="D11">
            <v>3093.9992000000002</v>
          </cell>
          <cell r="E11">
            <v>91.333299999999994</v>
          </cell>
          <cell r="F11">
            <v>327.5</v>
          </cell>
          <cell r="G11">
            <v>165.83330000000001</v>
          </cell>
          <cell r="H11">
            <v>1517.8327999999999</v>
          </cell>
          <cell r="I11">
            <v>336.49990000000003</v>
          </cell>
          <cell r="J11">
            <v>654.99990000000003</v>
          </cell>
          <cell r="K11">
            <v>1187</v>
          </cell>
          <cell r="L11">
            <v>112.33329999999999</v>
          </cell>
          <cell r="M11">
            <v>118.1669</v>
          </cell>
          <cell r="N11">
            <v>54.666800000000002</v>
          </cell>
          <cell r="O11">
            <v>773.8338</v>
          </cell>
          <cell r="P11">
            <v>25.833400000000001</v>
          </cell>
          <cell r="Q11">
            <v>69</v>
          </cell>
          <cell r="R11">
            <v>4247.8334000000004</v>
          </cell>
          <cell r="S11">
            <v>203.66659999999999</v>
          </cell>
          <cell r="T11">
            <v>445.6669</v>
          </cell>
          <cell r="U11">
            <v>220.5001</v>
          </cell>
          <cell r="V11">
            <v>2291.6666</v>
          </cell>
          <cell r="W11">
            <v>362.33330000000001</v>
          </cell>
          <cell r="X11">
            <v>723.99990000000003</v>
          </cell>
        </row>
        <row r="12">
          <cell r="C12" t="str">
            <v>2003/2004B</v>
          </cell>
          <cell r="D12">
            <v>18232.130700000002</v>
          </cell>
          <cell r="E12">
            <v>920.08159999999998</v>
          </cell>
          <cell r="F12">
            <v>2028.4957999999999</v>
          </cell>
          <cell r="G12">
            <v>1308.4143999999999</v>
          </cell>
          <cell r="H12">
            <v>10823.1456</v>
          </cell>
          <cell r="I12">
            <v>996.74770000000001</v>
          </cell>
          <cell r="J12">
            <v>2155.2456000000002</v>
          </cell>
          <cell r="K12">
            <v>2164</v>
          </cell>
          <cell r="L12">
            <v>157.6662</v>
          </cell>
          <cell r="M12">
            <v>227.8329</v>
          </cell>
          <cell r="N12">
            <v>119.6666</v>
          </cell>
          <cell r="O12">
            <v>1025.9993999999999</v>
          </cell>
          <cell r="P12">
            <v>87.833299999999994</v>
          </cell>
          <cell r="Q12">
            <v>302.66649999999998</v>
          </cell>
          <cell r="R12">
            <v>20153.795600000001</v>
          </cell>
          <cell r="S12">
            <v>1077.7478000000001</v>
          </cell>
          <cell r="T12">
            <v>2256.3287</v>
          </cell>
          <cell r="U12">
            <v>1428.0809999999999</v>
          </cell>
          <cell r="V12">
            <v>11849.145</v>
          </cell>
          <cell r="W12">
            <v>1084.5809999999999</v>
          </cell>
          <cell r="X12">
            <v>2457.9121</v>
          </cell>
        </row>
        <row r="13">
          <cell r="C13" t="str">
            <v>2003/2004C</v>
          </cell>
          <cell r="D13">
            <v>8053.4996000000001</v>
          </cell>
          <cell r="E13">
            <v>406.16669999999999</v>
          </cell>
          <cell r="F13">
            <v>990.33360000000005</v>
          </cell>
          <cell r="G13">
            <v>649.33309999999994</v>
          </cell>
          <cell r="H13">
            <v>4961.6662999999999</v>
          </cell>
          <cell r="I13">
            <v>325.66669999999999</v>
          </cell>
          <cell r="J13">
            <v>720.33320000000003</v>
          </cell>
          <cell r="K13">
            <v>1102</v>
          </cell>
          <cell r="L13">
            <v>111.5</v>
          </cell>
          <cell r="M13">
            <v>135.83340000000001</v>
          </cell>
          <cell r="N13">
            <v>81.666700000000006</v>
          </cell>
          <cell r="O13">
            <v>537.83339999999998</v>
          </cell>
          <cell r="P13">
            <v>70</v>
          </cell>
          <cell r="Q13">
            <v>124.6666</v>
          </cell>
          <cell r="R13">
            <v>9114.9997000000003</v>
          </cell>
          <cell r="S13">
            <v>517.66669999999999</v>
          </cell>
          <cell r="T13">
            <v>1126.1669999999999</v>
          </cell>
          <cell r="U13">
            <v>730.99980000000005</v>
          </cell>
          <cell r="V13">
            <v>5499.4997000000003</v>
          </cell>
          <cell r="W13">
            <v>395.66669999999999</v>
          </cell>
          <cell r="X13">
            <v>844.99980000000005</v>
          </cell>
        </row>
        <row r="14">
          <cell r="C14" t="str">
            <v>2003/2004D</v>
          </cell>
          <cell r="D14">
            <v>23480.801100000001</v>
          </cell>
          <cell r="E14">
            <v>1280.9988000000001</v>
          </cell>
          <cell r="F14">
            <v>2728.3296999999998</v>
          </cell>
          <cell r="G14">
            <v>1765.9972</v>
          </cell>
          <cell r="H14">
            <v>15761.811600000001</v>
          </cell>
          <cell r="I14">
            <v>527.33219999999994</v>
          </cell>
          <cell r="J14">
            <v>1416.3316</v>
          </cell>
          <cell r="K14">
            <v>2827</v>
          </cell>
          <cell r="L14">
            <v>317.3329</v>
          </cell>
          <cell r="M14">
            <v>269.83240000000001</v>
          </cell>
          <cell r="N14">
            <v>151.99959999999999</v>
          </cell>
          <cell r="O14">
            <v>1407.9979000000001</v>
          </cell>
          <cell r="P14">
            <v>64.666600000000003</v>
          </cell>
          <cell r="Q14">
            <v>185.49979999999999</v>
          </cell>
          <cell r="R14">
            <v>25878.130300000001</v>
          </cell>
          <cell r="S14">
            <v>1598.3317</v>
          </cell>
          <cell r="T14">
            <v>2998.1621</v>
          </cell>
          <cell r="U14">
            <v>1917.9967999999999</v>
          </cell>
          <cell r="V14">
            <v>17169.809499999999</v>
          </cell>
          <cell r="W14">
            <v>591.99879999999996</v>
          </cell>
          <cell r="X14">
            <v>1601.8314</v>
          </cell>
        </row>
        <row r="15">
          <cell r="C15" t="str">
            <v>2003/2004E</v>
          </cell>
          <cell r="D15">
            <v>6008.4938000000002</v>
          </cell>
          <cell r="E15">
            <v>233.83320000000001</v>
          </cell>
          <cell r="F15">
            <v>676.16560000000004</v>
          </cell>
          <cell r="G15">
            <v>590.99869999999999</v>
          </cell>
          <cell r="H15">
            <v>3959.1642000000002</v>
          </cell>
          <cell r="I15">
            <v>172.99959999999999</v>
          </cell>
          <cell r="J15">
            <v>375.33249999999998</v>
          </cell>
          <cell r="K15">
            <v>282</v>
          </cell>
          <cell r="L15">
            <v>17.333400000000001</v>
          </cell>
          <cell r="M15">
            <v>29.333300000000001</v>
          </cell>
          <cell r="N15">
            <v>27.833500000000001</v>
          </cell>
          <cell r="O15">
            <v>116.3335</v>
          </cell>
          <cell r="P15">
            <v>6.5</v>
          </cell>
          <cell r="Q15">
            <v>8.5</v>
          </cell>
          <cell r="R15">
            <v>6214.3275000000003</v>
          </cell>
          <cell r="S15">
            <v>251.16659999999999</v>
          </cell>
          <cell r="T15">
            <v>705.49890000000005</v>
          </cell>
          <cell r="U15">
            <v>618.83219999999994</v>
          </cell>
          <cell r="V15">
            <v>4075.4976999999999</v>
          </cell>
          <cell r="W15">
            <v>179.49959999999999</v>
          </cell>
          <cell r="X15">
            <v>383.83249999999998</v>
          </cell>
        </row>
        <row r="16">
          <cell r="C16" t="str">
            <v>2003/2004F</v>
          </cell>
          <cell r="D16">
            <v>14579.6186</v>
          </cell>
          <cell r="E16">
            <v>690.08010000000002</v>
          </cell>
          <cell r="F16">
            <v>1847.6590000000001</v>
          </cell>
          <cell r="G16">
            <v>1168.0793000000001</v>
          </cell>
          <cell r="H16">
            <v>8151.3917000000001</v>
          </cell>
          <cell r="I16">
            <v>952.99689999999998</v>
          </cell>
          <cell r="J16">
            <v>1769.4115999999999</v>
          </cell>
          <cell r="K16">
            <v>978</v>
          </cell>
          <cell r="L16">
            <v>67.666700000000006</v>
          </cell>
          <cell r="M16">
            <v>135.66669999999999</v>
          </cell>
          <cell r="N16">
            <v>51</v>
          </cell>
          <cell r="O16">
            <v>356.4162</v>
          </cell>
          <cell r="P16">
            <v>54.333399999999997</v>
          </cell>
          <cell r="Q16">
            <v>111.8334</v>
          </cell>
          <cell r="R16">
            <v>15356.535</v>
          </cell>
          <cell r="S16">
            <v>757.74680000000001</v>
          </cell>
          <cell r="T16">
            <v>1983.3257000000001</v>
          </cell>
          <cell r="U16">
            <v>1219.0793000000001</v>
          </cell>
          <cell r="V16">
            <v>8507.8078999999998</v>
          </cell>
          <cell r="W16">
            <v>1007.3303</v>
          </cell>
          <cell r="X16">
            <v>1881.2449999999999</v>
          </cell>
        </row>
        <row r="17">
          <cell r="C17" t="str">
            <v>2003/2004G</v>
          </cell>
          <cell r="D17">
            <v>10423.395699999999</v>
          </cell>
          <cell r="E17">
            <v>387.2491</v>
          </cell>
          <cell r="F17">
            <v>1230.1641999999999</v>
          </cell>
          <cell r="G17">
            <v>786.24869999999999</v>
          </cell>
          <cell r="H17">
            <v>5813.6553000000004</v>
          </cell>
          <cell r="I17">
            <v>827.24829999999997</v>
          </cell>
          <cell r="J17">
            <v>1378.8300999999999</v>
          </cell>
          <cell r="K17">
            <v>1516</v>
          </cell>
          <cell r="L17">
            <v>81.166700000000006</v>
          </cell>
          <cell r="M17">
            <v>240.16650000000001</v>
          </cell>
          <cell r="N17">
            <v>100.4999</v>
          </cell>
          <cell r="O17">
            <v>637.49959999999999</v>
          </cell>
          <cell r="P17">
            <v>115.6666</v>
          </cell>
          <cell r="Q17">
            <v>195.83340000000001</v>
          </cell>
          <cell r="R17">
            <v>11794.2284</v>
          </cell>
          <cell r="S17">
            <v>468.41579999999999</v>
          </cell>
          <cell r="T17">
            <v>1470.3307</v>
          </cell>
          <cell r="U17">
            <v>886.74860000000001</v>
          </cell>
          <cell r="V17">
            <v>6451.1549000000005</v>
          </cell>
          <cell r="W17">
            <v>942.91489999999999</v>
          </cell>
          <cell r="X17">
            <v>1574.6635000000001</v>
          </cell>
        </row>
        <row r="18">
          <cell r="C18" t="str">
            <v>2003/2004H</v>
          </cell>
          <cell r="D18">
            <v>21401.232400000001</v>
          </cell>
          <cell r="E18">
            <v>1037.9160999999999</v>
          </cell>
          <cell r="F18">
            <v>3025.3312999999998</v>
          </cell>
          <cell r="G18">
            <v>2308.2483000000002</v>
          </cell>
          <cell r="H18">
            <v>12655.155500000001</v>
          </cell>
          <cell r="I18">
            <v>846.99900000000002</v>
          </cell>
          <cell r="J18">
            <v>1527.5822000000001</v>
          </cell>
          <cell r="K18">
            <v>745</v>
          </cell>
          <cell r="L18">
            <v>41.583300000000001</v>
          </cell>
          <cell r="M18">
            <v>126.3334</v>
          </cell>
          <cell r="N18">
            <v>91.333299999999994</v>
          </cell>
          <cell r="O18">
            <v>274.99979999999999</v>
          </cell>
          <cell r="P18">
            <v>46.333300000000001</v>
          </cell>
          <cell r="Q18">
            <v>52.833300000000001</v>
          </cell>
          <cell r="R18">
            <v>22034.648799999999</v>
          </cell>
          <cell r="S18">
            <v>1079.4993999999999</v>
          </cell>
          <cell r="T18">
            <v>3151.6646999999998</v>
          </cell>
          <cell r="U18">
            <v>2399.5816</v>
          </cell>
          <cell r="V18">
            <v>12930.1553</v>
          </cell>
          <cell r="W18">
            <v>893.33230000000003</v>
          </cell>
          <cell r="X18">
            <v>1580.4155000000001</v>
          </cell>
        </row>
        <row r="19">
          <cell r="C19" t="str">
            <v>2003/2004I</v>
          </cell>
          <cell r="D19">
            <v>6080.5842000000002</v>
          </cell>
          <cell r="E19">
            <v>348.16730000000001</v>
          </cell>
          <cell r="F19">
            <v>640.50019999999995</v>
          </cell>
          <cell r="G19">
            <v>350.08350000000002</v>
          </cell>
          <cell r="H19">
            <v>3987.0835000000002</v>
          </cell>
          <cell r="I19">
            <v>187.16640000000001</v>
          </cell>
          <cell r="J19">
            <v>567.58330000000001</v>
          </cell>
          <cell r="K19">
            <v>1157</v>
          </cell>
          <cell r="L19">
            <v>80.249899999999997</v>
          </cell>
          <cell r="M19">
            <v>117.1666</v>
          </cell>
          <cell r="N19">
            <v>48</v>
          </cell>
          <cell r="O19">
            <v>600.33299999999997</v>
          </cell>
          <cell r="P19">
            <v>55.5</v>
          </cell>
          <cell r="Q19">
            <v>136.66659999999999</v>
          </cell>
          <cell r="R19">
            <v>7118.5002999999997</v>
          </cell>
          <cell r="S19">
            <v>428.41719999999998</v>
          </cell>
          <cell r="T19">
            <v>757.66679999999997</v>
          </cell>
          <cell r="U19">
            <v>398.08350000000002</v>
          </cell>
          <cell r="V19">
            <v>4587.4165000000003</v>
          </cell>
          <cell r="W19">
            <v>242.66640000000001</v>
          </cell>
          <cell r="X19">
            <v>704.24990000000003</v>
          </cell>
        </row>
        <row r="20">
          <cell r="C20" t="str">
            <v>2003/2004J</v>
          </cell>
          <cell r="D20">
            <v>1348.6655000000001</v>
          </cell>
          <cell r="E20">
            <v>69.999799999999993</v>
          </cell>
          <cell r="F20">
            <v>151.16659999999999</v>
          </cell>
          <cell r="G20">
            <v>86.499899999999997</v>
          </cell>
          <cell r="H20">
            <v>824.99940000000004</v>
          </cell>
          <cell r="I20">
            <v>61.333300000000001</v>
          </cell>
          <cell r="J20">
            <v>154.66650000000001</v>
          </cell>
          <cell r="K20">
            <v>3720</v>
          </cell>
          <cell r="L20">
            <v>186.83320000000001</v>
          </cell>
          <cell r="M20">
            <v>634.16660000000002</v>
          </cell>
          <cell r="N20">
            <v>219.16659999999999</v>
          </cell>
          <cell r="O20">
            <v>1830.4996000000001</v>
          </cell>
          <cell r="P20">
            <v>261.49990000000003</v>
          </cell>
          <cell r="Q20">
            <v>540.83330000000001</v>
          </cell>
          <cell r="R20">
            <v>5021.6647000000003</v>
          </cell>
          <cell r="S20">
            <v>256.83300000000003</v>
          </cell>
          <cell r="T20">
            <v>785.33320000000003</v>
          </cell>
          <cell r="U20">
            <v>305.66649999999998</v>
          </cell>
          <cell r="V20">
            <v>2655.4989999999998</v>
          </cell>
          <cell r="W20">
            <v>322.83319999999998</v>
          </cell>
          <cell r="X20">
            <v>695.49980000000005</v>
          </cell>
        </row>
        <row r="21">
          <cell r="C21" t="str">
            <v>2004/20051</v>
          </cell>
          <cell r="D21">
            <v>5283.8328000000001</v>
          </cell>
          <cell r="E21">
            <v>219</v>
          </cell>
          <cell r="F21">
            <v>801</v>
          </cell>
          <cell r="G21">
            <v>331</v>
          </cell>
          <cell r="H21">
            <v>3150.1666</v>
          </cell>
          <cell r="I21">
            <v>227.66659999999999</v>
          </cell>
          <cell r="J21">
            <v>554.99959999999999</v>
          </cell>
          <cell r="K21">
            <v>28</v>
          </cell>
          <cell r="L21">
            <v>4</v>
          </cell>
          <cell r="M21">
            <v>7</v>
          </cell>
          <cell r="N21">
            <v>0</v>
          </cell>
          <cell r="O21">
            <v>16</v>
          </cell>
          <cell r="P21">
            <v>1</v>
          </cell>
          <cell r="Q21">
            <v>0</v>
          </cell>
          <cell r="R21">
            <v>5311.8328000000001</v>
          </cell>
          <cell r="S21">
            <v>223</v>
          </cell>
          <cell r="T21">
            <v>808</v>
          </cell>
          <cell r="U21">
            <v>331</v>
          </cell>
          <cell r="V21">
            <v>3166.1666</v>
          </cell>
          <cell r="W21">
            <v>228.66659999999999</v>
          </cell>
          <cell r="X21">
            <v>554.99959999999999</v>
          </cell>
        </row>
        <row r="22">
          <cell r="C22" t="str">
            <v>2004/20052</v>
          </cell>
          <cell r="D22">
            <v>14445.958199999999</v>
          </cell>
          <cell r="E22">
            <v>902.16520000000003</v>
          </cell>
          <cell r="F22">
            <v>1493.9964</v>
          </cell>
          <cell r="G22">
            <v>826.49789999999996</v>
          </cell>
          <cell r="H22">
            <v>6642.6476000000002</v>
          </cell>
          <cell r="I22">
            <v>1316.827</v>
          </cell>
          <cell r="J22">
            <v>3263.8240999999998</v>
          </cell>
          <cell r="K22">
            <v>4762</v>
          </cell>
          <cell r="L22">
            <v>512.16650000000004</v>
          </cell>
          <cell r="M22">
            <v>424.83300000000003</v>
          </cell>
          <cell r="N22">
            <v>158.83320000000001</v>
          </cell>
          <cell r="O22">
            <v>2340.9992000000002</v>
          </cell>
          <cell r="P22">
            <v>293</v>
          </cell>
          <cell r="Q22">
            <v>990.49990000000003</v>
          </cell>
          <cell r="R22">
            <v>19166.29</v>
          </cell>
          <cell r="S22">
            <v>1414.3317</v>
          </cell>
          <cell r="T22">
            <v>1918.8294000000001</v>
          </cell>
          <cell r="U22">
            <v>985.33109999999999</v>
          </cell>
          <cell r="V22">
            <v>8983.6468000000004</v>
          </cell>
          <cell r="W22">
            <v>1609.827</v>
          </cell>
          <cell r="X22">
            <v>4254.3239999999996</v>
          </cell>
        </row>
        <row r="23">
          <cell r="C23" t="str">
            <v>2004/20053</v>
          </cell>
          <cell r="D23">
            <v>19009.611799999999</v>
          </cell>
          <cell r="E23">
            <v>633.49549999999999</v>
          </cell>
          <cell r="F23">
            <v>1718.2384999999999</v>
          </cell>
          <cell r="G23">
            <v>1297.9059</v>
          </cell>
          <cell r="H23">
            <v>10083.424300000001</v>
          </cell>
          <cell r="I23">
            <v>1840.3206</v>
          </cell>
          <cell r="J23">
            <v>3436.2269999999999</v>
          </cell>
          <cell r="K23">
            <v>1840</v>
          </cell>
          <cell r="L23">
            <v>162.66640000000001</v>
          </cell>
          <cell r="M23">
            <v>206.83189999999999</v>
          </cell>
          <cell r="N23">
            <v>145.33250000000001</v>
          </cell>
          <cell r="O23">
            <v>736.57979999999998</v>
          </cell>
          <cell r="P23">
            <v>142.49979999999999</v>
          </cell>
          <cell r="Q23">
            <v>302.99919999999997</v>
          </cell>
          <cell r="R23">
            <v>20706.521400000001</v>
          </cell>
          <cell r="S23">
            <v>796.16189999999995</v>
          </cell>
          <cell r="T23">
            <v>1925.0704000000001</v>
          </cell>
          <cell r="U23">
            <v>1443.2384</v>
          </cell>
          <cell r="V23">
            <v>10820.0041</v>
          </cell>
          <cell r="W23">
            <v>1982.8204000000001</v>
          </cell>
          <cell r="X23">
            <v>3739.2262000000001</v>
          </cell>
        </row>
        <row r="24">
          <cell r="C24" t="str">
            <v>2004/20054</v>
          </cell>
          <cell r="D24">
            <v>459</v>
          </cell>
          <cell r="E24">
            <v>26</v>
          </cell>
          <cell r="F24">
            <v>45</v>
          </cell>
          <cell r="G24">
            <v>27</v>
          </cell>
          <cell r="H24">
            <v>251</v>
          </cell>
          <cell r="I24">
            <v>31</v>
          </cell>
          <cell r="J24">
            <v>79</v>
          </cell>
          <cell r="K24">
            <v>2</v>
          </cell>
          <cell r="L24">
            <v>0</v>
          </cell>
          <cell r="M24">
            <v>1</v>
          </cell>
          <cell r="N24">
            <v>0</v>
          </cell>
          <cell r="O24">
            <v>0</v>
          </cell>
          <cell r="P24">
            <v>1</v>
          </cell>
          <cell r="Q24">
            <v>0</v>
          </cell>
          <cell r="R24">
            <v>461</v>
          </cell>
          <cell r="S24">
            <v>26</v>
          </cell>
          <cell r="T24">
            <v>46</v>
          </cell>
          <cell r="U24">
            <v>27</v>
          </cell>
          <cell r="V24">
            <v>251</v>
          </cell>
          <cell r="W24">
            <v>32</v>
          </cell>
          <cell r="X24">
            <v>79</v>
          </cell>
        </row>
        <row r="25">
          <cell r="C25" t="str">
            <v>2004/20055</v>
          </cell>
          <cell r="D25">
            <v>1585.3322000000001</v>
          </cell>
          <cell r="E25">
            <v>86.499899999999997</v>
          </cell>
          <cell r="F25">
            <v>208.49969999999999</v>
          </cell>
          <cell r="G25">
            <v>113.6666</v>
          </cell>
          <cell r="H25">
            <v>906.83270000000005</v>
          </cell>
          <cell r="I25">
            <v>100.5</v>
          </cell>
          <cell r="J25">
            <v>169.33330000000001</v>
          </cell>
          <cell r="K25">
            <v>89</v>
          </cell>
          <cell r="L25">
            <v>7</v>
          </cell>
          <cell r="M25">
            <v>12</v>
          </cell>
          <cell r="N25">
            <v>9.6666000000000007</v>
          </cell>
          <cell r="O25">
            <v>47.999899999999997</v>
          </cell>
          <cell r="P25">
            <v>1</v>
          </cell>
          <cell r="Q25">
            <v>7.5</v>
          </cell>
          <cell r="R25">
            <v>1670.4987000000001</v>
          </cell>
          <cell r="S25">
            <v>93.499899999999997</v>
          </cell>
          <cell r="T25">
            <v>220.49969999999999</v>
          </cell>
          <cell r="U25">
            <v>123.33320000000001</v>
          </cell>
          <cell r="V25">
            <v>954.83259999999996</v>
          </cell>
          <cell r="W25">
            <v>101.5</v>
          </cell>
          <cell r="X25">
            <v>176.83330000000001</v>
          </cell>
        </row>
        <row r="26">
          <cell r="C26" t="str">
            <v>2004/20056</v>
          </cell>
          <cell r="D26">
            <v>8898.2227000000003</v>
          </cell>
          <cell r="E26">
            <v>240.33080000000001</v>
          </cell>
          <cell r="F26">
            <v>843.40520000000004</v>
          </cell>
          <cell r="G26">
            <v>576.07690000000002</v>
          </cell>
          <cell r="H26">
            <v>4776.6917999999996</v>
          </cell>
          <cell r="I26">
            <v>927.48680000000002</v>
          </cell>
          <cell r="J26">
            <v>1534.2311999999999</v>
          </cell>
          <cell r="K26">
            <v>712</v>
          </cell>
          <cell r="L26">
            <v>45.999600000000001</v>
          </cell>
          <cell r="M26">
            <v>71.832999999999998</v>
          </cell>
          <cell r="N26">
            <v>27.666499999999999</v>
          </cell>
          <cell r="O26">
            <v>353.74860000000001</v>
          </cell>
          <cell r="P26">
            <v>56.333199999999998</v>
          </cell>
          <cell r="Q26">
            <v>107.9999</v>
          </cell>
          <cell r="R26">
            <v>9561.8035</v>
          </cell>
          <cell r="S26">
            <v>286.3304</v>
          </cell>
          <cell r="T26">
            <v>915.23820000000001</v>
          </cell>
          <cell r="U26">
            <v>603.74339999999995</v>
          </cell>
          <cell r="V26">
            <v>5130.4404000000004</v>
          </cell>
          <cell r="W26">
            <v>983.82</v>
          </cell>
          <cell r="X26">
            <v>1642.2311</v>
          </cell>
        </row>
        <row r="27">
          <cell r="C27" t="str">
            <v>2004/20057</v>
          </cell>
          <cell r="D27">
            <v>3476.1977000000002</v>
          </cell>
          <cell r="E27">
            <v>112.33150000000001</v>
          </cell>
          <cell r="F27">
            <v>330.661</v>
          </cell>
          <cell r="G27">
            <v>230.83080000000001</v>
          </cell>
          <cell r="H27">
            <v>2198.7154999999998</v>
          </cell>
          <cell r="I27">
            <v>199.49709999999999</v>
          </cell>
          <cell r="J27">
            <v>404.16180000000003</v>
          </cell>
          <cell r="K27">
            <v>391</v>
          </cell>
          <cell r="L27">
            <v>19.666399999999999</v>
          </cell>
          <cell r="M27">
            <v>46.583199999999998</v>
          </cell>
          <cell r="N27">
            <v>24.4998</v>
          </cell>
          <cell r="O27">
            <v>155.83260000000001</v>
          </cell>
          <cell r="P27">
            <v>47.166600000000003</v>
          </cell>
          <cell r="Q27">
            <v>64.166600000000003</v>
          </cell>
          <cell r="R27">
            <v>3834.1129000000001</v>
          </cell>
          <cell r="S27">
            <v>131.99789999999999</v>
          </cell>
          <cell r="T27">
            <v>377.24419999999998</v>
          </cell>
          <cell r="U27">
            <v>255.3306</v>
          </cell>
          <cell r="V27">
            <v>2354.5481</v>
          </cell>
          <cell r="W27">
            <v>246.66370000000001</v>
          </cell>
          <cell r="X27">
            <v>468.32839999999999</v>
          </cell>
        </row>
        <row r="28">
          <cell r="C28" t="str">
            <v>2004/20058</v>
          </cell>
          <cell r="D28">
            <v>12377.747600000001</v>
          </cell>
          <cell r="E28">
            <v>434.99639999999999</v>
          </cell>
          <cell r="F28">
            <v>1434.6561999999999</v>
          </cell>
          <cell r="G28">
            <v>1081.3264999999999</v>
          </cell>
          <cell r="H28">
            <v>8445.7762000000002</v>
          </cell>
          <cell r="I28">
            <v>330.16410000000002</v>
          </cell>
          <cell r="J28">
            <v>650.82820000000004</v>
          </cell>
          <cell r="K28">
            <v>2244</v>
          </cell>
          <cell r="L28">
            <v>117.33240000000001</v>
          </cell>
          <cell r="M28">
            <v>257.33210000000003</v>
          </cell>
          <cell r="N28">
            <v>195.6651</v>
          </cell>
          <cell r="O28">
            <v>1212.4927</v>
          </cell>
          <cell r="P28">
            <v>67.832700000000003</v>
          </cell>
          <cell r="Q28">
            <v>140.66589999999999</v>
          </cell>
          <cell r="R28">
            <v>14369.068499999999</v>
          </cell>
          <cell r="S28">
            <v>552.3288</v>
          </cell>
          <cell r="T28">
            <v>1691.9883</v>
          </cell>
          <cell r="U28">
            <v>1276.9916000000001</v>
          </cell>
          <cell r="V28">
            <v>9658.2688999999991</v>
          </cell>
          <cell r="W28">
            <v>397.99680000000001</v>
          </cell>
          <cell r="X28">
            <v>791.4941</v>
          </cell>
        </row>
        <row r="29">
          <cell r="C29" t="str">
            <v>2004/20059</v>
          </cell>
          <cell r="D29">
            <v>9650.9575000000004</v>
          </cell>
          <cell r="E29">
            <v>339.99849999999998</v>
          </cell>
          <cell r="F29">
            <v>1039.4951000000001</v>
          </cell>
          <cell r="G29">
            <v>766.99639999999999</v>
          </cell>
          <cell r="H29">
            <v>6159.3068999999996</v>
          </cell>
          <cell r="I29">
            <v>447.99759999999998</v>
          </cell>
          <cell r="J29">
            <v>897.16300000000001</v>
          </cell>
          <cell r="K29">
            <v>1698</v>
          </cell>
          <cell r="L29">
            <v>111.83320000000001</v>
          </cell>
          <cell r="M29">
            <v>164.83320000000001</v>
          </cell>
          <cell r="N29">
            <v>95.5</v>
          </cell>
          <cell r="O29">
            <v>1074.9992</v>
          </cell>
          <cell r="P29">
            <v>53.999899999999997</v>
          </cell>
          <cell r="Q29">
            <v>146.66630000000001</v>
          </cell>
          <cell r="R29">
            <v>11298.7893</v>
          </cell>
          <cell r="S29">
            <v>451.83170000000001</v>
          </cell>
          <cell r="T29">
            <v>1204.3282999999999</v>
          </cell>
          <cell r="U29">
            <v>862.49639999999999</v>
          </cell>
          <cell r="V29">
            <v>7234.3060999999998</v>
          </cell>
          <cell r="W29">
            <v>501.9975</v>
          </cell>
          <cell r="X29">
            <v>1043.8293000000001</v>
          </cell>
        </row>
        <row r="30">
          <cell r="C30" t="str">
            <v>2004/2005A</v>
          </cell>
          <cell r="D30">
            <v>2937.3272999999999</v>
          </cell>
          <cell r="E30">
            <v>88.666300000000007</v>
          </cell>
          <cell r="F30">
            <v>233.33260000000001</v>
          </cell>
          <cell r="G30">
            <v>223.1662</v>
          </cell>
          <cell r="H30">
            <v>1362.8298</v>
          </cell>
          <cell r="I30">
            <v>385.49959999999999</v>
          </cell>
          <cell r="J30">
            <v>643.83280000000002</v>
          </cell>
          <cell r="K30">
            <v>1030</v>
          </cell>
          <cell r="L30">
            <v>97.999799999999993</v>
          </cell>
          <cell r="M30">
            <v>100.1666</v>
          </cell>
          <cell r="N30">
            <v>72.333200000000005</v>
          </cell>
          <cell r="O30">
            <v>637.33259999999996</v>
          </cell>
          <cell r="P30">
            <v>30.333300000000001</v>
          </cell>
          <cell r="Q30">
            <v>72</v>
          </cell>
          <cell r="R30">
            <v>3947.4928</v>
          </cell>
          <cell r="S30">
            <v>186.6661</v>
          </cell>
          <cell r="T30">
            <v>333.49919999999997</v>
          </cell>
          <cell r="U30">
            <v>295.49939999999998</v>
          </cell>
          <cell r="V30">
            <v>2000.1623999999999</v>
          </cell>
          <cell r="W30">
            <v>415.8329</v>
          </cell>
          <cell r="X30">
            <v>715.83280000000002</v>
          </cell>
        </row>
        <row r="31">
          <cell r="C31" t="str">
            <v>2004/2005B</v>
          </cell>
          <cell r="D31">
            <v>19176.014500000001</v>
          </cell>
          <cell r="E31">
            <v>769.74440000000004</v>
          </cell>
          <cell r="F31">
            <v>1965.0657000000001</v>
          </cell>
          <cell r="G31">
            <v>1482.2360000000001</v>
          </cell>
          <cell r="H31">
            <v>11545.410599999999</v>
          </cell>
          <cell r="I31">
            <v>991.99159999999995</v>
          </cell>
          <cell r="J31">
            <v>2421.5662000000002</v>
          </cell>
          <cell r="K31">
            <v>2637</v>
          </cell>
          <cell r="L31">
            <v>165.4991</v>
          </cell>
          <cell r="M31">
            <v>269.33179999999999</v>
          </cell>
          <cell r="N31">
            <v>159.49879999999999</v>
          </cell>
          <cell r="O31">
            <v>1250.3277</v>
          </cell>
          <cell r="P31">
            <v>132.833</v>
          </cell>
          <cell r="Q31">
            <v>371.16570000000002</v>
          </cell>
          <cell r="R31">
            <v>21524.670600000001</v>
          </cell>
          <cell r="S31">
            <v>935.24350000000004</v>
          </cell>
          <cell r="T31">
            <v>2234.3975</v>
          </cell>
          <cell r="U31">
            <v>1641.7348</v>
          </cell>
          <cell r="V31">
            <v>12795.738300000001</v>
          </cell>
          <cell r="W31">
            <v>1124.8245999999999</v>
          </cell>
          <cell r="X31">
            <v>2792.7319000000002</v>
          </cell>
        </row>
        <row r="32">
          <cell r="C32" t="str">
            <v>2004/2005C</v>
          </cell>
          <cell r="D32">
            <v>8639.9545999999991</v>
          </cell>
          <cell r="E32">
            <v>366.4975</v>
          </cell>
          <cell r="F32">
            <v>1029.4951000000001</v>
          </cell>
          <cell r="G32">
            <v>879.49620000000004</v>
          </cell>
          <cell r="H32">
            <v>5311.9723999999997</v>
          </cell>
          <cell r="I32">
            <v>336.83139999999997</v>
          </cell>
          <cell r="J32">
            <v>715.66200000000003</v>
          </cell>
          <cell r="K32">
            <v>1314</v>
          </cell>
          <cell r="L32">
            <v>109.4999</v>
          </cell>
          <cell r="M32">
            <v>159.66640000000001</v>
          </cell>
          <cell r="N32">
            <v>117.1664</v>
          </cell>
          <cell r="O32">
            <v>628.9991</v>
          </cell>
          <cell r="P32">
            <v>87.833200000000005</v>
          </cell>
          <cell r="Q32">
            <v>146.66650000000001</v>
          </cell>
          <cell r="R32">
            <v>9889.7860999999994</v>
          </cell>
          <cell r="S32">
            <v>475.99740000000003</v>
          </cell>
          <cell r="T32">
            <v>1189.1614999999999</v>
          </cell>
          <cell r="U32">
            <v>996.6626</v>
          </cell>
          <cell r="V32">
            <v>5940.9714999999997</v>
          </cell>
          <cell r="W32">
            <v>424.66460000000001</v>
          </cell>
          <cell r="X32">
            <v>862.32849999999996</v>
          </cell>
        </row>
        <row r="33">
          <cell r="C33" t="str">
            <v>2004/2005D</v>
          </cell>
          <cell r="D33">
            <v>23035.964599999999</v>
          </cell>
          <cell r="E33">
            <v>1211.1557</v>
          </cell>
          <cell r="F33">
            <v>2524.1426000000001</v>
          </cell>
          <cell r="G33">
            <v>1982.6475</v>
          </cell>
          <cell r="H33">
            <v>15510.3698</v>
          </cell>
          <cell r="I33">
            <v>466.16180000000003</v>
          </cell>
          <cell r="J33">
            <v>1341.4872</v>
          </cell>
          <cell r="K33">
            <v>2856</v>
          </cell>
          <cell r="L33">
            <v>304.66500000000002</v>
          </cell>
          <cell r="M33">
            <v>256.6635</v>
          </cell>
          <cell r="N33">
            <v>173.66470000000001</v>
          </cell>
          <cell r="O33">
            <v>1390.9880000000001</v>
          </cell>
          <cell r="P33">
            <v>63.166200000000003</v>
          </cell>
          <cell r="Q33">
            <v>160.66569999999999</v>
          </cell>
          <cell r="R33">
            <v>25385.777699999999</v>
          </cell>
          <cell r="S33">
            <v>1515.8207</v>
          </cell>
          <cell r="T33">
            <v>2780.8060999999998</v>
          </cell>
          <cell r="U33">
            <v>2156.3121999999998</v>
          </cell>
          <cell r="V33">
            <v>16901.357800000002</v>
          </cell>
          <cell r="W33">
            <v>529.32799999999997</v>
          </cell>
          <cell r="X33">
            <v>1502.1529</v>
          </cell>
        </row>
        <row r="34">
          <cell r="C34" t="str">
            <v>2004/2005E</v>
          </cell>
          <cell r="D34">
            <v>6676.9360999999999</v>
          </cell>
          <cell r="E34">
            <v>268.99770000000001</v>
          </cell>
          <cell r="F34">
            <v>691.82709999999997</v>
          </cell>
          <cell r="G34">
            <v>693.49279999999999</v>
          </cell>
          <cell r="H34">
            <v>4418.1252000000004</v>
          </cell>
          <cell r="I34">
            <v>185.66470000000001</v>
          </cell>
          <cell r="J34">
            <v>418.82859999999999</v>
          </cell>
          <cell r="K34">
            <v>307</v>
          </cell>
          <cell r="L34">
            <v>17</v>
          </cell>
          <cell r="M34">
            <v>20.499700000000001</v>
          </cell>
          <cell r="N34">
            <v>27.666399999999999</v>
          </cell>
          <cell r="O34">
            <v>136.9982</v>
          </cell>
          <cell r="P34">
            <v>11.9998</v>
          </cell>
          <cell r="Q34">
            <v>11.166499999999999</v>
          </cell>
          <cell r="R34">
            <v>6902.2667000000001</v>
          </cell>
          <cell r="S34">
            <v>285.99770000000001</v>
          </cell>
          <cell r="T34">
            <v>712.32680000000005</v>
          </cell>
          <cell r="U34">
            <v>721.15920000000006</v>
          </cell>
          <cell r="V34">
            <v>4555.1234000000004</v>
          </cell>
          <cell r="W34">
            <v>197.6645</v>
          </cell>
          <cell r="X34">
            <v>429.99509999999998</v>
          </cell>
        </row>
        <row r="35">
          <cell r="C35" t="str">
            <v>2004/2005F</v>
          </cell>
          <cell r="D35">
            <v>14774.1926</v>
          </cell>
          <cell r="E35">
            <v>621.99329999999998</v>
          </cell>
          <cell r="F35">
            <v>1694.8179</v>
          </cell>
          <cell r="G35">
            <v>1238.9892</v>
          </cell>
          <cell r="H35">
            <v>8437.2510999999995</v>
          </cell>
          <cell r="I35">
            <v>923.40790000000004</v>
          </cell>
          <cell r="J35">
            <v>1857.7331999999999</v>
          </cell>
          <cell r="K35">
            <v>1103</v>
          </cell>
          <cell r="L35">
            <v>68.499899999999997</v>
          </cell>
          <cell r="M35">
            <v>139.91560000000001</v>
          </cell>
          <cell r="N35">
            <v>88.415499999999994</v>
          </cell>
          <cell r="O35">
            <v>408.91390000000001</v>
          </cell>
          <cell r="P35">
            <v>56.166400000000003</v>
          </cell>
          <cell r="Q35">
            <v>123.3327</v>
          </cell>
          <cell r="R35">
            <v>15659.436600000001</v>
          </cell>
          <cell r="S35">
            <v>690.4932</v>
          </cell>
          <cell r="T35">
            <v>1834.7335</v>
          </cell>
          <cell r="U35">
            <v>1327.4047</v>
          </cell>
          <cell r="V35">
            <v>8846.1650000000009</v>
          </cell>
          <cell r="W35">
            <v>979.57429999999999</v>
          </cell>
          <cell r="X35">
            <v>1981.0659000000001</v>
          </cell>
        </row>
        <row r="36">
          <cell r="C36" t="str">
            <v>2004/2005G</v>
          </cell>
          <cell r="D36">
            <v>10604.774299999999</v>
          </cell>
          <cell r="E36">
            <v>313.58100000000002</v>
          </cell>
          <cell r="F36">
            <v>1115.1604</v>
          </cell>
          <cell r="G36">
            <v>895.24450000000002</v>
          </cell>
          <cell r="H36">
            <v>6134.1324000000004</v>
          </cell>
          <cell r="I36">
            <v>744.41309999999999</v>
          </cell>
          <cell r="J36">
            <v>1402.2429</v>
          </cell>
          <cell r="K36">
            <v>1743</v>
          </cell>
          <cell r="L36">
            <v>68.166499999999999</v>
          </cell>
          <cell r="M36">
            <v>286.99919999999997</v>
          </cell>
          <cell r="N36">
            <v>96.832899999999995</v>
          </cell>
          <cell r="O36">
            <v>712.4973</v>
          </cell>
          <cell r="P36">
            <v>153.66630000000001</v>
          </cell>
          <cell r="Q36">
            <v>256.166</v>
          </cell>
          <cell r="R36">
            <v>12179.102500000001</v>
          </cell>
          <cell r="S36">
            <v>381.7475</v>
          </cell>
          <cell r="T36">
            <v>1402.1596</v>
          </cell>
          <cell r="U36">
            <v>992.07740000000001</v>
          </cell>
          <cell r="V36">
            <v>6846.6297000000004</v>
          </cell>
          <cell r="W36">
            <v>898.07939999999996</v>
          </cell>
          <cell r="X36">
            <v>1658.4088999999999</v>
          </cell>
        </row>
        <row r="37">
          <cell r="C37" t="str">
            <v>2004/2005H</v>
          </cell>
          <cell r="D37">
            <v>23282.495500000001</v>
          </cell>
          <cell r="E37">
            <v>1033.8298</v>
          </cell>
          <cell r="F37">
            <v>2888.4079999999999</v>
          </cell>
          <cell r="G37">
            <v>2841.491</v>
          </cell>
          <cell r="H37">
            <v>13984.276599999999</v>
          </cell>
          <cell r="I37">
            <v>886.33</v>
          </cell>
          <cell r="J37">
            <v>1648.1601000000001</v>
          </cell>
          <cell r="K37">
            <v>773</v>
          </cell>
          <cell r="L37">
            <v>42.499899999999997</v>
          </cell>
          <cell r="M37">
            <v>135.666</v>
          </cell>
          <cell r="N37">
            <v>99.082999999999998</v>
          </cell>
          <cell r="O37">
            <v>323.9153</v>
          </cell>
          <cell r="P37">
            <v>31.166499999999999</v>
          </cell>
          <cell r="Q37">
            <v>46.999899999999997</v>
          </cell>
          <cell r="R37">
            <v>23961.826099999998</v>
          </cell>
          <cell r="S37">
            <v>1076.3297</v>
          </cell>
          <cell r="T37">
            <v>3024.0740000000001</v>
          </cell>
          <cell r="U37">
            <v>2940.5740000000001</v>
          </cell>
          <cell r="V37">
            <v>14308.1919</v>
          </cell>
          <cell r="W37">
            <v>917.49649999999997</v>
          </cell>
          <cell r="X37">
            <v>1695.16</v>
          </cell>
        </row>
        <row r="38">
          <cell r="C38" t="str">
            <v>2004/2005I</v>
          </cell>
          <cell r="D38">
            <v>6750.8810999999996</v>
          </cell>
          <cell r="E38">
            <v>363.99869999999999</v>
          </cell>
          <cell r="F38">
            <v>678.99609999999996</v>
          </cell>
          <cell r="G38">
            <v>394.8313</v>
          </cell>
          <cell r="H38">
            <v>4453.6454999999996</v>
          </cell>
          <cell r="I38">
            <v>201.33160000000001</v>
          </cell>
          <cell r="J38">
            <v>658.0779</v>
          </cell>
          <cell r="K38">
            <v>1338</v>
          </cell>
          <cell r="L38">
            <v>92.666600000000003</v>
          </cell>
          <cell r="M38">
            <v>114.99939999999999</v>
          </cell>
          <cell r="N38">
            <v>65.499600000000001</v>
          </cell>
          <cell r="O38">
            <v>764.33209999999997</v>
          </cell>
          <cell r="P38">
            <v>37.832999999999998</v>
          </cell>
          <cell r="Q38">
            <v>142.166</v>
          </cell>
          <cell r="R38">
            <v>7968.3778000000002</v>
          </cell>
          <cell r="S38">
            <v>456.6653</v>
          </cell>
          <cell r="T38">
            <v>793.99549999999999</v>
          </cell>
          <cell r="U38">
            <v>460.33089999999999</v>
          </cell>
          <cell r="V38">
            <v>5217.9776000000002</v>
          </cell>
          <cell r="W38">
            <v>239.16460000000001</v>
          </cell>
          <cell r="X38">
            <v>800.24390000000005</v>
          </cell>
        </row>
        <row r="39">
          <cell r="C39" t="str">
            <v>2004/2005J</v>
          </cell>
          <cell r="D39">
            <v>953.32910000000004</v>
          </cell>
          <cell r="E39">
            <v>47.666400000000003</v>
          </cell>
          <cell r="F39">
            <v>79.666399999999996</v>
          </cell>
          <cell r="G39">
            <v>85.999399999999994</v>
          </cell>
          <cell r="H39">
            <v>587.66399999999999</v>
          </cell>
          <cell r="I39">
            <v>43.833199999999998</v>
          </cell>
          <cell r="J39">
            <v>108.4997</v>
          </cell>
          <cell r="K39">
            <v>4847</v>
          </cell>
          <cell r="L39">
            <v>242.83320000000001</v>
          </cell>
          <cell r="M39">
            <v>741.8329</v>
          </cell>
          <cell r="N39">
            <v>281.66649999999998</v>
          </cell>
          <cell r="O39">
            <v>2375.9987999999998</v>
          </cell>
          <cell r="P39">
            <v>372.16660000000002</v>
          </cell>
          <cell r="Q39">
            <v>773.16660000000002</v>
          </cell>
          <cell r="R39">
            <v>5740.9937</v>
          </cell>
          <cell r="S39">
            <v>290.49959999999999</v>
          </cell>
          <cell r="T39">
            <v>821.49929999999995</v>
          </cell>
          <cell r="U39">
            <v>367.66590000000002</v>
          </cell>
          <cell r="V39">
            <v>2963.6628000000001</v>
          </cell>
          <cell r="W39">
            <v>415.99979999999999</v>
          </cell>
          <cell r="X39">
            <v>881.66629999999998</v>
          </cell>
        </row>
        <row r="40">
          <cell r="C40" t="str">
            <v>2005/20061</v>
          </cell>
          <cell r="D40">
            <v>5540.6662999999999</v>
          </cell>
          <cell r="E40">
            <v>214</v>
          </cell>
          <cell r="F40">
            <v>816</v>
          </cell>
          <cell r="G40">
            <v>462</v>
          </cell>
          <cell r="H40">
            <v>3180.8332999999998</v>
          </cell>
          <cell r="I40">
            <v>227.16659999999999</v>
          </cell>
          <cell r="J40">
            <v>640.66639999999995</v>
          </cell>
          <cell r="K40">
            <v>17</v>
          </cell>
          <cell r="L40">
            <v>0</v>
          </cell>
          <cell r="M40">
            <v>5</v>
          </cell>
          <cell r="N40">
            <v>2</v>
          </cell>
          <cell r="O40">
            <v>10</v>
          </cell>
          <cell r="P40">
            <v>0</v>
          </cell>
          <cell r="Q40">
            <v>0</v>
          </cell>
          <cell r="R40">
            <v>5557.6662999999999</v>
          </cell>
          <cell r="S40">
            <v>214</v>
          </cell>
          <cell r="T40">
            <v>821</v>
          </cell>
          <cell r="U40">
            <v>464</v>
          </cell>
          <cell r="V40">
            <v>3190.8332999999998</v>
          </cell>
          <cell r="W40">
            <v>227.16659999999999</v>
          </cell>
          <cell r="X40">
            <v>640.66639999999995</v>
          </cell>
        </row>
        <row r="41">
          <cell r="C41" t="str">
            <v>2005/20062</v>
          </cell>
          <cell r="D41">
            <v>15484.8076</v>
          </cell>
          <cell r="E41">
            <v>897.16610000000003</v>
          </cell>
          <cell r="F41">
            <v>1696.8304000000001</v>
          </cell>
          <cell r="G41">
            <v>830.16549999999995</v>
          </cell>
          <cell r="H41">
            <v>7354.9894000000004</v>
          </cell>
          <cell r="I41">
            <v>1325.9948999999999</v>
          </cell>
          <cell r="J41">
            <v>3379.6613000000002</v>
          </cell>
          <cell r="K41">
            <v>5476</v>
          </cell>
          <cell r="L41">
            <v>580.16669999999999</v>
          </cell>
          <cell r="M41">
            <v>502.00009999999997</v>
          </cell>
          <cell r="N41">
            <v>171.33330000000001</v>
          </cell>
          <cell r="O41">
            <v>2720.8334</v>
          </cell>
          <cell r="P41">
            <v>318.16669999999999</v>
          </cell>
          <cell r="Q41">
            <v>1134.5001</v>
          </cell>
          <cell r="R41">
            <v>20911.8079</v>
          </cell>
          <cell r="S41">
            <v>1477.3327999999999</v>
          </cell>
          <cell r="T41">
            <v>2198.8305</v>
          </cell>
          <cell r="U41">
            <v>1001.4988</v>
          </cell>
          <cell r="V41">
            <v>10075.8228</v>
          </cell>
          <cell r="W41">
            <v>1644.1615999999999</v>
          </cell>
          <cell r="X41">
            <v>4514.1614</v>
          </cell>
        </row>
        <row r="42">
          <cell r="C42" t="str">
            <v>2005/20063</v>
          </cell>
          <cell r="D42">
            <v>19357.070899999999</v>
          </cell>
          <cell r="E42">
            <v>526.91669999999999</v>
          </cell>
          <cell r="F42">
            <v>1718.2492999999999</v>
          </cell>
          <cell r="G42">
            <v>1205.5825</v>
          </cell>
          <cell r="H42">
            <v>10523.412899999999</v>
          </cell>
          <cell r="I42">
            <v>1822.3294000000001</v>
          </cell>
          <cell r="J42">
            <v>3560.5801000000001</v>
          </cell>
          <cell r="K42">
            <v>1910</v>
          </cell>
          <cell r="L42">
            <v>127.8334</v>
          </cell>
          <cell r="M42">
            <v>219.25020000000001</v>
          </cell>
          <cell r="N42">
            <v>121.66670000000001</v>
          </cell>
          <cell r="O42">
            <v>785.91780000000006</v>
          </cell>
          <cell r="P42">
            <v>162.83340000000001</v>
          </cell>
          <cell r="Q42">
            <v>346.33350000000002</v>
          </cell>
          <cell r="R42">
            <v>21120.905900000002</v>
          </cell>
          <cell r="S42">
            <v>654.75009999999997</v>
          </cell>
          <cell r="T42">
            <v>1937.4994999999999</v>
          </cell>
          <cell r="U42">
            <v>1327.2492</v>
          </cell>
          <cell r="V42">
            <v>11309.3307</v>
          </cell>
          <cell r="W42">
            <v>1985.1628000000001</v>
          </cell>
          <cell r="X42">
            <v>3906.9135999999999</v>
          </cell>
        </row>
        <row r="43">
          <cell r="C43" t="str">
            <v>2005/20064</v>
          </cell>
          <cell r="D43">
            <v>475</v>
          </cell>
          <cell r="E43">
            <v>22</v>
          </cell>
          <cell r="F43">
            <v>43</v>
          </cell>
          <cell r="G43">
            <v>39</v>
          </cell>
          <cell r="H43">
            <v>238</v>
          </cell>
          <cell r="I43">
            <v>50</v>
          </cell>
          <cell r="J43">
            <v>83</v>
          </cell>
          <cell r="K43">
            <v>1</v>
          </cell>
          <cell r="L43">
            <v>0</v>
          </cell>
          <cell r="M43">
            <v>0</v>
          </cell>
          <cell r="N43">
            <v>0</v>
          </cell>
          <cell r="O43">
            <v>1</v>
          </cell>
          <cell r="P43">
            <v>0</v>
          </cell>
          <cell r="Q43">
            <v>0</v>
          </cell>
          <cell r="R43">
            <v>476</v>
          </cell>
          <cell r="S43">
            <v>22</v>
          </cell>
          <cell r="T43">
            <v>43</v>
          </cell>
          <cell r="U43">
            <v>39</v>
          </cell>
          <cell r="V43">
            <v>239</v>
          </cell>
          <cell r="W43">
            <v>50</v>
          </cell>
          <cell r="X43">
            <v>83</v>
          </cell>
        </row>
        <row r="44">
          <cell r="C44" t="str">
            <v>2005/20065</v>
          </cell>
          <cell r="D44">
            <v>1526.1664000000001</v>
          </cell>
          <cell r="E44">
            <v>62.666699999999999</v>
          </cell>
          <cell r="F44">
            <v>184.16659999999999</v>
          </cell>
          <cell r="G44">
            <v>107</v>
          </cell>
          <cell r="H44">
            <v>908.83320000000003</v>
          </cell>
          <cell r="I44">
            <v>101</v>
          </cell>
          <cell r="J44">
            <v>162.4999</v>
          </cell>
          <cell r="K44">
            <v>91</v>
          </cell>
          <cell r="L44">
            <v>8</v>
          </cell>
          <cell r="M44">
            <v>6.3333000000000004</v>
          </cell>
          <cell r="N44">
            <v>7</v>
          </cell>
          <cell r="O44">
            <v>54</v>
          </cell>
          <cell r="P44">
            <v>7</v>
          </cell>
          <cell r="Q44">
            <v>6</v>
          </cell>
          <cell r="R44">
            <v>1614.4997000000001</v>
          </cell>
          <cell r="S44">
            <v>70.666700000000006</v>
          </cell>
          <cell r="T44">
            <v>190.4999</v>
          </cell>
          <cell r="U44">
            <v>114</v>
          </cell>
          <cell r="V44">
            <v>962.83320000000003</v>
          </cell>
          <cell r="W44">
            <v>108</v>
          </cell>
          <cell r="X44">
            <v>168.4999</v>
          </cell>
        </row>
        <row r="45">
          <cell r="C45" t="str">
            <v>2005/20066</v>
          </cell>
          <cell r="D45">
            <v>9160.2322999999997</v>
          </cell>
          <cell r="E45">
            <v>226.99979999999999</v>
          </cell>
          <cell r="F45">
            <v>889.24929999999995</v>
          </cell>
          <cell r="G45">
            <v>531.99950000000001</v>
          </cell>
          <cell r="H45">
            <v>5086.4110000000001</v>
          </cell>
          <cell r="I45">
            <v>906.4117</v>
          </cell>
          <cell r="J45">
            <v>1519.1610000000001</v>
          </cell>
          <cell r="K45">
            <v>717</v>
          </cell>
          <cell r="L45">
            <v>42.166600000000003</v>
          </cell>
          <cell r="M45">
            <v>82.416700000000006</v>
          </cell>
          <cell r="N45">
            <v>46.333399999999997</v>
          </cell>
          <cell r="O45">
            <v>335.99979999999999</v>
          </cell>
          <cell r="P45">
            <v>44.333300000000001</v>
          </cell>
          <cell r="Q45">
            <v>118.33320000000001</v>
          </cell>
          <cell r="R45">
            <v>9829.8153000000002</v>
          </cell>
          <cell r="S45">
            <v>269.16640000000001</v>
          </cell>
          <cell r="T45">
            <v>971.66600000000005</v>
          </cell>
          <cell r="U45">
            <v>578.3329</v>
          </cell>
          <cell r="V45">
            <v>5422.4107999999997</v>
          </cell>
          <cell r="W45">
            <v>950.745</v>
          </cell>
          <cell r="X45">
            <v>1637.4942000000001</v>
          </cell>
        </row>
        <row r="46">
          <cell r="C46" t="str">
            <v>2005/20067</v>
          </cell>
          <cell r="D46">
            <v>3591.4978000000001</v>
          </cell>
          <cell r="E46">
            <v>110.0001</v>
          </cell>
          <cell r="F46">
            <v>368.49990000000003</v>
          </cell>
          <cell r="G46">
            <v>215.91679999999999</v>
          </cell>
          <cell r="H46">
            <v>2286.7501000000002</v>
          </cell>
          <cell r="I46">
            <v>212.16579999999999</v>
          </cell>
          <cell r="J46">
            <v>398.1651</v>
          </cell>
          <cell r="K46">
            <v>359</v>
          </cell>
          <cell r="L46">
            <v>15</v>
          </cell>
          <cell r="M46">
            <v>42.333300000000001</v>
          </cell>
          <cell r="N46">
            <v>20</v>
          </cell>
          <cell r="O46">
            <v>141.16669999999999</v>
          </cell>
          <cell r="P46">
            <v>32</v>
          </cell>
          <cell r="Q46">
            <v>74.666600000000003</v>
          </cell>
          <cell r="R46">
            <v>3916.6644000000001</v>
          </cell>
          <cell r="S46">
            <v>125.0001</v>
          </cell>
          <cell r="T46">
            <v>410.83319999999998</v>
          </cell>
          <cell r="U46">
            <v>235.91679999999999</v>
          </cell>
          <cell r="V46">
            <v>2427.9168</v>
          </cell>
          <cell r="W46">
            <v>244.16579999999999</v>
          </cell>
          <cell r="X46">
            <v>472.83170000000001</v>
          </cell>
        </row>
        <row r="47">
          <cell r="C47" t="str">
            <v>2005/20068</v>
          </cell>
          <cell r="D47">
            <v>11614.252899999999</v>
          </cell>
          <cell r="E47">
            <v>351.83300000000003</v>
          </cell>
          <cell r="F47">
            <v>1384.5834</v>
          </cell>
          <cell r="G47">
            <v>1017.5837</v>
          </cell>
          <cell r="H47">
            <v>7951.5861000000004</v>
          </cell>
          <cell r="I47">
            <v>316.33359999999999</v>
          </cell>
          <cell r="J47">
            <v>592.33309999999994</v>
          </cell>
          <cell r="K47">
            <v>2176</v>
          </cell>
          <cell r="L47">
            <v>98.666899999999998</v>
          </cell>
          <cell r="M47">
            <v>233.33330000000001</v>
          </cell>
          <cell r="N47">
            <v>158</v>
          </cell>
          <cell r="O47">
            <v>1210.6674</v>
          </cell>
          <cell r="P47">
            <v>62.666800000000002</v>
          </cell>
          <cell r="Q47">
            <v>151.0001</v>
          </cell>
          <cell r="R47">
            <v>13528.5874</v>
          </cell>
          <cell r="S47">
            <v>450.49990000000003</v>
          </cell>
          <cell r="T47">
            <v>1617.9167</v>
          </cell>
          <cell r="U47">
            <v>1175.5836999999999</v>
          </cell>
          <cell r="V47">
            <v>9162.2535000000007</v>
          </cell>
          <cell r="W47">
            <v>379.00040000000001</v>
          </cell>
          <cell r="X47">
            <v>743.33320000000003</v>
          </cell>
        </row>
        <row r="48">
          <cell r="C48" t="str">
            <v>2005/20069</v>
          </cell>
          <cell r="D48">
            <v>9413.5061999999998</v>
          </cell>
          <cell r="E48">
            <v>340.16699999999997</v>
          </cell>
          <cell r="F48">
            <v>1119.8344</v>
          </cell>
          <cell r="G48">
            <v>672.66719999999998</v>
          </cell>
          <cell r="H48">
            <v>5965.1705000000002</v>
          </cell>
          <cell r="I48">
            <v>445.00029999999998</v>
          </cell>
          <cell r="J48">
            <v>870.66679999999997</v>
          </cell>
          <cell r="K48">
            <v>1618</v>
          </cell>
          <cell r="L48">
            <v>106.83329999999999</v>
          </cell>
          <cell r="M48">
            <v>154.83340000000001</v>
          </cell>
          <cell r="N48">
            <v>67.5</v>
          </cell>
          <cell r="O48">
            <v>1000.3336</v>
          </cell>
          <cell r="P48">
            <v>44.333300000000001</v>
          </cell>
          <cell r="Q48">
            <v>172.33330000000001</v>
          </cell>
          <cell r="R48">
            <v>10959.6731</v>
          </cell>
          <cell r="S48">
            <v>447.00029999999998</v>
          </cell>
          <cell r="T48">
            <v>1274.6677999999999</v>
          </cell>
          <cell r="U48">
            <v>740.16719999999998</v>
          </cell>
          <cell r="V48">
            <v>6965.5041000000001</v>
          </cell>
          <cell r="W48">
            <v>489.33359999999999</v>
          </cell>
          <cell r="X48">
            <v>1043.0001</v>
          </cell>
        </row>
        <row r="49">
          <cell r="C49" t="str">
            <v>2005/2006A</v>
          </cell>
          <cell r="D49">
            <v>3515.8335000000002</v>
          </cell>
          <cell r="E49">
            <v>83.500100000000003</v>
          </cell>
          <cell r="F49">
            <v>290.33330000000001</v>
          </cell>
          <cell r="G49">
            <v>242.16669999999999</v>
          </cell>
          <cell r="H49">
            <v>1654.6668999999999</v>
          </cell>
          <cell r="I49">
            <v>485.16669999999999</v>
          </cell>
          <cell r="J49">
            <v>759.99980000000005</v>
          </cell>
          <cell r="K49">
            <v>1285</v>
          </cell>
          <cell r="L49">
            <v>97.833399999999997</v>
          </cell>
          <cell r="M49">
            <v>139.66659999999999</v>
          </cell>
          <cell r="N49">
            <v>94</v>
          </cell>
          <cell r="O49">
            <v>804.5</v>
          </cell>
          <cell r="P49">
            <v>39</v>
          </cell>
          <cell r="Q49">
            <v>97</v>
          </cell>
          <cell r="R49">
            <v>4787.8334999999997</v>
          </cell>
          <cell r="S49">
            <v>181.33349999999999</v>
          </cell>
          <cell r="T49">
            <v>429.99990000000003</v>
          </cell>
          <cell r="U49">
            <v>336.16669999999999</v>
          </cell>
          <cell r="V49">
            <v>2459.1669000000002</v>
          </cell>
          <cell r="W49">
            <v>524.16669999999999</v>
          </cell>
          <cell r="X49">
            <v>856.99980000000005</v>
          </cell>
        </row>
        <row r="50">
          <cell r="C50" t="str">
            <v>2005/2006B</v>
          </cell>
          <cell r="D50">
            <v>19795.120999999999</v>
          </cell>
          <cell r="E50">
            <v>674.74850000000004</v>
          </cell>
          <cell r="F50">
            <v>2065.2446</v>
          </cell>
          <cell r="G50">
            <v>1403.8305</v>
          </cell>
          <cell r="H50">
            <v>12117.971600000001</v>
          </cell>
          <cell r="I50">
            <v>967.33040000000005</v>
          </cell>
          <cell r="J50">
            <v>2565.9953999999998</v>
          </cell>
          <cell r="K50">
            <v>3117</v>
          </cell>
          <cell r="L50">
            <v>221.99979999999999</v>
          </cell>
          <cell r="M50">
            <v>304.66640000000001</v>
          </cell>
          <cell r="N50">
            <v>171.33320000000001</v>
          </cell>
          <cell r="O50">
            <v>1611.8321000000001</v>
          </cell>
          <cell r="P50">
            <v>130.16659999999999</v>
          </cell>
          <cell r="Q50">
            <v>408.16640000000001</v>
          </cell>
          <cell r="R50">
            <v>22643.285500000002</v>
          </cell>
          <cell r="S50">
            <v>896.74829999999997</v>
          </cell>
          <cell r="T50">
            <v>2369.9110000000001</v>
          </cell>
          <cell r="U50">
            <v>1575.1637000000001</v>
          </cell>
          <cell r="V50">
            <v>13729.8037</v>
          </cell>
          <cell r="W50">
            <v>1097.4970000000001</v>
          </cell>
          <cell r="X50">
            <v>2974.1617999999999</v>
          </cell>
        </row>
        <row r="51">
          <cell r="C51" t="str">
            <v>2005/2006C</v>
          </cell>
          <cell r="D51">
            <v>9025.0036</v>
          </cell>
          <cell r="E51">
            <v>383.50020000000001</v>
          </cell>
          <cell r="F51">
            <v>1087.1669999999999</v>
          </cell>
          <cell r="G51">
            <v>766.50059999999996</v>
          </cell>
          <cell r="H51">
            <v>5732.0027</v>
          </cell>
          <cell r="I51">
            <v>350.49950000000001</v>
          </cell>
          <cell r="J51">
            <v>705.33360000000005</v>
          </cell>
          <cell r="K51">
            <v>1331</v>
          </cell>
          <cell r="L51">
            <v>115.4999</v>
          </cell>
          <cell r="M51">
            <v>197.16669999999999</v>
          </cell>
          <cell r="N51">
            <v>116.83329999999999</v>
          </cell>
          <cell r="O51">
            <v>607.5</v>
          </cell>
          <cell r="P51">
            <v>77.333299999999994</v>
          </cell>
          <cell r="Q51">
            <v>143.16669999999999</v>
          </cell>
          <cell r="R51">
            <v>10282.503500000001</v>
          </cell>
          <cell r="S51">
            <v>499.00009999999997</v>
          </cell>
          <cell r="T51">
            <v>1284.3336999999999</v>
          </cell>
          <cell r="U51">
            <v>883.33389999999997</v>
          </cell>
          <cell r="V51">
            <v>6339.5027</v>
          </cell>
          <cell r="W51">
            <v>427.83280000000002</v>
          </cell>
          <cell r="X51">
            <v>848.50030000000004</v>
          </cell>
        </row>
        <row r="52">
          <cell r="C52" t="str">
            <v>2005/2006D</v>
          </cell>
          <cell r="D52">
            <v>22158.286700000001</v>
          </cell>
          <cell r="E52">
            <v>1003.6655</v>
          </cell>
          <cell r="F52">
            <v>2493.4937</v>
          </cell>
          <cell r="G52">
            <v>1846.9958999999999</v>
          </cell>
          <cell r="H52">
            <v>15087.800999999999</v>
          </cell>
          <cell r="I52">
            <v>465.16579999999999</v>
          </cell>
          <cell r="J52">
            <v>1261.1648</v>
          </cell>
          <cell r="K52">
            <v>2931</v>
          </cell>
          <cell r="L52">
            <v>269.33319999999998</v>
          </cell>
          <cell r="M52">
            <v>269.66640000000001</v>
          </cell>
          <cell r="N52">
            <v>201.333</v>
          </cell>
          <cell r="O52">
            <v>1453.3315</v>
          </cell>
          <cell r="P52">
            <v>73.999799999999993</v>
          </cell>
          <cell r="Q52">
            <v>195.66650000000001</v>
          </cell>
          <cell r="R52">
            <v>24621.617099999999</v>
          </cell>
          <cell r="S52">
            <v>1272.9987000000001</v>
          </cell>
          <cell r="T52">
            <v>2763.1601000000001</v>
          </cell>
          <cell r="U52">
            <v>2048.3289</v>
          </cell>
          <cell r="V52">
            <v>16541.1325</v>
          </cell>
          <cell r="W52">
            <v>539.16560000000004</v>
          </cell>
          <cell r="X52">
            <v>1456.8313000000001</v>
          </cell>
        </row>
        <row r="53">
          <cell r="C53" t="str">
            <v>2005/2006E</v>
          </cell>
          <cell r="D53">
            <v>6855.8212999999996</v>
          </cell>
          <cell r="E53">
            <v>240.99940000000001</v>
          </cell>
          <cell r="F53">
            <v>696.66610000000003</v>
          </cell>
          <cell r="G53">
            <v>687.4991</v>
          </cell>
          <cell r="H53">
            <v>4604.8253000000004</v>
          </cell>
          <cell r="I53">
            <v>203.83279999999999</v>
          </cell>
          <cell r="J53">
            <v>421.99860000000001</v>
          </cell>
          <cell r="K53">
            <v>348</v>
          </cell>
          <cell r="L53">
            <v>13.333299999999999</v>
          </cell>
          <cell r="M53">
            <v>33</v>
          </cell>
          <cell r="N53">
            <v>36.5</v>
          </cell>
          <cell r="O53">
            <v>169.333</v>
          </cell>
          <cell r="P53">
            <v>4</v>
          </cell>
          <cell r="Q53">
            <v>15</v>
          </cell>
          <cell r="R53">
            <v>7126.9876000000004</v>
          </cell>
          <cell r="S53">
            <v>254.33269999999999</v>
          </cell>
          <cell r="T53">
            <v>729.66610000000003</v>
          </cell>
          <cell r="U53">
            <v>723.9991</v>
          </cell>
          <cell r="V53">
            <v>4774.1583000000001</v>
          </cell>
          <cell r="W53">
            <v>207.83279999999999</v>
          </cell>
          <cell r="X53">
            <v>436.99860000000001</v>
          </cell>
        </row>
        <row r="54">
          <cell r="C54" t="str">
            <v>2005/2006F</v>
          </cell>
          <cell r="D54">
            <v>14602.563399999999</v>
          </cell>
          <cell r="E54">
            <v>516.41549999999995</v>
          </cell>
          <cell r="F54">
            <v>1837.3307</v>
          </cell>
          <cell r="G54">
            <v>1176.165</v>
          </cell>
          <cell r="H54">
            <v>8334.2392</v>
          </cell>
          <cell r="I54">
            <v>924.66539999999998</v>
          </cell>
          <cell r="J54">
            <v>1813.7475999999999</v>
          </cell>
          <cell r="K54">
            <v>1134</v>
          </cell>
          <cell r="L54">
            <v>58.999899999999997</v>
          </cell>
          <cell r="M54">
            <v>144.0001</v>
          </cell>
          <cell r="N54">
            <v>68.666600000000003</v>
          </cell>
          <cell r="O54">
            <v>422.99959999999999</v>
          </cell>
          <cell r="P54">
            <v>71.333200000000005</v>
          </cell>
          <cell r="Q54">
            <v>135.66659999999999</v>
          </cell>
          <cell r="R54">
            <v>15504.2294</v>
          </cell>
          <cell r="S54">
            <v>575.41539999999998</v>
          </cell>
          <cell r="T54">
            <v>1981.3308</v>
          </cell>
          <cell r="U54">
            <v>1244.8316</v>
          </cell>
          <cell r="V54">
            <v>8757.2387999999992</v>
          </cell>
          <cell r="W54">
            <v>995.99860000000001</v>
          </cell>
          <cell r="X54">
            <v>1949.4141999999999</v>
          </cell>
        </row>
        <row r="55">
          <cell r="C55" t="str">
            <v>2005/2006G</v>
          </cell>
          <cell r="D55">
            <v>11231.557000000001</v>
          </cell>
          <cell r="E55">
            <v>311.74919999999997</v>
          </cell>
          <cell r="F55">
            <v>1218.2470000000001</v>
          </cell>
          <cell r="G55">
            <v>899.83169999999996</v>
          </cell>
          <cell r="H55">
            <v>6484.4850999999999</v>
          </cell>
          <cell r="I55">
            <v>767.99779999999998</v>
          </cell>
          <cell r="J55">
            <v>1549.2462</v>
          </cell>
          <cell r="K55">
            <v>1617</v>
          </cell>
          <cell r="L55">
            <v>65.499899999999997</v>
          </cell>
          <cell r="M55">
            <v>224.6662</v>
          </cell>
          <cell r="N55">
            <v>122.3331</v>
          </cell>
          <cell r="O55">
            <v>659.9991</v>
          </cell>
          <cell r="P55">
            <v>145.83320000000001</v>
          </cell>
          <cell r="Q55">
            <v>221.66650000000001</v>
          </cell>
          <cell r="R55">
            <v>12671.555</v>
          </cell>
          <cell r="S55">
            <v>377.2491</v>
          </cell>
          <cell r="T55">
            <v>1442.9132</v>
          </cell>
          <cell r="U55">
            <v>1022.1648</v>
          </cell>
          <cell r="V55">
            <v>7144.4841999999999</v>
          </cell>
          <cell r="W55">
            <v>913.83100000000002</v>
          </cell>
          <cell r="X55">
            <v>1770.9127000000001</v>
          </cell>
        </row>
        <row r="56">
          <cell r="C56" t="str">
            <v>2005/2006H</v>
          </cell>
          <cell r="D56">
            <v>23766.741699999999</v>
          </cell>
          <cell r="E56">
            <v>960.58280000000002</v>
          </cell>
          <cell r="F56">
            <v>2904.4160999999999</v>
          </cell>
          <cell r="G56">
            <v>2680.8325</v>
          </cell>
          <cell r="H56">
            <v>14566.8289</v>
          </cell>
          <cell r="I56">
            <v>840.33249999999998</v>
          </cell>
          <cell r="J56">
            <v>1813.7489</v>
          </cell>
          <cell r="K56">
            <v>865</v>
          </cell>
          <cell r="L56">
            <v>38</v>
          </cell>
          <cell r="M56">
            <v>146.33320000000001</v>
          </cell>
          <cell r="N56">
            <v>105.83329999999999</v>
          </cell>
          <cell r="O56">
            <v>384.58339999999998</v>
          </cell>
          <cell r="P56">
            <v>39.666699999999999</v>
          </cell>
          <cell r="Q56">
            <v>61.166499999999999</v>
          </cell>
          <cell r="R56">
            <v>24542.324799999999</v>
          </cell>
          <cell r="S56">
            <v>998.58280000000002</v>
          </cell>
          <cell r="T56">
            <v>3050.7492999999999</v>
          </cell>
          <cell r="U56">
            <v>2786.6658000000002</v>
          </cell>
          <cell r="V56">
            <v>14951.4123</v>
          </cell>
          <cell r="W56">
            <v>879.99919999999997</v>
          </cell>
          <cell r="X56">
            <v>1874.9154000000001</v>
          </cell>
        </row>
        <row r="57">
          <cell r="C57" t="str">
            <v>2005/2006I</v>
          </cell>
          <cell r="D57">
            <v>7816.8334000000004</v>
          </cell>
          <cell r="E57">
            <v>358.75029999999998</v>
          </cell>
          <cell r="F57">
            <v>785.49990000000003</v>
          </cell>
          <cell r="G57">
            <v>370.08339999999998</v>
          </cell>
          <cell r="H57">
            <v>5275.9166999999998</v>
          </cell>
          <cell r="I57">
            <v>219.91659999999999</v>
          </cell>
          <cell r="J57">
            <v>806.66650000000004</v>
          </cell>
          <cell r="K57">
            <v>1844</v>
          </cell>
          <cell r="L57">
            <v>102.5</v>
          </cell>
          <cell r="M57">
            <v>151</v>
          </cell>
          <cell r="N57">
            <v>59.5</v>
          </cell>
          <cell r="O57">
            <v>992.49980000000005</v>
          </cell>
          <cell r="P57">
            <v>51.000100000000003</v>
          </cell>
          <cell r="Q57">
            <v>215.33330000000001</v>
          </cell>
          <cell r="R57">
            <v>9388.6666000000005</v>
          </cell>
          <cell r="S57">
            <v>461.25029999999998</v>
          </cell>
          <cell r="T57">
            <v>936.49990000000003</v>
          </cell>
          <cell r="U57">
            <v>429.58339999999998</v>
          </cell>
          <cell r="V57">
            <v>6268.4165000000003</v>
          </cell>
          <cell r="W57">
            <v>270.91669999999999</v>
          </cell>
          <cell r="X57">
            <v>1021.9998000000001</v>
          </cell>
        </row>
        <row r="58">
          <cell r="C58" t="str">
            <v>2005/2006J</v>
          </cell>
          <cell r="D58">
            <v>970.82989999999995</v>
          </cell>
          <cell r="E58">
            <v>40.333100000000002</v>
          </cell>
          <cell r="F58">
            <v>97.166200000000003</v>
          </cell>
          <cell r="G58">
            <v>86.166300000000007</v>
          </cell>
          <cell r="H58">
            <v>590.16470000000004</v>
          </cell>
          <cell r="I58">
            <v>44.666499999999999</v>
          </cell>
          <cell r="J58">
            <v>112.3331</v>
          </cell>
          <cell r="K58">
            <v>5607</v>
          </cell>
          <cell r="L58">
            <v>299.33319999999998</v>
          </cell>
          <cell r="M58">
            <v>810.33309999999994</v>
          </cell>
          <cell r="N58">
            <v>301.83319999999998</v>
          </cell>
          <cell r="O58">
            <v>2707.4992999999999</v>
          </cell>
          <cell r="P58">
            <v>443.33330000000001</v>
          </cell>
          <cell r="Q58">
            <v>993.99990000000003</v>
          </cell>
          <cell r="R58">
            <v>6527.1619000000001</v>
          </cell>
          <cell r="S58">
            <v>339.66629999999998</v>
          </cell>
          <cell r="T58">
            <v>907.49929999999995</v>
          </cell>
          <cell r="U58">
            <v>387.99950000000001</v>
          </cell>
          <cell r="V58">
            <v>3297.6640000000002</v>
          </cell>
          <cell r="W58">
            <v>487.99979999999999</v>
          </cell>
          <cell r="X58">
            <v>1106.3330000000001</v>
          </cell>
        </row>
        <row r="59">
          <cell r="C59" t="str">
            <v>2006/20071</v>
          </cell>
          <cell r="D59">
            <v>5963.6665999999996</v>
          </cell>
          <cell r="E59">
            <v>208</v>
          </cell>
          <cell r="F59">
            <v>748</v>
          </cell>
          <cell r="G59">
            <v>371.33330000000001</v>
          </cell>
          <cell r="H59">
            <v>3706</v>
          </cell>
          <cell r="I59">
            <v>211</v>
          </cell>
          <cell r="J59">
            <v>719.33330000000001</v>
          </cell>
          <cell r="K59">
            <v>19</v>
          </cell>
          <cell r="L59">
            <v>0</v>
          </cell>
          <cell r="M59">
            <v>3</v>
          </cell>
          <cell r="N59">
            <v>1</v>
          </cell>
          <cell r="O59">
            <v>14</v>
          </cell>
          <cell r="P59">
            <v>0</v>
          </cell>
          <cell r="Q59">
            <v>1</v>
          </cell>
          <cell r="R59">
            <v>5982.6665999999996</v>
          </cell>
          <cell r="S59">
            <v>208</v>
          </cell>
          <cell r="T59">
            <v>751</v>
          </cell>
          <cell r="U59">
            <v>372.33330000000001</v>
          </cell>
          <cell r="V59">
            <v>3720</v>
          </cell>
          <cell r="W59">
            <v>211</v>
          </cell>
          <cell r="X59">
            <v>720.33330000000001</v>
          </cell>
        </row>
        <row r="60">
          <cell r="C60" t="str">
            <v>2006/20072</v>
          </cell>
          <cell r="D60">
            <v>15780.4684</v>
          </cell>
          <cell r="E60">
            <v>746.33270000000005</v>
          </cell>
          <cell r="F60">
            <v>1719.498</v>
          </cell>
          <cell r="G60">
            <v>812.99829999999997</v>
          </cell>
          <cell r="H60">
            <v>7642.1525000000001</v>
          </cell>
          <cell r="I60">
            <v>1377.6605</v>
          </cell>
          <cell r="J60">
            <v>3481.8263999999999</v>
          </cell>
          <cell r="K60">
            <v>5657</v>
          </cell>
          <cell r="L60">
            <v>566.66669999999999</v>
          </cell>
          <cell r="M60">
            <v>617.99980000000005</v>
          </cell>
          <cell r="N60">
            <v>180.83320000000001</v>
          </cell>
          <cell r="O60">
            <v>2741.6662000000001</v>
          </cell>
          <cell r="P60">
            <v>350.66660000000002</v>
          </cell>
          <cell r="Q60">
            <v>1101.6665</v>
          </cell>
          <cell r="R60">
            <v>21339.967400000001</v>
          </cell>
          <cell r="S60">
            <v>1312.9993999999999</v>
          </cell>
          <cell r="T60">
            <v>2337.4978000000001</v>
          </cell>
          <cell r="U60">
            <v>993.83150000000001</v>
          </cell>
          <cell r="V60">
            <v>10383.8187</v>
          </cell>
          <cell r="W60">
            <v>1728.3271</v>
          </cell>
          <cell r="X60">
            <v>4583.4929000000002</v>
          </cell>
        </row>
        <row r="61">
          <cell r="C61" t="str">
            <v>2006/20073</v>
          </cell>
          <cell r="D61">
            <v>19918.5674</v>
          </cell>
          <cell r="E61">
            <v>442.41649999999998</v>
          </cell>
          <cell r="F61">
            <v>1764.0820000000001</v>
          </cell>
          <cell r="G61">
            <v>1238.7487000000001</v>
          </cell>
          <cell r="H61">
            <v>10629.660400000001</v>
          </cell>
          <cell r="I61">
            <v>1967.7447999999999</v>
          </cell>
          <cell r="J61">
            <v>3875.915</v>
          </cell>
          <cell r="K61">
            <v>2376</v>
          </cell>
          <cell r="L61">
            <v>144.74979999999999</v>
          </cell>
          <cell r="M61">
            <v>256.33370000000002</v>
          </cell>
          <cell r="N61">
            <v>139.00030000000001</v>
          </cell>
          <cell r="O61">
            <v>975.41769999999997</v>
          </cell>
          <cell r="P61">
            <v>160.83340000000001</v>
          </cell>
          <cell r="Q61">
            <v>380.50009999999997</v>
          </cell>
          <cell r="R61">
            <v>21975.402399999999</v>
          </cell>
          <cell r="S61">
            <v>587.16629999999998</v>
          </cell>
          <cell r="T61">
            <v>2020.4157</v>
          </cell>
          <cell r="U61">
            <v>1377.749</v>
          </cell>
          <cell r="V61">
            <v>11605.078100000001</v>
          </cell>
          <cell r="W61">
            <v>2128.5781999999999</v>
          </cell>
          <cell r="X61">
            <v>4256.4151000000002</v>
          </cell>
        </row>
        <row r="62">
          <cell r="C62" t="str">
            <v>2006/20074</v>
          </cell>
          <cell r="D62">
            <v>434</v>
          </cell>
          <cell r="E62">
            <v>18</v>
          </cell>
          <cell r="F62">
            <v>43</v>
          </cell>
          <cell r="G62">
            <v>34</v>
          </cell>
          <cell r="H62">
            <v>249</v>
          </cell>
          <cell r="I62">
            <v>21</v>
          </cell>
          <cell r="J62">
            <v>69</v>
          </cell>
          <cell r="K62">
            <v>1</v>
          </cell>
          <cell r="L62">
            <v>0</v>
          </cell>
          <cell r="M62">
            <v>0</v>
          </cell>
          <cell r="N62">
            <v>0</v>
          </cell>
          <cell r="O62">
            <v>1</v>
          </cell>
          <cell r="P62">
            <v>0</v>
          </cell>
          <cell r="Q62">
            <v>0</v>
          </cell>
          <cell r="R62">
            <v>435</v>
          </cell>
          <cell r="S62">
            <v>18</v>
          </cell>
          <cell r="T62">
            <v>43</v>
          </cell>
          <cell r="U62">
            <v>34</v>
          </cell>
          <cell r="V62">
            <v>250</v>
          </cell>
          <cell r="W62">
            <v>21</v>
          </cell>
          <cell r="X62">
            <v>69</v>
          </cell>
        </row>
        <row r="63">
          <cell r="C63" t="str">
            <v>2006/20075</v>
          </cell>
          <cell r="D63">
            <v>1512.1665</v>
          </cell>
          <cell r="E63">
            <v>68.666700000000006</v>
          </cell>
          <cell r="F63">
            <v>185.33330000000001</v>
          </cell>
          <cell r="G63">
            <v>105.33329999999999</v>
          </cell>
          <cell r="H63">
            <v>886.66650000000004</v>
          </cell>
          <cell r="I63">
            <v>100.0001</v>
          </cell>
          <cell r="J63">
            <v>166.16659999999999</v>
          </cell>
          <cell r="K63">
            <v>131</v>
          </cell>
          <cell r="L63">
            <v>9.6667000000000005</v>
          </cell>
          <cell r="M63">
            <v>11.333299999999999</v>
          </cell>
          <cell r="N63">
            <v>6.3333000000000004</v>
          </cell>
          <cell r="O63">
            <v>77.833399999999997</v>
          </cell>
          <cell r="P63">
            <v>5</v>
          </cell>
          <cell r="Q63">
            <v>14</v>
          </cell>
          <cell r="R63">
            <v>1636.3332</v>
          </cell>
          <cell r="S63">
            <v>78.333399999999997</v>
          </cell>
          <cell r="T63">
            <v>196.66659999999999</v>
          </cell>
          <cell r="U63">
            <v>111.6666</v>
          </cell>
          <cell r="V63">
            <v>964.49990000000003</v>
          </cell>
          <cell r="W63">
            <v>105.0001</v>
          </cell>
          <cell r="X63">
            <v>180.16659999999999</v>
          </cell>
        </row>
        <row r="64">
          <cell r="C64" t="str">
            <v>2006/20076</v>
          </cell>
          <cell r="D64">
            <v>8844.5625999999993</v>
          </cell>
          <cell r="E64">
            <v>168.16659999999999</v>
          </cell>
          <cell r="F64">
            <v>794.41610000000003</v>
          </cell>
          <cell r="G64">
            <v>531.33270000000005</v>
          </cell>
          <cell r="H64">
            <v>4833.9088000000002</v>
          </cell>
          <cell r="I64">
            <v>886.32749999999999</v>
          </cell>
          <cell r="J64">
            <v>1630.4109000000001</v>
          </cell>
          <cell r="K64">
            <v>736</v>
          </cell>
          <cell r="L64">
            <v>41.333199999999998</v>
          </cell>
          <cell r="M64">
            <v>59.666800000000002</v>
          </cell>
          <cell r="N64">
            <v>23.5001</v>
          </cell>
          <cell r="O64">
            <v>269.6662</v>
          </cell>
          <cell r="P64">
            <v>37.4998</v>
          </cell>
          <cell r="Q64">
            <v>89.499899999999997</v>
          </cell>
          <cell r="R64">
            <v>9365.7286000000004</v>
          </cell>
          <cell r="S64">
            <v>209.49979999999999</v>
          </cell>
          <cell r="T64">
            <v>854.0829</v>
          </cell>
          <cell r="U64">
            <v>554.83280000000002</v>
          </cell>
          <cell r="V64">
            <v>5103.5749999999998</v>
          </cell>
          <cell r="W64">
            <v>923.82730000000004</v>
          </cell>
          <cell r="X64">
            <v>1719.9108000000001</v>
          </cell>
        </row>
        <row r="65">
          <cell r="C65" t="str">
            <v>2006/20077</v>
          </cell>
          <cell r="D65">
            <v>3723.9113000000002</v>
          </cell>
          <cell r="E65">
            <v>86.166499999999999</v>
          </cell>
          <cell r="F65">
            <v>389.9991</v>
          </cell>
          <cell r="G65">
            <v>214.49959999999999</v>
          </cell>
          <cell r="H65">
            <v>2383.7476000000001</v>
          </cell>
          <cell r="I65">
            <v>216.33250000000001</v>
          </cell>
          <cell r="J65">
            <v>433.166</v>
          </cell>
          <cell r="K65">
            <v>373</v>
          </cell>
          <cell r="L65">
            <v>15.666700000000001</v>
          </cell>
          <cell r="M65">
            <v>39.833399999999997</v>
          </cell>
          <cell r="N65">
            <v>18.833300000000001</v>
          </cell>
          <cell r="O65">
            <v>161.99969999999999</v>
          </cell>
          <cell r="P65">
            <v>26.5</v>
          </cell>
          <cell r="Q65">
            <v>59.5</v>
          </cell>
          <cell r="R65">
            <v>4046.2444</v>
          </cell>
          <cell r="S65">
            <v>101.83320000000001</v>
          </cell>
          <cell r="T65">
            <v>429.83249999999998</v>
          </cell>
          <cell r="U65">
            <v>233.3329</v>
          </cell>
          <cell r="V65">
            <v>2545.7473</v>
          </cell>
          <cell r="W65">
            <v>242.83250000000001</v>
          </cell>
          <cell r="X65">
            <v>492.666</v>
          </cell>
        </row>
        <row r="66">
          <cell r="C66" t="str">
            <v>2006/20078</v>
          </cell>
          <cell r="D66">
            <v>9708.9969000000001</v>
          </cell>
          <cell r="E66">
            <v>266.99979999999999</v>
          </cell>
          <cell r="F66">
            <v>1103.8335999999999</v>
          </cell>
          <cell r="G66">
            <v>789.49950000000001</v>
          </cell>
          <cell r="H66">
            <v>6799.1643000000004</v>
          </cell>
          <cell r="I66">
            <v>269.16680000000002</v>
          </cell>
          <cell r="J66">
            <v>480.3329</v>
          </cell>
          <cell r="K66">
            <v>2113</v>
          </cell>
          <cell r="L66">
            <v>101.5</v>
          </cell>
          <cell r="M66">
            <v>232.83340000000001</v>
          </cell>
          <cell r="N66">
            <v>173.00020000000001</v>
          </cell>
          <cell r="O66">
            <v>1018.8335</v>
          </cell>
          <cell r="P66">
            <v>55.833399999999997</v>
          </cell>
          <cell r="Q66">
            <v>127.33329999999999</v>
          </cell>
          <cell r="R66">
            <v>11418.3307</v>
          </cell>
          <cell r="S66">
            <v>368.49979999999999</v>
          </cell>
          <cell r="T66">
            <v>1336.6669999999999</v>
          </cell>
          <cell r="U66">
            <v>962.49969999999996</v>
          </cell>
          <cell r="V66">
            <v>7817.9978000000001</v>
          </cell>
          <cell r="W66">
            <v>325.00020000000001</v>
          </cell>
          <cell r="X66">
            <v>607.6662</v>
          </cell>
        </row>
        <row r="67">
          <cell r="C67" t="str">
            <v>2006/20079</v>
          </cell>
          <cell r="D67">
            <v>9533.0026999999991</v>
          </cell>
          <cell r="E67">
            <v>269.83350000000002</v>
          </cell>
          <cell r="F67">
            <v>1116.6676</v>
          </cell>
          <cell r="G67">
            <v>656.6671</v>
          </cell>
          <cell r="H67">
            <v>6110.0007999999998</v>
          </cell>
          <cell r="I67">
            <v>474.6669</v>
          </cell>
          <cell r="J67">
            <v>905.16679999999997</v>
          </cell>
          <cell r="K67">
            <v>1786</v>
          </cell>
          <cell r="L67">
            <v>75.500100000000003</v>
          </cell>
          <cell r="M67">
            <v>171.5001</v>
          </cell>
          <cell r="N67">
            <v>69.833299999999994</v>
          </cell>
          <cell r="O67">
            <v>1046.8338000000001</v>
          </cell>
          <cell r="P67">
            <v>37.666699999999999</v>
          </cell>
          <cell r="Q67">
            <v>180.0001</v>
          </cell>
          <cell r="R67">
            <v>11114.336799999999</v>
          </cell>
          <cell r="S67">
            <v>345.33359999999999</v>
          </cell>
          <cell r="T67">
            <v>1288.1677</v>
          </cell>
          <cell r="U67">
            <v>726.50040000000001</v>
          </cell>
          <cell r="V67">
            <v>7156.8346000000001</v>
          </cell>
          <cell r="W67">
            <v>512.33360000000005</v>
          </cell>
          <cell r="X67">
            <v>1085.1668999999999</v>
          </cell>
        </row>
        <row r="68">
          <cell r="C68" t="str">
            <v>2006/2007A</v>
          </cell>
          <cell r="D68">
            <v>3723.3321000000001</v>
          </cell>
          <cell r="E68">
            <v>75</v>
          </cell>
          <cell r="F68">
            <v>357.16649999999998</v>
          </cell>
          <cell r="G68">
            <v>252.3331</v>
          </cell>
          <cell r="H68">
            <v>1807.6659</v>
          </cell>
          <cell r="I68">
            <v>498.83330000000001</v>
          </cell>
          <cell r="J68">
            <v>732.33330000000001</v>
          </cell>
          <cell r="K68">
            <v>1272</v>
          </cell>
          <cell r="L68">
            <v>80.666700000000006</v>
          </cell>
          <cell r="M68">
            <v>130.33330000000001</v>
          </cell>
          <cell r="N68">
            <v>82.833299999999994</v>
          </cell>
          <cell r="O68">
            <v>825.00009999999997</v>
          </cell>
          <cell r="P68">
            <v>46.5</v>
          </cell>
          <cell r="Q68">
            <v>81.5</v>
          </cell>
          <cell r="R68">
            <v>4970.1655000000001</v>
          </cell>
          <cell r="S68">
            <v>155.66669999999999</v>
          </cell>
          <cell r="T68">
            <v>487.49979999999999</v>
          </cell>
          <cell r="U68">
            <v>335.16640000000001</v>
          </cell>
          <cell r="V68">
            <v>2632.6660000000002</v>
          </cell>
          <cell r="W68">
            <v>545.33330000000001</v>
          </cell>
          <cell r="X68">
            <v>813.83330000000001</v>
          </cell>
        </row>
        <row r="69">
          <cell r="C69" t="str">
            <v>2006/2007B</v>
          </cell>
          <cell r="D69">
            <v>20185.4499</v>
          </cell>
          <cell r="E69">
            <v>566.58219999999994</v>
          </cell>
          <cell r="F69">
            <v>2045.6603</v>
          </cell>
          <cell r="G69">
            <v>1463.2462</v>
          </cell>
          <cell r="H69">
            <v>12315.471799999999</v>
          </cell>
          <cell r="I69">
            <v>989.66330000000005</v>
          </cell>
          <cell r="J69">
            <v>2804.8261000000002</v>
          </cell>
          <cell r="K69">
            <v>3259</v>
          </cell>
          <cell r="L69">
            <v>202.83330000000001</v>
          </cell>
          <cell r="M69">
            <v>313.33300000000003</v>
          </cell>
          <cell r="N69">
            <v>172.16640000000001</v>
          </cell>
          <cell r="O69">
            <v>1674.4987000000001</v>
          </cell>
          <cell r="P69">
            <v>134.99969999999999</v>
          </cell>
          <cell r="Q69">
            <v>436.3331</v>
          </cell>
          <cell r="R69">
            <v>23119.614099999999</v>
          </cell>
          <cell r="S69">
            <v>769.41549999999995</v>
          </cell>
          <cell r="T69">
            <v>2358.9933000000001</v>
          </cell>
          <cell r="U69">
            <v>1635.4126000000001</v>
          </cell>
          <cell r="V69">
            <v>13989.970499999999</v>
          </cell>
          <cell r="W69">
            <v>1124.663</v>
          </cell>
          <cell r="X69">
            <v>3241.1592000000001</v>
          </cell>
        </row>
        <row r="70">
          <cell r="C70" t="str">
            <v>2006/2007C</v>
          </cell>
          <cell r="D70">
            <v>9612.5112000000008</v>
          </cell>
          <cell r="E70">
            <v>296.33359999999999</v>
          </cell>
          <cell r="F70">
            <v>1016.3343</v>
          </cell>
          <cell r="G70">
            <v>829.00139999999999</v>
          </cell>
          <cell r="H70">
            <v>6337.6733999999997</v>
          </cell>
          <cell r="I70">
            <v>345.00069999999999</v>
          </cell>
          <cell r="J70">
            <v>788.16780000000006</v>
          </cell>
          <cell r="K70">
            <v>1433</v>
          </cell>
          <cell r="L70">
            <v>112.66670000000001</v>
          </cell>
          <cell r="M70">
            <v>179.16669999999999</v>
          </cell>
          <cell r="N70">
            <v>139.33330000000001</v>
          </cell>
          <cell r="O70">
            <v>735.66660000000002</v>
          </cell>
          <cell r="P70">
            <v>53.833300000000001</v>
          </cell>
          <cell r="Q70">
            <v>131.33330000000001</v>
          </cell>
          <cell r="R70">
            <v>10964.5111</v>
          </cell>
          <cell r="S70">
            <v>409.00029999999998</v>
          </cell>
          <cell r="T70">
            <v>1195.501</v>
          </cell>
          <cell r="U70">
            <v>968.3347</v>
          </cell>
          <cell r="V70">
            <v>7073.34</v>
          </cell>
          <cell r="W70">
            <v>398.834</v>
          </cell>
          <cell r="X70">
            <v>919.50109999999995</v>
          </cell>
        </row>
        <row r="71">
          <cell r="C71" t="str">
            <v>2006/2007D</v>
          </cell>
          <cell r="D71">
            <v>22394.455900000001</v>
          </cell>
          <cell r="E71">
            <v>841.33209999999997</v>
          </cell>
          <cell r="F71">
            <v>2507.9944</v>
          </cell>
          <cell r="G71">
            <v>1829.4963</v>
          </cell>
          <cell r="H71">
            <v>15525.9712</v>
          </cell>
          <cell r="I71">
            <v>442.33210000000003</v>
          </cell>
          <cell r="J71">
            <v>1247.3298</v>
          </cell>
          <cell r="K71">
            <v>3233</v>
          </cell>
          <cell r="L71">
            <v>238.16650000000001</v>
          </cell>
          <cell r="M71">
            <v>320.83330000000001</v>
          </cell>
          <cell r="N71">
            <v>211.9999</v>
          </cell>
          <cell r="O71">
            <v>1612.6649</v>
          </cell>
          <cell r="P71">
            <v>75.666600000000003</v>
          </cell>
          <cell r="Q71">
            <v>196.49959999999999</v>
          </cell>
          <cell r="R71">
            <v>25050.286700000001</v>
          </cell>
          <cell r="S71">
            <v>1079.4985999999999</v>
          </cell>
          <cell r="T71">
            <v>2828.8276999999998</v>
          </cell>
          <cell r="U71">
            <v>2041.4962</v>
          </cell>
          <cell r="V71">
            <v>17138.6361</v>
          </cell>
          <cell r="W71">
            <v>517.99869999999999</v>
          </cell>
          <cell r="X71">
            <v>1443.8294000000001</v>
          </cell>
        </row>
        <row r="72">
          <cell r="C72" t="str">
            <v>2006/2007E</v>
          </cell>
          <cell r="D72">
            <v>6762.6522999999997</v>
          </cell>
          <cell r="E72">
            <v>160.66659999999999</v>
          </cell>
          <cell r="F72">
            <v>673.49890000000005</v>
          </cell>
          <cell r="G72">
            <v>674.33199999999999</v>
          </cell>
          <cell r="H72">
            <v>4656.9904999999999</v>
          </cell>
          <cell r="I72">
            <v>174.83250000000001</v>
          </cell>
          <cell r="J72">
            <v>422.33179999999999</v>
          </cell>
          <cell r="K72">
            <v>375</v>
          </cell>
          <cell r="L72">
            <v>22.5</v>
          </cell>
          <cell r="M72">
            <v>30.666599999999999</v>
          </cell>
          <cell r="N72">
            <v>28.5</v>
          </cell>
          <cell r="O72">
            <v>176.83340000000001</v>
          </cell>
          <cell r="P72">
            <v>9</v>
          </cell>
          <cell r="Q72">
            <v>20.166699999999999</v>
          </cell>
          <cell r="R72">
            <v>7050.3190000000004</v>
          </cell>
          <cell r="S72">
            <v>183.16659999999999</v>
          </cell>
          <cell r="T72">
            <v>704.16549999999995</v>
          </cell>
          <cell r="U72">
            <v>702.83199999999999</v>
          </cell>
          <cell r="V72">
            <v>4833.8239000000003</v>
          </cell>
          <cell r="W72">
            <v>183.83250000000001</v>
          </cell>
          <cell r="X72">
            <v>442.49849999999998</v>
          </cell>
        </row>
        <row r="73">
          <cell r="C73" t="str">
            <v>2006/2007F</v>
          </cell>
          <cell r="D73">
            <v>14450.7315</v>
          </cell>
          <cell r="E73">
            <v>405.33229999999998</v>
          </cell>
          <cell r="F73">
            <v>1706.4141</v>
          </cell>
          <cell r="G73">
            <v>1181.6655000000001</v>
          </cell>
          <cell r="H73">
            <v>8388.8209999999999</v>
          </cell>
          <cell r="I73">
            <v>896.41650000000004</v>
          </cell>
          <cell r="J73">
            <v>1872.0821000000001</v>
          </cell>
          <cell r="K73">
            <v>1196</v>
          </cell>
          <cell r="L73">
            <v>50</v>
          </cell>
          <cell r="M73">
            <v>140.33320000000001</v>
          </cell>
          <cell r="N73">
            <v>73.499799999999993</v>
          </cell>
          <cell r="O73">
            <v>491.49990000000003</v>
          </cell>
          <cell r="P73">
            <v>76.333299999999994</v>
          </cell>
          <cell r="Q73">
            <v>148.5001</v>
          </cell>
          <cell r="R73">
            <v>15430.897800000001</v>
          </cell>
          <cell r="S73">
            <v>455.33229999999998</v>
          </cell>
          <cell r="T73">
            <v>1846.7473</v>
          </cell>
          <cell r="U73">
            <v>1255.1652999999999</v>
          </cell>
          <cell r="V73">
            <v>8880.3209000000006</v>
          </cell>
          <cell r="W73">
            <v>972.74980000000005</v>
          </cell>
          <cell r="X73">
            <v>2020.5822000000001</v>
          </cell>
        </row>
        <row r="74">
          <cell r="C74" t="str">
            <v>2006/2007G</v>
          </cell>
          <cell r="D74">
            <v>11170.726199999999</v>
          </cell>
          <cell r="E74">
            <v>241.24959999999999</v>
          </cell>
          <cell r="F74">
            <v>1118.0794000000001</v>
          </cell>
          <cell r="G74">
            <v>914.58169999999996</v>
          </cell>
          <cell r="H74">
            <v>6474.9876999999997</v>
          </cell>
          <cell r="I74">
            <v>815.41459999999995</v>
          </cell>
          <cell r="J74">
            <v>1606.4132</v>
          </cell>
          <cell r="K74">
            <v>1557</v>
          </cell>
          <cell r="L74">
            <v>73.166600000000003</v>
          </cell>
          <cell r="M74">
            <v>246.99979999999999</v>
          </cell>
          <cell r="N74">
            <v>86.666600000000003</v>
          </cell>
          <cell r="O74">
            <v>665.49900000000002</v>
          </cell>
          <cell r="P74">
            <v>103.3329</v>
          </cell>
          <cell r="Q74">
            <v>225.16630000000001</v>
          </cell>
          <cell r="R74">
            <v>12571.5574</v>
          </cell>
          <cell r="S74">
            <v>314.4162</v>
          </cell>
          <cell r="T74">
            <v>1365.0791999999999</v>
          </cell>
          <cell r="U74">
            <v>1001.2483</v>
          </cell>
          <cell r="V74">
            <v>7140.4867000000004</v>
          </cell>
          <cell r="W74">
            <v>918.74749999999995</v>
          </cell>
          <cell r="X74">
            <v>1831.5795000000001</v>
          </cell>
        </row>
        <row r="75">
          <cell r="C75" t="str">
            <v>2006/2007H</v>
          </cell>
          <cell r="D75">
            <v>24471.0681</v>
          </cell>
          <cell r="E75">
            <v>763.33320000000003</v>
          </cell>
          <cell r="F75">
            <v>2985.0817000000002</v>
          </cell>
          <cell r="G75">
            <v>2744.2480999999998</v>
          </cell>
          <cell r="H75">
            <v>15314.823</v>
          </cell>
          <cell r="I75">
            <v>876.99919999999997</v>
          </cell>
          <cell r="J75">
            <v>1786.5829000000001</v>
          </cell>
          <cell r="K75">
            <v>849</v>
          </cell>
          <cell r="L75">
            <v>53.583300000000001</v>
          </cell>
          <cell r="M75">
            <v>135.9999</v>
          </cell>
          <cell r="N75">
            <v>127.0001</v>
          </cell>
          <cell r="O75">
            <v>360.58300000000003</v>
          </cell>
          <cell r="P75">
            <v>29.5</v>
          </cell>
          <cell r="Q75">
            <v>40.833300000000001</v>
          </cell>
          <cell r="R75">
            <v>25218.5677</v>
          </cell>
          <cell r="S75">
            <v>816.91650000000004</v>
          </cell>
          <cell r="T75">
            <v>3121.0816</v>
          </cell>
          <cell r="U75">
            <v>2871.2482</v>
          </cell>
          <cell r="V75">
            <v>15675.406000000001</v>
          </cell>
          <cell r="W75">
            <v>906.49919999999997</v>
          </cell>
          <cell r="X75">
            <v>1827.4161999999999</v>
          </cell>
        </row>
        <row r="76">
          <cell r="C76" t="str">
            <v>2006/2007I</v>
          </cell>
          <cell r="D76">
            <v>8490.9953999999998</v>
          </cell>
          <cell r="E76">
            <v>322.5829</v>
          </cell>
          <cell r="F76">
            <v>784.41660000000002</v>
          </cell>
          <cell r="G76">
            <v>450.83300000000003</v>
          </cell>
          <cell r="H76">
            <v>5651.4979999999996</v>
          </cell>
          <cell r="I76">
            <v>289.0831</v>
          </cell>
          <cell r="J76">
            <v>992.58180000000004</v>
          </cell>
          <cell r="K76">
            <v>2152</v>
          </cell>
          <cell r="L76">
            <v>112.5</v>
          </cell>
          <cell r="M76">
            <v>181.83330000000001</v>
          </cell>
          <cell r="N76">
            <v>67.833299999999994</v>
          </cell>
          <cell r="O76">
            <v>1222.4998000000001</v>
          </cell>
          <cell r="P76">
            <v>60.166699999999999</v>
          </cell>
          <cell r="Q76">
            <v>255.4999</v>
          </cell>
          <cell r="R76">
            <v>10391.3284</v>
          </cell>
          <cell r="S76">
            <v>435.0829</v>
          </cell>
          <cell r="T76">
            <v>966.24990000000003</v>
          </cell>
          <cell r="U76">
            <v>518.66629999999998</v>
          </cell>
          <cell r="V76">
            <v>6873.9978000000001</v>
          </cell>
          <cell r="W76">
            <v>349.24979999999999</v>
          </cell>
          <cell r="X76">
            <v>1248.0817</v>
          </cell>
        </row>
        <row r="77">
          <cell r="C77" t="str">
            <v>2006/2007J</v>
          </cell>
          <cell r="D77">
            <v>988.49800000000005</v>
          </cell>
          <cell r="E77">
            <v>33.999899999999997</v>
          </cell>
          <cell r="F77">
            <v>88.499700000000004</v>
          </cell>
          <cell r="G77">
            <v>87.833200000000005</v>
          </cell>
          <cell r="H77">
            <v>591.66570000000002</v>
          </cell>
          <cell r="I77">
            <v>54.499899999999997</v>
          </cell>
          <cell r="J77">
            <v>131.99959999999999</v>
          </cell>
          <cell r="K77">
            <v>4000</v>
          </cell>
          <cell r="L77">
            <v>223.8331</v>
          </cell>
          <cell r="M77">
            <v>571.99980000000005</v>
          </cell>
          <cell r="N77">
            <v>211.8331</v>
          </cell>
          <cell r="O77">
            <v>1972.9992</v>
          </cell>
          <cell r="P77">
            <v>301.66660000000002</v>
          </cell>
          <cell r="Q77">
            <v>663.66660000000002</v>
          </cell>
          <cell r="R77">
            <v>4934.4964</v>
          </cell>
          <cell r="S77">
            <v>257.83300000000003</v>
          </cell>
          <cell r="T77">
            <v>660.49950000000001</v>
          </cell>
          <cell r="U77">
            <v>299.66629999999998</v>
          </cell>
          <cell r="V77">
            <v>2564.6649000000002</v>
          </cell>
          <cell r="W77">
            <v>356.16649999999998</v>
          </cell>
          <cell r="X77">
            <v>795.6662</v>
          </cell>
        </row>
        <row r="78">
          <cell r="C78" t="str">
            <v>2007/20081</v>
          </cell>
          <cell r="D78">
            <v>6176</v>
          </cell>
          <cell r="E78">
            <v>154</v>
          </cell>
          <cell r="F78">
            <v>735</v>
          </cell>
          <cell r="G78">
            <v>580</v>
          </cell>
          <cell r="H78">
            <v>3748</v>
          </cell>
          <cell r="I78">
            <v>210</v>
          </cell>
          <cell r="J78">
            <v>749</v>
          </cell>
          <cell r="K78">
            <v>22</v>
          </cell>
          <cell r="L78">
            <v>0</v>
          </cell>
          <cell r="M78">
            <v>5</v>
          </cell>
          <cell r="N78">
            <v>2</v>
          </cell>
          <cell r="O78">
            <v>13</v>
          </cell>
          <cell r="P78">
            <v>0</v>
          </cell>
          <cell r="Q78">
            <v>2</v>
          </cell>
          <cell r="R78">
            <v>6198</v>
          </cell>
          <cell r="S78">
            <v>154</v>
          </cell>
          <cell r="T78">
            <v>740</v>
          </cell>
          <cell r="U78">
            <v>582</v>
          </cell>
          <cell r="V78">
            <v>3761</v>
          </cell>
          <cell r="W78">
            <v>210</v>
          </cell>
          <cell r="X78">
            <v>751</v>
          </cell>
        </row>
        <row r="79">
          <cell r="C79" t="str">
            <v>2007/20082</v>
          </cell>
          <cell r="D79">
            <v>17864.25</v>
          </cell>
          <cell r="E79">
            <v>785.26</v>
          </cell>
          <cell r="F79">
            <v>1733.34</v>
          </cell>
          <cell r="G79">
            <v>1104.82</v>
          </cell>
          <cell r="H79">
            <v>8926.01</v>
          </cell>
          <cell r="I79">
            <v>1414.45</v>
          </cell>
          <cell r="J79">
            <v>3900.37</v>
          </cell>
          <cell r="K79">
            <v>5764</v>
          </cell>
          <cell r="L79">
            <v>491.49</v>
          </cell>
          <cell r="M79">
            <v>618.82000000000005</v>
          </cell>
          <cell r="N79">
            <v>204.79</v>
          </cell>
          <cell r="O79">
            <v>3058.37</v>
          </cell>
          <cell r="P79">
            <v>278.67</v>
          </cell>
          <cell r="Q79">
            <v>991.47</v>
          </cell>
          <cell r="R79">
            <v>23507.86</v>
          </cell>
          <cell r="S79">
            <v>1276.75</v>
          </cell>
          <cell r="T79">
            <v>2352.16</v>
          </cell>
          <cell r="U79">
            <v>1309.6099999999999</v>
          </cell>
          <cell r="V79">
            <v>11984.38</v>
          </cell>
          <cell r="W79">
            <v>1693.12</v>
          </cell>
          <cell r="X79">
            <v>4891.84</v>
          </cell>
        </row>
        <row r="80">
          <cell r="C80" t="str">
            <v>2007/20083</v>
          </cell>
          <cell r="D80">
            <v>21591.195</v>
          </cell>
          <cell r="E80">
            <v>402.42</v>
          </cell>
          <cell r="F80">
            <v>1700.4</v>
          </cell>
          <cell r="G80">
            <v>1402.0250000000001</v>
          </cell>
          <cell r="H80">
            <v>11997.155000000001</v>
          </cell>
          <cell r="I80">
            <v>1926.655</v>
          </cell>
          <cell r="J80">
            <v>4162.54</v>
          </cell>
          <cell r="K80">
            <v>2287</v>
          </cell>
          <cell r="L80">
            <v>117.01</v>
          </cell>
          <cell r="M80">
            <v>246.47</v>
          </cell>
          <cell r="N80">
            <v>159.9</v>
          </cell>
          <cell r="O80">
            <v>1001.01</v>
          </cell>
          <cell r="P80">
            <v>164.19</v>
          </cell>
          <cell r="Q80">
            <v>381.23</v>
          </cell>
          <cell r="R80">
            <v>23661.005000000001</v>
          </cell>
          <cell r="S80">
            <v>519.42999999999995</v>
          </cell>
          <cell r="T80">
            <v>1946.87</v>
          </cell>
          <cell r="U80">
            <v>1561.925</v>
          </cell>
          <cell r="V80">
            <v>12998.165000000001</v>
          </cell>
          <cell r="W80">
            <v>2090.8449999999998</v>
          </cell>
          <cell r="X80">
            <v>4543.7700000000004</v>
          </cell>
        </row>
        <row r="81">
          <cell r="C81" t="str">
            <v>2007/20084</v>
          </cell>
          <cell r="D81">
            <v>480</v>
          </cell>
          <cell r="E81">
            <v>16</v>
          </cell>
          <cell r="F81">
            <v>48</v>
          </cell>
          <cell r="G81">
            <v>32</v>
          </cell>
          <cell r="H81">
            <v>286</v>
          </cell>
          <cell r="I81">
            <v>27</v>
          </cell>
          <cell r="J81">
            <v>71</v>
          </cell>
          <cell r="K81">
            <v>2</v>
          </cell>
          <cell r="L81">
            <v>0</v>
          </cell>
          <cell r="M81">
            <v>0</v>
          </cell>
          <cell r="N81">
            <v>0</v>
          </cell>
          <cell r="O81">
            <v>1</v>
          </cell>
          <cell r="P81">
            <v>0</v>
          </cell>
          <cell r="Q81">
            <v>1</v>
          </cell>
          <cell r="R81">
            <v>482</v>
          </cell>
          <cell r="S81">
            <v>16</v>
          </cell>
          <cell r="T81">
            <v>48</v>
          </cell>
          <cell r="U81">
            <v>32</v>
          </cell>
          <cell r="V81">
            <v>287</v>
          </cell>
          <cell r="W81">
            <v>27</v>
          </cell>
          <cell r="X81">
            <v>72</v>
          </cell>
        </row>
        <row r="82">
          <cell r="C82" t="str">
            <v>2007/20085</v>
          </cell>
          <cell r="D82">
            <v>1624.12</v>
          </cell>
          <cell r="E82">
            <v>46.17</v>
          </cell>
          <cell r="F82">
            <v>170.42</v>
          </cell>
          <cell r="G82">
            <v>108.27</v>
          </cell>
          <cell r="H82">
            <v>1005.06</v>
          </cell>
          <cell r="I82">
            <v>95.83</v>
          </cell>
          <cell r="J82">
            <v>198.37</v>
          </cell>
          <cell r="K82">
            <v>103</v>
          </cell>
          <cell r="L82">
            <v>3.5</v>
          </cell>
          <cell r="M82">
            <v>18</v>
          </cell>
          <cell r="N82">
            <v>6.5</v>
          </cell>
          <cell r="O82">
            <v>61.83</v>
          </cell>
          <cell r="P82">
            <v>3</v>
          </cell>
          <cell r="Q82">
            <v>5</v>
          </cell>
          <cell r="R82">
            <v>1721.95</v>
          </cell>
          <cell r="S82">
            <v>49.67</v>
          </cell>
          <cell r="T82">
            <v>188.42</v>
          </cell>
          <cell r="U82">
            <v>114.77</v>
          </cell>
          <cell r="V82">
            <v>1066.8900000000001</v>
          </cell>
          <cell r="W82">
            <v>98.83</v>
          </cell>
          <cell r="X82">
            <v>203.37</v>
          </cell>
        </row>
        <row r="83">
          <cell r="C83" t="str">
            <v>2007/20086</v>
          </cell>
          <cell r="D83">
            <v>9207.7649999999994</v>
          </cell>
          <cell r="E83">
            <v>168.92</v>
          </cell>
          <cell r="F83">
            <v>761.26</v>
          </cell>
          <cell r="G83">
            <v>527.34500000000003</v>
          </cell>
          <cell r="H83">
            <v>5145.6750000000002</v>
          </cell>
          <cell r="I83">
            <v>899.72500000000002</v>
          </cell>
          <cell r="J83">
            <v>1704.84</v>
          </cell>
          <cell r="K83">
            <v>556</v>
          </cell>
          <cell r="L83">
            <v>26.5</v>
          </cell>
          <cell r="M83">
            <v>38.67</v>
          </cell>
          <cell r="N83">
            <v>29.68</v>
          </cell>
          <cell r="O83">
            <v>247.87</v>
          </cell>
          <cell r="P83">
            <v>37.67</v>
          </cell>
          <cell r="Q83">
            <v>78.67</v>
          </cell>
          <cell r="R83">
            <v>9666.8250000000007</v>
          </cell>
          <cell r="S83">
            <v>195.42</v>
          </cell>
          <cell r="T83">
            <v>799.93</v>
          </cell>
          <cell r="U83">
            <v>557.02499999999998</v>
          </cell>
          <cell r="V83">
            <v>5393.5450000000001</v>
          </cell>
          <cell r="W83">
            <v>937.39499999999998</v>
          </cell>
          <cell r="X83">
            <v>1783.51</v>
          </cell>
        </row>
        <row r="84">
          <cell r="C84" t="str">
            <v>2007/20087</v>
          </cell>
          <cell r="D84">
            <v>3751.2649999999999</v>
          </cell>
          <cell r="E84">
            <v>69.349999999999994</v>
          </cell>
          <cell r="F84">
            <v>342.53</v>
          </cell>
          <cell r="G84">
            <v>192.91499999999999</v>
          </cell>
          <cell r="H84">
            <v>2431.8200000000002</v>
          </cell>
          <cell r="I84">
            <v>225.64</v>
          </cell>
          <cell r="J84">
            <v>489.01</v>
          </cell>
          <cell r="K84">
            <v>394</v>
          </cell>
          <cell r="L84">
            <v>17</v>
          </cell>
          <cell r="M84">
            <v>36.67</v>
          </cell>
          <cell r="N84">
            <v>18.5</v>
          </cell>
          <cell r="O84">
            <v>160.83000000000001</v>
          </cell>
          <cell r="P84">
            <v>32</v>
          </cell>
          <cell r="Q84">
            <v>64.5</v>
          </cell>
          <cell r="R84">
            <v>4080.7649999999999</v>
          </cell>
          <cell r="S84">
            <v>86.35</v>
          </cell>
          <cell r="T84">
            <v>379.2</v>
          </cell>
          <cell r="U84">
            <v>211.41499999999999</v>
          </cell>
          <cell r="V84">
            <v>2592.65</v>
          </cell>
          <cell r="W84">
            <v>257.64</v>
          </cell>
          <cell r="X84">
            <v>553.51</v>
          </cell>
        </row>
        <row r="85">
          <cell r="C85" t="str">
            <v>2007/20088</v>
          </cell>
          <cell r="D85">
            <v>8882.5300000000007</v>
          </cell>
          <cell r="E85">
            <v>181.57</v>
          </cell>
          <cell r="F85">
            <v>1005.4</v>
          </cell>
          <cell r="G85">
            <v>717.19</v>
          </cell>
          <cell r="H85">
            <v>6283.6</v>
          </cell>
          <cell r="I85">
            <v>212.82</v>
          </cell>
          <cell r="J85">
            <v>481.95</v>
          </cell>
          <cell r="K85">
            <v>1956</v>
          </cell>
          <cell r="L85">
            <v>83.5</v>
          </cell>
          <cell r="M85">
            <v>192.44</v>
          </cell>
          <cell r="N85">
            <v>166.36</v>
          </cell>
          <cell r="O85">
            <v>996.34</v>
          </cell>
          <cell r="P85">
            <v>45</v>
          </cell>
          <cell r="Q85">
            <v>107.17</v>
          </cell>
          <cell r="R85">
            <v>10473.34</v>
          </cell>
          <cell r="S85">
            <v>265.07</v>
          </cell>
          <cell r="T85">
            <v>1197.8399999999999</v>
          </cell>
          <cell r="U85">
            <v>883.55</v>
          </cell>
          <cell r="V85">
            <v>7279.94</v>
          </cell>
          <cell r="W85">
            <v>257.82</v>
          </cell>
          <cell r="X85">
            <v>589.12</v>
          </cell>
        </row>
        <row r="86">
          <cell r="C86" t="str">
            <v>2007/20089</v>
          </cell>
          <cell r="D86">
            <v>9719.51</v>
          </cell>
          <cell r="E86">
            <v>222.09</v>
          </cell>
          <cell r="F86">
            <v>1119.1600000000001</v>
          </cell>
          <cell r="G86">
            <v>673.63</v>
          </cell>
          <cell r="H86">
            <v>6389.12</v>
          </cell>
          <cell r="I86">
            <v>441.83</v>
          </cell>
          <cell r="J86">
            <v>873.68</v>
          </cell>
          <cell r="K86">
            <v>1698</v>
          </cell>
          <cell r="L86">
            <v>61.25</v>
          </cell>
          <cell r="M86">
            <v>125.5</v>
          </cell>
          <cell r="N86">
            <v>76</v>
          </cell>
          <cell r="O86">
            <v>989.81</v>
          </cell>
          <cell r="P86">
            <v>39.5</v>
          </cell>
          <cell r="Q86">
            <v>172.17</v>
          </cell>
          <cell r="R86">
            <v>11183.74</v>
          </cell>
          <cell r="S86">
            <v>283.33999999999997</v>
          </cell>
          <cell r="T86">
            <v>1244.6600000000001</v>
          </cell>
          <cell r="U86">
            <v>749.63</v>
          </cell>
          <cell r="V86">
            <v>7378.93</v>
          </cell>
          <cell r="W86">
            <v>481.33</v>
          </cell>
          <cell r="X86">
            <v>1045.8499999999999</v>
          </cell>
        </row>
        <row r="87">
          <cell r="C87" t="str">
            <v>2007/2008A</v>
          </cell>
          <cell r="D87">
            <v>4320.8599999999997</v>
          </cell>
          <cell r="E87">
            <v>76.63</v>
          </cell>
          <cell r="F87">
            <v>435.63</v>
          </cell>
          <cell r="G87">
            <v>295.61</v>
          </cell>
          <cell r="H87">
            <v>2259.81</v>
          </cell>
          <cell r="I87">
            <v>456.51</v>
          </cell>
          <cell r="J87">
            <v>796.67</v>
          </cell>
          <cell r="K87">
            <v>1562</v>
          </cell>
          <cell r="L87">
            <v>91.8</v>
          </cell>
          <cell r="M87">
            <v>163</v>
          </cell>
          <cell r="N87">
            <v>81.5</v>
          </cell>
          <cell r="O87">
            <v>1039.21</v>
          </cell>
          <cell r="P87">
            <v>38</v>
          </cell>
          <cell r="Q87">
            <v>105.5</v>
          </cell>
          <cell r="R87">
            <v>5839.87</v>
          </cell>
          <cell r="S87">
            <v>168.43</v>
          </cell>
          <cell r="T87">
            <v>598.63</v>
          </cell>
          <cell r="U87">
            <v>377.11</v>
          </cell>
          <cell r="V87">
            <v>3299.02</v>
          </cell>
          <cell r="W87">
            <v>494.51</v>
          </cell>
          <cell r="X87">
            <v>902.17</v>
          </cell>
        </row>
        <row r="88">
          <cell r="C88" t="str">
            <v>2007/2008B</v>
          </cell>
          <cell r="D88">
            <v>21687.06</v>
          </cell>
          <cell r="E88">
            <v>537.03</v>
          </cell>
          <cell r="F88">
            <v>2006.42</v>
          </cell>
          <cell r="G88">
            <v>1679.19</v>
          </cell>
          <cell r="H88">
            <v>13455.76</v>
          </cell>
          <cell r="I88">
            <v>1055.0999999999999</v>
          </cell>
          <cell r="J88">
            <v>2953.56</v>
          </cell>
          <cell r="K88">
            <v>3520</v>
          </cell>
          <cell r="L88">
            <v>177.52</v>
          </cell>
          <cell r="M88">
            <v>357.35</v>
          </cell>
          <cell r="N88">
            <v>193.93</v>
          </cell>
          <cell r="O88">
            <v>1886.12</v>
          </cell>
          <cell r="P88">
            <v>144.08000000000001</v>
          </cell>
          <cell r="Q88">
            <v>417.8</v>
          </cell>
          <cell r="R88">
            <v>24863.86</v>
          </cell>
          <cell r="S88">
            <v>714.55</v>
          </cell>
          <cell r="T88">
            <v>2363.77</v>
          </cell>
          <cell r="U88">
            <v>1873.12</v>
          </cell>
          <cell r="V88">
            <v>15341.88</v>
          </cell>
          <cell r="W88">
            <v>1199.18</v>
          </cell>
          <cell r="X88">
            <v>3371.36</v>
          </cell>
        </row>
        <row r="89">
          <cell r="C89" t="str">
            <v>2007/2008C</v>
          </cell>
          <cell r="D89">
            <v>9698.65</v>
          </cell>
          <cell r="E89">
            <v>233.58</v>
          </cell>
          <cell r="F89">
            <v>1000.93</v>
          </cell>
          <cell r="G89">
            <v>795.68</v>
          </cell>
          <cell r="H89">
            <v>6625.52</v>
          </cell>
          <cell r="I89">
            <v>314.13</v>
          </cell>
          <cell r="J89">
            <v>728.81</v>
          </cell>
          <cell r="K89">
            <v>1331</v>
          </cell>
          <cell r="L89">
            <v>109.7</v>
          </cell>
          <cell r="M89">
            <v>159.43</v>
          </cell>
          <cell r="N89">
            <v>122</v>
          </cell>
          <cell r="O89">
            <v>662.2</v>
          </cell>
          <cell r="P89">
            <v>56.2</v>
          </cell>
          <cell r="Q89">
            <v>136.91999999999999</v>
          </cell>
          <cell r="R89">
            <v>10945.1</v>
          </cell>
          <cell r="S89">
            <v>343.28</v>
          </cell>
          <cell r="T89">
            <v>1160.3599999999999</v>
          </cell>
          <cell r="U89">
            <v>917.68</v>
          </cell>
          <cell r="V89">
            <v>7287.72</v>
          </cell>
          <cell r="W89">
            <v>370.33</v>
          </cell>
          <cell r="X89">
            <v>865.73</v>
          </cell>
        </row>
        <row r="90">
          <cell r="C90" t="str">
            <v>2007/2008D</v>
          </cell>
          <cell r="D90">
            <v>23096.35</v>
          </cell>
          <cell r="E90">
            <v>727.78</v>
          </cell>
          <cell r="F90">
            <v>2475.16</v>
          </cell>
          <cell r="G90">
            <v>1783.19</v>
          </cell>
          <cell r="H90">
            <v>16454.62</v>
          </cell>
          <cell r="I90">
            <v>433.7</v>
          </cell>
          <cell r="J90">
            <v>1221.9000000000001</v>
          </cell>
          <cell r="K90">
            <v>3342</v>
          </cell>
          <cell r="L90">
            <v>205.34</v>
          </cell>
          <cell r="M90">
            <v>314.61</v>
          </cell>
          <cell r="N90">
            <v>268.23</v>
          </cell>
          <cell r="O90">
            <v>1661.46</v>
          </cell>
          <cell r="P90">
            <v>63.03</v>
          </cell>
          <cell r="Q90">
            <v>200.71</v>
          </cell>
          <cell r="R90">
            <v>25809.73</v>
          </cell>
          <cell r="S90">
            <v>933.12</v>
          </cell>
          <cell r="T90">
            <v>2789.77</v>
          </cell>
          <cell r="U90">
            <v>2051.42</v>
          </cell>
          <cell r="V90">
            <v>18116.080000000002</v>
          </cell>
          <cell r="W90">
            <v>496.73</v>
          </cell>
          <cell r="X90">
            <v>1422.61</v>
          </cell>
        </row>
        <row r="91">
          <cell r="C91" t="str">
            <v>2007/2008E</v>
          </cell>
          <cell r="D91">
            <v>7455.39</v>
          </cell>
          <cell r="E91">
            <v>141.1</v>
          </cell>
          <cell r="F91">
            <v>699.49</v>
          </cell>
          <cell r="G91">
            <v>777.86</v>
          </cell>
          <cell r="H91">
            <v>5232.45</v>
          </cell>
          <cell r="I91">
            <v>167.97</v>
          </cell>
          <cell r="J91">
            <v>436.52</v>
          </cell>
          <cell r="K91">
            <v>394</v>
          </cell>
          <cell r="L91">
            <v>17.5</v>
          </cell>
          <cell r="M91">
            <v>36.86</v>
          </cell>
          <cell r="N91">
            <v>30.8</v>
          </cell>
          <cell r="O91">
            <v>180.54</v>
          </cell>
          <cell r="P91">
            <v>8.48</v>
          </cell>
          <cell r="Q91">
            <v>12.17</v>
          </cell>
          <cell r="R91">
            <v>7741.74</v>
          </cell>
          <cell r="S91">
            <v>158.6</v>
          </cell>
          <cell r="T91">
            <v>736.35</v>
          </cell>
          <cell r="U91">
            <v>808.66</v>
          </cell>
          <cell r="V91">
            <v>5412.99</v>
          </cell>
          <cell r="W91">
            <v>176.45</v>
          </cell>
          <cell r="X91">
            <v>448.69</v>
          </cell>
        </row>
        <row r="92">
          <cell r="C92" t="str">
            <v>2007/2008F</v>
          </cell>
          <cell r="D92">
            <v>15331.4</v>
          </cell>
          <cell r="E92">
            <v>313.82499999999999</v>
          </cell>
          <cell r="F92">
            <v>1675.98</v>
          </cell>
          <cell r="G92">
            <v>1266.7349999999999</v>
          </cell>
          <cell r="H92">
            <v>9123.1</v>
          </cell>
          <cell r="I92">
            <v>925.29</v>
          </cell>
          <cell r="J92">
            <v>2026.47</v>
          </cell>
          <cell r="K92">
            <v>1434</v>
          </cell>
          <cell r="L92">
            <v>70.16</v>
          </cell>
          <cell r="M92">
            <v>162.31</v>
          </cell>
          <cell r="N92">
            <v>110.73</v>
          </cell>
          <cell r="O92">
            <v>570.88</v>
          </cell>
          <cell r="P92">
            <v>108.59</v>
          </cell>
          <cell r="Q92">
            <v>170.25</v>
          </cell>
          <cell r="R92">
            <v>16524.32</v>
          </cell>
          <cell r="S92">
            <v>383.98500000000001</v>
          </cell>
          <cell r="T92">
            <v>1838.29</v>
          </cell>
          <cell r="U92">
            <v>1377.4649999999999</v>
          </cell>
          <cell r="V92">
            <v>9693.98</v>
          </cell>
          <cell r="W92">
            <v>1033.8800000000001</v>
          </cell>
          <cell r="X92">
            <v>2196.7199999999998</v>
          </cell>
        </row>
        <row r="93">
          <cell r="C93" t="str">
            <v>2007/2008G</v>
          </cell>
          <cell r="D93">
            <v>12257.53</v>
          </cell>
          <cell r="E93">
            <v>247.49</v>
          </cell>
          <cell r="F93">
            <v>1114.6500000000001</v>
          </cell>
          <cell r="G93">
            <v>1030.27</v>
          </cell>
          <cell r="H93">
            <v>7371.34</v>
          </cell>
          <cell r="I93">
            <v>745.66</v>
          </cell>
          <cell r="J93">
            <v>1748.12</v>
          </cell>
          <cell r="K93">
            <v>1631</v>
          </cell>
          <cell r="L93">
            <v>63.98</v>
          </cell>
          <cell r="M93">
            <v>252.26</v>
          </cell>
          <cell r="N93">
            <v>75.87</v>
          </cell>
          <cell r="O93">
            <v>715.31</v>
          </cell>
          <cell r="P93">
            <v>128.15</v>
          </cell>
          <cell r="Q93">
            <v>232.36</v>
          </cell>
          <cell r="R93">
            <v>13725.46</v>
          </cell>
          <cell r="S93">
            <v>311.47000000000003</v>
          </cell>
          <cell r="T93">
            <v>1366.91</v>
          </cell>
          <cell r="U93">
            <v>1106.1400000000001</v>
          </cell>
          <cell r="V93">
            <v>8086.65</v>
          </cell>
          <cell r="W93">
            <v>873.81</v>
          </cell>
          <cell r="X93">
            <v>1980.48</v>
          </cell>
        </row>
        <row r="94">
          <cell r="C94" t="str">
            <v>2007/2008H</v>
          </cell>
          <cell r="D94">
            <v>26790.945</v>
          </cell>
          <cell r="E94">
            <v>712.88499999999999</v>
          </cell>
          <cell r="F94">
            <v>3194.08</v>
          </cell>
          <cell r="G94">
            <v>2875.59</v>
          </cell>
          <cell r="H94">
            <v>17189.12</v>
          </cell>
          <cell r="I94">
            <v>860.55</v>
          </cell>
          <cell r="J94">
            <v>1958.72</v>
          </cell>
          <cell r="K94">
            <v>972</v>
          </cell>
          <cell r="L94">
            <v>35.28</v>
          </cell>
          <cell r="M94">
            <v>166.84</v>
          </cell>
          <cell r="N94">
            <v>124.2</v>
          </cell>
          <cell r="O94">
            <v>453.25</v>
          </cell>
          <cell r="P94">
            <v>27.7</v>
          </cell>
          <cell r="Q94">
            <v>58.83</v>
          </cell>
          <cell r="R94">
            <v>27657.044999999998</v>
          </cell>
          <cell r="S94">
            <v>748.16499999999996</v>
          </cell>
          <cell r="T94">
            <v>3360.92</v>
          </cell>
          <cell r="U94">
            <v>2999.79</v>
          </cell>
          <cell r="V94">
            <v>17642.37</v>
          </cell>
          <cell r="W94">
            <v>888.25</v>
          </cell>
          <cell r="X94">
            <v>2017.55</v>
          </cell>
        </row>
        <row r="95">
          <cell r="C95" t="str">
            <v>2007/2008I</v>
          </cell>
          <cell r="D95">
            <v>9118.73</v>
          </cell>
          <cell r="E95">
            <v>259.89999999999998</v>
          </cell>
          <cell r="F95">
            <v>792.52</v>
          </cell>
          <cell r="G95">
            <v>530.91999999999996</v>
          </cell>
          <cell r="H95">
            <v>6345.41</v>
          </cell>
          <cell r="I95">
            <v>241.64</v>
          </cell>
          <cell r="J95">
            <v>948.34</v>
          </cell>
          <cell r="K95">
            <v>2386</v>
          </cell>
          <cell r="L95">
            <v>128.66999999999999</v>
          </cell>
          <cell r="M95">
            <v>199.27</v>
          </cell>
          <cell r="N95">
            <v>92.49</v>
          </cell>
          <cell r="O95">
            <v>1378.69</v>
          </cell>
          <cell r="P95">
            <v>91.14</v>
          </cell>
          <cell r="Q95">
            <v>251.54</v>
          </cell>
          <cell r="R95">
            <v>11260.53</v>
          </cell>
          <cell r="S95">
            <v>388.57</v>
          </cell>
          <cell r="T95">
            <v>991.79</v>
          </cell>
          <cell r="U95">
            <v>623.41</v>
          </cell>
          <cell r="V95">
            <v>7724.1</v>
          </cell>
          <cell r="W95">
            <v>332.78</v>
          </cell>
          <cell r="X95">
            <v>1199.8800000000001</v>
          </cell>
        </row>
        <row r="96">
          <cell r="C96" t="str">
            <v>2007/2008J</v>
          </cell>
          <cell r="D96">
            <v>806.45</v>
          </cell>
          <cell r="E96">
            <v>14</v>
          </cell>
          <cell r="F96">
            <v>77.63</v>
          </cell>
          <cell r="G96">
            <v>68.760000000000005</v>
          </cell>
          <cell r="H96">
            <v>492.43</v>
          </cell>
          <cell r="I96">
            <v>46.5</v>
          </cell>
          <cell r="J96">
            <v>107.13</v>
          </cell>
          <cell r="K96">
            <v>4167</v>
          </cell>
          <cell r="L96">
            <v>167.8</v>
          </cell>
          <cell r="M96">
            <v>562.5</v>
          </cell>
          <cell r="N96">
            <v>241.52</v>
          </cell>
          <cell r="O96">
            <v>2190.2800000000002</v>
          </cell>
          <cell r="P96">
            <v>272.60000000000002</v>
          </cell>
          <cell r="Q96">
            <v>683.71</v>
          </cell>
          <cell r="R96">
            <v>4924.8599999999997</v>
          </cell>
          <cell r="S96">
            <v>181.8</v>
          </cell>
          <cell r="T96">
            <v>640.13</v>
          </cell>
          <cell r="U96">
            <v>310.27999999999997</v>
          </cell>
          <cell r="V96">
            <v>2682.71</v>
          </cell>
          <cell r="W96">
            <v>319.10000000000002</v>
          </cell>
          <cell r="X96">
            <v>790.84</v>
          </cell>
        </row>
        <row r="97">
          <cell r="C97" t="str">
            <v>2008/20091</v>
          </cell>
          <cell r="D97">
            <v>6662</v>
          </cell>
          <cell r="E97">
            <v>174</v>
          </cell>
          <cell r="F97">
            <v>819</v>
          </cell>
          <cell r="G97">
            <v>543</v>
          </cell>
          <cell r="H97">
            <v>4089</v>
          </cell>
          <cell r="I97">
            <v>211</v>
          </cell>
          <cell r="J97">
            <v>826</v>
          </cell>
          <cell r="K97">
            <v>23</v>
          </cell>
          <cell r="L97">
            <v>0</v>
          </cell>
          <cell r="M97">
            <v>1</v>
          </cell>
          <cell r="N97">
            <v>3</v>
          </cell>
          <cell r="O97">
            <v>14</v>
          </cell>
          <cell r="P97">
            <v>0</v>
          </cell>
          <cell r="Q97">
            <v>4</v>
          </cell>
          <cell r="R97">
            <v>6684</v>
          </cell>
          <cell r="S97">
            <v>174</v>
          </cell>
          <cell r="T97">
            <v>820</v>
          </cell>
          <cell r="U97">
            <v>546</v>
          </cell>
          <cell r="V97">
            <v>4103</v>
          </cell>
          <cell r="W97">
            <v>211</v>
          </cell>
          <cell r="X97">
            <v>830</v>
          </cell>
        </row>
        <row r="98">
          <cell r="C98" t="str">
            <v>2008/20092</v>
          </cell>
          <cell r="D98">
            <v>16574.419999999998</v>
          </cell>
          <cell r="E98">
            <v>607.33000000000004</v>
          </cell>
          <cell r="F98">
            <v>1696.17</v>
          </cell>
          <cell r="G98">
            <v>920.85</v>
          </cell>
          <cell r="H98">
            <v>8665.51</v>
          </cell>
          <cell r="I98">
            <v>1172.92</v>
          </cell>
          <cell r="J98">
            <v>3511.64</v>
          </cell>
          <cell r="K98">
            <v>5438</v>
          </cell>
          <cell r="L98">
            <v>450.67</v>
          </cell>
          <cell r="M98">
            <v>580.99</v>
          </cell>
          <cell r="N98">
            <v>196.5</v>
          </cell>
          <cell r="O98">
            <v>2919.76</v>
          </cell>
          <cell r="P98">
            <v>214.83</v>
          </cell>
          <cell r="Q98">
            <v>963.07</v>
          </cell>
          <cell r="R98">
            <v>21900.240000000002</v>
          </cell>
          <cell r="S98">
            <v>1058</v>
          </cell>
          <cell r="T98">
            <v>2277.16</v>
          </cell>
          <cell r="U98">
            <v>1117.3499999999999</v>
          </cell>
          <cell r="V98">
            <v>11585.27</v>
          </cell>
          <cell r="W98">
            <v>1387.75</v>
          </cell>
          <cell r="X98">
            <v>4474.71</v>
          </cell>
        </row>
        <row r="99">
          <cell r="C99" t="str">
            <v>2008/20093</v>
          </cell>
          <cell r="D99">
            <v>21346.935000000001</v>
          </cell>
          <cell r="E99">
            <v>364.30500000000001</v>
          </cell>
          <cell r="F99">
            <v>1753.4749999999999</v>
          </cell>
          <cell r="G99">
            <v>1568.615</v>
          </cell>
          <cell r="H99">
            <v>12035.465</v>
          </cell>
          <cell r="I99">
            <v>1836.31</v>
          </cell>
          <cell r="J99">
            <v>3788.7649999999999</v>
          </cell>
          <cell r="K99">
            <v>1991</v>
          </cell>
          <cell r="L99">
            <v>116.99</v>
          </cell>
          <cell r="M99">
            <v>221.3</v>
          </cell>
          <cell r="N99">
            <v>138.12</v>
          </cell>
          <cell r="O99">
            <v>938.04499999999996</v>
          </cell>
          <cell r="P99">
            <v>103.92</v>
          </cell>
          <cell r="Q99">
            <v>265.7</v>
          </cell>
          <cell r="R99">
            <v>23131.01</v>
          </cell>
          <cell r="S99">
            <v>481.29500000000002</v>
          </cell>
          <cell r="T99">
            <v>1974.7750000000001</v>
          </cell>
          <cell r="U99">
            <v>1706.7349999999999</v>
          </cell>
          <cell r="V99">
            <v>12973.51</v>
          </cell>
          <cell r="W99">
            <v>1940.23</v>
          </cell>
          <cell r="X99">
            <v>4054.4650000000001</v>
          </cell>
        </row>
        <row r="100">
          <cell r="C100" t="str">
            <v>2008/20094</v>
          </cell>
          <cell r="D100">
            <v>567</v>
          </cell>
          <cell r="E100">
            <v>18</v>
          </cell>
          <cell r="F100">
            <v>51</v>
          </cell>
          <cell r="G100">
            <v>57</v>
          </cell>
          <cell r="H100">
            <v>369</v>
          </cell>
          <cell r="I100">
            <v>19</v>
          </cell>
          <cell r="J100">
            <v>53</v>
          </cell>
          <cell r="K100">
            <v>0</v>
          </cell>
          <cell r="L100">
            <v>0</v>
          </cell>
          <cell r="M100">
            <v>0</v>
          </cell>
          <cell r="N100">
            <v>0</v>
          </cell>
          <cell r="O100">
            <v>0</v>
          </cell>
          <cell r="P100">
            <v>0</v>
          </cell>
          <cell r="Q100">
            <v>0</v>
          </cell>
          <cell r="R100">
            <v>567</v>
          </cell>
          <cell r="S100">
            <v>18</v>
          </cell>
          <cell r="T100">
            <v>51</v>
          </cell>
          <cell r="U100">
            <v>57</v>
          </cell>
          <cell r="V100">
            <v>369</v>
          </cell>
          <cell r="W100">
            <v>19</v>
          </cell>
          <cell r="X100">
            <v>53</v>
          </cell>
        </row>
        <row r="101">
          <cell r="C101" t="str">
            <v>2008/20095</v>
          </cell>
          <cell r="D101">
            <v>1511.86</v>
          </cell>
          <cell r="E101">
            <v>37.93</v>
          </cell>
          <cell r="F101">
            <v>174.13</v>
          </cell>
          <cell r="G101">
            <v>131.08000000000001</v>
          </cell>
          <cell r="H101">
            <v>909.33</v>
          </cell>
          <cell r="I101">
            <v>88.54</v>
          </cell>
          <cell r="J101">
            <v>170.85</v>
          </cell>
          <cell r="K101">
            <v>107</v>
          </cell>
          <cell r="L101">
            <v>5</v>
          </cell>
          <cell r="M101">
            <v>13.6</v>
          </cell>
          <cell r="N101">
            <v>9</v>
          </cell>
          <cell r="O101">
            <v>65.63</v>
          </cell>
          <cell r="P101">
            <v>5</v>
          </cell>
          <cell r="Q101">
            <v>3</v>
          </cell>
          <cell r="R101">
            <v>1613.09</v>
          </cell>
          <cell r="S101">
            <v>42.93</v>
          </cell>
          <cell r="T101">
            <v>187.73</v>
          </cell>
          <cell r="U101">
            <v>140.08000000000001</v>
          </cell>
          <cell r="V101">
            <v>974.96</v>
          </cell>
          <cell r="W101">
            <v>93.54</v>
          </cell>
          <cell r="X101">
            <v>173.85</v>
          </cell>
        </row>
        <row r="102">
          <cell r="C102" t="str">
            <v>2008/20096</v>
          </cell>
          <cell r="D102">
            <v>9483.8449999999993</v>
          </cell>
          <cell r="E102">
            <v>124.97499999999999</v>
          </cell>
          <cell r="F102">
            <v>836.125</v>
          </cell>
          <cell r="G102">
            <v>631.54499999999996</v>
          </cell>
          <cell r="H102">
            <v>5303.1049999999996</v>
          </cell>
          <cell r="I102">
            <v>879.35</v>
          </cell>
          <cell r="J102">
            <v>1708.7449999999999</v>
          </cell>
          <cell r="K102">
            <v>727</v>
          </cell>
          <cell r="L102">
            <v>26.83</v>
          </cell>
          <cell r="M102">
            <v>73.42</v>
          </cell>
          <cell r="N102">
            <v>49.92</v>
          </cell>
          <cell r="O102">
            <v>340.76499999999999</v>
          </cell>
          <cell r="P102">
            <v>39.159999999999997</v>
          </cell>
          <cell r="Q102">
            <v>82.02</v>
          </cell>
          <cell r="R102">
            <v>10095.959999999999</v>
          </cell>
          <cell r="S102">
            <v>151.80500000000001</v>
          </cell>
          <cell r="T102">
            <v>909.54499999999996</v>
          </cell>
          <cell r="U102">
            <v>681.46500000000003</v>
          </cell>
          <cell r="V102">
            <v>5643.87</v>
          </cell>
          <cell r="W102">
            <v>918.51</v>
          </cell>
          <cell r="X102">
            <v>1790.7650000000001</v>
          </cell>
        </row>
        <row r="103">
          <cell r="C103" t="str">
            <v>2008/20097</v>
          </cell>
          <cell r="D103">
            <v>4002.18</v>
          </cell>
          <cell r="E103">
            <v>65.974999999999994</v>
          </cell>
          <cell r="F103">
            <v>364.08499999999998</v>
          </cell>
          <cell r="G103">
            <v>243.57</v>
          </cell>
          <cell r="H103">
            <v>2640.0250000000001</v>
          </cell>
          <cell r="I103">
            <v>224.625</v>
          </cell>
          <cell r="J103">
            <v>463.9</v>
          </cell>
          <cell r="K103">
            <v>301</v>
          </cell>
          <cell r="L103">
            <v>10.33</v>
          </cell>
          <cell r="M103">
            <v>29.75</v>
          </cell>
          <cell r="N103">
            <v>17.64</v>
          </cell>
          <cell r="O103">
            <v>103.78</v>
          </cell>
          <cell r="P103">
            <v>18.670000000000002</v>
          </cell>
          <cell r="Q103">
            <v>53.84</v>
          </cell>
          <cell r="R103">
            <v>4236.1899999999996</v>
          </cell>
          <cell r="S103">
            <v>76.305000000000007</v>
          </cell>
          <cell r="T103">
            <v>393.83499999999998</v>
          </cell>
          <cell r="U103">
            <v>261.20999999999998</v>
          </cell>
          <cell r="V103">
            <v>2743.8049999999998</v>
          </cell>
          <cell r="W103">
            <v>243.29499999999999</v>
          </cell>
          <cell r="X103">
            <v>517.74</v>
          </cell>
        </row>
        <row r="104">
          <cell r="C104" t="str">
            <v>2008/20098</v>
          </cell>
          <cell r="D104">
            <v>8339.6200000000008</v>
          </cell>
          <cell r="E104">
            <v>205.44</v>
          </cell>
          <cell r="F104">
            <v>963.84</v>
          </cell>
          <cell r="G104">
            <v>853.33</v>
          </cell>
          <cell r="H104">
            <v>5785.86</v>
          </cell>
          <cell r="I104">
            <v>161.02000000000001</v>
          </cell>
          <cell r="J104">
            <v>370.13</v>
          </cell>
          <cell r="K104">
            <v>1633</v>
          </cell>
          <cell r="L104">
            <v>59.92</v>
          </cell>
          <cell r="M104">
            <v>166.74</v>
          </cell>
          <cell r="N104">
            <v>143.15</v>
          </cell>
          <cell r="O104">
            <v>863.36</v>
          </cell>
          <cell r="P104">
            <v>33.25</v>
          </cell>
          <cell r="Q104">
            <v>87.83</v>
          </cell>
          <cell r="R104">
            <v>9693.8700000000008</v>
          </cell>
          <cell r="S104">
            <v>265.36</v>
          </cell>
          <cell r="T104">
            <v>1130.58</v>
          </cell>
          <cell r="U104">
            <v>996.48</v>
          </cell>
          <cell r="V104">
            <v>6649.22</v>
          </cell>
          <cell r="W104">
            <v>194.27</v>
          </cell>
          <cell r="X104">
            <v>457.96</v>
          </cell>
        </row>
        <row r="105">
          <cell r="C105" t="str">
            <v>2008/20099</v>
          </cell>
          <cell r="D105">
            <v>9918.9699999999993</v>
          </cell>
          <cell r="E105">
            <v>226.68</v>
          </cell>
          <cell r="F105">
            <v>1141.94</v>
          </cell>
          <cell r="G105">
            <v>761.87</v>
          </cell>
          <cell r="H105">
            <v>6502.5</v>
          </cell>
          <cell r="I105">
            <v>438.8</v>
          </cell>
          <cell r="J105">
            <v>847.18</v>
          </cell>
          <cell r="K105">
            <v>1724</v>
          </cell>
          <cell r="L105">
            <v>65.92</v>
          </cell>
          <cell r="M105">
            <v>142.59</v>
          </cell>
          <cell r="N105">
            <v>107.18</v>
          </cell>
          <cell r="O105">
            <v>1020.68</v>
          </cell>
          <cell r="P105">
            <v>50.17</v>
          </cell>
          <cell r="Q105">
            <v>141.25</v>
          </cell>
          <cell r="R105">
            <v>11446.76</v>
          </cell>
          <cell r="S105">
            <v>292.60000000000002</v>
          </cell>
          <cell r="T105">
            <v>1284.53</v>
          </cell>
          <cell r="U105">
            <v>869.05</v>
          </cell>
          <cell r="V105">
            <v>7523.18</v>
          </cell>
          <cell r="W105">
            <v>488.97</v>
          </cell>
          <cell r="X105">
            <v>988.43</v>
          </cell>
        </row>
        <row r="106">
          <cell r="C106" t="str">
            <v>2008/2009A</v>
          </cell>
          <cell r="D106">
            <v>4492.59</v>
          </cell>
          <cell r="E106">
            <v>71.13</v>
          </cell>
          <cell r="F106">
            <v>479.07</v>
          </cell>
          <cell r="G106">
            <v>370.96</v>
          </cell>
          <cell r="H106">
            <v>2440</v>
          </cell>
          <cell r="I106">
            <v>483.8</v>
          </cell>
          <cell r="J106">
            <v>647.63</v>
          </cell>
          <cell r="K106">
            <v>1571</v>
          </cell>
          <cell r="L106">
            <v>94.5</v>
          </cell>
          <cell r="M106">
            <v>172.5</v>
          </cell>
          <cell r="N106">
            <v>107.67</v>
          </cell>
          <cell r="O106">
            <v>1024.3</v>
          </cell>
          <cell r="P106">
            <v>29</v>
          </cell>
          <cell r="Q106">
            <v>92</v>
          </cell>
          <cell r="R106">
            <v>6012.56</v>
          </cell>
          <cell r="S106">
            <v>165.63</v>
          </cell>
          <cell r="T106">
            <v>651.57000000000005</v>
          </cell>
          <cell r="U106">
            <v>478.63</v>
          </cell>
          <cell r="V106">
            <v>3464.3</v>
          </cell>
          <cell r="W106">
            <v>512.79999999999995</v>
          </cell>
          <cell r="X106">
            <v>739.63</v>
          </cell>
        </row>
        <row r="107">
          <cell r="C107" t="str">
            <v>2008/2009B</v>
          </cell>
          <cell r="D107">
            <v>21179.1</v>
          </cell>
          <cell r="E107">
            <v>431.94</v>
          </cell>
          <cell r="F107">
            <v>1913.07</v>
          </cell>
          <cell r="G107">
            <v>1842.6</v>
          </cell>
          <cell r="H107">
            <v>13508.66</v>
          </cell>
          <cell r="I107">
            <v>876.01</v>
          </cell>
          <cell r="J107">
            <v>2606.8200000000002</v>
          </cell>
          <cell r="K107">
            <v>3371</v>
          </cell>
          <cell r="L107">
            <v>148</v>
          </cell>
          <cell r="M107">
            <v>312.36</v>
          </cell>
          <cell r="N107">
            <v>221.78</v>
          </cell>
          <cell r="O107">
            <v>1700.22</v>
          </cell>
          <cell r="P107">
            <v>127</v>
          </cell>
          <cell r="Q107">
            <v>483.39</v>
          </cell>
          <cell r="R107">
            <v>24171.85</v>
          </cell>
          <cell r="S107">
            <v>579.94000000000005</v>
          </cell>
          <cell r="T107">
            <v>2225.4299999999998</v>
          </cell>
          <cell r="U107">
            <v>2064.38</v>
          </cell>
          <cell r="V107">
            <v>15208.88</v>
          </cell>
          <cell r="W107">
            <v>1003.01</v>
          </cell>
          <cell r="X107">
            <v>3090.21</v>
          </cell>
        </row>
        <row r="108">
          <cell r="C108" t="str">
            <v>2008/2009C</v>
          </cell>
          <cell r="D108">
            <v>9255.82</v>
          </cell>
          <cell r="E108">
            <v>196.92</v>
          </cell>
          <cell r="F108">
            <v>920.64</v>
          </cell>
          <cell r="G108">
            <v>964.46</v>
          </cell>
          <cell r="H108">
            <v>6190.69</v>
          </cell>
          <cell r="I108">
            <v>300.7</v>
          </cell>
          <cell r="J108">
            <v>682.41</v>
          </cell>
          <cell r="K108">
            <v>1269</v>
          </cell>
          <cell r="L108">
            <v>82.67</v>
          </cell>
          <cell r="M108">
            <v>151.33000000000001</v>
          </cell>
          <cell r="N108">
            <v>112.47</v>
          </cell>
          <cell r="O108">
            <v>661.45</v>
          </cell>
          <cell r="P108">
            <v>56.51</v>
          </cell>
          <cell r="Q108">
            <v>111.33</v>
          </cell>
          <cell r="R108">
            <v>10431.58</v>
          </cell>
          <cell r="S108">
            <v>279.58999999999997</v>
          </cell>
          <cell r="T108">
            <v>1071.97</v>
          </cell>
          <cell r="U108">
            <v>1076.93</v>
          </cell>
          <cell r="V108">
            <v>6852.14</v>
          </cell>
          <cell r="W108">
            <v>357.21</v>
          </cell>
          <cell r="X108">
            <v>793.74</v>
          </cell>
        </row>
        <row r="109">
          <cell r="C109" t="str">
            <v>2008/2009D</v>
          </cell>
          <cell r="D109">
            <v>23636.02</v>
          </cell>
          <cell r="E109">
            <v>783.28</v>
          </cell>
          <cell r="F109">
            <v>2555.35</v>
          </cell>
          <cell r="G109">
            <v>2192.6999999999998</v>
          </cell>
          <cell r="H109">
            <v>16720.509999999998</v>
          </cell>
          <cell r="I109">
            <v>398.04</v>
          </cell>
          <cell r="J109">
            <v>986.14</v>
          </cell>
          <cell r="K109">
            <v>3506</v>
          </cell>
          <cell r="L109">
            <v>208.32</v>
          </cell>
          <cell r="M109">
            <v>380.11</v>
          </cell>
          <cell r="N109">
            <v>288.85000000000002</v>
          </cell>
          <cell r="O109">
            <v>1770.42</v>
          </cell>
          <cell r="P109">
            <v>73.41</v>
          </cell>
          <cell r="Q109">
            <v>186.54</v>
          </cell>
          <cell r="R109">
            <v>26543.67</v>
          </cell>
          <cell r="S109">
            <v>991.6</v>
          </cell>
          <cell r="T109">
            <v>2935.46</v>
          </cell>
          <cell r="U109">
            <v>2481.5500000000002</v>
          </cell>
          <cell r="V109">
            <v>18490.93</v>
          </cell>
          <cell r="W109">
            <v>471.45</v>
          </cell>
          <cell r="X109">
            <v>1172.68</v>
          </cell>
        </row>
        <row r="110">
          <cell r="C110" t="str">
            <v>2008/2009E</v>
          </cell>
          <cell r="D110">
            <v>7131.65</v>
          </cell>
          <cell r="E110">
            <v>132.4</v>
          </cell>
          <cell r="F110">
            <v>676.09</v>
          </cell>
          <cell r="G110">
            <v>796.71</v>
          </cell>
          <cell r="H110">
            <v>5077.2299999999996</v>
          </cell>
          <cell r="I110">
            <v>141.52000000000001</v>
          </cell>
          <cell r="J110">
            <v>307.7</v>
          </cell>
          <cell r="K110">
            <v>443</v>
          </cell>
          <cell r="L110">
            <v>16</v>
          </cell>
          <cell r="M110">
            <v>28.7</v>
          </cell>
          <cell r="N110">
            <v>41</v>
          </cell>
          <cell r="O110">
            <v>221.13</v>
          </cell>
          <cell r="P110">
            <v>7.12</v>
          </cell>
          <cell r="Q110">
            <v>12.17</v>
          </cell>
          <cell r="R110">
            <v>7457.77</v>
          </cell>
          <cell r="S110">
            <v>148.4</v>
          </cell>
          <cell r="T110">
            <v>704.79</v>
          </cell>
          <cell r="U110">
            <v>837.71</v>
          </cell>
          <cell r="V110">
            <v>5298.36</v>
          </cell>
          <cell r="W110">
            <v>148.63999999999999</v>
          </cell>
          <cell r="X110">
            <v>319.87</v>
          </cell>
        </row>
        <row r="111">
          <cell r="C111" t="str">
            <v>2008/2009F</v>
          </cell>
          <cell r="D111">
            <v>14837.584999999999</v>
          </cell>
          <cell r="E111">
            <v>315.03500000000003</v>
          </cell>
          <cell r="F111">
            <v>1628.0150000000001</v>
          </cell>
          <cell r="G111">
            <v>1407.98</v>
          </cell>
          <cell r="H111">
            <v>9013.25</v>
          </cell>
          <cell r="I111">
            <v>778.30499999999995</v>
          </cell>
          <cell r="J111">
            <v>1695</v>
          </cell>
          <cell r="K111">
            <v>1386</v>
          </cell>
          <cell r="L111">
            <v>66.13</v>
          </cell>
          <cell r="M111">
            <v>178.82</v>
          </cell>
          <cell r="N111">
            <v>106.42</v>
          </cell>
          <cell r="O111">
            <v>589.34</v>
          </cell>
          <cell r="P111">
            <v>84.08</v>
          </cell>
          <cell r="Q111">
            <v>130.16</v>
          </cell>
          <cell r="R111">
            <v>15992.535</v>
          </cell>
          <cell r="S111">
            <v>381.16500000000002</v>
          </cell>
          <cell r="T111">
            <v>1806.835</v>
          </cell>
          <cell r="U111">
            <v>1514.4</v>
          </cell>
          <cell r="V111">
            <v>9602.59</v>
          </cell>
          <cell r="W111">
            <v>862.38499999999999</v>
          </cell>
          <cell r="X111">
            <v>1825.16</v>
          </cell>
        </row>
        <row r="112">
          <cell r="C112" t="str">
            <v>2008/2009G</v>
          </cell>
          <cell r="D112">
            <v>11424.32</v>
          </cell>
          <cell r="E112">
            <v>185.21</v>
          </cell>
          <cell r="F112">
            <v>1066.1500000000001</v>
          </cell>
          <cell r="G112">
            <v>1102.94</v>
          </cell>
          <cell r="H112">
            <v>6951.16</v>
          </cell>
          <cell r="I112">
            <v>670.97</v>
          </cell>
          <cell r="J112">
            <v>1447.89</v>
          </cell>
          <cell r="K112">
            <v>1698</v>
          </cell>
          <cell r="L112">
            <v>69.3</v>
          </cell>
          <cell r="M112">
            <v>255.89</v>
          </cell>
          <cell r="N112">
            <v>106.17</v>
          </cell>
          <cell r="O112">
            <v>750.9</v>
          </cell>
          <cell r="P112">
            <v>123.66</v>
          </cell>
          <cell r="Q112">
            <v>229.31</v>
          </cell>
          <cell r="R112">
            <v>12959.55</v>
          </cell>
          <cell r="S112">
            <v>254.51</v>
          </cell>
          <cell r="T112">
            <v>1322.04</v>
          </cell>
          <cell r="U112">
            <v>1209.1099999999999</v>
          </cell>
          <cell r="V112">
            <v>7702.06</v>
          </cell>
          <cell r="W112">
            <v>794.63</v>
          </cell>
          <cell r="X112">
            <v>1677.2</v>
          </cell>
        </row>
        <row r="113">
          <cell r="C113" t="str">
            <v>2008/2009H</v>
          </cell>
          <cell r="D113">
            <v>26322.365000000002</v>
          </cell>
          <cell r="E113">
            <v>624.57000000000005</v>
          </cell>
          <cell r="F113">
            <v>3177.37</v>
          </cell>
          <cell r="G113">
            <v>3540.15</v>
          </cell>
          <cell r="H113">
            <v>16744.625</v>
          </cell>
          <cell r="I113">
            <v>746.01</v>
          </cell>
          <cell r="J113">
            <v>1489.64</v>
          </cell>
          <cell r="K113">
            <v>1192</v>
          </cell>
          <cell r="L113">
            <v>37.42</v>
          </cell>
          <cell r="M113">
            <v>210.02</v>
          </cell>
          <cell r="N113">
            <v>158.46</v>
          </cell>
          <cell r="O113">
            <v>570.6</v>
          </cell>
          <cell r="P113">
            <v>41.55</v>
          </cell>
          <cell r="Q113">
            <v>48.34</v>
          </cell>
          <cell r="R113">
            <v>27388.755000000001</v>
          </cell>
          <cell r="S113">
            <v>661.99</v>
          </cell>
          <cell r="T113">
            <v>3387.39</v>
          </cell>
          <cell r="U113">
            <v>3698.61</v>
          </cell>
          <cell r="V113">
            <v>17315.224999999999</v>
          </cell>
          <cell r="W113">
            <v>787.56</v>
          </cell>
          <cell r="X113">
            <v>1537.98</v>
          </cell>
        </row>
        <row r="114">
          <cell r="C114" t="str">
            <v>2008/2009I</v>
          </cell>
          <cell r="D114">
            <v>9674.08</v>
          </cell>
          <cell r="E114">
            <v>300.01</v>
          </cell>
          <cell r="F114">
            <v>795.43</v>
          </cell>
          <cell r="G114">
            <v>619.67999999999995</v>
          </cell>
          <cell r="H114">
            <v>6882.45</v>
          </cell>
          <cell r="I114">
            <v>236.25</v>
          </cell>
          <cell r="J114">
            <v>840.26</v>
          </cell>
          <cell r="K114">
            <v>2546</v>
          </cell>
          <cell r="L114">
            <v>146.88</v>
          </cell>
          <cell r="M114">
            <v>235.52</v>
          </cell>
          <cell r="N114">
            <v>120.06</v>
          </cell>
          <cell r="O114">
            <v>1536.55</v>
          </cell>
          <cell r="P114">
            <v>76.010000000000005</v>
          </cell>
          <cell r="Q114">
            <v>231.86</v>
          </cell>
          <cell r="R114">
            <v>12020.96</v>
          </cell>
          <cell r="S114">
            <v>446.89</v>
          </cell>
          <cell r="T114">
            <v>1030.95</v>
          </cell>
          <cell r="U114">
            <v>739.74</v>
          </cell>
          <cell r="V114">
            <v>8419</v>
          </cell>
          <cell r="W114">
            <v>312.26</v>
          </cell>
          <cell r="X114">
            <v>1072.1199999999999</v>
          </cell>
        </row>
        <row r="115">
          <cell r="C115" t="str">
            <v>2008/2009J</v>
          </cell>
          <cell r="D115">
            <v>660.64</v>
          </cell>
          <cell r="E115">
            <v>13.87</v>
          </cell>
          <cell r="F115">
            <v>66.05</v>
          </cell>
          <cell r="G115">
            <v>62.96</v>
          </cell>
          <cell r="H115">
            <v>407.63</v>
          </cell>
          <cell r="I115">
            <v>28.83</v>
          </cell>
          <cell r="J115">
            <v>81.3</v>
          </cell>
          <cell r="K115">
            <v>3774</v>
          </cell>
          <cell r="L115">
            <v>200.12</v>
          </cell>
          <cell r="M115">
            <v>564.36</v>
          </cell>
          <cell r="N115">
            <v>225.61</v>
          </cell>
          <cell r="O115">
            <v>1902.07</v>
          </cell>
          <cell r="P115">
            <v>226.66</v>
          </cell>
          <cell r="Q115">
            <v>608.19000000000005</v>
          </cell>
          <cell r="R115">
            <v>4387.6499999999996</v>
          </cell>
          <cell r="S115">
            <v>213.99</v>
          </cell>
          <cell r="T115">
            <v>630.41</v>
          </cell>
          <cell r="U115">
            <v>288.57</v>
          </cell>
          <cell r="V115">
            <v>2309.6999999999998</v>
          </cell>
          <cell r="W115">
            <v>255.49</v>
          </cell>
          <cell r="X115">
            <v>689.49</v>
          </cell>
        </row>
        <row r="116">
          <cell r="C116" t="str">
            <v>2009/20101</v>
          </cell>
          <cell r="D116">
            <v>6841</v>
          </cell>
          <cell r="E116">
            <v>164</v>
          </cell>
          <cell r="F116">
            <v>830</v>
          </cell>
          <cell r="G116">
            <v>445</v>
          </cell>
          <cell r="H116">
            <v>4381</v>
          </cell>
          <cell r="I116">
            <v>161</v>
          </cell>
          <cell r="J116">
            <v>860</v>
          </cell>
          <cell r="K116">
            <v>21</v>
          </cell>
          <cell r="L116">
            <v>0</v>
          </cell>
          <cell r="M116">
            <v>2</v>
          </cell>
          <cell r="N116">
            <v>1</v>
          </cell>
          <cell r="O116">
            <v>17</v>
          </cell>
          <cell r="P116">
            <v>0</v>
          </cell>
          <cell r="Q116">
            <v>1</v>
          </cell>
          <cell r="R116">
            <v>6862</v>
          </cell>
          <cell r="S116">
            <v>164</v>
          </cell>
          <cell r="T116">
            <v>832</v>
          </cell>
          <cell r="U116">
            <v>446</v>
          </cell>
          <cell r="V116">
            <v>4398</v>
          </cell>
          <cell r="W116">
            <v>161</v>
          </cell>
          <cell r="X116">
            <v>861</v>
          </cell>
        </row>
        <row r="117">
          <cell r="C117" t="str">
            <v>2009/20102</v>
          </cell>
          <cell r="D117">
            <v>17730.310000000001</v>
          </cell>
          <cell r="E117">
            <v>572.36</v>
          </cell>
          <cell r="F117">
            <v>1737.22</v>
          </cell>
          <cell r="G117">
            <v>893.58</v>
          </cell>
          <cell r="H117">
            <v>9474.61</v>
          </cell>
          <cell r="I117">
            <v>1121.7</v>
          </cell>
          <cell r="J117">
            <v>3930.84</v>
          </cell>
          <cell r="K117">
            <v>5716</v>
          </cell>
          <cell r="L117">
            <v>488.5</v>
          </cell>
          <cell r="M117">
            <v>601.45000000000005</v>
          </cell>
          <cell r="N117">
            <v>194.2</v>
          </cell>
          <cell r="O117">
            <v>3084.63</v>
          </cell>
          <cell r="P117">
            <v>237.5</v>
          </cell>
          <cell r="Q117">
            <v>999.34</v>
          </cell>
          <cell r="R117">
            <v>23335.93</v>
          </cell>
          <cell r="S117">
            <v>1060.8599999999999</v>
          </cell>
          <cell r="T117">
            <v>2338.67</v>
          </cell>
          <cell r="U117">
            <v>1087.78</v>
          </cell>
          <cell r="V117">
            <v>12559.24</v>
          </cell>
          <cell r="W117">
            <v>1359.2</v>
          </cell>
          <cell r="X117">
            <v>4930.18</v>
          </cell>
        </row>
        <row r="118">
          <cell r="C118" t="str">
            <v>2009/20103</v>
          </cell>
          <cell r="D118">
            <v>22328.314999999999</v>
          </cell>
          <cell r="E118">
            <v>290.125</v>
          </cell>
          <cell r="F118">
            <v>1926.27</v>
          </cell>
          <cell r="G118">
            <v>1632.7</v>
          </cell>
          <cell r="H118">
            <v>13171.29</v>
          </cell>
          <cell r="I118">
            <v>1654.395</v>
          </cell>
          <cell r="J118">
            <v>3653.5349999999999</v>
          </cell>
          <cell r="K118">
            <v>2318</v>
          </cell>
          <cell r="L118">
            <v>140</v>
          </cell>
          <cell r="M118">
            <v>258.38</v>
          </cell>
          <cell r="N118">
            <v>178.13</v>
          </cell>
          <cell r="O118">
            <v>1110.3599999999999</v>
          </cell>
          <cell r="P118">
            <v>123.32</v>
          </cell>
          <cell r="Q118">
            <v>252.17</v>
          </cell>
          <cell r="R118">
            <v>24390.674999999999</v>
          </cell>
          <cell r="S118">
            <v>430.125</v>
          </cell>
          <cell r="T118">
            <v>2184.65</v>
          </cell>
          <cell r="U118">
            <v>1810.83</v>
          </cell>
          <cell r="V118">
            <v>14281.65</v>
          </cell>
          <cell r="W118">
            <v>1777.7149999999999</v>
          </cell>
          <cell r="X118">
            <v>3905.7049999999999</v>
          </cell>
        </row>
        <row r="119">
          <cell r="C119" t="str">
            <v>2009/20104</v>
          </cell>
          <cell r="D119">
            <v>509</v>
          </cell>
          <cell r="E119">
            <v>13</v>
          </cell>
          <cell r="F119">
            <v>34</v>
          </cell>
          <cell r="G119">
            <v>35</v>
          </cell>
          <cell r="H119">
            <v>375</v>
          </cell>
          <cell r="I119">
            <v>11</v>
          </cell>
          <cell r="J119">
            <v>41</v>
          </cell>
          <cell r="K119">
            <v>4</v>
          </cell>
          <cell r="L119">
            <v>0</v>
          </cell>
          <cell r="M119">
            <v>0</v>
          </cell>
          <cell r="N119">
            <v>0</v>
          </cell>
          <cell r="O119">
            <v>2</v>
          </cell>
          <cell r="P119">
            <v>0</v>
          </cell>
          <cell r="Q119">
            <v>0</v>
          </cell>
          <cell r="R119">
            <v>511</v>
          </cell>
          <cell r="S119">
            <v>13</v>
          </cell>
          <cell r="T119">
            <v>34</v>
          </cell>
          <cell r="U119">
            <v>35</v>
          </cell>
          <cell r="V119">
            <v>377</v>
          </cell>
          <cell r="W119">
            <v>11</v>
          </cell>
          <cell r="X119">
            <v>41</v>
          </cell>
        </row>
        <row r="120">
          <cell r="C120" t="str">
            <v>2009/20105</v>
          </cell>
          <cell r="D120">
            <v>1581.89</v>
          </cell>
          <cell r="E120">
            <v>33.44</v>
          </cell>
          <cell r="F120">
            <v>197.26</v>
          </cell>
          <cell r="G120">
            <v>110.61</v>
          </cell>
          <cell r="H120">
            <v>993.29</v>
          </cell>
          <cell r="I120">
            <v>83.92</v>
          </cell>
          <cell r="J120">
            <v>163.37</v>
          </cell>
          <cell r="K120">
            <v>113</v>
          </cell>
          <cell r="L120">
            <v>3.5</v>
          </cell>
          <cell r="M120">
            <v>17.670000000000002</v>
          </cell>
          <cell r="N120">
            <v>5</v>
          </cell>
          <cell r="O120">
            <v>66.510000000000005</v>
          </cell>
          <cell r="P120">
            <v>3.5</v>
          </cell>
          <cell r="Q120">
            <v>9</v>
          </cell>
          <cell r="R120">
            <v>1687.07</v>
          </cell>
          <cell r="S120">
            <v>36.94</v>
          </cell>
          <cell r="T120">
            <v>214.93</v>
          </cell>
          <cell r="U120">
            <v>115.61</v>
          </cell>
          <cell r="V120">
            <v>1059.8</v>
          </cell>
          <cell r="W120">
            <v>87.42</v>
          </cell>
          <cell r="X120">
            <v>172.37</v>
          </cell>
        </row>
        <row r="121">
          <cell r="C121" t="str">
            <v>2009/20106</v>
          </cell>
          <cell r="D121">
            <v>9661.1350000000002</v>
          </cell>
          <cell r="E121">
            <v>111.325</v>
          </cell>
          <cell r="F121">
            <v>859.98</v>
          </cell>
          <cell r="G121">
            <v>627.54999999999995</v>
          </cell>
          <cell r="H121">
            <v>5658.4</v>
          </cell>
          <cell r="I121">
            <v>831.98500000000001</v>
          </cell>
          <cell r="J121">
            <v>1571.895</v>
          </cell>
          <cell r="K121">
            <v>696</v>
          </cell>
          <cell r="L121">
            <v>22.33</v>
          </cell>
          <cell r="M121">
            <v>76.17</v>
          </cell>
          <cell r="N121">
            <v>32.840000000000003</v>
          </cell>
          <cell r="O121">
            <v>361.69</v>
          </cell>
          <cell r="P121">
            <v>32.51</v>
          </cell>
          <cell r="Q121">
            <v>68.25</v>
          </cell>
          <cell r="R121">
            <v>10254.924999999999</v>
          </cell>
          <cell r="S121">
            <v>133.655</v>
          </cell>
          <cell r="T121">
            <v>936.15</v>
          </cell>
          <cell r="U121">
            <v>660.39</v>
          </cell>
          <cell r="V121">
            <v>6020.09</v>
          </cell>
          <cell r="W121">
            <v>864.495</v>
          </cell>
          <cell r="X121">
            <v>1640.145</v>
          </cell>
        </row>
        <row r="122">
          <cell r="C122" t="str">
            <v>2009/20107</v>
          </cell>
          <cell r="D122">
            <v>4242.3549999999996</v>
          </cell>
          <cell r="E122">
            <v>68.015000000000001</v>
          </cell>
          <cell r="F122">
            <v>399.7</v>
          </cell>
          <cell r="G122">
            <v>273.20499999999998</v>
          </cell>
          <cell r="H122">
            <v>2799.61</v>
          </cell>
          <cell r="I122">
            <v>231.96</v>
          </cell>
          <cell r="J122">
            <v>469.86500000000001</v>
          </cell>
          <cell r="K122">
            <v>343</v>
          </cell>
          <cell r="L122">
            <v>5.5</v>
          </cell>
          <cell r="M122">
            <v>31</v>
          </cell>
          <cell r="N122">
            <v>13.664999999999999</v>
          </cell>
          <cell r="O122">
            <v>146.35</v>
          </cell>
          <cell r="P122">
            <v>18</v>
          </cell>
          <cell r="Q122">
            <v>36</v>
          </cell>
          <cell r="R122">
            <v>4492.87</v>
          </cell>
          <cell r="S122">
            <v>73.515000000000001</v>
          </cell>
          <cell r="T122">
            <v>430.7</v>
          </cell>
          <cell r="U122">
            <v>286.87</v>
          </cell>
          <cell r="V122">
            <v>2945.96</v>
          </cell>
          <cell r="W122">
            <v>249.96</v>
          </cell>
          <cell r="X122">
            <v>505.86500000000001</v>
          </cell>
        </row>
        <row r="123">
          <cell r="C123" t="str">
            <v>2009/20108</v>
          </cell>
          <cell r="D123">
            <v>8143.84</v>
          </cell>
          <cell r="E123">
            <v>180.75</v>
          </cell>
          <cell r="F123">
            <v>909.22</v>
          </cell>
          <cell r="G123">
            <v>739.85</v>
          </cell>
          <cell r="H123">
            <v>5892.34</v>
          </cell>
          <cell r="I123">
            <v>141.28</v>
          </cell>
          <cell r="J123">
            <v>280.39999999999998</v>
          </cell>
          <cell r="K123">
            <v>1623</v>
          </cell>
          <cell r="L123">
            <v>75.5</v>
          </cell>
          <cell r="M123">
            <v>182</v>
          </cell>
          <cell r="N123">
            <v>157.09</v>
          </cell>
          <cell r="O123">
            <v>878.93</v>
          </cell>
          <cell r="P123">
            <v>17.829999999999998</v>
          </cell>
          <cell r="Q123">
            <v>67.67</v>
          </cell>
          <cell r="R123">
            <v>9522.86</v>
          </cell>
          <cell r="S123">
            <v>256.25</v>
          </cell>
          <cell r="T123">
            <v>1091.22</v>
          </cell>
          <cell r="U123">
            <v>896.94</v>
          </cell>
          <cell r="V123">
            <v>6771.27</v>
          </cell>
          <cell r="W123">
            <v>159.11000000000001</v>
          </cell>
          <cell r="X123">
            <v>348.07</v>
          </cell>
        </row>
        <row r="124">
          <cell r="C124" t="str">
            <v>2009/20109</v>
          </cell>
          <cell r="D124">
            <v>10227.870000000001</v>
          </cell>
          <cell r="E124">
            <v>224.09</v>
          </cell>
          <cell r="F124">
            <v>1224.31</v>
          </cell>
          <cell r="G124">
            <v>734.25</v>
          </cell>
          <cell r="H124">
            <v>6894.99</v>
          </cell>
          <cell r="I124">
            <v>364.07</v>
          </cell>
          <cell r="J124">
            <v>786.16</v>
          </cell>
          <cell r="K124">
            <v>1726</v>
          </cell>
          <cell r="L124">
            <v>66.510000000000005</v>
          </cell>
          <cell r="M124">
            <v>168.75</v>
          </cell>
          <cell r="N124">
            <v>86.67</v>
          </cell>
          <cell r="O124">
            <v>1025.98</v>
          </cell>
          <cell r="P124">
            <v>37.5</v>
          </cell>
          <cell r="Q124">
            <v>145</v>
          </cell>
          <cell r="R124">
            <v>11758.28</v>
          </cell>
          <cell r="S124">
            <v>290.60000000000002</v>
          </cell>
          <cell r="T124">
            <v>1393.06</v>
          </cell>
          <cell r="U124">
            <v>820.92</v>
          </cell>
          <cell r="V124">
            <v>7920.97</v>
          </cell>
          <cell r="W124">
            <v>401.57</v>
          </cell>
          <cell r="X124">
            <v>931.16</v>
          </cell>
        </row>
        <row r="125">
          <cell r="C125" t="str">
            <v>2009/2010A</v>
          </cell>
          <cell r="D125">
            <v>5266.73</v>
          </cell>
          <cell r="E125">
            <v>89.13</v>
          </cell>
          <cell r="F125">
            <v>566.63</v>
          </cell>
          <cell r="G125">
            <v>361.53</v>
          </cell>
          <cell r="H125">
            <v>3090.8</v>
          </cell>
          <cell r="I125">
            <v>440.67</v>
          </cell>
          <cell r="J125">
            <v>717.97</v>
          </cell>
          <cell r="K125">
            <v>1902</v>
          </cell>
          <cell r="L125">
            <v>84</v>
          </cell>
          <cell r="M125">
            <v>192.5</v>
          </cell>
          <cell r="N125">
            <v>123.1</v>
          </cell>
          <cell r="O125">
            <v>1312.8</v>
          </cell>
          <cell r="P125">
            <v>38</v>
          </cell>
          <cell r="Q125">
            <v>107</v>
          </cell>
          <cell r="R125">
            <v>7124.13</v>
          </cell>
          <cell r="S125">
            <v>173.13</v>
          </cell>
          <cell r="T125">
            <v>759.13</v>
          </cell>
          <cell r="U125">
            <v>484.63</v>
          </cell>
          <cell r="V125">
            <v>4403.6000000000004</v>
          </cell>
          <cell r="W125">
            <v>478.67</v>
          </cell>
          <cell r="X125">
            <v>824.97</v>
          </cell>
        </row>
        <row r="126">
          <cell r="C126" t="str">
            <v>2009/2010B</v>
          </cell>
          <cell r="D126">
            <v>22660.45</v>
          </cell>
          <cell r="E126">
            <v>446.3</v>
          </cell>
          <cell r="F126">
            <v>2196.2199999999998</v>
          </cell>
          <cell r="G126">
            <v>1866.94</v>
          </cell>
          <cell r="H126">
            <v>14910.78</v>
          </cell>
          <cell r="I126">
            <v>834.56</v>
          </cell>
          <cell r="J126">
            <v>2405.65</v>
          </cell>
          <cell r="K126">
            <v>3537</v>
          </cell>
          <cell r="L126">
            <v>193.34</v>
          </cell>
          <cell r="M126">
            <v>339.93</v>
          </cell>
          <cell r="N126">
            <v>221.85</v>
          </cell>
          <cell r="O126">
            <v>1850</v>
          </cell>
          <cell r="P126">
            <v>127.37</v>
          </cell>
          <cell r="Q126">
            <v>412.81</v>
          </cell>
          <cell r="R126">
            <v>25805.75</v>
          </cell>
          <cell r="S126">
            <v>639.64</v>
          </cell>
          <cell r="T126">
            <v>2536.15</v>
          </cell>
          <cell r="U126">
            <v>2088.79</v>
          </cell>
          <cell r="V126">
            <v>16760.78</v>
          </cell>
          <cell r="W126">
            <v>961.93</v>
          </cell>
          <cell r="X126">
            <v>2818.46</v>
          </cell>
        </row>
        <row r="127">
          <cell r="C127" t="str">
            <v>2009/2010C</v>
          </cell>
          <cell r="D127">
            <v>9967.84</v>
          </cell>
          <cell r="E127">
            <v>189.92</v>
          </cell>
          <cell r="F127">
            <v>1038.8599999999999</v>
          </cell>
          <cell r="G127">
            <v>1008.42</v>
          </cell>
          <cell r="H127">
            <v>6737.31</v>
          </cell>
          <cell r="I127">
            <v>293.02999999999997</v>
          </cell>
          <cell r="J127">
            <v>700.3</v>
          </cell>
          <cell r="K127">
            <v>1219</v>
          </cell>
          <cell r="L127">
            <v>73.5</v>
          </cell>
          <cell r="M127">
            <v>149.09</v>
          </cell>
          <cell r="N127">
            <v>116.65</v>
          </cell>
          <cell r="O127">
            <v>643.48</v>
          </cell>
          <cell r="P127">
            <v>49</v>
          </cell>
          <cell r="Q127">
            <v>100.83</v>
          </cell>
          <cell r="R127">
            <v>11100.39</v>
          </cell>
          <cell r="S127">
            <v>263.42</v>
          </cell>
          <cell r="T127">
            <v>1187.95</v>
          </cell>
          <cell r="U127">
            <v>1125.07</v>
          </cell>
          <cell r="V127">
            <v>7380.79</v>
          </cell>
          <cell r="W127">
            <v>342.03</v>
          </cell>
          <cell r="X127">
            <v>801.13</v>
          </cell>
        </row>
        <row r="128">
          <cell r="C128" t="str">
            <v>2009/2010D</v>
          </cell>
          <cell r="D128">
            <v>25256.35</v>
          </cell>
          <cell r="E128">
            <v>686.02</v>
          </cell>
          <cell r="F128">
            <v>3012.95</v>
          </cell>
          <cell r="G128">
            <v>2176.54</v>
          </cell>
          <cell r="H128">
            <v>18131.150000000001</v>
          </cell>
          <cell r="I128">
            <v>370.27</v>
          </cell>
          <cell r="J128">
            <v>879.42</v>
          </cell>
          <cell r="K128">
            <v>3484</v>
          </cell>
          <cell r="L128">
            <v>205.61</v>
          </cell>
          <cell r="M128">
            <v>371.31</v>
          </cell>
          <cell r="N128">
            <v>254.29</v>
          </cell>
          <cell r="O128">
            <v>1826.97</v>
          </cell>
          <cell r="P128">
            <v>67.67</v>
          </cell>
          <cell r="Q128">
            <v>179.83</v>
          </cell>
          <cell r="R128">
            <v>28162.03</v>
          </cell>
          <cell r="S128">
            <v>891.63</v>
          </cell>
          <cell r="T128">
            <v>3384.26</v>
          </cell>
          <cell r="U128">
            <v>2430.83</v>
          </cell>
          <cell r="V128">
            <v>19958.12</v>
          </cell>
          <cell r="W128">
            <v>437.94</v>
          </cell>
          <cell r="X128">
            <v>1059.25</v>
          </cell>
        </row>
        <row r="129">
          <cell r="C129" t="str">
            <v>2009/2010E</v>
          </cell>
          <cell r="D129">
            <v>7492.38</v>
          </cell>
          <cell r="E129">
            <v>136.91999999999999</v>
          </cell>
          <cell r="F129">
            <v>829.24</v>
          </cell>
          <cell r="G129">
            <v>865.35</v>
          </cell>
          <cell r="H129">
            <v>5252.91</v>
          </cell>
          <cell r="I129">
            <v>127.19</v>
          </cell>
          <cell r="J129">
            <v>280.77</v>
          </cell>
          <cell r="K129">
            <v>375</v>
          </cell>
          <cell r="L129">
            <v>11.2</v>
          </cell>
          <cell r="M129">
            <v>29.8</v>
          </cell>
          <cell r="N129">
            <v>42.51</v>
          </cell>
          <cell r="O129">
            <v>175.34</v>
          </cell>
          <cell r="P129">
            <v>4.63</v>
          </cell>
          <cell r="Q129">
            <v>12.83</v>
          </cell>
          <cell r="R129">
            <v>7768.69</v>
          </cell>
          <cell r="S129">
            <v>148.12</v>
          </cell>
          <cell r="T129">
            <v>859.04</v>
          </cell>
          <cell r="U129">
            <v>907.86</v>
          </cell>
          <cell r="V129">
            <v>5428.25</v>
          </cell>
          <cell r="W129">
            <v>131.82</v>
          </cell>
          <cell r="X129">
            <v>293.60000000000002</v>
          </cell>
        </row>
        <row r="130">
          <cell r="C130" t="str">
            <v>2009/2010F</v>
          </cell>
          <cell r="D130">
            <v>15153.055</v>
          </cell>
          <cell r="E130">
            <v>246.23500000000001</v>
          </cell>
          <cell r="F130">
            <v>1809.15</v>
          </cell>
          <cell r="G130">
            <v>1373.5550000000001</v>
          </cell>
          <cell r="H130">
            <v>9409.61</v>
          </cell>
          <cell r="I130">
            <v>728.53</v>
          </cell>
          <cell r="J130">
            <v>1585.9749999999999</v>
          </cell>
          <cell r="K130">
            <v>1337</v>
          </cell>
          <cell r="L130">
            <v>54.13</v>
          </cell>
          <cell r="M130">
            <v>184.1</v>
          </cell>
          <cell r="N130">
            <v>91.825000000000003</v>
          </cell>
          <cell r="O130">
            <v>630.72</v>
          </cell>
          <cell r="P130">
            <v>55.87</v>
          </cell>
          <cell r="Q130">
            <v>125.13</v>
          </cell>
          <cell r="R130">
            <v>16294.83</v>
          </cell>
          <cell r="S130">
            <v>300.36500000000001</v>
          </cell>
          <cell r="T130">
            <v>1993.25</v>
          </cell>
          <cell r="U130">
            <v>1465.38</v>
          </cell>
          <cell r="V130">
            <v>10040.33</v>
          </cell>
          <cell r="W130">
            <v>784.4</v>
          </cell>
          <cell r="X130">
            <v>1711.105</v>
          </cell>
        </row>
        <row r="131">
          <cell r="C131" t="str">
            <v>2009/2010G</v>
          </cell>
          <cell r="D131">
            <v>11632.01</v>
          </cell>
          <cell r="E131">
            <v>165.56</v>
          </cell>
          <cell r="F131">
            <v>1200.8699999999999</v>
          </cell>
          <cell r="G131">
            <v>1056</v>
          </cell>
          <cell r="H131">
            <v>7338.13</v>
          </cell>
          <cell r="I131">
            <v>617.82000000000005</v>
          </cell>
          <cell r="J131">
            <v>1253.6300000000001</v>
          </cell>
          <cell r="K131">
            <v>1699</v>
          </cell>
          <cell r="L131">
            <v>63.82</v>
          </cell>
          <cell r="M131">
            <v>258.38</v>
          </cell>
          <cell r="N131">
            <v>106.75</v>
          </cell>
          <cell r="O131">
            <v>815.14</v>
          </cell>
          <cell r="P131">
            <v>104.13</v>
          </cell>
          <cell r="Q131">
            <v>191.31</v>
          </cell>
          <cell r="R131">
            <v>13171.54</v>
          </cell>
          <cell r="S131">
            <v>229.38</v>
          </cell>
          <cell r="T131">
            <v>1459.25</v>
          </cell>
          <cell r="U131">
            <v>1162.75</v>
          </cell>
          <cell r="V131">
            <v>8153.27</v>
          </cell>
          <cell r="W131">
            <v>721.95</v>
          </cell>
          <cell r="X131">
            <v>1444.94</v>
          </cell>
        </row>
        <row r="132">
          <cell r="C132" t="str">
            <v>2009/2010H</v>
          </cell>
          <cell r="D132">
            <v>27781.21</v>
          </cell>
          <cell r="E132">
            <v>612.97</v>
          </cell>
          <cell r="F132">
            <v>3654.82</v>
          </cell>
          <cell r="G132">
            <v>3267.89</v>
          </cell>
          <cell r="H132">
            <v>18143.32</v>
          </cell>
          <cell r="I132">
            <v>681.08</v>
          </cell>
          <cell r="J132">
            <v>1421.13</v>
          </cell>
          <cell r="K132">
            <v>1154</v>
          </cell>
          <cell r="L132">
            <v>55.17</v>
          </cell>
          <cell r="M132">
            <v>199.19</v>
          </cell>
          <cell r="N132">
            <v>148.01</v>
          </cell>
          <cell r="O132">
            <v>548.88</v>
          </cell>
          <cell r="P132">
            <v>27</v>
          </cell>
          <cell r="Q132">
            <v>52.17</v>
          </cell>
          <cell r="R132">
            <v>28811.63</v>
          </cell>
          <cell r="S132">
            <v>668.14</v>
          </cell>
          <cell r="T132">
            <v>3854.01</v>
          </cell>
          <cell r="U132">
            <v>3415.9</v>
          </cell>
          <cell r="V132">
            <v>18692.2</v>
          </cell>
          <cell r="W132">
            <v>708.08</v>
          </cell>
          <cell r="X132">
            <v>1473.3</v>
          </cell>
        </row>
        <row r="133">
          <cell r="C133" t="str">
            <v>2009/2010I</v>
          </cell>
          <cell r="D133">
            <v>9968.32</v>
          </cell>
          <cell r="E133">
            <v>221.01</v>
          </cell>
          <cell r="F133">
            <v>993.05</v>
          </cell>
          <cell r="G133">
            <v>581.87</v>
          </cell>
          <cell r="H133">
            <v>7251.01</v>
          </cell>
          <cell r="I133">
            <v>193.04</v>
          </cell>
          <cell r="J133">
            <v>728.34</v>
          </cell>
          <cell r="K133">
            <v>2855</v>
          </cell>
          <cell r="L133">
            <v>167.76</v>
          </cell>
          <cell r="M133">
            <v>323.18</v>
          </cell>
          <cell r="N133">
            <v>114.42</v>
          </cell>
          <cell r="O133">
            <v>1775.71</v>
          </cell>
          <cell r="P133">
            <v>61.84</v>
          </cell>
          <cell r="Q133">
            <v>220.66</v>
          </cell>
          <cell r="R133">
            <v>12631.89</v>
          </cell>
          <cell r="S133">
            <v>388.77</v>
          </cell>
          <cell r="T133">
            <v>1316.23</v>
          </cell>
          <cell r="U133">
            <v>696.29</v>
          </cell>
          <cell r="V133">
            <v>9026.7199999999993</v>
          </cell>
          <cell r="W133">
            <v>254.88</v>
          </cell>
          <cell r="X133">
            <v>949</v>
          </cell>
        </row>
        <row r="134">
          <cell r="C134" t="str">
            <v>2009/2010J</v>
          </cell>
          <cell r="D134">
            <v>805.94</v>
          </cell>
          <cell r="E134">
            <v>12.83</v>
          </cell>
          <cell r="F134">
            <v>76.25</v>
          </cell>
          <cell r="G134">
            <v>65.16</v>
          </cell>
          <cell r="H134">
            <v>553.45000000000005</v>
          </cell>
          <cell r="I134">
            <v>36.5</v>
          </cell>
          <cell r="J134">
            <v>61.75</v>
          </cell>
          <cell r="K134">
            <v>3875</v>
          </cell>
          <cell r="L134">
            <v>212.63</v>
          </cell>
          <cell r="M134">
            <v>630.1</v>
          </cell>
          <cell r="N134">
            <v>261</v>
          </cell>
          <cell r="O134">
            <v>2062.5100000000002</v>
          </cell>
          <cell r="P134">
            <v>207.33</v>
          </cell>
          <cell r="Q134">
            <v>483</v>
          </cell>
          <cell r="R134">
            <v>4662.51</v>
          </cell>
          <cell r="S134">
            <v>225.46</v>
          </cell>
          <cell r="T134">
            <v>706.35</v>
          </cell>
          <cell r="U134">
            <v>326.16000000000003</v>
          </cell>
          <cell r="V134">
            <v>2615.96</v>
          </cell>
          <cell r="W134">
            <v>243.83</v>
          </cell>
          <cell r="X134">
            <v>544.75</v>
          </cell>
        </row>
        <row r="135">
          <cell r="C135" t="str">
            <v>2010/20111</v>
          </cell>
          <cell r="D135">
            <v>7085.75</v>
          </cell>
          <cell r="E135">
            <v>105</v>
          </cell>
          <cell r="F135">
            <v>829.75</v>
          </cell>
          <cell r="G135">
            <v>795.5</v>
          </cell>
          <cell r="H135">
            <v>4153</v>
          </cell>
          <cell r="I135">
            <v>257.5</v>
          </cell>
          <cell r="J135">
            <v>945</v>
          </cell>
          <cell r="K135">
            <v>40</v>
          </cell>
          <cell r="L135">
            <v>0</v>
          </cell>
          <cell r="M135">
            <v>10</v>
          </cell>
          <cell r="N135">
            <v>3</v>
          </cell>
          <cell r="O135">
            <v>16</v>
          </cell>
          <cell r="P135">
            <v>2</v>
          </cell>
          <cell r="Q135">
            <v>2</v>
          </cell>
          <cell r="R135">
            <v>7118.75</v>
          </cell>
          <cell r="S135">
            <v>105</v>
          </cell>
          <cell r="T135">
            <v>839.75</v>
          </cell>
          <cell r="U135">
            <v>798.5</v>
          </cell>
          <cell r="V135">
            <v>4169</v>
          </cell>
          <cell r="W135">
            <v>259.5</v>
          </cell>
          <cell r="X135">
            <v>947</v>
          </cell>
        </row>
        <row r="136">
          <cell r="C136" t="str">
            <v>2010/20112</v>
          </cell>
          <cell r="D136">
            <v>18365.61</v>
          </cell>
          <cell r="E136">
            <v>777.75</v>
          </cell>
          <cell r="F136">
            <v>1820.2</v>
          </cell>
          <cell r="G136">
            <v>1196.46</v>
          </cell>
          <cell r="H136">
            <v>9529.1299999999992</v>
          </cell>
          <cell r="I136">
            <v>1195.1099999999999</v>
          </cell>
          <cell r="J136">
            <v>3846.96</v>
          </cell>
          <cell r="K136">
            <v>5635</v>
          </cell>
          <cell r="L136">
            <v>421.33</v>
          </cell>
          <cell r="M136">
            <v>602.34</v>
          </cell>
          <cell r="N136">
            <v>254.25</v>
          </cell>
          <cell r="O136">
            <v>2952.98</v>
          </cell>
          <cell r="P136">
            <v>245.32</v>
          </cell>
          <cell r="Q136">
            <v>943.91</v>
          </cell>
          <cell r="R136">
            <v>23785.74</v>
          </cell>
          <cell r="S136">
            <v>1199.08</v>
          </cell>
          <cell r="T136">
            <v>2422.54</v>
          </cell>
          <cell r="U136">
            <v>1450.71</v>
          </cell>
          <cell r="V136">
            <v>12482.11</v>
          </cell>
          <cell r="W136">
            <v>1440.43</v>
          </cell>
          <cell r="X136">
            <v>4790.87</v>
          </cell>
        </row>
        <row r="137">
          <cell r="C137" t="str">
            <v>2010/20113</v>
          </cell>
          <cell r="D137">
            <v>23670.744999999999</v>
          </cell>
          <cell r="E137">
            <v>617.89</v>
          </cell>
          <cell r="F137">
            <v>2118.88</v>
          </cell>
          <cell r="G137">
            <v>1994.2049999999999</v>
          </cell>
          <cell r="H137">
            <v>13552.295</v>
          </cell>
          <cell r="I137">
            <v>1800.41</v>
          </cell>
          <cell r="J137">
            <v>3587.0650000000001</v>
          </cell>
          <cell r="K137">
            <v>2195</v>
          </cell>
          <cell r="L137">
            <v>104.66</v>
          </cell>
          <cell r="M137">
            <v>238.35</v>
          </cell>
          <cell r="N137">
            <v>190.15</v>
          </cell>
          <cell r="O137">
            <v>1088.7149999999999</v>
          </cell>
          <cell r="P137">
            <v>113.91</v>
          </cell>
          <cell r="Q137">
            <v>222.13</v>
          </cell>
          <cell r="R137">
            <v>25628.66</v>
          </cell>
          <cell r="S137">
            <v>722.55</v>
          </cell>
          <cell r="T137">
            <v>2357.23</v>
          </cell>
          <cell r="U137">
            <v>2184.355</v>
          </cell>
          <cell r="V137">
            <v>14641.01</v>
          </cell>
          <cell r="W137">
            <v>1914.32</v>
          </cell>
          <cell r="X137">
            <v>3809.1950000000002</v>
          </cell>
        </row>
        <row r="138">
          <cell r="C138" t="str">
            <v>2010/20114</v>
          </cell>
          <cell r="D138">
            <v>586</v>
          </cell>
          <cell r="E138">
            <v>14</v>
          </cell>
          <cell r="F138">
            <v>57</v>
          </cell>
          <cell r="G138">
            <v>51</v>
          </cell>
          <cell r="H138">
            <v>379</v>
          </cell>
          <cell r="I138">
            <v>21</v>
          </cell>
          <cell r="J138">
            <v>64</v>
          </cell>
          <cell r="K138">
            <v>8</v>
          </cell>
          <cell r="L138">
            <v>1</v>
          </cell>
          <cell r="M138">
            <v>2</v>
          </cell>
          <cell r="N138">
            <v>0</v>
          </cell>
          <cell r="O138">
            <v>5</v>
          </cell>
          <cell r="P138">
            <v>0</v>
          </cell>
          <cell r="Q138">
            <v>0</v>
          </cell>
          <cell r="R138">
            <v>594</v>
          </cell>
          <cell r="S138">
            <v>15</v>
          </cell>
          <cell r="T138">
            <v>59</v>
          </cell>
          <cell r="U138">
            <v>51</v>
          </cell>
          <cell r="V138">
            <v>384</v>
          </cell>
          <cell r="W138">
            <v>21</v>
          </cell>
          <cell r="X138">
            <v>64</v>
          </cell>
        </row>
        <row r="139">
          <cell r="C139" t="str">
            <v>2010/20115</v>
          </cell>
          <cell r="D139">
            <v>1789.27</v>
          </cell>
          <cell r="E139">
            <v>61.97</v>
          </cell>
          <cell r="F139">
            <v>224.85</v>
          </cell>
          <cell r="G139">
            <v>140.38</v>
          </cell>
          <cell r="H139">
            <v>1103.9000000000001</v>
          </cell>
          <cell r="I139">
            <v>75.97</v>
          </cell>
          <cell r="J139">
            <v>182.2</v>
          </cell>
          <cell r="K139">
            <v>129</v>
          </cell>
          <cell r="L139">
            <v>8.5</v>
          </cell>
          <cell r="M139">
            <v>19</v>
          </cell>
          <cell r="N139">
            <v>9</v>
          </cell>
          <cell r="O139">
            <v>65.5</v>
          </cell>
          <cell r="P139">
            <v>5</v>
          </cell>
          <cell r="Q139">
            <v>13.5</v>
          </cell>
          <cell r="R139">
            <v>1909.77</v>
          </cell>
          <cell r="S139">
            <v>70.47</v>
          </cell>
          <cell r="T139">
            <v>243.85</v>
          </cell>
          <cell r="U139">
            <v>149.38</v>
          </cell>
          <cell r="V139">
            <v>1169.4000000000001</v>
          </cell>
          <cell r="W139">
            <v>80.97</v>
          </cell>
          <cell r="X139">
            <v>195.7</v>
          </cell>
        </row>
        <row r="140">
          <cell r="C140" t="str">
            <v>2010/20116</v>
          </cell>
          <cell r="D140">
            <v>10376.905000000001</v>
          </cell>
          <cell r="E140">
            <v>206.19</v>
          </cell>
          <cell r="F140">
            <v>929.6</v>
          </cell>
          <cell r="G140">
            <v>711.755</v>
          </cell>
          <cell r="H140">
            <v>6072.6850000000004</v>
          </cell>
          <cell r="I140">
            <v>844.89</v>
          </cell>
          <cell r="J140">
            <v>1611.7850000000001</v>
          </cell>
          <cell r="K140">
            <v>737</v>
          </cell>
          <cell r="L140">
            <v>24.5</v>
          </cell>
          <cell r="M140">
            <v>75.819999999999993</v>
          </cell>
          <cell r="N140">
            <v>42.99</v>
          </cell>
          <cell r="O140">
            <v>368.61500000000001</v>
          </cell>
          <cell r="P140">
            <v>29.34</v>
          </cell>
          <cell r="Q140">
            <v>64.17</v>
          </cell>
          <cell r="R140">
            <v>10982.34</v>
          </cell>
          <cell r="S140">
            <v>230.69</v>
          </cell>
          <cell r="T140">
            <v>1005.42</v>
          </cell>
          <cell r="U140">
            <v>754.745</v>
          </cell>
          <cell r="V140">
            <v>6441.3</v>
          </cell>
          <cell r="W140">
            <v>874.23</v>
          </cell>
          <cell r="X140">
            <v>1675.9549999999999</v>
          </cell>
        </row>
        <row r="141">
          <cell r="C141" t="str">
            <v>2010/20117</v>
          </cell>
          <cell r="D141">
            <v>4617.67</v>
          </cell>
          <cell r="E141">
            <v>125.57</v>
          </cell>
          <cell r="F141">
            <v>403.16</v>
          </cell>
          <cell r="G141">
            <v>298.33999999999997</v>
          </cell>
          <cell r="H141">
            <v>3178.71</v>
          </cell>
          <cell r="I141">
            <v>208.08</v>
          </cell>
          <cell r="J141">
            <v>403.81</v>
          </cell>
          <cell r="K141">
            <v>352</v>
          </cell>
          <cell r="L141">
            <v>14</v>
          </cell>
          <cell r="M141">
            <v>32.17</v>
          </cell>
          <cell r="N141">
            <v>21</v>
          </cell>
          <cell r="O141">
            <v>156.09</v>
          </cell>
          <cell r="P141">
            <v>14.5</v>
          </cell>
          <cell r="Q141">
            <v>29.17</v>
          </cell>
          <cell r="R141">
            <v>4884.6000000000004</v>
          </cell>
          <cell r="S141">
            <v>139.57</v>
          </cell>
          <cell r="T141">
            <v>435.33</v>
          </cell>
          <cell r="U141">
            <v>319.33999999999997</v>
          </cell>
          <cell r="V141">
            <v>3334.8</v>
          </cell>
          <cell r="W141">
            <v>222.58</v>
          </cell>
          <cell r="X141">
            <v>432.98</v>
          </cell>
        </row>
        <row r="142">
          <cell r="C142" t="str">
            <v>2010/20118</v>
          </cell>
          <cell r="D142">
            <v>8184.15</v>
          </cell>
          <cell r="E142">
            <v>262.86</v>
          </cell>
          <cell r="F142">
            <v>894.41</v>
          </cell>
          <cell r="G142">
            <v>756.79</v>
          </cell>
          <cell r="H142">
            <v>5844.73</v>
          </cell>
          <cell r="I142">
            <v>136.52000000000001</v>
          </cell>
          <cell r="J142">
            <v>288.83999999999997</v>
          </cell>
          <cell r="K142">
            <v>1399</v>
          </cell>
          <cell r="L142">
            <v>49</v>
          </cell>
          <cell r="M142">
            <v>154.68</v>
          </cell>
          <cell r="N142">
            <v>157.84</v>
          </cell>
          <cell r="O142">
            <v>771.52</v>
          </cell>
          <cell r="P142">
            <v>28.17</v>
          </cell>
          <cell r="Q142">
            <v>65.510000000000005</v>
          </cell>
          <cell r="R142">
            <v>9410.8700000000008</v>
          </cell>
          <cell r="S142">
            <v>311.86</v>
          </cell>
          <cell r="T142">
            <v>1049.0899999999999</v>
          </cell>
          <cell r="U142">
            <v>914.63</v>
          </cell>
          <cell r="V142">
            <v>6616.25</v>
          </cell>
          <cell r="W142">
            <v>164.69</v>
          </cell>
          <cell r="X142">
            <v>354.35</v>
          </cell>
        </row>
        <row r="143">
          <cell r="C143" t="str">
            <v>2010/20119</v>
          </cell>
          <cell r="D143">
            <v>10663.95</v>
          </cell>
          <cell r="E143">
            <v>278.85000000000002</v>
          </cell>
          <cell r="F143">
            <v>1252.25</v>
          </cell>
          <cell r="G143">
            <v>837.01</v>
          </cell>
          <cell r="H143">
            <v>7163.08</v>
          </cell>
          <cell r="I143">
            <v>390.6</v>
          </cell>
          <cell r="J143">
            <v>742.16</v>
          </cell>
          <cell r="K143">
            <v>1859</v>
          </cell>
          <cell r="L143">
            <v>105.67</v>
          </cell>
          <cell r="M143">
            <v>160.94</v>
          </cell>
          <cell r="N143">
            <v>94.68</v>
          </cell>
          <cell r="O143">
            <v>1146.6300000000001</v>
          </cell>
          <cell r="P143">
            <v>35.840000000000003</v>
          </cell>
          <cell r="Q143">
            <v>140.16999999999999</v>
          </cell>
          <cell r="R143">
            <v>12347.88</v>
          </cell>
          <cell r="S143">
            <v>384.52</v>
          </cell>
          <cell r="T143">
            <v>1413.19</v>
          </cell>
          <cell r="U143">
            <v>931.69</v>
          </cell>
          <cell r="V143">
            <v>8309.7099999999991</v>
          </cell>
          <cell r="W143">
            <v>426.44</v>
          </cell>
          <cell r="X143">
            <v>882.33</v>
          </cell>
        </row>
        <row r="144">
          <cell r="C144" t="str">
            <v>2010/2011A</v>
          </cell>
          <cell r="D144">
            <v>5356.18</v>
          </cell>
          <cell r="E144">
            <v>133.5</v>
          </cell>
          <cell r="F144">
            <v>595.54</v>
          </cell>
          <cell r="G144">
            <v>386.9</v>
          </cell>
          <cell r="H144">
            <v>3028.28</v>
          </cell>
          <cell r="I144">
            <v>417.67</v>
          </cell>
          <cell r="J144">
            <v>794.29</v>
          </cell>
          <cell r="K144">
            <v>1970</v>
          </cell>
          <cell r="L144">
            <v>135.5</v>
          </cell>
          <cell r="M144">
            <v>219.3</v>
          </cell>
          <cell r="N144">
            <v>110.5</v>
          </cell>
          <cell r="O144">
            <v>1348.3</v>
          </cell>
          <cell r="P144">
            <v>40</v>
          </cell>
          <cell r="Q144">
            <v>75</v>
          </cell>
          <cell r="R144">
            <v>7284.78</v>
          </cell>
          <cell r="S144">
            <v>269</v>
          </cell>
          <cell r="T144">
            <v>814.84</v>
          </cell>
          <cell r="U144">
            <v>497.4</v>
          </cell>
          <cell r="V144">
            <v>4376.58</v>
          </cell>
          <cell r="W144">
            <v>457.67</v>
          </cell>
          <cell r="X144">
            <v>869.29</v>
          </cell>
        </row>
        <row r="145">
          <cell r="C145" t="str">
            <v>2010/2011B</v>
          </cell>
          <cell r="D145">
            <v>23826.735000000001</v>
          </cell>
          <cell r="E145">
            <v>845.03499999999997</v>
          </cell>
          <cell r="F145">
            <v>2273.4899999999998</v>
          </cell>
          <cell r="G145">
            <v>2121.7399999999998</v>
          </cell>
          <cell r="H145">
            <v>15622.02</v>
          </cell>
          <cell r="I145">
            <v>833.53</v>
          </cell>
          <cell r="J145">
            <v>2130.92</v>
          </cell>
          <cell r="K145">
            <v>3435</v>
          </cell>
          <cell r="L145">
            <v>179.58</v>
          </cell>
          <cell r="M145">
            <v>349.89</v>
          </cell>
          <cell r="N145">
            <v>212.09</v>
          </cell>
          <cell r="O145">
            <v>1875.12</v>
          </cell>
          <cell r="P145">
            <v>102.18</v>
          </cell>
          <cell r="Q145">
            <v>350.73</v>
          </cell>
          <cell r="R145">
            <v>26896.325000000001</v>
          </cell>
          <cell r="S145">
            <v>1024.615</v>
          </cell>
          <cell r="T145">
            <v>2623.38</v>
          </cell>
          <cell r="U145">
            <v>2333.83</v>
          </cell>
          <cell r="V145">
            <v>17497.14</v>
          </cell>
          <cell r="W145">
            <v>935.71</v>
          </cell>
          <cell r="X145">
            <v>2481.65</v>
          </cell>
        </row>
        <row r="146">
          <cell r="C146" t="str">
            <v>2010/2011C</v>
          </cell>
          <cell r="D146">
            <v>10428.719999999999</v>
          </cell>
          <cell r="E146">
            <v>325.7</v>
          </cell>
          <cell r="F146">
            <v>1085.75</v>
          </cell>
          <cell r="G146">
            <v>1027.8599999999999</v>
          </cell>
          <cell r="H146">
            <v>7049.36</v>
          </cell>
          <cell r="I146">
            <v>285.04000000000002</v>
          </cell>
          <cell r="J146">
            <v>655.01</v>
          </cell>
          <cell r="K146">
            <v>1161</v>
          </cell>
          <cell r="L146">
            <v>52.92</v>
          </cell>
          <cell r="M146">
            <v>138.66999999999999</v>
          </cell>
          <cell r="N146">
            <v>114.08</v>
          </cell>
          <cell r="O146">
            <v>646.27</v>
          </cell>
          <cell r="P146">
            <v>50.24</v>
          </cell>
          <cell r="Q146">
            <v>85.2</v>
          </cell>
          <cell r="R146">
            <v>11516.1</v>
          </cell>
          <cell r="S146">
            <v>378.62</v>
          </cell>
          <cell r="T146">
            <v>1224.42</v>
          </cell>
          <cell r="U146">
            <v>1141.94</v>
          </cell>
          <cell r="V146">
            <v>7695.63</v>
          </cell>
          <cell r="W146">
            <v>335.28</v>
          </cell>
          <cell r="X146">
            <v>740.21</v>
          </cell>
        </row>
        <row r="147">
          <cell r="C147" t="str">
            <v>2010/2011D</v>
          </cell>
          <cell r="D147">
            <v>26237.31</v>
          </cell>
          <cell r="E147">
            <v>1021.6</v>
          </cell>
          <cell r="F147">
            <v>3018.91</v>
          </cell>
          <cell r="G147">
            <v>2415.3200000000002</v>
          </cell>
          <cell r="H147">
            <v>18583.78</v>
          </cell>
          <cell r="I147">
            <v>347.49</v>
          </cell>
          <cell r="J147">
            <v>850.21</v>
          </cell>
          <cell r="K147">
            <v>3661</v>
          </cell>
          <cell r="L147">
            <v>228.16</v>
          </cell>
          <cell r="M147">
            <v>363.24</v>
          </cell>
          <cell r="N147">
            <v>289.7</v>
          </cell>
          <cell r="O147">
            <v>2006.41</v>
          </cell>
          <cell r="P147">
            <v>59.84</v>
          </cell>
          <cell r="Q147">
            <v>158.12</v>
          </cell>
          <cell r="R147">
            <v>29342.78</v>
          </cell>
          <cell r="S147">
            <v>1249.76</v>
          </cell>
          <cell r="T147">
            <v>3382.15</v>
          </cell>
          <cell r="U147">
            <v>2705.02</v>
          </cell>
          <cell r="V147">
            <v>20590.189999999999</v>
          </cell>
          <cell r="W147">
            <v>407.33</v>
          </cell>
          <cell r="X147">
            <v>1008.33</v>
          </cell>
        </row>
        <row r="148">
          <cell r="C148" t="str">
            <v>2010/2011E</v>
          </cell>
          <cell r="D148">
            <v>8107.37</v>
          </cell>
          <cell r="E148">
            <v>287.13</v>
          </cell>
          <cell r="F148">
            <v>819.28</v>
          </cell>
          <cell r="G148">
            <v>956.06</v>
          </cell>
          <cell r="H148">
            <v>5602.46</v>
          </cell>
          <cell r="I148">
            <v>139.51</v>
          </cell>
          <cell r="J148">
            <v>302.93</v>
          </cell>
          <cell r="K148">
            <v>336</v>
          </cell>
          <cell r="L148">
            <v>5.67</v>
          </cell>
          <cell r="M148">
            <v>33.799999999999997</v>
          </cell>
          <cell r="N148">
            <v>37.979999999999997</v>
          </cell>
          <cell r="O148">
            <v>156.9</v>
          </cell>
          <cell r="P148">
            <v>5</v>
          </cell>
          <cell r="Q148">
            <v>7.33</v>
          </cell>
          <cell r="R148">
            <v>8354.0499999999993</v>
          </cell>
          <cell r="S148">
            <v>292.8</v>
          </cell>
          <cell r="T148">
            <v>853.08</v>
          </cell>
          <cell r="U148">
            <v>994.04</v>
          </cell>
          <cell r="V148">
            <v>5759.36</v>
          </cell>
          <cell r="W148">
            <v>144.51</v>
          </cell>
          <cell r="X148">
            <v>310.26</v>
          </cell>
        </row>
        <row r="149">
          <cell r="C149" t="str">
            <v>2010/2011F</v>
          </cell>
          <cell r="D149">
            <v>15932.79</v>
          </cell>
          <cell r="E149">
            <v>426.01</v>
          </cell>
          <cell r="F149">
            <v>1899.09</v>
          </cell>
          <cell r="G149">
            <v>1556.4</v>
          </cell>
          <cell r="H149">
            <v>9773.58</v>
          </cell>
          <cell r="I149">
            <v>736.53</v>
          </cell>
          <cell r="J149">
            <v>1541.18</v>
          </cell>
          <cell r="K149">
            <v>1317</v>
          </cell>
          <cell r="L149">
            <v>64.84</v>
          </cell>
          <cell r="M149">
            <v>195.26</v>
          </cell>
          <cell r="N149">
            <v>104.32</v>
          </cell>
          <cell r="O149">
            <v>600.92999999999995</v>
          </cell>
          <cell r="P149">
            <v>66.290000000000006</v>
          </cell>
          <cell r="Q149">
            <v>111.33</v>
          </cell>
          <cell r="R149">
            <v>17075.759999999998</v>
          </cell>
          <cell r="S149">
            <v>490.85</v>
          </cell>
          <cell r="T149">
            <v>2094.35</v>
          </cell>
          <cell r="U149">
            <v>1660.72</v>
          </cell>
          <cell r="V149">
            <v>10374.51</v>
          </cell>
          <cell r="W149">
            <v>802.82</v>
          </cell>
          <cell r="X149">
            <v>1652.51</v>
          </cell>
        </row>
        <row r="150">
          <cell r="C150" t="str">
            <v>2010/2011G</v>
          </cell>
          <cell r="D150">
            <v>12006.035</v>
          </cell>
          <cell r="E150">
            <v>363.26499999999999</v>
          </cell>
          <cell r="F150">
            <v>1218.95</v>
          </cell>
          <cell r="G150">
            <v>1157.68</v>
          </cell>
          <cell r="H150">
            <v>7419.4</v>
          </cell>
          <cell r="I150">
            <v>618.54999999999995</v>
          </cell>
          <cell r="J150">
            <v>1228.19</v>
          </cell>
          <cell r="K150">
            <v>1762</v>
          </cell>
          <cell r="L150">
            <v>68.33</v>
          </cell>
          <cell r="M150">
            <v>275.74</v>
          </cell>
          <cell r="N150">
            <v>99.41</v>
          </cell>
          <cell r="O150">
            <v>868.6</v>
          </cell>
          <cell r="P150">
            <v>89.5</v>
          </cell>
          <cell r="Q150">
            <v>210.07</v>
          </cell>
          <cell r="R150">
            <v>13617.684999999999</v>
          </cell>
          <cell r="S150">
            <v>431.59500000000003</v>
          </cell>
          <cell r="T150">
            <v>1494.69</v>
          </cell>
          <cell r="U150">
            <v>1257.0899999999999</v>
          </cell>
          <cell r="V150">
            <v>8288</v>
          </cell>
          <cell r="W150">
            <v>708.05</v>
          </cell>
          <cell r="X150">
            <v>1438.26</v>
          </cell>
        </row>
        <row r="151">
          <cell r="C151" t="str">
            <v>2010/2011H</v>
          </cell>
          <cell r="D151">
            <v>29497.15</v>
          </cell>
          <cell r="E151">
            <v>1033.99</v>
          </cell>
          <cell r="F151">
            <v>3853.27</v>
          </cell>
          <cell r="G151">
            <v>3851.32</v>
          </cell>
          <cell r="H151">
            <v>18668.75</v>
          </cell>
          <cell r="I151">
            <v>690.36</v>
          </cell>
          <cell r="J151">
            <v>1399.46</v>
          </cell>
          <cell r="K151">
            <v>1039</v>
          </cell>
          <cell r="L151">
            <v>38</v>
          </cell>
          <cell r="M151">
            <v>176.12</v>
          </cell>
          <cell r="N151">
            <v>148.79</v>
          </cell>
          <cell r="O151">
            <v>500.48</v>
          </cell>
          <cell r="P151">
            <v>24.83</v>
          </cell>
          <cell r="Q151">
            <v>32.590000000000003</v>
          </cell>
          <cell r="R151">
            <v>30417.96</v>
          </cell>
          <cell r="S151">
            <v>1071.99</v>
          </cell>
          <cell r="T151">
            <v>4029.39</v>
          </cell>
          <cell r="U151">
            <v>4000.11</v>
          </cell>
          <cell r="V151">
            <v>19169.23</v>
          </cell>
          <cell r="W151">
            <v>715.19</v>
          </cell>
          <cell r="X151">
            <v>1432.05</v>
          </cell>
        </row>
        <row r="152">
          <cell r="C152" t="str">
            <v>2010/2011I</v>
          </cell>
          <cell r="D152">
            <v>10846.6</v>
          </cell>
          <cell r="E152">
            <v>387.36</v>
          </cell>
          <cell r="F152">
            <v>1022.64</v>
          </cell>
          <cell r="G152">
            <v>800.13</v>
          </cell>
          <cell r="H152">
            <v>7749.99</v>
          </cell>
          <cell r="I152">
            <v>215.74</v>
          </cell>
          <cell r="J152">
            <v>670.74</v>
          </cell>
          <cell r="K152">
            <v>2936</v>
          </cell>
          <cell r="L152">
            <v>169.34</v>
          </cell>
          <cell r="M152">
            <v>327.19</v>
          </cell>
          <cell r="N152">
            <v>166.06</v>
          </cell>
          <cell r="O152">
            <v>1877.38</v>
          </cell>
          <cell r="P152">
            <v>63.04</v>
          </cell>
          <cell r="Q152">
            <v>166.91</v>
          </cell>
          <cell r="R152">
            <v>13616.52</v>
          </cell>
          <cell r="S152">
            <v>556.70000000000005</v>
          </cell>
          <cell r="T152">
            <v>1349.83</v>
          </cell>
          <cell r="U152">
            <v>966.19</v>
          </cell>
          <cell r="V152">
            <v>9627.3700000000008</v>
          </cell>
          <cell r="W152">
            <v>278.77999999999997</v>
          </cell>
          <cell r="X152">
            <v>837.65</v>
          </cell>
        </row>
        <row r="153">
          <cell r="C153" t="str">
            <v>2010/2011J</v>
          </cell>
          <cell r="D153">
            <v>730.06</v>
          </cell>
          <cell r="E153">
            <v>25.33</v>
          </cell>
          <cell r="F153">
            <v>81.98</v>
          </cell>
          <cell r="G153">
            <v>72.150000000000006</v>
          </cell>
          <cell r="H153">
            <v>454.85</v>
          </cell>
          <cell r="I153">
            <v>32.5</v>
          </cell>
          <cell r="J153">
            <v>63.25</v>
          </cell>
          <cell r="K153">
            <v>3601</v>
          </cell>
          <cell r="L153">
            <v>189</v>
          </cell>
          <cell r="M153">
            <v>577.49</v>
          </cell>
          <cell r="N153">
            <v>255.16</v>
          </cell>
          <cell r="O153">
            <v>2001.56</v>
          </cell>
          <cell r="P153">
            <v>178</v>
          </cell>
          <cell r="Q153">
            <v>376.16</v>
          </cell>
          <cell r="R153">
            <v>4307.43</v>
          </cell>
          <cell r="S153">
            <v>214.33</v>
          </cell>
          <cell r="T153">
            <v>659.47</v>
          </cell>
          <cell r="U153">
            <v>327.31</v>
          </cell>
          <cell r="V153">
            <v>2456.41</v>
          </cell>
          <cell r="W153">
            <v>210.5</v>
          </cell>
          <cell r="X153">
            <v>439.41</v>
          </cell>
        </row>
      </sheetData>
      <sheetData sheetId="3">
        <row r="2">
          <cell r="C2" t="str">
            <v>2003/20041</v>
          </cell>
          <cell r="D2">
            <v>5035.3329000000003</v>
          </cell>
          <cell r="E2">
            <v>299</v>
          </cell>
          <cell r="F2">
            <v>733.5</v>
          </cell>
          <cell r="G2">
            <v>337</v>
          </cell>
          <cell r="H2">
            <v>2781.4996000000001</v>
          </cell>
          <cell r="I2">
            <v>220</v>
          </cell>
          <cell r="J2">
            <v>664.33330000000001</v>
          </cell>
          <cell r="K2">
            <v>29</v>
          </cell>
          <cell r="L2">
            <v>5</v>
          </cell>
          <cell r="M2">
            <v>3</v>
          </cell>
          <cell r="N2">
            <v>3</v>
          </cell>
          <cell r="O2">
            <v>10</v>
          </cell>
          <cell r="P2">
            <v>1</v>
          </cell>
          <cell r="Q2">
            <v>7</v>
          </cell>
          <cell r="R2">
            <v>5064.3329000000003</v>
          </cell>
          <cell r="S2">
            <v>304</v>
          </cell>
          <cell r="T2">
            <v>736.5</v>
          </cell>
          <cell r="U2">
            <v>340</v>
          </cell>
          <cell r="V2">
            <v>2791.4996000000001</v>
          </cell>
          <cell r="W2">
            <v>221</v>
          </cell>
          <cell r="X2">
            <v>671.33330000000001</v>
          </cell>
        </row>
        <row r="3">
          <cell r="C3" t="str">
            <v>2003/20042</v>
          </cell>
          <cell r="D3">
            <v>13451.808800000001</v>
          </cell>
          <cell r="E3">
            <v>1002.3325</v>
          </cell>
          <cell r="F3">
            <v>1586.6632999999999</v>
          </cell>
          <cell r="G3">
            <v>666.33209999999997</v>
          </cell>
          <cell r="H3">
            <v>7016.6552000000001</v>
          </cell>
          <cell r="I3">
            <v>818.83050000000003</v>
          </cell>
          <cell r="J3">
            <v>2360.9951999999998</v>
          </cell>
          <cell r="K3">
            <v>4761</v>
          </cell>
          <cell r="L3">
            <v>565.66669999999999</v>
          </cell>
          <cell r="M3">
            <v>562</v>
          </cell>
          <cell r="N3">
            <v>152.5</v>
          </cell>
          <cell r="O3">
            <v>2301.5001000000002</v>
          </cell>
          <cell r="P3">
            <v>240.66669999999999</v>
          </cell>
          <cell r="Q3">
            <v>900.83339999999998</v>
          </cell>
          <cell r="R3">
            <v>18174.975699999999</v>
          </cell>
          <cell r="S3">
            <v>1567.9992</v>
          </cell>
          <cell r="T3">
            <v>2148.6633000000002</v>
          </cell>
          <cell r="U3">
            <v>818.83209999999997</v>
          </cell>
          <cell r="V3">
            <v>9318.1553000000004</v>
          </cell>
          <cell r="W3">
            <v>1059.4972</v>
          </cell>
          <cell r="X3">
            <v>3261.8285999999998</v>
          </cell>
        </row>
        <row r="4">
          <cell r="C4" t="str">
            <v>2003/20043</v>
          </cell>
          <cell r="D4">
            <v>17783.155299999999</v>
          </cell>
          <cell r="E4">
            <v>718.9991</v>
          </cell>
          <cell r="F4">
            <v>1910.1648</v>
          </cell>
          <cell r="G4">
            <v>1011.6655</v>
          </cell>
          <cell r="H4">
            <v>10238.913399999999</v>
          </cell>
          <cell r="I4">
            <v>1124.498</v>
          </cell>
          <cell r="J4">
            <v>2778.9144999999999</v>
          </cell>
          <cell r="K4">
            <v>1999</v>
          </cell>
          <cell r="L4">
            <v>157.9999</v>
          </cell>
          <cell r="M4">
            <v>242.5001</v>
          </cell>
          <cell r="N4">
            <v>122.33329999999999</v>
          </cell>
          <cell r="O4">
            <v>959.75009999999997</v>
          </cell>
          <cell r="P4">
            <v>122.5001</v>
          </cell>
          <cell r="Q4">
            <v>253.83330000000001</v>
          </cell>
          <cell r="R4">
            <v>19642.072100000001</v>
          </cell>
          <cell r="S4">
            <v>876.99900000000002</v>
          </cell>
          <cell r="T4">
            <v>2152.6649000000002</v>
          </cell>
          <cell r="U4">
            <v>1133.9988000000001</v>
          </cell>
          <cell r="V4">
            <v>11198.663500000001</v>
          </cell>
          <cell r="W4">
            <v>1246.9981</v>
          </cell>
          <cell r="X4">
            <v>3032.7478000000001</v>
          </cell>
        </row>
        <row r="5">
          <cell r="C5" t="str">
            <v>2003/20044</v>
          </cell>
          <cell r="D5">
            <v>419</v>
          </cell>
          <cell r="E5">
            <v>44</v>
          </cell>
          <cell r="F5">
            <v>61</v>
          </cell>
          <cell r="G5">
            <v>20</v>
          </cell>
          <cell r="H5">
            <v>225</v>
          </cell>
          <cell r="I5">
            <v>18</v>
          </cell>
          <cell r="J5">
            <v>51</v>
          </cell>
          <cell r="K5">
            <v>0</v>
          </cell>
          <cell r="L5">
            <v>0</v>
          </cell>
          <cell r="M5">
            <v>0</v>
          </cell>
          <cell r="N5">
            <v>0</v>
          </cell>
          <cell r="O5">
            <v>0</v>
          </cell>
          <cell r="P5">
            <v>0</v>
          </cell>
          <cell r="Q5">
            <v>0</v>
          </cell>
          <cell r="R5">
            <v>419</v>
          </cell>
          <cell r="S5">
            <v>44</v>
          </cell>
          <cell r="T5">
            <v>61</v>
          </cell>
          <cell r="U5">
            <v>20</v>
          </cell>
          <cell r="V5">
            <v>225</v>
          </cell>
          <cell r="W5">
            <v>18</v>
          </cell>
          <cell r="X5">
            <v>51</v>
          </cell>
        </row>
        <row r="6">
          <cell r="C6" t="str">
            <v>2003/20045</v>
          </cell>
          <cell r="D6">
            <v>1696</v>
          </cell>
          <cell r="E6">
            <v>110.66670000000001</v>
          </cell>
          <cell r="F6">
            <v>238.66669999999999</v>
          </cell>
          <cell r="G6">
            <v>98</v>
          </cell>
          <cell r="H6">
            <v>1025.3333</v>
          </cell>
          <cell r="I6">
            <v>61</v>
          </cell>
          <cell r="J6">
            <v>162.33330000000001</v>
          </cell>
          <cell r="K6">
            <v>113</v>
          </cell>
          <cell r="L6">
            <v>8.5</v>
          </cell>
          <cell r="M6">
            <v>15</v>
          </cell>
          <cell r="N6">
            <v>2</v>
          </cell>
          <cell r="O6">
            <v>69.166700000000006</v>
          </cell>
          <cell r="P6">
            <v>6</v>
          </cell>
          <cell r="Q6">
            <v>8</v>
          </cell>
          <cell r="R6">
            <v>1804.6667</v>
          </cell>
          <cell r="S6">
            <v>119.16670000000001</v>
          </cell>
          <cell r="T6">
            <v>253.66669999999999</v>
          </cell>
          <cell r="U6">
            <v>100</v>
          </cell>
          <cell r="V6">
            <v>1094.5</v>
          </cell>
          <cell r="W6">
            <v>67</v>
          </cell>
          <cell r="X6">
            <v>170.33330000000001</v>
          </cell>
        </row>
        <row r="7">
          <cell r="C7" t="str">
            <v>2003/20046</v>
          </cell>
          <cell r="D7">
            <v>8889.7428</v>
          </cell>
          <cell r="E7">
            <v>304.41699999999997</v>
          </cell>
          <cell r="F7">
            <v>1019.3313000000001</v>
          </cell>
          <cell r="G7">
            <v>525.83280000000002</v>
          </cell>
          <cell r="H7">
            <v>5424.5830999999998</v>
          </cell>
          <cell r="I7">
            <v>526.24789999999996</v>
          </cell>
          <cell r="J7">
            <v>1089.3307</v>
          </cell>
          <cell r="K7">
            <v>352</v>
          </cell>
          <cell r="L7">
            <v>27.666699999999999</v>
          </cell>
          <cell r="M7">
            <v>24.666599999999999</v>
          </cell>
          <cell r="N7">
            <v>22.5</v>
          </cell>
          <cell r="O7">
            <v>175.58330000000001</v>
          </cell>
          <cell r="P7">
            <v>15.833299999999999</v>
          </cell>
          <cell r="Q7">
            <v>37.166600000000003</v>
          </cell>
          <cell r="R7">
            <v>9193.1592999999993</v>
          </cell>
          <cell r="S7">
            <v>332.08370000000002</v>
          </cell>
          <cell r="T7">
            <v>1043.9979000000001</v>
          </cell>
          <cell r="U7">
            <v>548.33280000000002</v>
          </cell>
          <cell r="V7">
            <v>5600.1664000000001</v>
          </cell>
          <cell r="W7">
            <v>542.08119999999997</v>
          </cell>
          <cell r="X7">
            <v>1126.4973</v>
          </cell>
        </row>
        <row r="8">
          <cell r="C8" t="str">
            <v>2003/20047</v>
          </cell>
          <cell r="D8">
            <v>3833.3337000000001</v>
          </cell>
          <cell r="E8">
            <v>132.75</v>
          </cell>
          <cell r="F8">
            <v>466.5831</v>
          </cell>
          <cell r="G8">
            <v>220.33349999999999</v>
          </cell>
          <cell r="H8">
            <v>2567.4176000000002</v>
          </cell>
          <cell r="I8">
            <v>140.16659999999999</v>
          </cell>
          <cell r="J8">
            <v>306.0829</v>
          </cell>
          <cell r="K8">
            <v>333</v>
          </cell>
          <cell r="L8">
            <v>16.833300000000001</v>
          </cell>
          <cell r="M8">
            <v>40.166600000000003</v>
          </cell>
          <cell r="N8">
            <v>17.666699999999999</v>
          </cell>
          <cell r="O8">
            <v>134.25020000000001</v>
          </cell>
          <cell r="P8">
            <v>30.5</v>
          </cell>
          <cell r="Q8">
            <v>61.166699999999999</v>
          </cell>
          <cell r="R8">
            <v>4133.9171999999999</v>
          </cell>
          <cell r="S8">
            <v>149.58330000000001</v>
          </cell>
          <cell r="T8">
            <v>506.74970000000002</v>
          </cell>
          <cell r="U8">
            <v>238.00020000000001</v>
          </cell>
          <cell r="V8">
            <v>2701.6678000000002</v>
          </cell>
          <cell r="W8">
            <v>170.66659999999999</v>
          </cell>
          <cell r="X8">
            <v>367.24959999999999</v>
          </cell>
        </row>
        <row r="9">
          <cell r="C9" t="str">
            <v>2003/20048</v>
          </cell>
          <cell r="D9">
            <v>12962.999900000001</v>
          </cell>
          <cell r="E9">
            <v>507.33269999999999</v>
          </cell>
          <cell r="F9">
            <v>1703.6676</v>
          </cell>
          <cell r="G9">
            <v>1001</v>
          </cell>
          <cell r="H9">
            <v>8871.6666000000005</v>
          </cell>
          <cell r="I9">
            <v>251.83340000000001</v>
          </cell>
          <cell r="J9">
            <v>627.49959999999999</v>
          </cell>
          <cell r="K9">
            <v>1805</v>
          </cell>
          <cell r="L9">
            <v>109.33329999999999</v>
          </cell>
          <cell r="M9">
            <v>211.33340000000001</v>
          </cell>
          <cell r="N9">
            <v>115.6666</v>
          </cell>
          <cell r="O9">
            <v>1011.833</v>
          </cell>
          <cell r="P9">
            <v>42.333300000000001</v>
          </cell>
          <cell r="Q9">
            <v>85.166399999999996</v>
          </cell>
          <cell r="R9">
            <v>14538.6659</v>
          </cell>
          <cell r="S9">
            <v>616.66600000000005</v>
          </cell>
          <cell r="T9">
            <v>1915.001</v>
          </cell>
          <cell r="U9">
            <v>1116.6666</v>
          </cell>
          <cell r="V9">
            <v>9883.4995999999992</v>
          </cell>
          <cell r="W9">
            <v>294.16669999999999</v>
          </cell>
          <cell r="X9">
            <v>712.66600000000005</v>
          </cell>
        </row>
        <row r="10">
          <cell r="C10" t="str">
            <v>2003/20049</v>
          </cell>
          <cell r="D10">
            <v>10151.003500000001</v>
          </cell>
          <cell r="E10">
            <v>379.00009999999997</v>
          </cell>
          <cell r="F10">
            <v>1317.8345999999999</v>
          </cell>
          <cell r="G10">
            <v>692.33299999999997</v>
          </cell>
          <cell r="H10">
            <v>6655.3359</v>
          </cell>
          <cell r="I10">
            <v>305.50009999999997</v>
          </cell>
          <cell r="J10">
            <v>800.99980000000005</v>
          </cell>
          <cell r="K10">
            <v>1645</v>
          </cell>
          <cell r="L10">
            <v>129.16679999999999</v>
          </cell>
          <cell r="M10">
            <v>192.83330000000001</v>
          </cell>
          <cell r="N10">
            <v>81</v>
          </cell>
          <cell r="O10">
            <v>1043.6672000000001</v>
          </cell>
          <cell r="P10">
            <v>33</v>
          </cell>
          <cell r="Q10">
            <v>120.66679999999999</v>
          </cell>
          <cell r="R10">
            <v>11751.337600000001</v>
          </cell>
          <cell r="S10">
            <v>508.1669</v>
          </cell>
          <cell r="T10">
            <v>1510.6678999999999</v>
          </cell>
          <cell r="U10">
            <v>773.33299999999997</v>
          </cell>
          <cell r="V10">
            <v>7699.0030999999999</v>
          </cell>
          <cell r="W10">
            <v>338.50009999999997</v>
          </cell>
          <cell r="X10">
            <v>921.66660000000002</v>
          </cell>
        </row>
        <row r="11">
          <cell r="C11" t="str">
            <v>2003/2004A</v>
          </cell>
          <cell r="D11">
            <v>3093.9992000000002</v>
          </cell>
          <cell r="E11">
            <v>110.83329999999999</v>
          </cell>
          <cell r="F11">
            <v>384.66669999999999</v>
          </cell>
          <cell r="G11">
            <v>232.66650000000001</v>
          </cell>
          <cell r="H11">
            <v>1888.9994999999999</v>
          </cell>
          <cell r="I11">
            <v>132.9999</v>
          </cell>
          <cell r="J11">
            <v>343.83330000000001</v>
          </cell>
          <cell r="K11">
            <v>1187</v>
          </cell>
          <cell r="L11">
            <v>114.33329999999999</v>
          </cell>
          <cell r="M11">
            <v>117.00020000000001</v>
          </cell>
          <cell r="N11">
            <v>80.500200000000007</v>
          </cell>
          <cell r="O11">
            <v>766.3338</v>
          </cell>
          <cell r="P11">
            <v>21.666699999999999</v>
          </cell>
          <cell r="Q11">
            <v>54</v>
          </cell>
          <cell r="R11">
            <v>4247.8334000000004</v>
          </cell>
          <cell r="S11">
            <v>225.16659999999999</v>
          </cell>
          <cell r="T11">
            <v>501.6669</v>
          </cell>
          <cell r="U11">
            <v>313.16669999999999</v>
          </cell>
          <cell r="V11">
            <v>2655.3332999999998</v>
          </cell>
          <cell r="W11">
            <v>154.66659999999999</v>
          </cell>
          <cell r="X11">
            <v>397.83330000000001</v>
          </cell>
        </row>
        <row r="12">
          <cell r="C12" t="str">
            <v>2003/2004B</v>
          </cell>
          <cell r="D12">
            <v>18232.130700000002</v>
          </cell>
          <cell r="E12">
            <v>942.58159999999998</v>
          </cell>
          <cell r="F12">
            <v>2132.7455</v>
          </cell>
          <cell r="G12">
            <v>1211.2473</v>
          </cell>
          <cell r="H12">
            <v>11484.4786</v>
          </cell>
          <cell r="I12">
            <v>622.49800000000005</v>
          </cell>
          <cell r="J12">
            <v>1838.5797</v>
          </cell>
          <cell r="K12">
            <v>2164</v>
          </cell>
          <cell r="L12">
            <v>157.66630000000001</v>
          </cell>
          <cell r="M12">
            <v>215.333</v>
          </cell>
          <cell r="N12">
            <v>115.5001</v>
          </cell>
          <cell r="O12">
            <v>1107.3324</v>
          </cell>
          <cell r="P12">
            <v>60.833199999999998</v>
          </cell>
          <cell r="Q12">
            <v>264.99990000000003</v>
          </cell>
          <cell r="R12">
            <v>20153.795600000001</v>
          </cell>
          <cell r="S12">
            <v>1100.2479000000001</v>
          </cell>
          <cell r="T12">
            <v>2348.0785000000001</v>
          </cell>
          <cell r="U12">
            <v>1326.7474</v>
          </cell>
          <cell r="V12">
            <v>12591.811</v>
          </cell>
          <cell r="W12">
            <v>683.33119999999997</v>
          </cell>
          <cell r="X12">
            <v>2103.5796</v>
          </cell>
        </row>
        <row r="13">
          <cell r="C13" t="str">
            <v>2003/2004C</v>
          </cell>
          <cell r="D13">
            <v>8053.4996000000001</v>
          </cell>
          <cell r="E13">
            <v>425.16680000000002</v>
          </cell>
          <cell r="F13">
            <v>1051.1669999999999</v>
          </cell>
          <cell r="G13">
            <v>638.66660000000002</v>
          </cell>
          <cell r="H13">
            <v>5280.4993999999997</v>
          </cell>
          <cell r="I13">
            <v>203.83340000000001</v>
          </cell>
          <cell r="J13">
            <v>454.16640000000001</v>
          </cell>
          <cell r="K13">
            <v>1102</v>
          </cell>
          <cell r="L13">
            <v>116.83329999999999</v>
          </cell>
          <cell r="M13">
            <v>150.16669999999999</v>
          </cell>
          <cell r="N13">
            <v>83.333399999999997</v>
          </cell>
          <cell r="O13">
            <v>566.00009999999997</v>
          </cell>
          <cell r="P13">
            <v>47.5</v>
          </cell>
          <cell r="Q13">
            <v>97.666600000000003</v>
          </cell>
          <cell r="R13">
            <v>9114.9997000000003</v>
          </cell>
          <cell r="S13">
            <v>542.00009999999997</v>
          </cell>
          <cell r="T13">
            <v>1201.3336999999999</v>
          </cell>
          <cell r="U13">
            <v>722</v>
          </cell>
          <cell r="V13">
            <v>5846.4994999999999</v>
          </cell>
          <cell r="W13">
            <v>251.33340000000001</v>
          </cell>
          <cell r="X13">
            <v>551.83299999999997</v>
          </cell>
        </row>
        <row r="14">
          <cell r="C14" t="str">
            <v>2003/2004D</v>
          </cell>
          <cell r="D14">
            <v>23480.801100000001</v>
          </cell>
          <cell r="E14">
            <v>1297.4988000000001</v>
          </cell>
          <cell r="F14">
            <v>2853.3283999999999</v>
          </cell>
          <cell r="G14">
            <v>1548.4982</v>
          </cell>
          <cell r="H14">
            <v>16253.311900000001</v>
          </cell>
          <cell r="I14">
            <v>394.83210000000003</v>
          </cell>
          <cell r="J14">
            <v>1133.3317</v>
          </cell>
          <cell r="K14">
            <v>2827</v>
          </cell>
          <cell r="L14">
            <v>319.16640000000001</v>
          </cell>
          <cell r="M14">
            <v>255.6662</v>
          </cell>
          <cell r="N14">
            <v>183.1661</v>
          </cell>
          <cell r="O14">
            <v>1455.3307</v>
          </cell>
          <cell r="P14">
            <v>47.666499999999999</v>
          </cell>
          <cell r="Q14">
            <v>136.33330000000001</v>
          </cell>
          <cell r="R14">
            <v>25878.130300000001</v>
          </cell>
          <cell r="S14">
            <v>1616.6651999999999</v>
          </cell>
          <cell r="T14">
            <v>3108.9946</v>
          </cell>
          <cell r="U14">
            <v>1731.6642999999999</v>
          </cell>
          <cell r="V14">
            <v>17708.642599999999</v>
          </cell>
          <cell r="W14">
            <v>442.49860000000001</v>
          </cell>
          <cell r="X14">
            <v>1269.665</v>
          </cell>
        </row>
        <row r="15">
          <cell r="C15" t="str">
            <v>2003/2004E</v>
          </cell>
          <cell r="D15">
            <v>6008.4938000000002</v>
          </cell>
          <cell r="E15">
            <v>238.4999</v>
          </cell>
          <cell r="F15">
            <v>699.33159999999998</v>
          </cell>
          <cell r="G15">
            <v>539.83280000000002</v>
          </cell>
          <cell r="H15">
            <v>4047.8301000000001</v>
          </cell>
          <cell r="I15">
            <v>109.8331</v>
          </cell>
          <cell r="J15">
            <v>373.16629999999998</v>
          </cell>
          <cell r="K15">
            <v>282</v>
          </cell>
          <cell r="L15">
            <v>18.833400000000001</v>
          </cell>
          <cell r="M15">
            <v>32.5</v>
          </cell>
          <cell r="N15">
            <v>24.833400000000001</v>
          </cell>
          <cell r="O15">
            <v>114.00020000000001</v>
          </cell>
          <cell r="P15">
            <v>5.3334000000000001</v>
          </cell>
          <cell r="Q15">
            <v>10.333299999999999</v>
          </cell>
          <cell r="R15">
            <v>6214.3275000000003</v>
          </cell>
          <cell r="S15">
            <v>257.33330000000001</v>
          </cell>
          <cell r="T15">
            <v>731.83159999999998</v>
          </cell>
          <cell r="U15">
            <v>564.6662</v>
          </cell>
          <cell r="V15">
            <v>4161.8302999999996</v>
          </cell>
          <cell r="W15">
            <v>115.1665</v>
          </cell>
          <cell r="X15">
            <v>383.49959999999999</v>
          </cell>
        </row>
        <row r="16">
          <cell r="C16" t="str">
            <v>2003/2004F</v>
          </cell>
          <cell r="D16">
            <v>14579.6186</v>
          </cell>
          <cell r="E16">
            <v>729.08</v>
          </cell>
          <cell r="F16">
            <v>1951.1582000000001</v>
          </cell>
          <cell r="G16">
            <v>1010.4965</v>
          </cell>
          <cell r="H16">
            <v>8858.4732000000004</v>
          </cell>
          <cell r="I16">
            <v>586.58100000000002</v>
          </cell>
          <cell r="J16">
            <v>1443.8297</v>
          </cell>
          <cell r="K16">
            <v>978</v>
          </cell>
          <cell r="L16">
            <v>66.333399999999997</v>
          </cell>
          <cell r="M16">
            <v>129.16669999999999</v>
          </cell>
          <cell r="N16">
            <v>63.166400000000003</v>
          </cell>
          <cell r="O16">
            <v>379.08330000000001</v>
          </cell>
          <cell r="P16">
            <v>43.499899999999997</v>
          </cell>
          <cell r="Q16">
            <v>95.666700000000006</v>
          </cell>
          <cell r="R16">
            <v>15356.535</v>
          </cell>
          <cell r="S16">
            <v>795.41340000000002</v>
          </cell>
          <cell r="T16">
            <v>2080.3249000000001</v>
          </cell>
          <cell r="U16">
            <v>1073.6629</v>
          </cell>
          <cell r="V16">
            <v>9237.5565000000006</v>
          </cell>
          <cell r="W16">
            <v>630.08090000000004</v>
          </cell>
          <cell r="X16">
            <v>1539.4964</v>
          </cell>
        </row>
        <row r="17">
          <cell r="C17" t="str">
            <v>2003/2004G</v>
          </cell>
          <cell r="D17">
            <v>10423.395699999999</v>
          </cell>
          <cell r="E17">
            <v>419.41570000000002</v>
          </cell>
          <cell r="F17">
            <v>1320.4973</v>
          </cell>
          <cell r="G17">
            <v>768.08130000000006</v>
          </cell>
          <cell r="H17">
            <v>6275.1553000000004</v>
          </cell>
          <cell r="I17">
            <v>504.9153</v>
          </cell>
          <cell r="J17">
            <v>1135.3308</v>
          </cell>
          <cell r="K17">
            <v>1516</v>
          </cell>
          <cell r="L17">
            <v>83.5</v>
          </cell>
          <cell r="M17">
            <v>255.83320000000001</v>
          </cell>
          <cell r="N17">
            <v>80.999899999999997</v>
          </cell>
          <cell r="O17">
            <v>695.49950000000001</v>
          </cell>
          <cell r="P17">
            <v>84.833399999999997</v>
          </cell>
          <cell r="Q17">
            <v>170.16669999999999</v>
          </cell>
          <cell r="R17">
            <v>11794.2284</v>
          </cell>
          <cell r="S17">
            <v>502.91570000000002</v>
          </cell>
          <cell r="T17">
            <v>1576.3305</v>
          </cell>
          <cell r="U17">
            <v>849.08119999999997</v>
          </cell>
          <cell r="V17">
            <v>6970.6548000000003</v>
          </cell>
          <cell r="W17">
            <v>589.74869999999999</v>
          </cell>
          <cell r="X17">
            <v>1305.4974999999999</v>
          </cell>
        </row>
        <row r="18">
          <cell r="C18" t="str">
            <v>2003/2004H</v>
          </cell>
          <cell r="D18">
            <v>21401.232400000001</v>
          </cell>
          <cell r="E18">
            <v>1078.0826</v>
          </cell>
          <cell r="F18">
            <v>2993.2482</v>
          </cell>
          <cell r="G18">
            <v>2173.4983000000002</v>
          </cell>
          <cell r="H18">
            <v>13288.487499999999</v>
          </cell>
          <cell r="I18">
            <v>559.74980000000005</v>
          </cell>
          <cell r="J18">
            <v>1308.1659999999999</v>
          </cell>
          <cell r="K18">
            <v>745</v>
          </cell>
          <cell r="L18">
            <v>44.583300000000001</v>
          </cell>
          <cell r="M18">
            <v>127.5</v>
          </cell>
          <cell r="N18">
            <v>77.5</v>
          </cell>
          <cell r="O18">
            <v>326.16640000000001</v>
          </cell>
          <cell r="P18">
            <v>21.666699999999999</v>
          </cell>
          <cell r="Q18">
            <v>36</v>
          </cell>
          <cell r="R18">
            <v>22034.648799999999</v>
          </cell>
          <cell r="S18">
            <v>1122.6659</v>
          </cell>
          <cell r="T18">
            <v>3120.7482</v>
          </cell>
          <cell r="U18">
            <v>2250.9983000000002</v>
          </cell>
          <cell r="V18">
            <v>13614.653899999999</v>
          </cell>
          <cell r="W18">
            <v>581.41650000000004</v>
          </cell>
          <cell r="X18">
            <v>1344.1659999999999</v>
          </cell>
        </row>
        <row r="19">
          <cell r="C19" t="str">
            <v>2003/2004I</v>
          </cell>
          <cell r="D19">
            <v>6080.5842000000002</v>
          </cell>
          <cell r="E19">
            <v>357.3338</v>
          </cell>
          <cell r="F19">
            <v>684.58389999999997</v>
          </cell>
          <cell r="G19">
            <v>245.49979999999999</v>
          </cell>
          <cell r="H19">
            <v>4111.0834999999997</v>
          </cell>
          <cell r="I19">
            <v>148.16669999999999</v>
          </cell>
          <cell r="J19">
            <v>533.91650000000004</v>
          </cell>
          <cell r="K19">
            <v>1157</v>
          </cell>
          <cell r="L19">
            <v>84.749899999999997</v>
          </cell>
          <cell r="M19">
            <v>109.83329999999999</v>
          </cell>
          <cell r="N19">
            <v>47.166699999999999</v>
          </cell>
          <cell r="O19">
            <v>653.99969999999996</v>
          </cell>
          <cell r="P19">
            <v>35.166600000000003</v>
          </cell>
          <cell r="Q19">
            <v>106.9999</v>
          </cell>
          <cell r="R19">
            <v>7118.5002999999997</v>
          </cell>
          <cell r="S19">
            <v>442.08370000000002</v>
          </cell>
          <cell r="T19">
            <v>794.41719999999998</v>
          </cell>
          <cell r="U19">
            <v>292.66649999999998</v>
          </cell>
          <cell r="V19">
            <v>4765.0832</v>
          </cell>
          <cell r="W19">
            <v>183.33330000000001</v>
          </cell>
          <cell r="X19">
            <v>640.91639999999995</v>
          </cell>
        </row>
        <row r="20">
          <cell r="C20" t="str">
            <v>2003/2004J</v>
          </cell>
          <cell r="D20">
            <v>1348.6655000000001</v>
          </cell>
          <cell r="E20">
            <v>66.999799999999993</v>
          </cell>
          <cell r="F20">
            <v>156.83320000000001</v>
          </cell>
          <cell r="G20">
            <v>73.999899999999997</v>
          </cell>
          <cell r="H20">
            <v>887.16610000000003</v>
          </cell>
          <cell r="I20">
            <v>43.5</v>
          </cell>
          <cell r="J20">
            <v>120.1665</v>
          </cell>
          <cell r="K20">
            <v>3720</v>
          </cell>
          <cell r="L20">
            <v>195.83320000000001</v>
          </cell>
          <cell r="M20">
            <v>640.49990000000003</v>
          </cell>
          <cell r="N20">
            <v>239.16669999999999</v>
          </cell>
          <cell r="O20">
            <v>1939.4994999999999</v>
          </cell>
          <cell r="P20">
            <v>187</v>
          </cell>
          <cell r="Q20">
            <v>470.99990000000003</v>
          </cell>
          <cell r="R20">
            <v>5021.6647000000003</v>
          </cell>
          <cell r="S20">
            <v>262.83300000000003</v>
          </cell>
          <cell r="T20">
            <v>797.33309999999994</v>
          </cell>
          <cell r="U20">
            <v>313.16660000000002</v>
          </cell>
          <cell r="V20">
            <v>2826.6655999999998</v>
          </cell>
          <cell r="W20">
            <v>230.5</v>
          </cell>
          <cell r="X20">
            <v>591.16639999999995</v>
          </cell>
        </row>
        <row r="21">
          <cell r="C21" t="str">
            <v>2004/20051</v>
          </cell>
          <cell r="D21">
            <v>5283.8328000000001</v>
          </cell>
          <cell r="E21">
            <v>222</v>
          </cell>
          <cell r="F21">
            <v>690.33330000000001</v>
          </cell>
          <cell r="G21">
            <v>471</v>
          </cell>
          <cell r="H21">
            <v>3088.8328999999999</v>
          </cell>
          <cell r="I21">
            <v>179</v>
          </cell>
          <cell r="J21">
            <v>632.66660000000002</v>
          </cell>
          <cell r="K21">
            <v>28</v>
          </cell>
          <cell r="L21">
            <v>4</v>
          </cell>
          <cell r="M21">
            <v>6</v>
          </cell>
          <cell r="N21">
            <v>0</v>
          </cell>
          <cell r="O21">
            <v>14</v>
          </cell>
          <cell r="P21">
            <v>3</v>
          </cell>
          <cell r="Q21">
            <v>1</v>
          </cell>
          <cell r="R21">
            <v>5311.8328000000001</v>
          </cell>
          <cell r="S21">
            <v>226</v>
          </cell>
          <cell r="T21">
            <v>696.33330000000001</v>
          </cell>
          <cell r="U21">
            <v>471</v>
          </cell>
          <cell r="V21">
            <v>3102.8328999999999</v>
          </cell>
          <cell r="W21">
            <v>182</v>
          </cell>
          <cell r="X21">
            <v>633.66660000000002</v>
          </cell>
        </row>
        <row r="22">
          <cell r="C22" t="str">
            <v>2004/20052</v>
          </cell>
          <cell r="D22">
            <v>14445.958199999999</v>
          </cell>
          <cell r="E22">
            <v>1009.8319</v>
          </cell>
          <cell r="F22">
            <v>1876.3284000000001</v>
          </cell>
          <cell r="G22">
            <v>762.99800000000005</v>
          </cell>
          <cell r="H22">
            <v>7462.1436999999996</v>
          </cell>
          <cell r="I22">
            <v>869.16319999999996</v>
          </cell>
          <cell r="J22">
            <v>2465.4929999999999</v>
          </cell>
          <cell r="K22">
            <v>4762</v>
          </cell>
          <cell r="L22">
            <v>546.16650000000004</v>
          </cell>
          <cell r="M22">
            <v>515.49969999999996</v>
          </cell>
          <cell r="N22">
            <v>153.66650000000001</v>
          </cell>
          <cell r="O22">
            <v>2448.4991</v>
          </cell>
          <cell r="P22">
            <v>242.5</v>
          </cell>
          <cell r="Q22">
            <v>814</v>
          </cell>
          <cell r="R22">
            <v>19166.29</v>
          </cell>
          <cell r="S22">
            <v>1555.9983999999999</v>
          </cell>
          <cell r="T22">
            <v>2391.8281000000002</v>
          </cell>
          <cell r="U22">
            <v>916.66449999999998</v>
          </cell>
          <cell r="V22">
            <v>9910.6427999999996</v>
          </cell>
          <cell r="W22">
            <v>1111.6632</v>
          </cell>
          <cell r="X22">
            <v>3279.4929999999999</v>
          </cell>
        </row>
        <row r="23">
          <cell r="C23" t="str">
            <v>2004/20053</v>
          </cell>
          <cell r="D23">
            <v>19009.611799999999</v>
          </cell>
          <cell r="E23">
            <v>692.49540000000002</v>
          </cell>
          <cell r="F23">
            <v>2034.3196</v>
          </cell>
          <cell r="G23">
            <v>1007.3256</v>
          </cell>
          <cell r="H23">
            <v>11195.1644</v>
          </cell>
          <cell r="I23">
            <v>1138.4927</v>
          </cell>
          <cell r="J23">
            <v>2941.8141000000001</v>
          </cell>
          <cell r="K23">
            <v>1840</v>
          </cell>
          <cell r="L23">
            <v>167.66640000000001</v>
          </cell>
          <cell r="M23">
            <v>241.6653</v>
          </cell>
          <cell r="N23">
            <v>121.99930000000001</v>
          </cell>
          <cell r="O23">
            <v>819.74590000000001</v>
          </cell>
          <cell r="P23">
            <v>88.5</v>
          </cell>
          <cell r="Q23">
            <v>257.33269999999999</v>
          </cell>
          <cell r="R23">
            <v>20706.521400000001</v>
          </cell>
          <cell r="S23">
            <v>860.16179999999997</v>
          </cell>
          <cell r="T23">
            <v>2275.9848999999999</v>
          </cell>
          <cell r="U23">
            <v>1129.3249000000001</v>
          </cell>
          <cell r="V23">
            <v>12014.9103</v>
          </cell>
          <cell r="W23">
            <v>1226.9927</v>
          </cell>
          <cell r="X23">
            <v>3199.1468</v>
          </cell>
        </row>
        <row r="24">
          <cell r="C24" t="str">
            <v>2004/20054</v>
          </cell>
          <cell r="D24">
            <v>459</v>
          </cell>
          <cell r="E24">
            <v>28</v>
          </cell>
          <cell r="F24">
            <v>52</v>
          </cell>
          <cell r="G24">
            <v>32</v>
          </cell>
          <cell r="H24">
            <v>285</v>
          </cell>
          <cell r="I24">
            <v>20</v>
          </cell>
          <cell r="J24">
            <v>42</v>
          </cell>
          <cell r="K24">
            <v>2</v>
          </cell>
          <cell r="L24">
            <v>0</v>
          </cell>
          <cell r="M24">
            <v>0</v>
          </cell>
          <cell r="N24">
            <v>0</v>
          </cell>
          <cell r="O24">
            <v>0</v>
          </cell>
          <cell r="P24">
            <v>1</v>
          </cell>
          <cell r="Q24">
            <v>1</v>
          </cell>
          <cell r="R24">
            <v>461</v>
          </cell>
          <cell r="S24">
            <v>28</v>
          </cell>
          <cell r="T24">
            <v>52</v>
          </cell>
          <cell r="U24">
            <v>32</v>
          </cell>
          <cell r="V24">
            <v>285</v>
          </cell>
          <cell r="W24">
            <v>21</v>
          </cell>
          <cell r="X24">
            <v>43</v>
          </cell>
        </row>
        <row r="25">
          <cell r="C25" t="str">
            <v>2004/20055</v>
          </cell>
          <cell r="D25">
            <v>1585.3322000000001</v>
          </cell>
          <cell r="E25">
            <v>87.999899999999997</v>
          </cell>
          <cell r="F25">
            <v>215.16650000000001</v>
          </cell>
          <cell r="G25">
            <v>87.666600000000003</v>
          </cell>
          <cell r="H25">
            <v>980.16600000000005</v>
          </cell>
          <cell r="I25">
            <v>62.5</v>
          </cell>
          <cell r="J25">
            <v>151.83320000000001</v>
          </cell>
          <cell r="K25">
            <v>89</v>
          </cell>
          <cell r="L25">
            <v>7</v>
          </cell>
          <cell r="M25">
            <v>11.666600000000001</v>
          </cell>
          <cell r="N25">
            <v>3</v>
          </cell>
          <cell r="O25">
            <v>57.666600000000003</v>
          </cell>
          <cell r="P25">
            <v>2</v>
          </cell>
          <cell r="Q25">
            <v>3.8332999999999999</v>
          </cell>
          <cell r="R25">
            <v>1670.4987000000001</v>
          </cell>
          <cell r="S25">
            <v>94.999899999999997</v>
          </cell>
          <cell r="T25">
            <v>226.8331</v>
          </cell>
          <cell r="U25">
            <v>90.666600000000003</v>
          </cell>
          <cell r="V25">
            <v>1037.8326</v>
          </cell>
          <cell r="W25">
            <v>64.5</v>
          </cell>
          <cell r="X25">
            <v>155.66650000000001</v>
          </cell>
        </row>
        <row r="26">
          <cell r="C26" t="str">
            <v>2004/20056</v>
          </cell>
          <cell r="D26">
            <v>8898.2227000000003</v>
          </cell>
          <cell r="E26">
            <v>273.3306</v>
          </cell>
          <cell r="F26">
            <v>1036.5707</v>
          </cell>
          <cell r="G26">
            <v>501.16140000000001</v>
          </cell>
          <cell r="H26">
            <v>5465.7656999999999</v>
          </cell>
          <cell r="I26">
            <v>481.9923</v>
          </cell>
          <cell r="J26">
            <v>1139.402</v>
          </cell>
          <cell r="K26">
            <v>712</v>
          </cell>
          <cell r="L26">
            <v>51.999600000000001</v>
          </cell>
          <cell r="M26">
            <v>76.999799999999993</v>
          </cell>
          <cell r="N26">
            <v>31.333300000000001</v>
          </cell>
          <cell r="O26">
            <v>375.41500000000002</v>
          </cell>
          <cell r="P26">
            <v>31.833200000000001</v>
          </cell>
          <cell r="Q26">
            <v>95.999899999999997</v>
          </cell>
          <cell r="R26">
            <v>9561.8035</v>
          </cell>
          <cell r="S26">
            <v>325.33019999999999</v>
          </cell>
          <cell r="T26">
            <v>1113.5705</v>
          </cell>
          <cell r="U26">
            <v>532.49469999999997</v>
          </cell>
          <cell r="V26">
            <v>5841.1806999999999</v>
          </cell>
          <cell r="W26">
            <v>513.82550000000003</v>
          </cell>
          <cell r="X26">
            <v>1235.4019000000001</v>
          </cell>
        </row>
        <row r="27">
          <cell r="C27" t="str">
            <v>2004/20057</v>
          </cell>
          <cell r="D27">
            <v>3476.1977000000002</v>
          </cell>
          <cell r="E27">
            <v>116.6647</v>
          </cell>
          <cell r="F27">
            <v>399.40989999999999</v>
          </cell>
          <cell r="G27">
            <v>182.3304</v>
          </cell>
          <cell r="H27">
            <v>2333.9652999999998</v>
          </cell>
          <cell r="I27">
            <v>136.6651</v>
          </cell>
          <cell r="J27">
            <v>307.16230000000002</v>
          </cell>
          <cell r="K27">
            <v>391</v>
          </cell>
          <cell r="L27">
            <v>21.666499999999999</v>
          </cell>
          <cell r="M27">
            <v>57.4998</v>
          </cell>
          <cell r="N27">
            <v>23</v>
          </cell>
          <cell r="O27">
            <v>159.41579999999999</v>
          </cell>
          <cell r="P27">
            <v>32.666499999999999</v>
          </cell>
          <cell r="Q27">
            <v>63.666600000000003</v>
          </cell>
          <cell r="R27">
            <v>3834.1129000000001</v>
          </cell>
          <cell r="S27">
            <v>138.3312</v>
          </cell>
          <cell r="T27">
            <v>456.90969999999999</v>
          </cell>
          <cell r="U27">
            <v>205.3304</v>
          </cell>
          <cell r="V27">
            <v>2493.3811000000001</v>
          </cell>
          <cell r="W27">
            <v>169.33160000000001</v>
          </cell>
          <cell r="X27">
            <v>370.82889999999998</v>
          </cell>
        </row>
        <row r="28">
          <cell r="C28" t="str">
            <v>2004/20058</v>
          </cell>
          <cell r="D28">
            <v>12377.747600000001</v>
          </cell>
          <cell r="E28">
            <v>444.49639999999999</v>
          </cell>
          <cell r="F28">
            <v>1636.4874</v>
          </cell>
          <cell r="G28">
            <v>908.32709999999997</v>
          </cell>
          <cell r="H28">
            <v>8609.2749000000003</v>
          </cell>
          <cell r="I28">
            <v>225.66499999999999</v>
          </cell>
          <cell r="J28">
            <v>553.49680000000001</v>
          </cell>
          <cell r="K28">
            <v>2244</v>
          </cell>
          <cell r="L28">
            <v>119.8323</v>
          </cell>
          <cell r="M28">
            <v>298.16520000000003</v>
          </cell>
          <cell r="N28">
            <v>154.4991</v>
          </cell>
          <cell r="O28">
            <v>1237.9919</v>
          </cell>
          <cell r="P28">
            <v>47.832999999999998</v>
          </cell>
          <cell r="Q28">
            <v>132.99940000000001</v>
          </cell>
          <cell r="R28">
            <v>14369.068499999999</v>
          </cell>
          <cell r="S28">
            <v>564.32870000000003</v>
          </cell>
          <cell r="T28">
            <v>1934.6525999999999</v>
          </cell>
          <cell r="U28">
            <v>1062.8262</v>
          </cell>
          <cell r="V28">
            <v>9847.2667999999994</v>
          </cell>
          <cell r="W28">
            <v>273.49799999999999</v>
          </cell>
          <cell r="X28">
            <v>686.49620000000004</v>
          </cell>
        </row>
        <row r="29">
          <cell r="C29" t="str">
            <v>2004/20059</v>
          </cell>
          <cell r="D29">
            <v>9650.9575000000004</v>
          </cell>
          <cell r="E29">
            <v>350.16489999999999</v>
          </cell>
          <cell r="F29">
            <v>1224.6603</v>
          </cell>
          <cell r="G29">
            <v>608.49739999999997</v>
          </cell>
          <cell r="H29">
            <v>6454.8051999999998</v>
          </cell>
          <cell r="I29">
            <v>284.83210000000003</v>
          </cell>
          <cell r="J29">
            <v>727.99760000000003</v>
          </cell>
          <cell r="K29">
            <v>1698</v>
          </cell>
          <cell r="L29">
            <v>118.83320000000001</v>
          </cell>
          <cell r="M29">
            <v>201.33330000000001</v>
          </cell>
          <cell r="N29">
            <v>70.5</v>
          </cell>
          <cell r="O29">
            <v>1119.1657</v>
          </cell>
          <cell r="P29">
            <v>36.666400000000003</v>
          </cell>
          <cell r="Q29">
            <v>101.33320000000001</v>
          </cell>
          <cell r="R29">
            <v>11298.7893</v>
          </cell>
          <cell r="S29">
            <v>468.99810000000002</v>
          </cell>
          <cell r="T29">
            <v>1425.9936</v>
          </cell>
          <cell r="U29">
            <v>678.99739999999997</v>
          </cell>
          <cell r="V29">
            <v>7573.9709000000003</v>
          </cell>
          <cell r="W29">
            <v>321.49849999999998</v>
          </cell>
          <cell r="X29">
            <v>829.33079999999995</v>
          </cell>
        </row>
        <row r="30">
          <cell r="C30" t="str">
            <v>2004/2005A</v>
          </cell>
          <cell r="D30">
            <v>2937.3272999999999</v>
          </cell>
          <cell r="E30">
            <v>101.833</v>
          </cell>
          <cell r="F30">
            <v>364.66590000000002</v>
          </cell>
          <cell r="G30">
            <v>202.49959999999999</v>
          </cell>
          <cell r="H30">
            <v>1709.6623999999999</v>
          </cell>
          <cell r="I30">
            <v>140.16650000000001</v>
          </cell>
          <cell r="J30">
            <v>418.49990000000003</v>
          </cell>
          <cell r="K30">
            <v>1030</v>
          </cell>
          <cell r="L30">
            <v>99.999799999999993</v>
          </cell>
          <cell r="M30">
            <v>121.49979999999999</v>
          </cell>
          <cell r="N30">
            <v>48.666600000000003</v>
          </cell>
          <cell r="O30">
            <v>662.66600000000005</v>
          </cell>
          <cell r="P30">
            <v>16</v>
          </cell>
          <cell r="Q30">
            <v>61.333300000000001</v>
          </cell>
          <cell r="R30">
            <v>3947.4928</v>
          </cell>
          <cell r="S30">
            <v>201.83279999999999</v>
          </cell>
          <cell r="T30">
            <v>486.16570000000002</v>
          </cell>
          <cell r="U30">
            <v>251.1662</v>
          </cell>
          <cell r="V30">
            <v>2372.3283999999999</v>
          </cell>
          <cell r="W30">
            <v>156.16650000000001</v>
          </cell>
          <cell r="X30">
            <v>479.83319999999998</v>
          </cell>
        </row>
        <row r="31">
          <cell r="C31" t="str">
            <v>2004/2005B</v>
          </cell>
          <cell r="D31">
            <v>19176.014500000001</v>
          </cell>
          <cell r="E31">
            <v>818.41070000000002</v>
          </cell>
          <cell r="F31">
            <v>2214.5625</v>
          </cell>
          <cell r="G31">
            <v>1252.4058</v>
          </cell>
          <cell r="H31">
            <v>12340.405500000001</v>
          </cell>
          <cell r="I31">
            <v>644.32809999999995</v>
          </cell>
          <cell r="J31">
            <v>1905.9019000000001</v>
          </cell>
          <cell r="K31">
            <v>2637</v>
          </cell>
          <cell r="L31">
            <v>169.9991</v>
          </cell>
          <cell r="M31">
            <v>321.99810000000002</v>
          </cell>
          <cell r="N31">
            <v>155.3321</v>
          </cell>
          <cell r="O31">
            <v>1310.3278</v>
          </cell>
          <cell r="P31">
            <v>99.666399999999996</v>
          </cell>
          <cell r="Q31">
            <v>291.33260000000001</v>
          </cell>
          <cell r="R31">
            <v>21524.670600000001</v>
          </cell>
          <cell r="S31">
            <v>988.40980000000002</v>
          </cell>
          <cell r="T31">
            <v>2536.5605999999998</v>
          </cell>
          <cell r="U31">
            <v>1407.7379000000001</v>
          </cell>
          <cell r="V31">
            <v>13650.7333</v>
          </cell>
          <cell r="W31">
            <v>743.99450000000002</v>
          </cell>
          <cell r="X31">
            <v>2197.2345</v>
          </cell>
        </row>
        <row r="32">
          <cell r="C32" t="str">
            <v>2004/2005C</v>
          </cell>
          <cell r="D32">
            <v>8639.9545999999991</v>
          </cell>
          <cell r="E32">
            <v>385.49720000000002</v>
          </cell>
          <cell r="F32">
            <v>1176.327</v>
          </cell>
          <cell r="G32">
            <v>660.32979999999998</v>
          </cell>
          <cell r="H32">
            <v>5722.4718999999996</v>
          </cell>
          <cell r="I32">
            <v>201.3322</v>
          </cell>
          <cell r="J32">
            <v>493.99650000000003</v>
          </cell>
          <cell r="K32">
            <v>1314</v>
          </cell>
          <cell r="L32">
            <v>126.9999</v>
          </cell>
          <cell r="M32">
            <v>198.99969999999999</v>
          </cell>
          <cell r="N32">
            <v>113.1665</v>
          </cell>
          <cell r="O32">
            <v>658.33219999999994</v>
          </cell>
          <cell r="P32">
            <v>49.5</v>
          </cell>
          <cell r="Q32">
            <v>102.83320000000001</v>
          </cell>
          <cell r="R32">
            <v>9889.7860999999994</v>
          </cell>
          <cell r="S32">
            <v>512.49710000000005</v>
          </cell>
          <cell r="T32">
            <v>1375.3267000000001</v>
          </cell>
          <cell r="U32">
            <v>773.49630000000002</v>
          </cell>
          <cell r="V32">
            <v>6380.8041000000003</v>
          </cell>
          <cell r="W32">
            <v>250.8322</v>
          </cell>
          <cell r="X32">
            <v>596.8297</v>
          </cell>
        </row>
        <row r="33">
          <cell r="C33" t="str">
            <v>2004/2005D</v>
          </cell>
          <cell r="D33">
            <v>23035.964599999999</v>
          </cell>
          <cell r="E33">
            <v>1237.4887000000001</v>
          </cell>
          <cell r="F33">
            <v>2844.4739</v>
          </cell>
          <cell r="G33">
            <v>1499.9857999999999</v>
          </cell>
          <cell r="H33">
            <v>16019.1967</v>
          </cell>
          <cell r="I33">
            <v>346.16329999999999</v>
          </cell>
          <cell r="J33">
            <v>1088.6561999999999</v>
          </cell>
          <cell r="K33">
            <v>2856</v>
          </cell>
          <cell r="L33">
            <v>311.33150000000001</v>
          </cell>
          <cell r="M33">
            <v>301.16340000000002</v>
          </cell>
          <cell r="N33">
            <v>168.83160000000001</v>
          </cell>
          <cell r="O33">
            <v>1404.1542999999999</v>
          </cell>
          <cell r="P33">
            <v>37.666499999999999</v>
          </cell>
          <cell r="Q33">
            <v>126.6658</v>
          </cell>
          <cell r="R33">
            <v>25385.777699999999</v>
          </cell>
          <cell r="S33">
            <v>1548.8202000000001</v>
          </cell>
          <cell r="T33">
            <v>3145.6372999999999</v>
          </cell>
          <cell r="U33">
            <v>1668.8173999999999</v>
          </cell>
          <cell r="V33">
            <v>17423.350999999999</v>
          </cell>
          <cell r="W33">
            <v>383.82979999999998</v>
          </cell>
          <cell r="X33">
            <v>1215.3219999999999</v>
          </cell>
        </row>
        <row r="34">
          <cell r="C34" t="str">
            <v>2004/2005E</v>
          </cell>
          <cell r="D34">
            <v>6676.9360999999999</v>
          </cell>
          <cell r="E34">
            <v>273.16410000000002</v>
          </cell>
          <cell r="F34">
            <v>765.32600000000002</v>
          </cell>
          <cell r="G34">
            <v>534.82770000000005</v>
          </cell>
          <cell r="H34">
            <v>4612.1238000000003</v>
          </cell>
          <cell r="I34">
            <v>127.3321</v>
          </cell>
          <cell r="J34">
            <v>364.16239999999999</v>
          </cell>
          <cell r="K34">
            <v>307</v>
          </cell>
          <cell r="L34">
            <v>16.5</v>
          </cell>
          <cell r="M34">
            <v>30.6663</v>
          </cell>
          <cell r="N34">
            <v>26.333100000000002</v>
          </cell>
          <cell r="O34">
            <v>133.16480000000001</v>
          </cell>
          <cell r="P34">
            <v>6.3331999999999997</v>
          </cell>
          <cell r="Q34">
            <v>12.3332</v>
          </cell>
          <cell r="R34">
            <v>6902.2667000000001</v>
          </cell>
          <cell r="S34">
            <v>289.66410000000002</v>
          </cell>
          <cell r="T34">
            <v>795.9923</v>
          </cell>
          <cell r="U34">
            <v>561.16079999999999</v>
          </cell>
          <cell r="V34">
            <v>4745.2885999999999</v>
          </cell>
          <cell r="W34">
            <v>133.6653</v>
          </cell>
          <cell r="X34">
            <v>376.49560000000002</v>
          </cell>
        </row>
        <row r="35">
          <cell r="C35" t="str">
            <v>2004/2005F</v>
          </cell>
          <cell r="D35">
            <v>14774.1926</v>
          </cell>
          <cell r="E35">
            <v>667.65940000000001</v>
          </cell>
          <cell r="F35">
            <v>1919.1492000000001</v>
          </cell>
          <cell r="G35">
            <v>984.99069999999995</v>
          </cell>
          <cell r="H35">
            <v>9075.7453000000005</v>
          </cell>
          <cell r="I35">
            <v>607.57770000000005</v>
          </cell>
          <cell r="J35">
            <v>1519.0703000000001</v>
          </cell>
          <cell r="K35">
            <v>1103</v>
          </cell>
          <cell r="L35">
            <v>65.999899999999997</v>
          </cell>
          <cell r="M35">
            <v>165.58189999999999</v>
          </cell>
          <cell r="N35">
            <v>74.915999999999997</v>
          </cell>
          <cell r="O35">
            <v>443.08019999999999</v>
          </cell>
          <cell r="P35">
            <v>42.832799999999999</v>
          </cell>
          <cell r="Q35">
            <v>92.833200000000005</v>
          </cell>
          <cell r="R35">
            <v>15659.436600000001</v>
          </cell>
          <cell r="S35">
            <v>733.65930000000003</v>
          </cell>
          <cell r="T35">
            <v>2084.7311</v>
          </cell>
          <cell r="U35">
            <v>1059.9067</v>
          </cell>
          <cell r="V35">
            <v>9518.8255000000008</v>
          </cell>
          <cell r="W35">
            <v>650.41049999999996</v>
          </cell>
          <cell r="X35">
            <v>1611.9034999999999</v>
          </cell>
        </row>
        <row r="36">
          <cell r="C36" t="str">
            <v>2004/2005G</v>
          </cell>
          <cell r="D36">
            <v>10604.774299999999</v>
          </cell>
          <cell r="E36">
            <v>332.24759999999998</v>
          </cell>
          <cell r="F36">
            <v>1285.3255999999999</v>
          </cell>
          <cell r="G36">
            <v>725.91210000000001</v>
          </cell>
          <cell r="H36">
            <v>6610.1313</v>
          </cell>
          <cell r="I36">
            <v>476.83089999999999</v>
          </cell>
          <cell r="J36">
            <v>1174.3268</v>
          </cell>
          <cell r="K36">
            <v>1743</v>
          </cell>
          <cell r="L36">
            <v>70.499799999999993</v>
          </cell>
          <cell r="M36">
            <v>340.33240000000001</v>
          </cell>
          <cell r="N36">
            <v>108.49939999999999</v>
          </cell>
          <cell r="O36">
            <v>780.66390000000001</v>
          </cell>
          <cell r="P36">
            <v>107.4997</v>
          </cell>
          <cell r="Q36">
            <v>166.833</v>
          </cell>
          <cell r="R36">
            <v>12179.102500000001</v>
          </cell>
          <cell r="S36">
            <v>402.74740000000003</v>
          </cell>
          <cell r="T36">
            <v>1625.6579999999999</v>
          </cell>
          <cell r="U36">
            <v>834.41150000000005</v>
          </cell>
          <cell r="V36">
            <v>7390.7951999999996</v>
          </cell>
          <cell r="W36">
            <v>584.3306</v>
          </cell>
          <cell r="X36">
            <v>1341.1597999999999</v>
          </cell>
        </row>
        <row r="37">
          <cell r="C37" t="str">
            <v>2004/2005H</v>
          </cell>
          <cell r="D37">
            <v>23282.495500000001</v>
          </cell>
          <cell r="E37">
            <v>1066.8297</v>
          </cell>
          <cell r="F37">
            <v>3340.5740000000001</v>
          </cell>
          <cell r="G37">
            <v>2299.9079999999999</v>
          </cell>
          <cell r="H37">
            <v>14545.7762</v>
          </cell>
          <cell r="I37">
            <v>600.66420000000005</v>
          </cell>
          <cell r="J37">
            <v>1428.7434000000001</v>
          </cell>
          <cell r="K37">
            <v>773</v>
          </cell>
          <cell r="L37">
            <v>45.499899999999997</v>
          </cell>
          <cell r="M37">
            <v>155.08269999999999</v>
          </cell>
          <cell r="N37">
            <v>82.082999999999998</v>
          </cell>
          <cell r="O37">
            <v>327.49860000000001</v>
          </cell>
          <cell r="P37">
            <v>21.666499999999999</v>
          </cell>
          <cell r="Q37">
            <v>47.499899999999997</v>
          </cell>
          <cell r="R37">
            <v>23961.826099999998</v>
          </cell>
          <cell r="S37">
            <v>1112.3296</v>
          </cell>
          <cell r="T37">
            <v>3495.6567</v>
          </cell>
          <cell r="U37">
            <v>2381.991</v>
          </cell>
          <cell r="V37">
            <v>14873.274799999999</v>
          </cell>
          <cell r="W37">
            <v>622.33069999999998</v>
          </cell>
          <cell r="X37">
            <v>1476.2433000000001</v>
          </cell>
        </row>
        <row r="38">
          <cell r="C38" t="str">
            <v>2004/2005I</v>
          </cell>
          <cell r="D38">
            <v>6750.8810999999996</v>
          </cell>
          <cell r="E38">
            <v>381.1653</v>
          </cell>
          <cell r="F38">
            <v>735.16250000000002</v>
          </cell>
          <cell r="G38">
            <v>313.41489999999999</v>
          </cell>
          <cell r="H38">
            <v>4570.7263999999996</v>
          </cell>
          <cell r="I38">
            <v>154.58240000000001</v>
          </cell>
          <cell r="J38">
            <v>595.82960000000003</v>
          </cell>
          <cell r="K38">
            <v>1338</v>
          </cell>
          <cell r="L38">
            <v>96.833200000000005</v>
          </cell>
          <cell r="M38">
            <v>138.99940000000001</v>
          </cell>
          <cell r="N38">
            <v>57.832999999999998</v>
          </cell>
          <cell r="O38">
            <v>763.66499999999996</v>
          </cell>
          <cell r="P38">
            <v>24.833300000000001</v>
          </cell>
          <cell r="Q38">
            <v>135.33279999999999</v>
          </cell>
          <cell r="R38">
            <v>7968.3778000000002</v>
          </cell>
          <cell r="S38">
            <v>477.99849999999998</v>
          </cell>
          <cell r="T38">
            <v>874.16189999999995</v>
          </cell>
          <cell r="U38">
            <v>371.24790000000002</v>
          </cell>
          <cell r="V38">
            <v>5334.3914000000004</v>
          </cell>
          <cell r="W38">
            <v>179.41569999999999</v>
          </cell>
          <cell r="X38">
            <v>731.16240000000005</v>
          </cell>
        </row>
        <row r="39">
          <cell r="C39" t="str">
            <v>2004/2005J</v>
          </cell>
          <cell r="D39">
            <v>953.32910000000004</v>
          </cell>
          <cell r="E39">
            <v>46.666400000000003</v>
          </cell>
          <cell r="F39">
            <v>96.999600000000001</v>
          </cell>
          <cell r="G39">
            <v>76.332800000000006</v>
          </cell>
          <cell r="H39">
            <v>604.8306</v>
          </cell>
          <cell r="I39">
            <v>36.666600000000003</v>
          </cell>
          <cell r="J39">
            <v>91.833100000000002</v>
          </cell>
          <cell r="K39">
            <v>4847</v>
          </cell>
          <cell r="L39">
            <v>266.16649999999998</v>
          </cell>
          <cell r="M39">
            <v>828.8329</v>
          </cell>
          <cell r="N39">
            <v>272.3331</v>
          </cell>
          <cell r="O39">
            <v>2509.4989999999998</v>
          </cell>
          <cell r="P39">
            <v>277.99990000000003</v>
          </cell>
          <cell r="Q39">
            <v>632.83320000000003</v>
          </cell>
          <cell r="R39">
            <v>5740.9937</v>
          </cell>
          <cell r="S39">
            <v>312.8329</v>
          </cell>
          <cell r="T39">
            <v>925.83249999999998</v>
          </cell>
          <cell r="U39">
            <v>348.66590000000002</v>
          </cell>
          <cell r="V39">
            <v>3114.3296</v>
          </cell>
          <cell r="W39">
            <v>314.66649999999998</v>
          </cell>
          <cell r="X39">
            <v>724.66629999999998</v>
          </cell>
        </row>
        <row r="40">
          <cell r="C40" t="str">
            <v>2005/20061</v>
          </cell>
          <cell r="D40">
            <v>5540.6662999999999</v>
          </cell>
          <cell r="E40">
            <v>221</v>
          </cell>
          <cell r="F40">
            <v>630</v>
          </cell>
          <cell r="G40">
            <v>624</v>
          </cell>
          <cell r="H40">
            <v>3137.3330000000001</v>
          </cell>
          <cell r="I40">
            <v>218.5</v>
          </cell>
          <cell r="J40">
            <v>709.83330000000001</v>
          </cell>
          <cell r="K40">
            <v>17</v>
          </cell>
          <cell r="L40">
            <v>0</v>
          </cell>
          <cell r="M40">
            <v>5</v>
          </cell>
          <cell r="N40">
            <v>2</v>
          </cell>
          <cell r="O40">
            <v>10</v>
          </cell>
          <cell r="P40">
            <v>0</v>
          </cell>
          <cell r="Q40">
            <v>0</v>
          </cell>
          <cell r="R40">
            <v>5557.6662999999999</v>
          </cell>
          <cell r="S40">
            <v>221</v>
          </cell>
          <cell r="T40">
            <v>635</v>
          </cell>
          <cell r="U40">
            <v>626</v>
          </cell>
          <cell r="V40">
            <v>3147.3330000000001</v>
          </cell>
          <cell r="W40">
            <v>218.5</v>
          </cell>
          <cell r="X40">
            <v>709.83330000000001</v>
          </cell>
        </row>
        <row r="41">
          <cell r="C41" t="str">
            <v>2005/20062</v>
          </cell>
          <cell r="D41">
            <v>15484.8076</v>
          </cell>
          <cell r="E41">
            <v>1014.8326</v>
          </cell>
          <cell r="F41">
            <v>1936.9970000000001</v>
          </cell>
          <cell r="G41">
            <v>915.33209999999997</v>
          </cell>
          <cell r="H41">
            <v>8271.9858000000004</v>
          </cell>
          <cell r="I41">
            <v>814.83090000000004</v>
          </cell>
          <cell r="J41">
            <v>2530.8292000000001</v>
          </cell>
          <cell r="K41">
            <v>5476</v>
          </cell>
          <cell r="L41">
            <v>625.16669999999999</v>
          </cell>
          <cell r="M41">
            <v>611</v>
          </cell>
          <cell r="N41">
            <v>202.5</v>
          </cell>
          <cell r="O41">
            <v>2918.6668</v>
          </cell>
          <cell r="P41">
            <v>213.0001</v>
          </cell>
          <cell r="Q41">
            <v>856.66669999999999</v>
          </cell>
          <cell r="R41">
            <v>20911.8079</v>
          </cell>
          <cell r="S41">
            <v>1639.9992999999999</v>
          </cell>
          <cell r="T41">
            <v>2547.9969999999998</v>
          </cell>
          <cell r="U41">
            <v>1117.8321000000001</v>
          </cell>
          <cell r="V41">
            <v>11190.652599999999</v>
          </cell>
          <cell r="W41">
            <v>1027.8309999999999</v>
          </cell>
          <cell r="X41">
            <v>3387.4958999999999</v>
          </cell>
        </row>
        <row r="42">
          <cell r="C42" t="str">
            <v>2005/20063</v>
          </cell>
          <cell r="D42">
            <v>19357.070899999999</v>
          </cell>
          <cell r="E42">
            <v>587.5</v>
          </cell>
          <cell r="F42">
            <v>1968.6648</v>
          </cell>
          <cell r="G42">
            <v>1116.0826</v>
          </cell>
          <cell r="H42">
            <v>11551.5779</v>
          </cell>
          <cell r="I42">
            <v>1137.9141999999999</v>
          </cell>
          <cell r="J42">
            <v>2995.3314</v>
          </cell>
          <cell r="K42">
            <v>1910</v>
          </cell>
          <cell r="L42">
            <v>145.33340000000001</v>
          </cell>
          <cell r="M42">
            <v>244.25030000000001</v>
          </cell>
          <cell r="N42">
            <v>126.16679999999999</v>
          </cell>
          <cell r="O42">
            <v>884.41759999999999</v>
          </cell>
          <cell r="P42">
            <v>111.8334</v>
          </cell>
          <cell r="Q42">
            <v>251.83349999999999</v>
          </cell>
          <cell r="R42">
            <v>21120.905900000002</v>
          </cell>
          <cell r="S42">
            <v>732.83339999999998</v>
          </cell>
          <cell r="T42">
            <v>2212.9151000000002</v>
          </cell>
          <cell r="U42">
            <v>1242.2493999999999</v>
          </cell>
          <cell r="V42">
            <v>12435.995500000001</v>
          </cell>
          <cell r="W42">
            <v>1249.7475999999999</v>
          </cell>
          <cell r="X42">
            <v>3247.1649000000002</v>
          </cell>
        </row>
        <row r="43">
          <cell r="C43" t="str">
            <v>2005/20064</v>
          </cell>
          <cell r="D43">
            <v>475</v>
          </cell>
          <cell r="E43">
            <v>27</v>
          </cell>
          <cell r="F43">
            <v>48</v>
          </cell>
          <cell r="G43">
            <v>24</v>
          </cell>
          <cell r="H43">
            <v>306</v>
          </cell>
          <cell r="I43">
            <v>21</v>
          </cell>
          <cell r="J43">
            <v>49</v>
          </cell>
          <cell r="K43">
            <v>1</v>
          </cell>
          <cell r="L43">
            <v>0</v>
          </cell>
          <cell r="M43">
            <v>0</v>
          </cell>
          <cell r="N43">
            <v>0</v>
          </cell>
          <cell r="O43">
            <v>1</v>
          </cell>
          <cell r="P43">
            <v>0</v>
          </cell>
          <cell r="Q43">
            <v>0</v>
          </cell>
          <cell r="R43">
            <v>476</v>
          </cell>
          <cell r="S43">
            <v>27</v>
          </cell>
          <cell r="T43">
            <v>48</v>
          </cell>
          <cell r="U43">
            <v>24</v>
          </cell>
          <cell r="V43">
            <v>307</v>
          </cell>
          <cell r="W43">
            <v>21</v>
          </cell>
          <cell r="X43">
            <v>49</v>
          </cell>
        </row>
        <row r="44">
          <cell r="C44" t="str">
            <v>2005/20065</v>
          </cell>
          <cell r="D44">
            <v>1526.1664000000001</v>
          </cell>
          <cell r="E44">
            <v>65.666700000000006</v>
          </cell>
          <cell r="F44">
            <v>212.16669999999999</v>
          </cell>
          <cell r="G44">
            <v>82.5</v>
          </cell>
          <cell r="H44">
            <v>962.83299999999997</v>
          </cell>
          <cell r="I44">
            <v>50</v>
          </cell>
          <cell r="J44">
            <v>153</v>
          </cell>
          <cell r="K44">
            <v>91</v>
          </cell>
          <cell r="L44">
            <v>10</v>
          </cell>
          <cell r="M44">
            <v>10.333299999999999</v>
          </cell>
          <cell r="N44">
            <v>6.6666999999999996</v>
          </cell>
          <cell r="O44">
            <v>51.333300000000001</v>
          </cell>
          <cell r="P44">
            <v>4</v>
          </cell>
          <cell r="Q44">
            <v>6</v>
          </cell>
          <cell r="R44">
            <v>1614.4997000000001</v>
          </cell>
          <cell r="S44">
            <v>75.666700000000006</v>
          </cell>
          <cell r="T44">
            <v>222.5</v>
          </cell>
          <cell r="U44">
            <v>89.166700000000006</v>
          </cell>
          <cell r="V44">
            <v>1014.1663</v>
          </cell>
          <cell r="W44">
            <v>54</v>
          </cell>
          <cell r="X44">
            <v>159</v>
          </cell>
        </row>
        <row r="45">
          <cell r="C45" t="str">
            <v>2005/20066</v>
          </cell>
          <cell r="D45">
            <v>9160.2322999999997</v>
          </cell>
          <cell r="E45">
            <v>250.5829</v>
          </cell>
          <cell r="F45">
            <v>1058.8323</v>
          </cell>
          <cell r="G45">
            <v>502.166</v>
          </cell>
          <cell r="H45">
            <v>5758.0736999999999</v>
          </cell>
          <cell r="I45">
            <v>514.16449999999998</v>
          </cell>
          <cell r="J45">
            <v>1076.4129</v>
          </cell>
          <cell r="K45">
            <v>717</v>
          </cell>
          <cell r="L45">
            <v>44.166600000000003</v>
          </cell>
          <cell r="M45">
            <v>83.083500000000001</v>
          </cell>
          <cell r="N45">
            <v>35.333300000000001</v>
          </cell>
          <cell r="O45">
            <v>370.33300000000003</v>
          </cell>
          <cell r="P45">
            <v>33</v>
          </cell>
          <cell r="Q45">
            <v>103.6666</v>
          </cell>
          <cell r="R45">
            <v>9829.8153000000002</v>
          </cell>
          <cell r="S45">
            <v>294.74950000000001</v>
          </cell>
          <cell r="T45">
            <v>1141.9158</v>
          </cell>
          <cell r="U45">
            <v>537.49929999999995</v>
          </cell>
          <cell r="V45">
            <v>6128.4066999999995</v>
          </cell>
          <cell r="W45">
            <v>547.16449999999998</v>
          </cell>
          <cell r="X45">
            <v>1180.0795000000001</v>
          </cell>
        </row>
        <row r="46">
          <cell r="C46" t="str">
            <v>2005/20067</v>
          </cell>
          <cell r="D46">
            <v>3591.4978000000001</v>
          </cell>
          <cell r="E46">
            <v>120.16670000000001</v>
          </cell>
          <cell r="F46">
            <v>416.33300000000003</v>
          </cell>
          <cell r="G46">
            <v>205.50020000000001</v>
          </cell>
          <cell r="H46">
            <v>2433.5826000000002</v>
          </cell>
          <cell r="I46">
            <v>122.9996</v>
          </cell>
          <cell r="J46">
            <v>292.91570000000002</v>
          </cell>
          <cell r="K46">
            <v>359</v>
          </cell>
          <cell r="L46">
            <v>16.5</v>
          </cell>
          <cell r="M46">
            <v>50</v>
          </cell>
          <cell r="N46">
            <v>15.5</v>
          </cell>
          <cell r="O46">
            <v>163.16659999999999</v>
          </cell>
          <cell r="P46">
            <v>21</v>
          </cell>
          <cell r="Q46">
            <v>59</v>
          </cell>
          <cell r="R46">
            <v>3916.6644000000001</v>
          </cell>
          <cell r="S46">
            <v>136.66669999999999</v>
          </cell>
          <cell r="T46">
            <v>466.33300000000003</v>
          </cell>
          <cell r="U46">
            <v>221.00020000000001</v>
          </cell>
          <cell r="V46">
            <v>2596.7492000000002</v>
          </cell>
          <cell r="W46">
            <v>143.99959999999999</v>
          </cell>
          <cell r="X46">
            <v>351.91570000000002</v>
          </cell>
        </row>
        <row r="47">
          <cell r="C47" t="str">
            <v>2005/20068</v>
          </cell>
          <cell r="D47">
            <v>11614.252899999999</v>
          </cell>
          <cell r="E47">
            <v>356.99959999999999</v>
          </cell>
          <cell r="F47">
            <v>1474.4172000000001</v>
          </cell>
          <cell r="G47">
            <v>804.41740000000004</v>
          </cell>
          <cell r="H47">
            <v>8310.9190999999992</v>
          </cell>
          <cell r="I47">
            <v>203.5001</v>
          </cell>
          <cell r="J47">
            <v>463.99950000000001</v>
          </cell>
          <cell r="K47">
            <v>2176</v>
          </cell>
          <cell r="L47">
            <v>102.6669</v>
          </cell>
          <cell r="M47">
            <v>256.66669999999999</v>
          </cell>
          <cell r="N47">
            <v>157.50020000000001</v>
          </cell>
          <cell r="O47">
            <v>1233.3338000000001</v>
          </cell>
          <cell r="P47">
            <v>52.166699999999999</v>
          </cell>
          <cell r="Q47">
            <v>112.00020000000001</v>
          </cell>
          <cell r="R47">
            <v>13528.5874</v>
          </cell>
          <cell r="S47">
            <v>459.66649999999998</v>
          </cell>
          <cell r="T47">
            <v>1731.0839000000001</v>
          </cell>
          <cell r="U47">
            <v>961.91759999999999</v>
          </cell>
          <cell r="V47">
            <v>9544.2528999999995</v>
          </cell>
          <cell r="W47">
            <v>255.66679999999999</v>
          </cell>
          <cell r="X47">
            <v>575.99969999999996</v>
          </cell>
        </row>
        <row r="48">
          <cell r="C48" t="str">
            <v>2005/20069</v>
          </cell>
          <cell r="D48">
            <v>9413.5061999999998</v>
          </cell>
          <cell r="E48">
            <v>353.6669</v>
          </cell>
          <cell r="F48">
            <v>1308.3344999999999</v>
          </cell>
          <cell r="G48">
            <v>607.50030000000004</v>
          </cell>
          <cell r="H48">
            <v>6204.3374999999996</v>
          </cell>
          <cell r="I48">
            <v>246.5001</v>
          </cell>
          <cell r="J48">
            <v>693.16690000000006</v>
          </cell>
          <cell r="K48">
            <v>1618</v>
          </cell>
          <cell r="L48">
            <v>108.83329999999999</v>
          </cell>
          <cell r="M48">
            <v>182.33330000000001</v>
          </cell>
          <cell r="N48">
            <v>67.166700000000006</v>
          </cell>
          <cell r="O48">
            <v>1028.3335999999999</v>
          </cell>
          <cell r="P48">
            <v>33.166699999999999</v>
          </cell>
          <cell r="Q48">
            <v>126.33329999999999</v>
          </cell>
          <cell r="R48">
            <v>10959.6731</v>
          </cell>
          <cell r="S48">
            <v>462.50020000000001</v>
          </cell>
          <cell r="T48">
            <v>1490.6677999999999</v>
          </cell>
          <cell r="U48">
            <v>674.66700000000003</v>
          </cell>
          <cell r="V48">
            <v>7232.6710999999996</v>
          </cell>
          <cell r="W48">
            <v>279.66680000000002</v>
          </cell>
          <cell r="X48">
            <v>819.50019999999995</v>
          </cell>
        </row>
        <row r="49">
          <cell r="C49" t="str">
            <v>2005/2006A</v>
          </cell>
          <cell r="D49">
            <v>3515.8335000000002</v>
          </cell>
          <cell r="E49">
            <v>102.0001</v>
          </cell>
          <cell r="F49">
            <v>422.83339999999998</v>
          </cell>
          <cell r="G49">
            <v>247.66669999999999</v>
          </cell>
          <cell r="H49">
            <v>2124.1667000000002</v>
          </cell>
          <cell r="I49">
            <v>151</v>
          </cell>
          <cell r="J49">
            <v>468.16660000000002</v>
          </cell>
          <cell r="K49">
            <v>1285</v>
          </cell>
          <cell r="L49">
            <v>99.833399999999997</v>
          </cell>
          <cell r="M49">
            <v>178.83330000000001</v>
          </cell>
          <cell r="N49">
            <v>81.5</v>
          </cell>
          <cell r="O49">
            <v>832.5</v>
          </cell>
          <cell r="P49">
            <v>21.333300000000001</v>
          </cell>
          <cell r="Q49">
            <v>58</v>
          </cell>
          <cell r="R49">
            <v>4787.8334999999997</v>
          </cell>
          <cell r="S49">
            <v>201.83349999999999</v>
          </cell>
          <cell r="T49">
            <v>601.66669999999999</v>
          </cell>
          <cell r="U49">
            <v>329.16669999999999</v>
          </cell>
          <cell r="V49">
            <v>2956.6667000000002</v>
          </cell>
          <cell r="W49">
            <v>172.33330000000001</v>
          </cell>
          <cell r="X49">
            <v>526.16660000000002</v>
          </cell>
        </row>
        <row r="50">
          <cell r="C50" t="str">
            <v>2005/2006B</v>
          </cell>
          <cell r="D50">
            <v>19795.120999999999</v>
          </cell>
          <cell r="E50">
            <v>702.74829999999997</v>
          </cell>
          <cell r="F50">
            <v>2252.4938999999999</v>
          </cell>
          <cell r="G50">
            <v>1228.9143999999999</v>
          </cell>
          <cell r="H50">
            <v>13035.637500000001</v>
          </cell>
          <cell r="I50">
            <v>665.83119999999997</v>
          </cell>
          <cell r="J50">
            <v>1909.4956999999999</v>
          </cell>
          <cell r="K50">
            <v>3117</v>
          </cell>
          <cell r="L50">
            <v>237.49979999999999</v>
          </cell>
          <cell r="M50">
            <v>340.16649999999998</v>
          </cell>
          <cell r="N50">
            <v>159.8329</v>
          </cell>
          <cell r="O50">
            <v>1695.6656</v>
          </cell>
          <cell r="P50">
            <v>93.999899999999997</v>
          </cell>
          <cell r="Q50">
            <v>320.99979999999999</v>
          </cell>
          <cell r="R50">
            <v>22643.285500000002</v>
          </cell>
          <cell r="S50">
            <v>940.24810000000002</v>
          </cell>
          <cell r="T50">
            <v>2592.6604000000002</v>
          </cell>
          <cell r="U50">
            <v>1388.7473</v>
          </cell>
          <cell r="V50">
            <v>14731.303099999999</v>
          </cell>
          <cell r="W50">
            <v>759.83109999999999</v>
          </cell>
          <cell r="X50">
            <v>2230.4955</v>
          </cell>
        </row>
        <row r="51">
          <cell r="C51" t="str">
            <v>2005/2006C</v>
          </cell>
          <cell r="D51">
            <v>9025.0036</v>
          </cell>
          <cell r="E51">
            <v>406.50020000000001</v>
          </cell>
          <cell r="F51">
            <v>1049.5003999999999</v>
          </cell>
          <cell r="G51">
            <v>625.8338</v>
          </cell>
          <cell r="H51">
            <v>6265.6695</v>
          </cell>
          <cell r="I51">
            <v>190.66669999999999</v>
          </cell>
          <cell r="J51">
            <v>486.83300000000003</v>
          </cell>
          <cell r="K51">
            <v>1331</v>
          </cell>
          <cell r="L51">
            <v>120.9999</v>
          </cell>
          <cell r="M51">
            <v>223</v>
          </cell>
          <cell r="N51">
            <v>122.3334</v>
          </cell>
          <cell r="O51">
            <v>667.83320000000003</v>
          </cell>
          <cell r="P51">
            <v>41.5</v>
          </cell>
          <cell r="Q51">
            <v>81.833399999999997</v>
          </cell>
          <cell r="R51">
            <v>10282.503500000001</v>
          </cell>
          <cell r="S51">
            <v>527.50009999999997</v>
          </cell>
          <cell r="T51">
            <v>1272.5003999999999</v>
          </cell>
          <cell r="U51">
            <v>748.16719999999998</v>
          </cell>
          <cell r="V51">
            <v>6933.5027</v>
          </cell>
          <cell r="W51">
            <v>232.16669999999999</v>
          </cell>
          <cell r="X51">
            <v>568.66639999999995</v>
          </cell>
        </row>
        <row r="52">
          <cell r="C52" t="str">
            <v>2005/2006D</v>
          </cell>
          <cell r="D52">
            <v>22158.286700000001</v>
          </cell>
          <cell r="E52">
            <v>1044.1655000000001</v>
          </cell>
          <cell r="F52">
            <v>2749.4937</v>
          </cell>
          <cell r="G52">
            <v>1423.3291999999999</v>
          </cell>
          <cell r="H52">
            <v>15747.467000000001</v>
          </cell>
          <cell r="I52">
            <v>274.66609999999997</v>
          </cell>
          <cell r="J52">
            <v>919.16520000000003</v>
          </cell>
          <cell r="K52">
            <v>2931</v>
          </cell>
          <cell r="L52">
            <v>275.33319999999998</v>
          </cell>
          <cell r="M52">
            <v>300.6662</v>
          </cell>
          <cell r="N52">
            <v>194.16630000000001</v>
          </cell>
          <cell r="O52">
            <v>1507.8316</v>
          </cell>
          <cell r="P52">
            <v>53.5</v>
          </cell>
          <cell r="Q52">
            <v>131.8331</v>
          </cell>
          <cell r="R52">
            <v>24621.617099999999</v>
          </cell>
          <cell r="S52">
            <v>1319.4987000000001</v>
          </cell>
          <cell r="T52">
            <v>3050.1599000000001</v>
          </cell>
          <cell r="U52">
            <v>1617.4955</v>
          </cell>
          <cell r="V52">
            <v>17255.298599999998</v>
          </cell>
          <cell r="W52">
            <v>328.16609999999997</v>
          </cell>
          <cell r="X52">
            <v>1050.9983</v>
          </cell>
        </row>
        <row r="53">
          <cell r="C53" t="str">
            <v>2005/2006E</v>
          </cell>
          <cell r="D53">
            <v>6855.8212999999996</v>
          </cell>
          <cell r="E53">
            <v>246.33269999999999</v>
          </cell>
          <cell r="F53">
            <v>803.33259999999996</v>
          </cell>
          <cell r="G53">
            <v>508.4991</v>
          </cell>
          <cell r="H53">
            <v>4779.8247000000001</v>
          </cell>
          <cell r="I53">
            <v>125.6662</v>
          </cell>
          <cell r="J53">
            <v>392.166</v>
          </cell>
          <cell r="K53">
            <v>348</v>
          </cell>
          <cell r="L53">
            <v>13.333299999999999</v>
          </cell>
          <cell r="M53">
            <v>40.666600000000003</v>
          </cell>
          <cell r="N53">
            <v>35.000100000000003</v>
          </cell>
          <cell r="O53">
            <v>162.99959999999999</v>
          </cell>
          <cell r="P53">
            <v>6.5</v>
          </cell>
          <cell r="Q53">
            <v>12.666700000000001</v>
          </cell>
          <cell r="R53">
            <v>7126.9876000000004</v>
          </cell>
          <cell r="S53">
            <v>259.666</v>
          </cell>
          <cell r="T53">
            <v>843.99919999999997</v>
          </cell>
          <cell r="U53">
            <v>543.49919999999997</v>
          </cell>
          <cell r="V53">
            <v>4942.8243000000002</v>
          </cell>
          <cell r="W53">
            <v>132.1662</v>
          </cell>
          <cell r="X53">
            <v>404.83269999999999</v>
          </cell>
        </row>
        <row r="54">
          <cell r="C54" t="str">
            <v>2005/2006F</v>
          </cell>
          <cell r="D54">
            <v>14602.563399999999</v>
          </cell>
          <cell r="E54">
            <v>571.24860000000001</v>
          </cell>
          <cell r="F54">
            <v>1996.33</v>
          </cell>
          <cell r="G54">
            <v>945.9982</v>
          </cell>
          <cell r="H54">
            <v>9075.3222999999998</v>
          </cell>
          <cell r="I54">
            <v>571.66639999999995</v>
          </cell>
          <cell r="J54">
            <v>1441.9979000000001</v>
          </cell>
          <cell r="K54">
            <v>1134</v>
          </cell>
          <cell r="L54">
            <v>64.999899999999997</v>
          </cell>
          <cell r="M54">
            <v>166.66659999999999</v>
          </cell>
          <cell r="N54">
            <v>73.666700000000006</v>
          </cell>
          <cell r="O54">
            <v>447.99950000000001</v>
          </cell>
          <cell r="P54">
            <v>52</v>
          </cell>
          <cell r="Q54">
            <v>96.333299999999994</v>
          </cell>
          <cell r="R54">
            <v>15504.2294</v>
          </cell>
          <cell r="S54">
            <v>636.24850000000004</v>
          </cell>
          <cell r="T54">
            <v>2162.9965999999999</v>
          </cell>
          <cell r="U54">
            <v>1019.6649</v>
          </cell>
          <cell r="V54">
            <v>9523.3217999999997</v>
          </cell>
          <cell r="W54">
            <v>623.66639999999995</v>
          </cell>
          <cell r="X54">
            <v>1538.3312000000001</v>
          </cell>
        </row>
        <row r="55">
          <cell r="C55" t="str">
            <v>2005/2006G</v>
          </cell>
          <cell r="D55">
            <v>11231.557000000001</v>
          </cell>
          <cell r="E55">
            <v>336.58240000000001</v>
          </cell>
          <cell r="F55">
            <v>1245.4963</v>
          </cell>
          <cell r="G55">
            <v>754.33150000000001</v>
          </cell>
          <cell r="H55">
            <v>7196.4849000000004</v>
          </cell>
          <cell r="I55">
            <v>502.3322</v>
          </cell>
          <cell r="J55">
            <v>1196.3297</v>
          </cell>
          <cell r="K55">
            <v>1617</v>
          </cell>
          <cell r="L55">
            <v>69.999899999999997</v>
          </cell>
          <cell r="M55">
            <v>309.1662</v>
          </cell>
          <cell r="N55">
            <v>102.66630000000001</v>
          </cell>
          <cell r="O55">
            <v>719.16579999999999</v>
          </cell>
          <cell r="P55">
            <v>87.333299999999994</v>
          </cell>
          <cell r="Q55">
            <v>151.66650000000001</v>
          </cell>
          <cell r="R55">
            <v>12671.555</v>
          </cell>
          <cell r="S55">
            <v>406.58229999999998</v>
          </cell>
          <cell r="T55">
            <v>1554.6624999999999</v>
          </cell>
          <cell r="U55">
            <v>856.99779999999998</v>
          </cell>
          <cell r="V55">
            <v>7915.6507000000001</v>
          </cell>
          <cell r="W55">
            <v>589.66549999999995</v>
          </cell>
          <cell r="X55">
            <v>1347.9962</v>
          </cell>
        </row>
        <row r="56">
          <cell r="C56" t="str">
            <v>2005/2006H</v>
          </cell>
          <cell r="D56">
            <v>23766.741699999999</v>
          </cell>
          <cell r="E56">
            <v>991.74950000000001</v>
          </cell>
          <cell r="F56">
            <v>3328.5821999999998</v>
          </cell>
          <cell r="G56">
            <v>2268.9994000000002</v>
          </cell>
          <cell r="H56">
            <v>15217.9951</v>
          </cell>
          <cell r="I56">
            <v>579.4162</v>
          </cell>
          <cell r="J56">
            <v>1379.9992999999999</v>
          </cell>
          <cell r="K56">
            <v>865</v>
          </cell>
          <cell r="L56">
            <v>42</v>
          </cell>
          <cell r="M56">
            <v>174.9999</v>
          </cell>
          <cell r="N56">
            <v>97.333399999999997</v>
          </cell>
          <cell r="O56">
            <v>391.08319999999998</v>
          </cell>
          <cell r="P56">
            <v>27.333200000000001</v>
          </cell>
          <cell r="Q56">
            <v>42.833399999999997</v>
          </cell>
          <cell r="R56">
            <v>24542.324799999999</v>
          </cell>
          <cell r="S56">
            <v>1033.7494999999999</v>
          </cell>
          <cell r="T56">
            <v>3503.5821000000001</v>
          </cell>
          <cell r="U56">
            <v>2366.3328000000001</v>
          </cell>
          <cell r="V56">
            <v>15609.078299999999</v>
          </cell>
          <cell r="W56">
            <v>606.74940000000004</v>
          </cell>
          <cell r="X56">
            <v>1422.8326999999999</v>
          </cell>
        </row>
        <row r="57">
          <cell r="C57" t="str">
            <v>2005/2006I</v>
          </cell>
          <cell r="D57">
            <v>7816.8334000000004</v>
          </cell>
          <cell r="E57">
            <v>369.91699999999997</v>
          </cell>
          <cell r="F57">
            <v>799.5</v>
          </cell>
          <cell r="G57">
            <v>391.91660000000002</v>
          </cell>
          <cell r="H57">
            <v>5408.4997999999996</v>
          </cell>
          <cell r="I57">
            <v>167.5</v>
          </cell>
          <cell r="J57">
            <v>679.5</v>
          </cell>
          <cell r="K57">
            <v>1844</v>
          </cell>
          <cell r="L57">
            <v>109</v>
          </cell>
          <cell r="M57">
            <v>164.66659999999999</v>
          </cell>
          <cell r="N57">
            <v>77.166799999999995</v>
          </cell>
          <cell r="O57">
            <v>1036.6665</v>
          </cell>
          <cell r="P57">
            <v>42.5</v>
          </cell>
          <cell r="Q57">
            <v>141.83330000000001</v>
          </cell>
          <cell r="R57">
            <v>9388.6666000000005</v>
          </cell>
          <cell r="S57">
            <v>478.91699999999997</v>
          </cell>
          <cell r="T57">
            <v>964.16660000000002</v>
          </cell>
          <cell r="U57">
            <v>469.08339999999998</v>
          </cell>
          <cell r="V57">
            <v>6445.1662999999999</v>
          </cell>
          <cell r="W57">
            <v>210</v>
          </cell>
          <cell r="X57">
            <v>821.33330000000001</v>
          </cell>
        </row>
        <row r="58">
          <cell r="C58" t="str">
            <v>2005/2006J</v>
          </cell>
          <cell r="D58">
            <v>970.82989999999995</v>
          </cell>
          <cell r="E58">
            <v>47.333100000000002</v>
          </cell>
          <cell r="F58">
            <v>97.6661</v>
          </cell>
          <cell r="G58">
            <v>72.999700000000004</v>
          </cell>
          <cell r="H58">
            <v>622.16459999999995</v>
          </cell>
          <cell r="I58">
            <v>28.833200000000001</v>
          </cell>
          <cell r="J58">
            <v>101.83320000000001</v>
          </cell>
          <cell r="K58">
            <v>5607</v>
          </cell>
          <cell r="L58">
            <v>321.33319999999998</v>
          </cell>
          <cell r="M58">
            <v>930.49990000000003</v>
          </cell>
          <cell r="N58">
            <v>344.49970000000002</v>
          </cell>
          <cell r="O58">
            <v>2882.6660000000002</v>
          </cell>
          <cell r="P58">
            <v>323.83330000000001</v>
          </cell>
          <cell r="Q58">
            <v>753.49990000000003</v>
          </cell>
          <cell r="R58">
            <v>6527.1619000000001</v>
          </cell>
          <cell r="S58">
            <v>368.66629999999998</v>
          </cell>
          <cell r="T58">
            <v>1028.1659999999999</v>
          </cell>
          <cell r="U58">
            <v>417.49939999999998</v>
          </cell>
          <cell r="V58">
            <v>3504.8305999999998</v>
          </cell>
          <cell r="W58">
            <v>352.66649999999998</v>
          </cell>
          <cell r="X58">
            <v>855.33309999999994</v>
          </cell>
        </row>
        <row r="59">
          <cell r="C59" t="str">
            <v>2006/20071</v>
          </cell>
          <cell r="D59">
            <v>5963.6665999999996</v>
          </cell>
          <cell r="E59">
            <v>213</v>
          </cell>
          <cell r="F59">
            <v>658</v>
          </cell>
          <cell r="G59">
            <v>662</v>
          </cell>
          <cell r="H59">
            <v>3483.6666</v>
          </cell>
          <cell r="I59">
            <v>211</v>
          </cell>
          <cell r="J59">
            <v>736</v>
          </cell>
          <cell r="K59">
            <v>19</v>
          </cell>
          <cell r="L59">
            <v>0</v>
          </cell>
          <cell r="M59">
            <v>6</v>
          </cell>
          <cell r="N59">
            <v>2</v>
          </cell>
          <cell r="O59">
            <v>11</v>
          </cell>
          <cell r="P59">
            <v>0</v>
          </cell>
          <cell r="Q59">
            <v>0</v>
          </cell>
          <cell r="R59">
            <v>5982.6665999999996</v>
          </cell>
          <cell r="S59">
            <v>213</v>
          </cell>
          <cell r="T59">
            <v>664</v>
          </cell>
          <cell r="U59">
            <v>664</v>
          </cell>
          <cell r="V59">
            <v>3494.6666</v>
          </cell>
          <cell r="W59">
            <v>211</v>
          </cell>
          <cell r="X59">
            <v>736</v>
          </cell>
        </row>
        <row r="60">
          <cell r="C60" t="str">
            <v>2006/20072</v>
          </cell>
          <cell r="D60">
            <v>15780.4684</v>
          </cell>
          <cell r="E60">
            <v>865.16610000000003</v>
          </cell>
          <cell r="F60">
            <v>1912.6635000000001</v>
          </cell>
          <cell r="G60">
            <v>819.66449999999998</v>
          </cell>
          <cell r="H60">
            <v>8842.8158000000003</v>
          </cell>
          <cell r="I60">
            <v>770.83010000000002</v>
          </cell>
          <cell r="J60">
            <v>2569.3283999999999</v>
          </cell>
          <cell r="K60">
            <v>5657</v>
          </cell>
          <cell r="L60">
            <v>603</v>
          </cell>
          <cell r="M60">
            <v>660.16650000000004</v>
          </cell>
          <cell r="N60">
            <v>166.8331</v>
          </cell>
          <cell r="O60">
            <v>3025.9996000000001</v>
          </cell>
          <cell r="P60">
            <v>230.33330000000001</v>
          </cell>
          <cell r="Q60">
            <v>873.16650000000004</v>
          </cell>
          <cell r="R60">
            <v>21339.967400000001</v>
          </cell>
          <cell r="S60">
            <v>1468.1660999999999</v>
          </cell>
          <cell r="T60">
            <v>2572.83</v>
          </cell>
          <cell r="U60">
            <v>986.49760000000003</v>
          </cell>
          <cell r="V60">
            <v>11868.815399999999</v>
          </cell>
          <cell r="W60">
            <v>1001.1634</v>
          </cell>
          <cell r="X60">
            <v>3442.4949000000001</v>
          </cell>
        </row>
        <row r="61">
          <cell r="C61" t="str">
            <v>2006/20073</v>
          </cell>
          <cell r="D61">
            <v>19918.5674</v>
          </cell>
          <cell r="E61">
            <v>496.08300000000003</v>
          </cell>
          <cell r="F61">
            <v>2062.2482</v>
          </cell>
          <cell r="G61">
            <v>1226.4987000000001</v>
          </cell>
          <cell r="H61">
            <v>11939.7428</v>
          </cell>
          <cell r="I61">
            <v>1111.8308999999999</v>
          </cell>
          <cell r="J61">
            <v>3082.1637999999998</v>
          </cell>
          <cell r="K61">
            <v>2376</v>
          </cell>
          <cell r="L61">
            <v>160.41650000000001</v>
          </cell>
          <cell r="M61">
            <v>288.00029999999998</v>
          </cell>
          <cell r="N61">
            <v>146.83359999999999</v>
          </cell>
          <cell r="O61">
            <v>1099.9177</v>
          </cell>
          <cell r="P61">
            <v>105.16679999999999</v>
          </cell>
          <cell r="Q61">
            <v>256.50009999999997</v>
          </cell>
          <cell r="R61">
            <v>21975.402399999999</v>
          </cell>
          <cell r="S61">
            <v>656.49950000000001</v>
          </cell>
          <cell r="T61">
            <v>2350.2485000000001</v>
          </cell>
          <cell r="U61">
            <v>1373.3323</v>
          </cell>
          <cell r="V61">
            <v>13039.6605</v>
          </cell>
          <cell r="W61">
            <v>1216.9976999999999</v>
          </cell>
          <cell r="X61">
            <v>3338.6639</v>
          </cell>
        </row>
        <row r="62">
          <cell r="C62" t="str">
            <v>2006/20074</v>
          </cell>
          <cell r="D62">
            <v>434</v>
          </cell>
          <cell r="E62">
            <v>19</v>
          </cell>
          <cell r="F62">
            <v>49</v>
          </cell>
          <cell r="G62">
            <v>33</v>
          </cell>
          <cell r="H62">
            <v>266</v>
          </cell>
          <cell r="I62">
            <v>21</v>
          </cell>
          <cell r="J62">
            <v>46</v>
          </cell>
          <cell r="K62">
            <v>1</v>
          </cell>
          <cell r="L62">
            <v>0</v>
          </cell>
          <cell r="M62">
            <v>0</v>
          </cell>
          <cell r="N62">
            <v>0</v>
          </cell>
          <cell r="O62">
            <v>1</v>
          </cell>
          <cell r="P62">
            <v>0</v>
          </cell>
          <cell r="Q62">
            <v>0</v>
          </cell>
          <cell r="R62">
            <v>435</v>
          </cell>
          <cell r="S62">
            <v>19</v>
          </cell>
          <cell r="T62">
            <v>49</v>
          </cell>
          <cell r="U62">
            <v>33</v>
          </cell>
          <cell r="V62">
            <v>267</v>
          </cell>
          <cell r="W62">
            <v>21</v>
          </cell>
          <cell r="X62">
            <v>46</v>
          </cell>
        </row>
        <row r="63">
          <cell r="C63" t="str">
            <v>2006/20075</v>
          </cell>
          <cell r="D63">
            <v>1512.1665</v>
          </cell>
          <cell r="E63">
            <v>73.333399999999997</v>
          </cell>
          <cell r="F63">
            <v>206.33320000000001</v>
          </cell>
          <cell r="G63">
            <v>102.5</v>
          </cell>
          <cell r="H63">
            <v>953.83320000000003</v>
          </cell>
          <cell r="I63">
            <v>44.666699999999999</v>
          </cell>
          <cell r="J63">
            <v>131.5</v>
          </cell>
          <cell r="K63">
            <v>131</v>
          </cell>
          <cell r="L63">
            <v>11.666700000000001</v>
          </cell>
          <cell r="M63">
            <v>15.833299999999999</v>
          </cell>
          <cell r="N63">
            <v>11.333299999999999</v>
          </cell>
          <cell r="O63">
            <v>71.333399999999997</v>
          </cell>
          <cell r="P63">
            <v>3</v>
          </cell>
          <cell r="Q63">
            <v>11</v>
          </cell>
          <cell r="R63">
            <v>1636.3332</v>
          </cell>
          <cell r="S63">
            <v>85.000100000000003</v>
          </cell>
          <cell r="T63">
            <v>222.16650000000001</v>
          </cell>
          <cell r="U63">
            <v>113.83329999999999</v>
          </cell>
          <cell r="V63">
            <v>1025.1666</v>
          </cell>
          <cell r="W63">
            <v>47.666699999999999</v>
          </cell>
          <cell r="X63">
            <v>142.5</v>
          </cell>
        </row>
        <row r="64">
          <cell r="C64" t="str">
            <v>2006/20076</v>
          </cell>
          <cell r="D64">
            <v>8844.5625999999993</v>
          </cell>
          <cell r="E64">
            <v>191.16650000000001</v>
          </cell>
          <cell r="F64">
            <v>1009.9153</v>
          </cell>
          <cell r="G64">
            <v>547.66539999999998</v>
          </cell>
          <cell r="H64">
            <v>5632.8226999999997</v>
          </cell>
          <cell r="I64">
            <v>437.66379999999998</v>
          </cell>
          <cell r="J64">
            <v>1025.3289</v>
          </cell>
          <cell r="K64">
            <v>736</v>
          </cell>
          <cell r="L64">
            <v>44.9998</v>
          </cell>
          <cell r="M64">
            <v>71.833399999999997</v>
          </cell>
          <cell r="N64">
            <v>32.833399999999997</v>
          </cell>
          <cell r="O64">
            <v>282.33280000000002</v>
          </cell>
          <cell r="P64">
            <v>30.5</v>
          </cell>
          <cell r="Q64">
            <v>58.666600000000003</v>
          </cell>
          <cell r="R64">
            <v>9365.7286000000004</v>
          </cell>
          <cell r="S64">
            <v>236.16630000000001</v>
          </cell>
          <cell r="T64">
            <v>1081.7487000000001</v>
          </cell>
          <cell r="U64">
            <v>580.49879999999996</v>
          </cell>
          <cell r="V64">
            <v>5915.1554999999998</v>
          </cell>
          <cell r="W64">
            <v>468.16379999999998</v>
          </cell>
          <cell r="X64">
            <v>1083.9955</v>
          </cell>
        </row>
        <row r="65">
          <cell r="C65" t="str">
            <v>2006/20077</v>
          </cell>
          <cell r="D65">
            <v>3723.9113000000002</v>
          </cell>
          <cell r="E65">
            <v>88.666499999999999</v>
          </cell>
          <cell r="F65">
            <v>449.66590000000002</v>
          </cell>
          <cell r="G65">
            <v>224.49930000000001</v>
          </cell>
          <cell r="H65">
            <v>2561.9140000000002</v>
          </cell>
          <cell r="I65">
            <v>123.4995</v>
          </cell>
          <cell r="J65">
            <v>275.66609999999997</v>
          </cell>
          <cell r="K65">
            <v>373</v>
          </cell>
          <cell r="L65">
            <v>15.666700000000001</v>
          </cell>
          <cell r="M65">
            <v>40.5</v>
          </cell>
          <cell r="N65">
            <v>24</v>
          </cell>
          <cell r="O65">
            <v>171.3331</v>
          </cell>
          <cell r="P65">
            <v>19.833300000000001</v>
          </cell>
          <cell r="Q65">
            <v>51</v>
          </cell>
          <cell r="R65">
            <v>4046.2444</v>
          </cell>
          <cell r="S65">
            <v>104.33320000000001</v>
          </cell>
          <cell r="T65">
            <v>490.16590000000002</v>
          </cell>
          <cell r="U65">
            <v>248.49930000000001</v>
          </cell>
          <cell r="V65">
            <v>2733.2471</v>
          </cell>
          <cell r="W65">
            <v>143.33279999999999</v>
          </cell>
          <cell r="X65">
            <v>326.66609999999997</v>
          </cell>
        </row>
        <row r="66">
          <cell r="C66" t="str">
            <v>2006/20078</v>
          </cell>
          <cell r="D66">
            <v>9708.9969000000001</v>
          </cell>
          <cell r="E66">
            <v>281.99979999999999</v>
          </cell>
          <cell r="F66">
            <v>1260.5001</v>
          </cell>
          <cell r="G66">
            <v>759.33330000000001</v>
          </cell>
          <cell r="H66">
            <v>6945.1638999999996</v>
          </cell>
          <cell r="I66">
            <v>128.49979999999999</v>
          </cell>
          <cell r="J66">
            <v>333.5</v>
          </cell>
          <cell r="K66">
            <v>2113</v>
          </cell>
          <cell r="L66">
            <v>106.5</v>
          </cell>
          <cell r="M66">
            <v>250.83340000000001</v>
          </cell>
          <cell r="N66">
            <v>173.83359999999999</v>
          </cell>
          <cell r="O66">
            <v>1062.1668999999999</v>
          </cell>
          <cell r="P66">
            <v>35</v>
          </cell>
          <cell r="Q66">
            <v>80.999899999999997</v>
          </cell>
          <cell r="R66">
            <v>11418.3307</v>
          </cell>
          <cell r="S66">
            <v>388.49979999999999</v>
          </cell>
          <cell r="T66">
            <v>1511.3335</v>
          </cell>
          <cell r="U66">
            <v>933.16690000000006</v>
          </cell>
          <cell r="V66">
            <v>8007.3307999999997</v>
          </cell>
          <cell r="W66">
            <v>163.49979999999999</v>
          </cell>
          <cell r="X66">
            <v>414.49990000000003</v>
          </cell>
        </row>
        <row r="67">
          <cell r="C67" t="str">
            <v>2006/20079</v>
          </cell>
          <cell r="D67">
            <v>9533.0026999999991</v>
          </cell>
          <cell r="E67">
            <v>280.16680000000002</v>
          </cell>
          <cell r="F67">
            <v>1321.0007000000001</v>
          </cell>
          <cell r="G67">
            <v>622.16679999999997</v>
          </cell>
          <cell r="H67">
            <v>6396.3343999999997</v>
          </cell>
          <cell r="I67">
            <v>242.83349999999999</v>
          </cell>
          <cell r="J67">
            <v>670.50049999999999</v>
          </cell>
          <cell r="K67">
            <v>1786</v>
          </cell>
          <cell r="L67">
            <v>79.500100000000003</v>
          </cell>
          <cell r="M67">
            <v>188.00020000000001</v>
          </cell>
          <cell r="N67">
            <v>90</v>
          </cell>
          <cell r="O67">
            <v>1073.5003999999999</v>
          </cell>
          <cell r="P67">
            <v>31.5</v>
          </cell>
          <cell r="Q67">
            <v>118.8334</v>
          </cell>
          <cell r="R67">
            <v>11114.336799999999</v>
          </cell>
          <cell r="S67">
            <v>359.6669</v>
          </cell>
          <cell r="T67">
            <v>1509.0009</v>
          </cell>
          <cell r="U67">
            <v>712.16679999999997</v>
          </cell>
          <cell r="V67">
            <v>7469.8347999999996</v>
          </cell>
          <cell r="W67">
            <v>274.33350000000002</v>
          </cell>
          <cell r="X67">
            <v>789.33389999999997</v>
          </cell>
        </row>
        <row r="68">
          <cell r="C68" t="str">
            <v>2006/2007A</v>
          </cell>
          <cell r="D68">
            <v>3723.3321000000001</v>
          </cell>
          <cell r="E68">
            <v>93.333299999999994</v>
          </cell>
          <cell r="F68">
            <v>497.8331</v>
          </cell>
          <cell r="G68">
            <v>292.5</v>
          </cell>
          <cell r="H68">
            <v>2298.4991</v>
          </cell>
          <cell r="I68">
            <v>121.83329999999999</v>
          </cell>
          <cell r="J68">
            <v>419.33330000000001</v>
          </cell>
          <cell r="K68">
            <v>1272</v>
          </cell>
          <cell r="L68">
            <v>81.166700000000006</v>
          </cell>
          <cell r="M68">
            <v>148.16669999999999</v>
          </cell>
          <cell r="N68">
            <v>88.5</v>
          </cell>
          <cell r="O68">
            <v>847.66669999999999</v>
          </cell>
          <cell r="P68">
            <v>32.333300000000001</v>
          </cell>
          <cell r="Q68">
            <v>49</v>
          </cell>
          <cell r="R68">
            <v>4970.1655000000001</v>
          </cell>
          <cell r="S68">
            <v>174.5</v>
          </cell>
          <cell r="T68">
            <v>645.99980000000005</v>
          </cell>
          <cell r="U68">
            <v>381</v>
          </cell>
          <cell r="V68">
            <v>3146.1658000000002</v>
          </cell>
          <cell r="W68">
            <v>154.16659999999999</v>
          </cell>
          <cell r="X68">
            <v>468.33330000000001</v>
          </cell>
        </row>
        <row r="69">
          <cell r="C69" t="str">
            <v>2006/2007B</v>
          </cell>
          <cell r="D69">
            <v>20185.4499</v>
          </cell>
          <cell r="E69">
            <v>622.74860000000001</v>
          </cell>
          <cell r="F69">
            <v>2395.076</v>
          </cell>
          <cell r="G69">
            <v>1409.2465</v>
          </cell>
          <cell r="H69">
            <v>13128.5515</v>
          </cell>
          <cell r="I69">
            <v>599.49779999999998</v>
          </cell>
          <cell r="J69">
            <v>2030.3295000000001</v>
          </cell>
          <cell r="K69">
            <v>3259</v>
          </cell>
          <cell r="L69">
            <v>215.4999</v>
          </cell>
          <cell r="M69">
            <v>363.49970000000002</v>
          </cell>
          <cell r="N69">
            <v>182.83330000000001</v>
          </cell>
          <cell r="O69">
            <v>1811.8317999999999</v>
          </cell>
          <cell r="P69">
            <v>84.166399999999996</v>
          </cell>
          <cell r="Q69">
            <v>276.3331</v>
          </cell>
          <cell r="R69">
            <v>23119.614099999999</v>
          </cell>
          <cell r="S69">
            <v>838.24850000000004</v>
          </cell>
          <cell r="T69">
            <v>2758.5756999999999</v>
          </cell>
          <cell r="U69">
            <v>1592.0798</v>
          </cell>
          <cell r="V69">
            <v>14940.3833</v>
          </cell>
          <cell r="W69">
            <v>683.66420000000005</v>
          </cell>
          <cell r="X69">
            <v>2306.6626000000001</v>
          </cell>
        </row>
        <row r="70">
          <cell r="C70" t="str">
            <v>2006/2007C</v>
          </cell>
          <cell r="D70">
            <v>9612.5112000000008</v>
          </cell>
          <cell r="E70">
            <v>322.00029999999998</v>
          </cell>
          <cell r="F70">
            <v>1149.8344999999999</v>
          </cell>
          <cell r="G70">
            <v>797.33429999999998</v>
          </cell>
          <cell r="H70">
            <v>6647.0075999999999</v>
          </cell>
          <cell r="I70">
            <v>178.8339</v>
          </cell>
          <cell r="J70">
            <v>517.50059999999996</v>
          </cell>
          <cell r="K70">
            <v>1433</v>
          </cell>
          <cell r="L70">
            <v>117.66670000000001</v>
          </cell>
          <cell r="M70">
            <v>212.16669999999999</v>
          </cell>
          <cell r="N70">
            <v>139.83330000000001</v>
          </cell>
          <cell r="O70">
            <v>752.16660000000002</v>
          </cell>
          <cell r="P70">
            <v>38</v>
          </cell>
          <cell r="Q70">
            <v>92.166600000000003</v>
          </cell>
          <cell r="R70">
            <v>10964.5111</v>
          </cell>
          <cell r="S70">
            <v>439.66699999999997</v>
          </cell>
          <cell r="T70">
            <v>1362.0011999999999</v>
          </cell>
          <cell r="U70">
            <v>937.16759999999999</v>
          </cell>
          <cell r="V70">
            <v>7399.1742000000004</v>
          </cell>
          <cell r="W70">
            <v>216.8339</v>
          </cell>
          <cell r="X70">
            <v>609.66719999999998</v>
          </cell>
        </row>
        <row r="71">
          <cell r="C71" t="str">
            <v>2006/2007D</v>
          </cell>
          <cell r="D71">
            <v>22394.455900000001</v>
          </cell>
          <cell r="E71">
            <v>880.99860000000001</v>
          </cell>
          <cell r="F71">
            <v>2868.8281999999999</v>
          </cell>
          <cell r="G71">
            <v>1714.9965999999999</v>
          </cell>
          <cell r="H71">
            <v>15903.968699999999</v>
          </cell>
          <cell r="I71">
            <v>274.66609999999997</v>
          </cell>
          <cell r="J71">
            <v>750.99770000000001</v>
          </cell>
          <cell r="K71">
            <v>3233</v>
          </cell>
          <cell r="L71">
            <v>246.66650000000001</v>
          </cell>
          <cell r="M71">
            <v>374.33330000000001</v>
          </cell>
          <cell r="N71">
            <v>211.3329</v>
          </cell>
          <cell r="O71">
            <v>1648.8315</v>
          </cell>
          <cell r="P71">
            <v>49.166800000000002</v>
          </cell>
          <cell r="Q71">
            <v>125.49979999999999</v>
          </cell>
          <cell r="R71">
            <v>25050.286700000001</v>
          </cell>
          <cell r="S71">
            <v>1127.6650999999999</v>
          </cell>
          <cell r="T71">
            <v>3243.1615000000002</v>
          </cell>
          <cell r="U71">
            <v>1926.3295000000001</v>
          </cell>
          <cell r="V71">
            <v>17552.800200000001</v>
          </cell>
          <cell r="W71">
            <v>323.8329</v>
          </cell>
          <cell r="X71">
            <v>876.49749999999995</v>
          </cell>
        </row>
        <row r="72">
          <cell r="C72" t="str">
            <v>2006/2007E</v>
          </cell>
          <cell r="D72">
            <v>6762.6522999999997</v>
          </cell>
          <cell r="E72">
            <v>170.16659999999999</v>
          </cell>
          <cell r="F72">
            <v>783.49829999999997</v>
          </cell>
          <cell r="G72">
            <v>621.16560000000004</v>
          </cell>
          <cell r="H72">
            <v>4779.6566999999995</v>
          </cell>
          <cell r="I72">
            <v>110.9997</v>
          </cell>
          <cell r="J72">
            <v>297.16539999999998</v>
          </cell>
          <cell r="K72">
            <v>375</v>
          </cell>
          <cell r="L72">
            <v>22.5</v>
          </cell>
          <cell r="M72">
            <v>35.333199999999998</v>
          </cell>
          <cell r="N72">
            <v>27.666699999999999</v>
          </cell>
          <cell r="O72">
            <v>181.33349999999999</v>
          </cell>
          <cell r="P72">
            <v>4.5</v>
          </cell>
          <cell r="Q72">
            <v>16.333300000000001</v>
          </cell>
          <cell r="R72">
            <v>7050.3190000000004</v>
          </cell>
          <cell r="S72">
            <v>192.66659999999999</v>
          </cell>
          <cell r="T72">
            <v>818.83150000000001</v>
          </cell>
          <cell r="U72">
            <v>648.83230000000003</v>
          </cell>
          <cell r="V72">
            <v>4960.9902000000002</v>
          </cell>
          <cell r="W72">
            <v>115.4997</v>
          </cell>
          <cell r="X72">
            <v>313.49869999999999</v>
          </cell>
        </row>
        <row r="73">
          <cell r="C73" t="str">
            <v>2006/2007F</v>
          </cell>
          <cell r="D73">
            <v>14450.7315</v>
          </cell>
          <cell r="E73">
            <v>441.8322</v>
          </cell>
          <cell r="F73">
            <v>2050.3303000000001</v>
          </cell>
          <cell r="G73">
            <v>1151.7488000000001</v>
          </cell>
          <cell r="H73">
            <v>8990.0707999999995</v>
          </cell>
          <cell r="I73">
            <v>509.16649999999998</v>
          </cell>
          <cell r="J73">
            <v>1307.5829000000001</v>
          </cell>
          <cell r="K73">
            <v>1196</v>
          </cell>
          <cell r="L73">
            <v>52.833300000000001</v>
          </cell>
          <cell r="M73">
            <v>166.9999</v>
          </cell>
          <cell r="N73">
            <v>79.999899999999997</v>
          </cell>
          <cell r="O73">
            <v>525.99990000000003</v>
          </cell>
          <cell r="P73">
            <v>43.666600000000003</v>
          </cell>
          <cell r="Q73">
            <v>110.66670000000001</v>
          </cell>
          <cell r="R73">
            <v>15430.897800000001</v>
          </cell>
          <cell r="S73">
            <v>494.66550000000001</v>
          </cell>
          <cell r="T73">
            <v>2217.3301999999999</v>
          </cell>
          <cell r="U73">
            <v>1231.7487000000001</v>
          </cell>
          <cell r="V73">
            <v>9516.0707000000002</v>
          </cell>
          <cell r="W73">
            <v>552.83309999999994</v>
          </cell>
          <cell r="X73">
            <v>1418.2496000000001</v>
          </cell>
        </row>
        <row r="74">
          <cell r="C74" t="str">
            <v>2006/2007G</v>
          </cell>
          <cell r="D74">
            <v>11170.726199999999</v>
          </cell>
          <cell r="E74">
            <v>273.74959999999999</v>
          </cell>
          <cell r="F74">
            <v>1292.1629</v>
          </cell>
          <cell r="G74">
            <v>858.08150000000001</v>
          </cell>
          <cell r="H74">
            <v>7159.57</v>
          </cell>
          <cell r="I74">
            <v>461.1651</v>
          </cell>
          <cell r="J74">
            <v>1125.9971</v>
          </cell>
          <cell r="K74">
            <v>1557</v>
          </cell>
          <cell r="L74">
            <v>78.499799999999993</v>
          </cell>
          <cell r="M74">
            <v>280.6662</v>
          </cell>
          <cell r="N74">
            <v>110.8331</v>
          </cell>
          <cell r="O74">
            <v>731.16589999999997</v>
          </cell>
          <cell r="P74">
            <v>75.833200000000005</v>
          </cell>
          <cell r="Q74">
            <v>123.833</v>
          </cell>
          <cell r="R74">
            <v>12571.5574</v>
          </cell>
          <cell r="S74">
            <v>352.24939999999998</v>
          </cell>
          <cell r="T74">
            <v>1572.8290999999999</v>
          </cell>
          <cell r="U74">
            <v>968.91459999999995</v>
          </cell>
          <cell r="V74">
            <v>7890.7358999999997</v>
          </cell>
          <cell r="W74">
            <v>536.99829999999997</v>
          </cell>
          <cell r="X74">
            <v>1249.8300999999999</v>
          </cell>
        </row>
        <row r="75">
          <cell r="C75" t="str">
            <v>2006/2007H</v>
          </cell>
          <cell r="D75">
            <v>24471.0681</v>
          </cell>
          <cell r="E75">
            <v>818.33309999999994</v>
          </cell>
          <cell r="F75">
            <v>3649.8312000000001</v>
          </cell>
          <cell r="G75">
            <v>2746.6651000000002</v>
          </cell>
          <cell r="H75">
            <v>15518.656499999999</v>
          </cell>
          <cell r="I75">
            <v>490.16629999999998</v>
          </cell>
          <cell r="J75">
            <v>1247.4159</v>
          </cell>
          <cell r="K75">
            <v>849</v>
          </cell>
          <cell r="L75">
            <v>54.583300000000001</v>
          </cell>
          <cell r="M75">
            <v>159.4999</v>
          </cell>
          <cell r="N75">
            <v>102.0001</v>
          </cell>
          <cell r="O75">
            <v>384.9162</v>
          </cell>
          <cell r="P75">
            <v>19.833400000000001</v>
          </cell>
          <cell r="Q75">
            <v>26.666699999999999</v>
          </cell>
          <cell r="R75">
            <v>25218.5677</v>
          </cell>
          <cell r="S75">
            <v>872.91639999999995</v>
          </cell>
          <cell r="T75">
            <v>3809.3310999999999</v>
          </cell>
          <cell r="U75">
            <v>2848.6651999999999</v>
          </cell>
          <cell r="V75">
            <v>15903.572700000001</v>
          </cell>
          <cell r="W75">
            <v>509.99970000000002</v>
          </cell>
          <cell r="X75">
            <v>1274.0826</v>
          </cell>
        </row>
        <row r="76">
          <cell r="C76" t="str">
            <v>2006/2007I</v>
          </cell>
          <cell r="D76">
            <v>8490.9953999999998</v>
          </cell>
          <cell r="E76">
            <v>343.24970000000002</v>
          </cell>
          <cell r="F76">
            <v>950.74959999999999</v>
          </cell>
          <cell r="G76">
            <v>478.08280000000002</v>
          </cell>
          <cell r="H76">
            <v>5955.5803999999998</v>
          </cell>
          <cell r="I76">
            <v>146.66630000000001</v>
          </cell>
          <cell r="J76">
            <v>616.66660000000002</v>
          </cell>
          <cell r="K76">
            <v>2152</v>
          </cell>
          <cell r="L76">
            <v>120</v>
          </cell>
          <cell r="M76">
            <v>198.66659999999999</v>
          </cell>
          <cell r="N76">
            <v>91.833299999999994</v>
          </cell>
          <cell r="O76">
            <v>1302.3331000000001</v>
          </cell>
          <cell r="P76">
            <v>41.166699999999999</v>
          </cell>
          <cell r="Q76">
            <v>146.33330000000001</v>
          </cell>
          <cell r="R76">
            <v>10391.3284</v>
          </cell>
          <cell r="S76">
            <v>463.24970000000002</v>
          </cell>
          <cell r="T76">
            <v>1149.4161999999999</v>
          </cell>
          <cell r="U76">
            <v>569.91610000000003</v>
          </cell>
          <cell r="V76">
            <v>7257.9134999999997</v>
          </cell>
          <cell r="W76">
            <v>187.833</v>
          </cell>
          <cell r="X76">
            <v>762.99990000000003</v>
          </cell>
        </row>
        <row r="77">
          <cell r="C77" t="str">
            <v>2006/2007J</v>
          </cell>
          <cell r="D77">
            <v>988.49800000000005</v>
          </cell>
          <cell r="E77">
            <v>36.999899999999997</v>
          </cell>
          <cell r="F77">
            <v>119.4997</v>
          </cell>
          <cell r="G77">
            <v>84.833200000000005</v>
          </cell>
          <cell r="H77">
            <v>623.99869999999999</v>
          </cell>
          <cell r="I77">
            <v>29.166599999999999</v>
          </cell>
          <cell r="J77">
            <v>93.999899999999997</v>
          </cell>
          <cell r="K77">
            <v>4000</v>
          </cell>
          <cell r="L77">
            <v>242.8331</v>
          </cell>
          <cell r="M77">
            <v>697.49980000000005</v>
          </cell>
          <cell r="N77">
            <v>268.49979999999999</v>
          </cell>
          <cell r="O77">
            <v>2162.1657</v>
          </cell>
          <cell r="P77">
            <v>158</v>
          </cell>
          <cell r="Q77">
            <v>417</v>
          </cell>
          <cell r="R77">
            <v>4934.4964</v>
          </cell>
          <cell r="S77">
            <v>279.83300000000003</v>
          </cell>
          <cell r="T77">
            <v>816.99950000000001</v>
          </cell>
          <cell r="U77">
            <v>353.33300000000003</v>
          </cell>
          <cell r="V77">
            <v>2786.1644000000001</v>
          </cell>
          <cell r="W77">
            <v>187.16659999999999</v>
          </cell>
          <cell r="X77">
            <v>510.99990000000003</v>
          </cell>
        </row>
        <row r="78">
          <cell r="C78" t="str">
            <v>2007/20081</v>
          </cell>
          <cell r="D78">
            <v>6176</v>
          </cell>
          <cell r="E78">
            <v>154</v>
          </cell>
          <cell r="F78">
            <v>735</v>
          </cell>
          <cell r="G78">
            <v>617</v>
          </cell>
          <cell r="H78">
            <v>3736</v>
          </cell>
          <cell r="I78">
            <v>213</v>
          </cell>
          <cell r="J78">
            <v>721</v>
          </cell>
          <cell r="K78">
            <v>22</v>
          </cell>
          <cell r="L78">
            <v>0</v>
          </cell>
          <cell r="M78">
            <v>6</v>
          </cell>
          <cell r="N78">
            <v>1</v>
          </cell>
          <cell r="O78">
            <v>13</v>
          </cell>
          <cell r="P78">
            <v>2</v>
          </cell>
          <cell r="Q78">
            <v>0</v>
          </cell>
          <cell r="R78">
            <v>6198</v>
          </cell>
          <cell r="S78">
            <v>154</v>
          </cell>
          <cell r="T78">
            <v>741</v>
          </cell>
          <cell r="U78">
            <v>618</v>
          </cell>
          <cell r="V78">
            <v>3749</v>
          </cell>
          <cell r="W78">
            <v>215</v>
          </cell>
          <cell r="X78">
            <v>721</v>
          </cell>
        </row>
        <row r="79">
          <cell r="C79" t="str">
            <v>2007/20082</v>
          </cell>
          <cell r="D79">
            <v>17864.25</v>
          </cell>
          <cell r="E79">
            <v>887.61</v>
          </cell>
          <cell r="F79">
            <v>2190.59</v>
          </cell>
          <cell r="G79">
            <v>872.66</v>
          </cell>
          <cell r="H79">
            <v>10202.56</v>
          </cell>
          <cell r="I79">
            <v>834.57</v>
          </cell>
          <cell r="J79">
            <v>2876.26</v>
          </cell>
          <cell r="K79">
            <v>5764</v>
          </cell>
          <cell r="L79">
            <v>531.49</v>
          </cell>
          <cell r="M79">
            <v>689.8</v>
          </cell>
          <cell r="N79">
            <v>168.29</v>
          </cell>
          <cell r="O79">
            <v>3245.05</v>
          </cell>
          <cell r="P79">
            <v>182.33</v>
          </cell>
          <cell r="Q79">
            <v>826.65</v>
          </cell>
          <cell r="R79">
            <v>23507.86</v>
          </cell>
          <cell r="S79">
            <v>1419.1</v>
          </cell>
          <cell r="T79">
            <v>2880.39</v>
          </cell>
          <cell r="U79">
            <v>1040.95</v>
          </cell>
          <cell r="V79">
            <v>13447.61</v>
          </cell>
          <cell r="W79">
            <v>1016.9</v>
          </cell>
          <cell r="X79">
            <v>3702.91</v>
          </cell>
        </row>
        <row r="80">
          <cell r="C80" t="str">
            <v>2007/20083</v>
          </cell>
          <cell r="D80">
            <v>21591.195</v>
          </cell>
          <cell r="E80">
            <v>447.08</v>
          </cell>
          <cell r="F80">
            <v>2327.7350000000001</v>
          </cell>
          <cell r="G80">
            <v>1319.155</v>
          </cell>
          <cell r="H80">
            <v>13322.715</v>
          </cell>
          <cell r="I80">
            <v>1116.05</v>
          </cell>
          <cell r="J80">
            <v>3058.46</v>
          </cell>
          <cell r="K80">
            <v>2287</v>
          </cell>
          <cell r="L80">
            <v>129.51</v>
          </cell>
          <cell r="M80">
            <v>321.04000000000002</v>
          </cell>
          <cell r="N80">
            <v>156.91</v>
          </cell>
          <cell r="O80">
            <v>1135.82</v>
          </cell>
          <cell r="P80">
            <v>86.2</v>
          </cell>
          <cell r="Q80">
            <v>240.33</v>
          </cell>
          <cell r="R80">
            <v>23661.005000000001</v>
          </cell>
          <cell r="S80">
            <v>576.59</v>
          </cell>
          <cell r="T80">
            <v>2648.7750000000001</v>
          </cell>
          <cell r="U80">
            <v>1476.0650000000001</v>
          </cell>
          <cell r="V80">
            <v>14458.535</v>
          </cell>
          <cell r="W80">
            <v>1202.25</v>
          </cell>
          <cell r="X80">
            <v>3298.79</v>
          </cell>
        </row>
        <row r="81">
          <cell r="C81" t="str">
            <v>2007/20084</v>
          </cell>
          <cell r="D81">
            <v>480</v>
          </cell>
          <cell r="E81">
            <v>19</v>
          </cell>
          <cell r="F81">
            <v>64</v>
          </cell>
          <cell r="G81">
            <v>29</v>
          </cell>
          <cell r="H81">
            <v>288</v>
          </cell>
          <cell r="I81">
            <v>14</v>
          </cell>
          <cell r="J81">
            <v>66</v>
          </cell>
          <cell r="K81">
            <v>2</v>
          </cell>
          <cell r="L81">
            <v>0</v>
          </cell>
          <cell r="M81">
            <v>0</v>
          </cell>
          <cell r="N81">
            <v>0</v>
          </cell>
          <cell r="O81">
            <v>2</v>
          </cell>
          <cell r="P81">
            <v>0</v>
          </cell>
          <cell r="Q81">
            <v>0</v>
          </cell>
          <cell r="R81">
            <v>482</v>
          </cell>
          <cell r="S81">
            <v>19</v>
          </cell>
          <cell r="T81">
            <v>64</v>
          </cell>
          <cell r="U81">
            <v>29</v>
          </cell>
          <cell r="V81">
            <v>290</v>
          </cell>
          <cell r="W81">
            <v>14</v>
          </cell>
          <cell r="X81">
            <v>66</v>
          </cell>
        </row>
        <row r="82">
          <cell r="C82" t="str">
            <v>2007/20085</v>
          </cell>
          <cell r="D82">
            <v>1624.12</v>
          </cell>
          <cell r="E82">
            <v>50.17</v>
          </cell>
          <cell r="F82">
            <v>235.76</v>
          </cell>
          <cell r="G82">
            <v>88.76</v>
          </cell>
          <cell r="H82">
            <v>1066.22</v>
          </cell>
          <cell r="I82">
            <v>39.49</v>
          </cell>
          <cell r="J82">
            <v>143.72</v>
          </cell>
          <cell r="K82">
            <v>103</v>
          </cell>
          <cell r="L82">
            <v>3.5</v>
          </cell>
          <cell r="M82">
            <v>20.079999999999998</v>
          </cell>
          <cell r="N82">
            <v>8</v>
          </cell>
          <cell r="O82">
            <v>61.25</v>
          </cell>
          <cell r="P82">
            <v>2</v>
          </cell>
          <cell r="Q82">
            <v>3</v>
          </cell>
          <cell r="R82">
            <v>1721.95</v>
          </cell>
          <cell r="S82">
            <v>53.67</v>
          </cell>
          <cell r="T82">
            <v>255.84</v>
          </cell>
          <cell r="U82">
            <v>96.76</v>
          </cell>
          <cell r="V82">
            <v>1127.47</v>
          </cell>
          <cell r="W82">
            <v>41.49</v>
          </cell>
          <cell r="X82">
            <v>146.72</v>
          </cell>
        </row>
        <row r="83">
          <cell r="C83" t="str">
            <v>2007/20086</v>
          </cell>
          <cell r="D83">
            <v>9207.7649999999994</v>
          </cell>
          <cell r="E83">
            <v>184.75</v>
          </cell>
          <cell r="F83">
            <v>1084.9749999999999</v>
          </cell>
          <cell r="G83">
            <v>540.42499999999995</v>
          </cell>
          <cell r="H83">
            <v>5915.2849999999999</v>
          </cell>
          <cell r="I83">
            <v>453</v>
          </cell>
          <cell r="J83">
            <v>1029.33</v>
          </cell>
          <cell r="K83">
            <v>556</v>
          </cell>
          <cell r="L83">
            <v>30</v>
          </cell>
          <cell r="M83">
            <v>58.5</v>
          </cell>
          <cell r="N83">
            <v>32.18</v>
          </cell>
          <cell r="O83">
            <v>273.88</v>
          </cell>
          <cell r="P83">
            <v>24.5</v>
          </cell>
          <cell r="Q83">
            <v>40</v>
          </cell>
          <cell r="R83">
            <v>9666.8250000000007</v>
          </cell>
          <cell r="S83">
            <v>214.75</v>
          </cell>
          <cell r="T83">
            <v>1143.4749999999999</v>
          </cell>
          <cell r="U83">
            <v>572.60500000000002</v>
          </cell>
          <cell r="V83">
            <v>6189.165</v>
          </cell>
          <cell r="W83">
            <v>477.5</v>
          </cell>
          <cell r="X83">
            <v>1069.33</v>
          </cell>
        </row>
        <row r="84">
          <cell r="C84" t="str">
            <v>2007/20087</v>
          </cell>
          <cell r="D84">
            <v>3751.2649999999999</v>
          </cell>
          <cell r="E84">
            <v>77.349999999999994</v>
          </cell>
          <cell r="F84">
            <v>453.17</v>
          </cell>
          <cell r="G84">
            <v>211.48500000000001</v>
          </cell>
          <cell r="H84">
            <v>2567.6149999999998</v>
          </cell>
          <cell r="I84">
            <v>115.495</v>
          </cell>
          <cell r="J84">
            <v>326.14999999999998</v>
          </cell>
          <cell r="K84">
            <v>394</v>
          </cell>
          <cell r="L84">
            <v>19</v>
          </cell>
          <cell r="M84">
            <v>53.17</v>
          </cell>
          <cell r="N84">
            <v>13.5</v>
          </cell>
          <cell r="O84">
            <v>183.83</v>
          </cell>
          <cell r="P84">
            <v>14</v>
          </cell>
          <cell r="Q84">
            <v>46</v>
          </cell>
          <cell r="R84">
            <v>4080.7649999999999</v>
          </cell>
          <cell r="S84">
            <v>96.35</v>
          </cell>
          <cell r="T84">
            <v>506.34</v>
          </cell>
          <cell r="U84">
            <v>224.98500000000001</v>
          </cell>
          <cell r="V84">
            <v>2751.4450000000002</v>
          </cell>
          <cell r="W84">
            <v>129.495</v>
          </cell>
          <cell r="X84">
            <v>372.15</v>
          </cell>
        </row>
        <row r="85">
          <cell r="C85" t="str">
            <v>2007/20088</v>
          </cell>
          <cell r="D85">
            <v>8882.5300000000007</v>
          </cell>
          <cell r="E85">
            <v>187.4</v>
          </cell>
          <cell r="F85">
            <v>1204.82</v>
          </cell>
          <cell r="G85">
            <v>680.59</v>
          </cell>
          <cell r="H85">
            <v>6384.27</v>
          </cell>
          <cell r="I85">
            <v>105.01</v>
          </cell>
          <cell r="J85">
            <v>320.44</v>
          </cell>
          <cell r="K85">
            <v>1956</v>
          </cell>
          <cell r="L85">
            <v>86</v>
          </cell>
          <cell r="M85">
            <v>233.07</v>
          </cell>
          <cell r="N85">
            <v>140.44</v>
          </cell>
          <cell r="O85">
            <v>1045.0999999999999</v>
          </cell>
          <cell r="P85">
            <v>29</v>
          </cell>
          <cell r="Q85">
            <v>57.2</v>
          </cell>
          <cell r="R85">
            <v>10473.34</v>
          </cell>
          <cell r="S85">
            <v>273.39999999999998</v>
          </cell>
          <cell r="T85">
            <v>1437.89</v>
          </cell>
          <cell r="U85">
            <v>821.03</v>
          </cell>
          <cell r="V85">
            <v>7429.37</v>
          </cell>
          <cell r="W85">
            <v>134.01</v>
          </cell>
          <cell r="X85">
            <v>377.64</v>
          </cell>
        </row>
        <row r="86">
          <cell r="C86" t="str">
            <v>2007/20089</v>
          </cell>
          <cell r="D86">
            <v>9719.51</v>
          </cell>
          <cell r="E86">
            <v>232.34</v>
          </cell>
          <cell r="F86">
            <v>1380.37</v>
          </cell>
          <cell r="G86">
            <v>644.88</v>
          </cell>
          <cell r="H86">
            <v>6548.92</v>
          </cell>
          <cell r="I86">
            <v>246.74</v>
          </cell>
          <cell r="J86">
            <v>666.26</v>
          </cell>
          <cell r="K86">
            <v>1698</v>
          </cell>
          <cell r="L86">
            <v>61.25</v>
          </cell>
          <cell r="M86">
            <v>145.25</v>
          </cell>
          <cell r="N86">
            <v>62</v>
          </cell>
          <cell r="O86">
            <v>1071.06</v>
          </cell>
          <cell r="P86">
            <v>18</v>
          </cell>
          <cell r="Q86">
            <v>106.67</v>
          </cell>
          <cell r="R86">
            <v>11183.74</v>
          </cell>
          <cell r="S86">
            <v>293.58999999999997</v>
          </cell>
          <cell r="T86">
            <v>1525.62</v>
          </cell>
          <cell r="U86">
            <v>706.88</v>
          </cell>
          <cell r="V86">
            <v>7619.98</v>
          </cell>
          <cell r="W86">
            <v>264.74</v>
          </cell>
          <cell r="X86">
            <v>772.93</v>
          </cell>
        </row>
        <row r="87">
          <cell r="C87" t="str">
            <v>2007/2008A</v>
          </cell>
          <cell r="D87">
            <v>4320.8599999999997</v>
          </cell>
          <cell r="E87">
            <v>93.3</v>
          </cell>
          <cell r="F87">
            <v>592.78</v>
          </cell>
          <cell r="G87">
            <v>278.49</v>
          </cell>
          <cell r="H87">
            <v>2776.78</v>
          </cell>
          <cell r="I87">
            <v>122</v>
          </cell>
          <cell r="J87">
            <v>457.51</v>
          </cell>
          <cell r="K87">
            <v>1562</v>
          </cell>
          <cell r="L87">
            <v>93.3</v>
          </cell>
          <cell r="M87">
            <v>201.17</v>
          </cell>
          <cell r="N87">
            <v>81.5</v>
          </cell>
          <cell r="O87">
            <v>1062.04</v>
          </cell>
          <cell r="P87">
            <v>24.5</v>
          </cell>
          <cell r="Q87">
            <v>56.5</v>
          </cell>
          <cell r="R87">
            <v>5839.87</v>
          </cell>
          <cell r="S87">
            <v>186.6</v>
          </cell>
          <cell r="T87">
            <v>793.95</v>
          </cell>
          <cell r="U87">
            <v>359.99</v>
          </cell>
          <cell r="V87">
            <v>3838.82</v>
          </cell>
          <cell r="W87">
            <v>146.5</v>
          </cell>
          <cell r="X87">
            <v>514.01</v>
          </cell>
        </row>
        <row r="88">
          <cell r="C88" t="str">
            <v>2007/2008B</v>
          </cell>
          <cell r="D88">
            <v>21687.06</v>
          </cell>
          <cell r="E88">
            <v>572.51</v>
          </cell>
          <cell r="F88">
            <v>2577.27</v>
          </cell>
          <cell r="G88">
            <v>1489.69</v>
          </cell>
          <cell r="H88">
            <v>14403.06</v>
          </cell>
          <cell r="I88">
            <v>590.30999999999995</v>
          </cell>
          <cell r="J88">
            <v>2054.2199999999998</v>
          </cell>
          <cell r="K88">
            <v>3520</v>
          </cell>
          <cell r="L88">
            <v>190.52</v>
          </cell>
          <cell r="M88">
            <v>427.42</v>
          </cell>
          <cell r="N88">
            <v>196.01</v>
          </cell>
          <cell r="O88">
            <v>1993.95</v>
          </cell>
          <cell r="P88">
            <v>82.47</v>
          </cell>
          <cell r="Q88">
            <v>286.43</v>
          </cell>
          <cell r="R88">
            <v>24863.86</v>
          </cell>
          <cell r="S88">
            <v>763.03</v>
          </cell>
          <cell r="T88">
            <v>3004.69</v>
          </cell>
          <cell r="U88">
            <v>1685.7</v>
          </cell>
          <cell r="V88">
            <v>16397.009999999998</v>
          </cell>
          <cell r="W88">
            <v>672.78</v>
          </cell>
          <cell r="X88">
            <v>2340.65</v>
          </cell>
        </row>
        <row r="89">
          <cell r="C89" t="str">
            <v>2007/2008C</v>
          </cell>
          <cell r="D89">
            <v>9698.65</v>
          </cell>
          <cell r="E89">
            <v>249.75</v>
          </cell>
          <cell r="F89">
            <v>1240.69</v>
          </cell>
          <cell r="G89">
            <v>713.11</v>
          </cell>
          <cell r="H89">
            <v>6844.05</v>
          </cell>
          <cell r="I89">
            <v>164.12</v>
          </cell>
          <cell r="J89">
            <v>486.93</v>
          </cell>
          <cell r="K89">
            <v>1331</v>
          </cell>
          <cell r="L89">
            <v>112.7</v>
          </cell>
          <cell r="M89">
            <v>191.43</v>
          </cell>
          <cell r="N89">
            <v>116.42</v>
          </cell>
          <cell r="O89">
            <v>710.2</v>
          </cell>
          <cell r="P89">
            <v>39.9</v>
          </cell>
          <cell r="Q89">
            <v>75.8</v>
          </cell>
          <cell r="R89">
            <v>10945.1</v>
          </cell>
          <cell r="S89">
            <v>362.45</v>
          </cell>
          <cell r="T89">
            <v>1432.12</v>
          </cell>
          <cell r="U89">
            <v>829.53</v>
          </cell>
          <cell r="V89">
            <v>7554.25</v>
          </cell>
          <cell r="W89">
            <v>204.02</v>
          </cell>
          <cell r="X89">
            <v>562.73</v>
          </cell>
        </row>
        <row r="90">
          <cell r="C90" t="str">
            <v>2007/2008D</v>
          </cell>
          <cell r="D90">
            <v>23096.35</v>
          </cell>
          <cell r="E90">
            <v>745.46</v>
          </cell>
          <cell r="F90">
            <v>3139.04</v>
          </cell>
          <cell r="G90">
            <v>1639.88</v>
          </cell>
          <cell r="H90">
            <v>16616.240000000002</v>
          </cell>
          <cell r="I90">
            <v>228.33</v>
          </cell>
          <cell r="J90">
            <v>727.4</v>
          </cell>
          <cell r="K90">
            <v>3342</v>
          </cell>
          <cell r="L90">
            <v>216.34</v>
          </cell>
          <cell r="M90">
            <v>413.47</v>
          </cell>
          <cell r="N90">
            <v>230.34</v>
          </cell>
          <cell r="O90">
            <v>1707.03</v>
          </cell>
          <cell r="P90">
            <v>34.67</v>
          </cell>
          <cell r="Q90">
            <v>111.53</v>
          </cell>
          <cell r="R90">
            <v>25809.73</v>
          </cell>
          <cell r="S90">
            <v>961.8</v>
          </cell>
          <cell r="T90">
            <v>3552.51</v>
          </cell>
          <cell r="U90">
            <v>1870.22</v>
          </cell>
          <cell r="V90">
            <v>18323.27</v>
          </cell>
          <cell r="W90">
            <v>263</v>
          </cell>
          <cell r="X90">
            <v>838.93</v>
          </cell>
        </row>
        <row r="91">
          <cell r="C91" t="str">
            <v>2007/2008E</v>
          </cell>
          <cell r="D91">
            <v>7455.39</v>
          </cell>
          <cell r="E91">
            <v>144.1</v>
          </cell>
          <cell r="F91">
            <v>900.74</v>
          </cell>
          <cell r="G91">
            <v>657.6</v>
          </cell>
          <cell r="H91">
            <v>5346.22</v>
          </cell>
          <cell r="I91">
            <v>98.31</v>
          </cell>
          <cell r="J91">
            <v>308.42</v>
          </cell>
          <cell r="K91">
            <v>394</v>
          </cell>
          <cell r="L91">
            <v>17.5</v>
          </cell>
          <cell r="M91">
            <v>50.83</v>
          </cell>
          <cell r="N91">
            <v>34.51</v>
          </cell>
          <cell r="O91">
            <v>166.26</v>
          </cell>
          <cell r="P91">
            <v>4.5</v>
          </cell>
          <cell r="Q91">
            <v>12.75</v>
          </cell>
          <cell r="R91">
            <v>7741.74</v>
          </cell>
          <cell r="S91">
            <v>161.6</v>
          </cell>
          <cell r="T91">
            <v>951.57</v>
          </cell>
          <cell r="U91">
            <v>692.11</v>
          </cell>
          <cell r="V91">
            <v>5512.48</v>
          </cell>
          <cell r="W91">
            <v>102.81</v>
          </cell>
          <cell r="X91">
            <v>321.17</v>
          </cell>
        </row>
        <row r="92">
          <cell r="C92" t="str">
            <v>2007/2008F</v>
          </cell>
          <cell r="D92">
            <v>15331.4</v>
          </cell>
          <cell r="E92">
            <v>348.495</v>
          </cell>
          <cell r="F92">
            <v>2185.9299999999998</v>
          </cell>
          <cell r="G92">
            <v>1125.93</v>
          </cell>
          <cell r="H92">
            <v>9879.31</v>
          </cell>
          <cell r="I92">
            <v>482.94499999999999</v>
          </cell>
          <cell r="J92">
            <v>1308.79</v>
          </cell>
          <cell r="K92">
            <v>1434</v>
          </cell>
          <cell r="L92">
            <v>75.16</v>
          </cell>
          <cell r="M92">
            <v>228.92</v>
          </cell>
          <cell r="N92">
            <v>101.97</v>
          </cell>
          <cell r="O92">
            <v>655.24</v>
          </cell>
          <cell r="P92">
            <v>39.67</v>
          </cell>
          <cell r="Q92">
            <v>91.96</v>
          </cell>
          <cell r="R92">
            <v>16524.32</v>
          </cell>
          <cell r="S92">
            <v>423.65499999999997</v>
          </cell>
          <cell r="T92">
            <v>2414.85</v>
          </cell>
          <cell r="U92">
            <v>1227.9000000000001</v>
          </cell>
          <cell r="V92">
            <v>10534.55</v>
          </cell>
          <cell r="W92">
            <v>522.61500000000001</v>
          </cell>
          <cell r="X92">
            <v>1400.75</v>
          </cell>
        </row>
        <row r="93">
          <cell r="C93" t="str">
            <v>2007/2008G</v>
          </cell>
          <cell r="D93">
            <v>12257.53</v>
          </cell>
          <cell r="E93">
            <v>264.32</v>
          </cell>
          <cell r="F93">
            <v>1451.16</v>
          </cell>
          <cell r="G93">
            <v>868.62</v>
          </cell>
          <cell r="H93">
            <v>8078.3</v>
          </cell>
          <cell r="I93">
            <v>445.15</v>
          </cell>
          <cell r="J93">
            <v>1149.98</v>
          </cell>
          <cell r="K93">
            <v>1631</v>
          </cell>
          <cell r="L93">
            <v>71.98</v>
          </cell>
          <cell r="M93">
            <v>304.77999999999997</v>
          </cell>
          <cell r="N93">
            <v>96.6</v>
          </cell>
          <cell r="O93">
            <v>806.5</v>
          </cell>
          <cell r="P93">
            <v>64.16</v>
          </cell>
          <cell r="Q93">
            <v>123.91</v>
          </cell>
          <cell r="R93">
            <v>13725.46</v>
          </cell>
          <cell r="S93">
            <v>336.3</v>
          </cell>
          <cell r="T93">
            <v>1755.94</v>
          </cell>
          <cell r="U93">
            <v>965.22</v>
          </cell>
          <cell r="V93">
            <v>8884.7999999999993</v>
          </cell>
          <cell r="W93">
            <v>509.31</v>
          </cell>
          <cell r="X93">
            <v>1273.8900000000001</v>
          </cell>
        </row>
        <row r="94">
          <cell r="C94" t="str">
            <v>2007/2008H</v>
          </cell>
          <cell r="D94">
            <v>26790.945</v>
          </cell>
          <cell r="E94">
            <v>755.96500000000003</v>
          </cell>
          <cell r="F94">
            <v>4254.38</v>
          </cell>
          <cell r="G94">
            <v>2506.0450000000001</v>
          </cell>
          <cell r="H94">
            <v>17579.375</v>
          </cell>
          <cell r="I94">
            <v>476.15</v>
          </cell>
          <cell r="J94">
            <v>1219.03</v>
          </cell>
          <cell r="K94">
            <v>972</v>
          </cell>
          <cell r="L94">
            <v>35.28</v>
          </cell>
          <cell r="M94">
            <v>217.71</v>
          </cell>
          <cell r="N94">
            <v>107.07</v>
          </cell>
          <cell r="O94">
            <v>460.87</v>
          </cell>
          <cell r="P94">
            <v>12</v>
          </cell>
          <cell r="Q94">
            <v>33.17</v>
          </cell>
          <cell r="R94">
            <v>27657.044999999998</v>
          </cell>
          <cell r="S94">
            <v>791.245</v>
          </cell>
          <cell r="T94">
            <v>4472.09</v>
          </cell>
          <cell r="U94">
            <v>2613.1149999999998</v>
          </cell>
          <cell r="V94">
            <v>18040.244999999999</v>
          </cell>
          <cell r="W94">
            <v>488.15</v>
          </cell>
          <cell r="X94">
            <v>1252.2</v>
          </cell>
        </row>
        <row r="95">
          <cell r="C95" t="str">
            <v>2007/2008I</v>
          </cell>
          <cell r="D95">
            <v>9118.73</v>
          </cell>
          <cell r="E95">
            <v>273.39999999999998</v>
          </cell>
          <cell r="F95">
            <v>1109.8699999999999</v>
          </cell>
          <cell r="G95">
            <v>451.38</v>
          </cell>
          <cell r="H95">
            <v>6610.15</v>
          </cell>
          <cell r="I95">
            <v>129.33000000000001</v>
          </cell>
          <cell r="J95">
            <v>544.6</v>
          </cell>
          <cell r="K95">
            <v>2386</v>
          </cell>
          <cell r="L95">
            <v>139.66999999999999</v>
          </cell>
          <cell r="M95">
            <v>252.7</v>
          </cell>
          <cell r="N95">
            <v>96.4</v>
          </cell>
          <cell r="O95">
            <v>1491.53</v>
          </cell>
          <cell r="P95">
            <v>34</v>
          </cell>
          <cell r="Q95">
            <v>127.5</v>
          </cell>
          <cell r="R95">
            <v>11260.53</v>
          </cell>
          <cell r="S95">
            <v>413.07</v>
          </cell>
          <cell r="T95">
            <v>1362.57</v>
          </cell>
          <cell r="U95">
            <v>547.78</v>
          </cell>
          <cell r="V95">
            <v>8101.68</v>
          </cell>
          <cell r="W95">
            <v>163.33000000000001</v>
          </cell>
          <cell r="X95">
            <v>672.1</v>
          </cell>
        </row>
        <row r="96">
          <cell r="C96" t="str">
            <v>2007/2008J</v>
          </cell>
          <cell r="D96">
            <v>806.45</v>
          </cell>
          <cell r="E96">
            <v>14</v>
          </cell>
          <cell r="F96">
            <v>105.72</v>
          </cell>
          <cell r="G96">
            <v>56.3</v>
          </cell>
          <cell r="H96">
            <v>534.92999999999995</v>
          </cell>
          <cell r="I96">
            <v>26</v>
          </cell>
          <cell r="J96">
            <v>69.5</v>
          </cell>
          <cell r="K96">
            <v>4167</v>
          </cell>
          <cell r="L96">
            <v>178.8</v>
          </cell>
          <cell r="M96">
            <v>695.66</v>
          </cell>
          <cell r="N96">
            <v>261.86</v>
          </cell>
          <cell r="O96">
            <v>2451.39</v>
          </cell>
          <cell r="P96">
            <v>149.1</v>
          </cell>
          <cell r="Q96">
            <v>381.6</v>
          </cell>
          <cell r="R96">
            <v>4924.8599999999997</v>
          </cell>
          <cell r="S96">
            <v>192.8</v>
          </cell>
          <cell r="T96">
            <v>801.38</v>
          </cell>
          <cell r="U96">
            <v>318.16000000000003</v>
          </cell>
          <cell r="V96">
            <v>2986.32</v>
          </cell>
          <cell r="W96">
            <v>175.1</v>
          </cell>
          <cell r="X96">
            <v>451.1</v>
          </cell>
        </row>
        <row r="97">
          <cell r="C97" t="str">
            <v>2008/20091</v>
          </cell>
          <cell r="D97">
            <v>6662</v>
          </cell>
          <cell r="E97">
            <v>188</v>
          </cell>
          <cell r="F97">
            <v>777</v>
          </cell>
          <cell r="G97">
            <v>830</v>
          </cell>
          <cell r="H97">
            <v>3877</v>
          </cell>
          <cell r="I97">
            <v>256</v>
          </cell>
          <cell r="J97">
            <v>734</v>
          </cell>
          <cell r="K97">
            <v>23</v>
          </cell>
          <cell r="L97">
            <v>0</v>
          </cell>
          <cell r="M97">
            <v>0</v>
          </cell>
          <cell r="N97">
            <v>4</v>
          </cell>
          <cell r="O97">
            <v>13</v>
          </cell>
          <cell r="P97">
            <v>2</v>
          </cell>
          <cell r="Q97">
            <v>3</v>
          </cell>
          <cell r="R97">
            <v>6684</v>
          </cell>
          <cell r="S97">
            <v>188</v>
          </cell>
          <cell r="T97">
            <v>777</v>
          </cell>
          <cell r="U97">
            <v>834</v>
          </cell>
          <cell r="V97">
            <v>3890</v>
          </cell>
          <cell r="W97">
            <v>258</v>
          </cell>
          <cell r="X97">
            <v>737</v>
          </cell>
        </row>
        <row r="98">
          <cell r="C98" t="str">
            <v>2008/20092</v>
          </cell>
          <cell r="D98">
            <v>16574.419999999998</v>
          </cell>
          <cell r="E98">
            <v>631.16999999999996</v>
          </cell>
          <cell r="F98">
            <v>2078.4699999999998</v>
          </cell>
          <cell r="G98">
            <v>1130.94</v>
          </cell>
          <cell r="H98">
            <v>9378.26</v>
          </cell>
          <cell r="I98">
            <v>759.06</v>
          </cell>
          <cell r="J98">
            <v>2596.52</v>
          </cell>
          <cell r="K98">
            <v>5438</v>
          </cell>
          <cell r="L98">
            <v>465.67</v>
          </cell>
          <cell r="M98">
            <v>694.82</v>
          </cell>
          <cell r="N98">
            <v>242.5</v>
          </cell>
          <cell r="O98">
            <v>2965.52</v>
          </cell>
          <cell r="P98">
            <v>176.33</v>
          </cell>
          <cell r="Q98">
            <v>780.98</v>
          </cell>
          <cell r="R98">
            <v>21900.240000000002</v>
          </cell>
          <cell r="S98">
            <v>1096.8399999999999</v>
          </cell>
          <cell r="T98">
            <v>2773.29</v>
          </cell>
          <cell r="U98">
            <v>1373.44</v>
          </cell>
          <cell r="V98">
            <v>12343.78</v>
          </cell>
          <cell r="W98">
            <v>935.39</v>
          </cell>
          <cell r="X98">
            <v>3377.5</v>
          </cell>
        </row>
        <row r="99">
          <cell r="C99" t="str">
            <v>2008/20093</v>
          </cell>
          <cell r="D99">
            <v>21346.935000000001</v>
          </cell>
          <cell r="E99">
            <v>402.64499999999998</v>
          </cell>
          <cell r="F99">
            <v>2424.585</v>
          </cell>
          <cell r="G99">
            <v>1438.3150000000001</v>
          </cell>
          <cell r="H99">
            <v>12988.895</v>
          </cell>
          <cell r="I99">
            <v>1108.7850000000001</v>
          </cell>
          <cell r="J99">
            <v>2983.71</v>
          </cell>
          <cell r="K99">
            <v>1991</v>
          </cell>
          <cell r="L99">
            <v>123.49</v>
          </cell>
          <cell r="M99">
            <v>256.18</v>
          </cell>
          <cell r="N99">
            <v>141.44</v>
          </cell>
          <cell r="O99">
            <v>1023.915</v>
          </cell>
          <cell r="P99">
            <v>61.67</v>
          </cell>
          <cell r="Q99">
            <v>177.38</v>
          </cell>
          <cell r="R99">
            <v>23131.01</v>
          </cell>
          <cell r="S99">
            <v>526.13499999999999</v>
          </cell>
          <cell r="T99">
            <v>2680.7649999999999</v>
          </cell>
          <cell r="U99">
            <v>1579.7550000000001</v>
          </cell>
          <cell r="V99">
            <v>14012.81</v>
          </cell>
          <cell r="W99">
            <v>1170.4549999999999</v>
          </cell>
          <cell r="X99">
            <v>3161.09</v>
          </cell>
        </row>
        <row r="100">
          <cell r="C100" t="str">
            <v>2008/20094</v>
          </cell>
          <cell r="D100">
            <v>567</v>
          </cell>
          <cell r="E100">
            <v>18</v>
          </cell>
          <cell r="F100">
            <v>75</v>
          </cell>
          <cell r="G100">
            <v>35</v>
          </cell>
          <cell r="H100">
            <v>357</v>
          </cell>
          <cell r="I100">
            <v>16</v>
          </cell>
          <cell r="J100">
            <v>66</v>
          </cell>
          <cell r="K100">
            <v>0</v>
          </cell>
          <cell r="L100">
            <v>0</v>
          </cell>
          <cell r="M100">
            <v>0</v>
          </cell>
          <cell r="N100">
            <v>0</v>
          </cell>
          <cell r="O100">
            <v>0</v>
          </cell>
          <cell r="P100">
            <v>0</v>
          </cell>
          <cell r="Q100">
            <v>0</v>
          </cell>
          <cell r="R100">
            <v>567</v>
          </cell>
          <cell r="S100">
            <v>18</v>
          </cell>
          <cell r="T100">
            <v>75</v>
          </cell>
          <cell r="U100">
            <v>35</v>
          </cell>
          <cell r="V100">
            <v>357</v>
          </cell>
          <cell r="W100">
            <v>16</v>
          </cell>
          <cell r="X100">
            <v>66</v>
          </cell>
        </row>
        <row r="101">
          <cell r="C101" t="str">
            <v>2008/20095</v>
          </cell>
          <cell r="D101">
            <v>1511.86</v>
          </cell>
          <cell r="E101">
            <v>39.93</v>
          </cell>
          <cell r="F101">
            <v>202.42</v>
          </cell>
          <cell r="G101">
            <v>112.46</v>
          </cell>
          <cell r="H101">
            <v>999.02</v>
          </cell>
          <cell r="I101">
            <v>35.840000000000003</v>
          </cell>
          <cell r="J101">
            <v>122.19</v>
          </cell>
          <cell r="K101">
            <v>107</v>
          </cell>
          <cell r="L101">
            <v>6</v>
          </cell>
          <cell r="M101">
            <v>22.1</v>
          </cell>
          <cell r="N101">
            <v>7</v>
          </cell>
          <cell r="O101">
            <v>61.63</v>
          </cell>
          <cell r="P101">
            <v>0</v>
          </cell>
          <cell r="Q101">
            <v>4.5</v>
          </cell>
          <cell r="R101">
            <v>1613.09</v>
          </cell>
          <cell r="S101">
            <v>45.93</v>
          </cell>
          <cell r="T101">
            <v>224.52</v>
          </cell>
          <cell r="U101">
            <v>119.46</v>
          </cell>
          <cell r="V101">
            <v>1060.6500000000001</v>
          </cell>
          <cell r="W101">
            <v>35.840000000000003</v>
          </cell>
          <cell r="X101">
            <v>126.69</v>
          </cell>
        </row>
        <row r="102">
          <cell r="C102" t="str">
            <v>2008/20096</v>
          </cell>
          <cell r="D102">
            <v>9483.8449999999993</v>
          </cell>
          <cell r="E102">
            <v>136.63499999999999</v>
          </cell>
          <cell r="F102">
            <v>1147.2950000000001</v>
          </cell>
          <cell r="G102">
            <v>652.61500000000001</v>
          </cell>
          <cell r="H102">
            <v>6026.875</v>
          </cell>
          <cell r="I102">
            <v>474.69499999999999</v>
          </cell>
          <cell r="J102">
            <v>1045.73</v>
          </cell>
          <cell r="K102">
            <v>727</v>
          </cell>
          <cell r="L102">
            <v>29.16</v>
          </cell>
          <cell r="M102">
            <v>99.42</v>
          </cell>
          <cell r="N102">
            <v>37.17</v>
          </cell>
          <cell r="O102">
            <v>375.02499999999998</v>
          </cell>
          <cell r="P102">
            <v>16</v>
          </cell>
          <cell r="Q102">
            <v>55.34</v>
          </cell>
          <cell r="R102">
            <v>10095.959999999999</v>
          </cell>
          <cell r="S102">
            <v>165.79499999999999</v>
          </cell>
          <cell r="T102">
            <v>1246.7149999999999</v>
          </cell>
          <cell r="U102">
            <v>689.78499999999997</v>
          </cell>
          <cell r="V102">
            <v>6401.9</v>
          </cell>
          <cell r="W102">
            <v>490.69499999999999</v>
          </cell>
          <cell r="X102">
            <v>1101.07</v>
          </cell>
        </row>
        <row r="103">
          <cell r="C103" t="str">
            <v>2008/20097</v>
          </cell>
          <cell r="D103">
            <v>4002.18</v>
          </cell>
          <cell r="E103">
            <v>70.474999999999994</v>
          </cell>
          <cell r="F103">
            <v>456.21499999999997</v>
          </cell>
          <cell r="G103">
            <v>290.98</v>
          </cell>
          <cell r="H103">
            <v>2763.625</v>
          </cell>
          <cell r="I103">
            <v>123.91500000000001</v>
          </cell>
          <cell r="J103">
            <v>296.97000000000003</v>
          </cell>
          <cell r="K103">
            <v>301</v>
          </cell>
          <cell r="L103">
            <v>10.83</v>
          </cell>
          <cell r="M103">
            <v>30.75</v>
          </cell>
          <cell r="N103">
            <v>26.39</v>
          </cell>
          <cell r="O103">
            <v>132.04</v>
          </cell>
          <cell r="P103">
            <v>8</v>
          </cell>
          <cell r="Q103">
            <v>26</v>
          </cell>
          <cell r="R103">
            <v>4236.1899999999996</v>
          </cell>
          <cell r="S103">
            <v>81.305000000000007</v>
          </cell>
          <cell r="T103">
            <v>486.96499999999997</v>
          </cell>
          <cell r="U103">
            <v>317.37</v>
          </cell>
          <cell r="V103">
            <v>2895.665</v>
          </cell>
          <cell r="W103">
            <v>131.91499999999999</v>
          </cell>
          <cell r="X103">
            <v>322.97000000000003</v>
          </cell>
        </row>
        <row r="104">
          <cell r="C104" t="str">
            <v>2008/20098</v>
          </cell>
          <cell r="D104">
            <v>8339.6200000000008</v>
          </cell>
          <cell r="E104">
            <v>210.27</v>
          </cell>
          <cell r="F104">
            <v>1247.44</v>
          </cell>
          <cell r="G104">
            <v>705.42</v>
          </cell>
          <cell r="H104">
            <v>5864</v>
          </cell>
          <cell r="I104">
            <v>94.51</v>
          </cell>
          <cell r="J104">
            <v>217.98</v>
          </cell>
          <cell r="K104">
            <v>1633</v>
          </cell>
          <cell r="L104">
            <v>60.42</v>
          </cell>
          <cell r="M104">
            <v>199.86</v>
          </cell>
          <cell r="N104">
            <v>141.93</v>
          </cell>
          <cell r="O104">
            <v>881.21</v>
          </cell>
          <cell r="P104">
            <v>23.83</v>
          </cell>
          <cell r="Q104">
            <v>47</v>
          </cell>
          <cell r="R104">
            <v>9693.8700000000008</v>
          </cell>
          <cell r="S104">
            <v>270.69</v>
          </cell>
          <cell r="T104">
            <v>1447.3</v>
          </cell>
          <cell r="U104">
            <v>847.35</v>
          </cell>
          <cell r="V104">
            <v>6745.21</v>
          </cell>
          <cell r="W104">
            <v>118.34</v>
          </cell>
          <cell r="X104">
            <v>264.98</v>
          </cell>
        </row>
        <row r="105">
          <cell r="C105" t="str">
            <v>2008/20099</v>
          </cell>
          <cell r="D105">
            <v>9918.9699999999993</v>
          </cell>
          <cell r="E105">
            <v>238.18</v>
          </cell>
          <cell r="F105">
            <v>1456.82</v>
          </cell>
          <cell r="G105">
            <v>691.16</v>
          </cell>
          <cell r="H105">
            <v>6658.06</v>
          </cell>
          <cell r="I105">
            <v>245.34</v>
          </cell>
          <cell r="J105">
            <v>629.41</v>
          </cell>
          <cell r="K105">
            <v>1724</v>
          </cell>
          <cell r="L105">
            <v>71.92</v>
          </cell>
          <cell r="M105">
            <v>206.27</v>
          </cell>
          <cell r="N105">
            <v>80</v>
          </cell>
          <cell r="O105">
            <v>1058.0999999999999</v>
          </cell>
          <cell r="P105">
            <v>23.5</v>
          </cell>
          <cell r="Q105">
            <v>88</v>
          </cell>
          <cell r="R105">
            <v>11446.76</v>
          </cell>
          <cell r="S105">
            <v>310.10000000000002</v>
          </cell>
          <cell r="T105">
            <v>1663.09</v>
          </cell>
          <cell r="U105">
            <v>771.16</v>
          </cell>
          <cell r="V105">
            <v>7716.16</v>
          </cell>
          <cell r="W105">
            <v>268.83999999999997</v>
          </cell>
          <cell r="X105">
            <v>717.41</v>
          </cell>
        </row>
        <row r="106">
          <cell r="C106" t="str">
            <v>2008/2009A</v>
          </cell>
          <cell r="D106">
            <v>4492.59</v>
          </cell>
          <cell r="E106">
            <v>73.63</v>
          </cell>
          <cell r="F106">
            <v>677.28</v>
          </cell>
          <cell r="G106">
            <v>287.63</v>
          </cell>
          <cell r="H106">
            <v>2886.18</v>
          </cell>
          <cell r="I106">
            <v>122.25</v>
          </cell>
          <cell r="J106">
            <v>445.62</v>
          </cell>
          <cell r="K106">
            <v>1571</v>
          </cell>
          <cell r="L106">
            <v>94.5</v>
          </cell>
          <cell r="M106">
            <v>221</v>
          </cell>
          <cell r="N106">
            <v>63</v>
          </cell>
          <cell r="O106">
            <v>1079.47</v>
          </cell>
          <cell r="P106">
            <v>17</v>
          </cell>
          <cell r="Q106">
            <v>45</v>
          </cell>
          <cell r="R106">
            <v>6012.56</v>
          </cell>
          <cell r="S106">
            <v>168.13</v>
          </cell>
          <cell r="T106">
            <v>898.28</v>
          </cell>
          <cell r="U106">
            <v>350.63</v>
          </cell>
          <cell r="V106">
            <v>3965.65</v>
          </cell>
          <cell r="W106">
            <v>139.25</v>
          </cell>
          <cell r="X106">
            <v>490.62</v>
          </cell>
        </row>
        <row r="107">
          <cell r="C107" t="str">
            <v>2008/2009B</v>
          </cell>
          <cell r="D107">
            <v>21179.1</v>
          </cell>
          <cell r="E107">
            <v>462.85</v>
          </cell>
          <cell r="F107">
            <v>2557.89</v>
          </cell>
          <cell r="G107">
            <v>1568.14</v>
          </cell>
          <cell r="H107">
            <v>14243.98</v>
          </cell>
          <cell r="I107">
            <v>575.55999999999995</v>
          </cell>
          <cell r="J107">
            <v>1770.68</v>
          </cell>
          <cell r="K107">
            <v>3371</v>
          </cell>
          <cell r="L107">
            <v>153.5</v>
          </cell>
          <cell r="M107">
            <v>403.08</v>
          </cell>
          <cell r="N107">
            <v>221.72</v>
          </cell>
          <cell r="O107">
            <v>1833.28</v>
          </cell>
          <cell r="P107">
            <v>84.42</v>
          </cell>
          <cell r="Q107">
            <v>296.75</v>
          </cell>
          <cell r="R107">
            <v>24171.85</v>
          </cell>
          <cell r="S107">
            <v>616.35</v>
          </cell>
          <cell r="T107">
            <v>2960.97</v>
          </cell>
          <cell r="U107">
            <v>1789.86</v>
          </cell>
          <cell r="V107">
            <v>16077.26</v>
          </cell>
          <cell r="W107">
            <v>659.98</v>
          </cell>
          <cell r="X107">
            <v>2067.4299999999998</v>
          </cell>
        </row>
        <row r="108">
          <cell r="C108" t="str">
            <v>2008/2009C</v>
          </cell>
          <cell r="D108">
            <v>9255.82</v>
          </cell>
          <cell r="E108">
            <v>207.72</v>
          </cell>
          <cell r="F108">
            <v>1209.0999999999999</v>
          </cell>
          <cell r="G108">
            <v>740.69</v>
          </cell>
          <cell r="H108">
            <v>6495.54</v>
          </cell>
          <cell r="I108">
            <v>189.2</v>
          </cell>
          <cell r="J108">
            <v>413.57</v>
          </cell>
          <cell r="K108">
            <v>1269</v>
          </cell>
          <cell r="L108">
            <v>83.84</v>
          </cell>
          <cell r="M108">
            <v>190.76</v>
          </cell>
          <cell r="N108">
            <v>117.37</v>
          </cell>
          <cell r="O108">
            <v>686.98</v>
          </cell>
          <cell r="P108">
            <v>28.17</v>
          </cell>
          <cell r="Q108">
            <v>68.64</v>
          </cell>
          <cell r="R108">
            <v>10431.58</v>
          </cell>
          <cell r="S108">
            <v>291.56</v>
          </cell>
          <cell r="T108">
            <v>1399.86</v>
          </cell>
          <cell r="U108">
            <v>858.06</v>
          </cell>
          <cell r="V108">
            <v>7182.52</v>
          </cell>
          <cell r="W108">
            <v>217.37</v>
          </cell>
          <cell r="X108">
            <v>482.21</v>
          </cell>
        </row>
        <row r="109">
          <cell r="C109" t="str">
            <v>2008/2009D</v>
          </cell>
          <cell r="D109">
            <v>23636.02</v>
          </cell>
          <cell r="E109">
            <v>798.45</v>
          </cell>
          <cell r="F109">
            <v>3268.63</v>
          </cell>
          <cell r="G109">
            <v>1886.23</v>
          </cell>
          <cell r="H109">
            <v>16830.810000000001</v>
          </cell>
          <cell r="I109">
            <v>201.1</v>
          </cell>
          <cell r="J109">
            <v>650.79999999999995</v>
          </cell>
          <cell r="K109">
            <v>3506</v>
          </cell>
          <cell r="L109">
            <v>217.82</v>
          </cell>
          <cell r="M109">
            <v>455.1</v>
          </cell>
          <cell r="N109">
            <v>254.19</v>
          </cell>
          <cell r="O109">
            <v>1838.72</v>
          </cell>
          <cell r="P109">
            <v>34.25</v>
          </cell>
          <cell r="Q109">
            <v>107.57</v>
          </cell>
          <cell r="R109">
            <v>26543.67</v>
          </cell>
          <cell r="S109">
            <v>1016.27</v>
          </cell>
          <cell r="T109">
            <v>3723.73</v>
          </cell>
          <cell r="U109">
            <v>2140.42</v>
          </cell>
          <cell r="V109">
            <v>18669.53</v>
          </cell>
          <cell r="W109">
            <v>235.35</v>
          </cell>
          <cell r="X109">
            <v>758.37</v>
          </cell>
        </row>
        <row r="110">
          <cell r="C110" t="str">
            <v>2008/2009E</v>
          </cell>
          <cell r="D110">
            <v>7131.65</v>
          </cell>
          <cell r="E110">
            <v>133.69999999999999</v>
          </cell>
          <cell r="F110">
            <v>892.38</v>
          </cell>
          <cell r="G110">
            <v>677.82</v>
          </cell>
          <cell r="H110">
            <v>5101.49</v>
          </cell>
          <cell r="I110">
            <v>97.96</v>
          </cell>
          <cell r="J110">
            <v>228.3</v>
          </cell>
          <cell r="K110">
            <v>443</v>
          </cell>
          <cell r="L110">
            <v>16</v>
          </cell>
          <cell r="M110">
            <v>33.869999999999997</v>
          </cell>
          <cell r="N110">
            <v>43.53</v>
          </cell>
          <cell r="O110">
            <v>215.89</v>
          </cell>
          <cell r="P110">
            <v>5.5</v>
          </cell>
          <cell r="Q110">
            <v>11.33</v>
          </cell>
          <cell r="R110">
            <v>7457.77</v>
          </cell>
          <cell r="S110">
            <v>149.69999999999999</v>
          </cell>
          <cell r="T110">
            <v>926.25</v>
          </cell>
          <cell r="U110">
            <v>721.35</v>
          </cell>
          <cell r="V110">
            <v>5317.38</v>
          </cell>
          <cell r="W110">
            <v>103.46</v>
          </cell>
          <cell r="X110">
            <v>239.63</v>
          </cell>
        </row>
        <row r="111">
          <cell r="C111" t="str">
            <v>2008/2009F</v>
          </cell>
          <cell r="D111">
            <v>14837.584999999999</v>
          </cell>
          <cell r="E111">
            <v>330.40499999999997</v>
          </cell>
          <cell r="F111">
            <v>2145.625</v>
          </cell>
          <cell r="G111">
            <v>1170.19</v>
          </cell>
          <cell r="H111">
            <v>9642.2800000000007</v>
          </cell>
          <cell r="I111">
            <v>417.13499999999999</v>
          </cell>
          <cell r="J111">
            <v>1131.95</v>
          </cell>
          <cell r="K111">
            <v>1386</v>
          </cell>
          <cell r="L111">
            <v>70.13</v>
          </cell>
          <cell r="M111">
            <v>215.93</v>
          </cell>
          <cell r="N111">
            <v>98.91</v>
          </cell>
          <cell r="O111">
            <v>643.24</v>
          </cell>
          <cell r="P111">
            <v>44.42</v>
          </cell>
          <cell r="Q111">
            <v>82.32</v>
          </cell>
          <cell r="R111">
            <v>15992.535</v>
          </cell>
          <cell r="S111">
            <v>400.53500000000003</v>
          </cell>
          <cell r="T111">
            <v>2361.5549999999998</v>
          </cell>
          <cell r="U111">
            <v>1269.0999999999999</v>
          </cell>
          <cell r="V111">
            <v>10285.52</v>
          </cell>
          <cell r="W111">
            <v>461.55500000000001</v>
          </cell>
          <cell r="X111">
            <v>1214.27</v>
          </cell>
        </row>
        <row r="112">
          <cell r="C112" t="str">
            <v>2008/2009G</v>
          </cell>
          <cell r="D112">
            <v>11424.32</v>
          </cell>
          <cell r="E112">
            <v>195.87</v>
          </cell>
          <cell r="F112">
            <v>1448.59</v>
          </cell>
          <cell r="G112">
            <v>956.3</v>
          </cell>
          <cell r="H112">
            <v>7462.69</v>
          </cell>
          <cell r="I112">
            <v>410.81</v>
          </cell>
          <cell r="J112">
            <v>950.06</v>
          </cell>
          <cell r="K112">
            <v>1698</v>
          </cell>
          <cell r="L112">
            <v>70.3</v>
          </cell>
          <cell r="M112">
            <v>320.57</v>
          </cell>
          <cell r="N112">
            <v>101.17</v>
          </cell>
          <cell r="O112">
            <v>842.84</v>
          </cell>
          <cell r="P112">
            <v>76.83</v>
          </cell>
          <cell r="Q112">
            <v>123.52</v>
          </cell>
          <cell r="R112">
            <v>12959.55</v>
          </cell>
          <cell r="S112">
            <v>266.17</v>
          </cell>
          <cell r="T112">
            <v>1769.16</v>
          </cell>
          <cell r="U112">
            <v>1057.47</v>
          </cell>
          <cell r="V112">
            <v>8305.5300000000007</v>
          </cell>
          <cell r="W112">
            <v>487.64</v>
          </cell>
          <cell r="X112">
            <v>1073.58</v>
          </cell>
        </row>
        <row r="113">
          <cell r="C113" t="str">
            <v>2008/2009H</v>
          </cell>
          <cell r="D113">
            <v>26322.365000000002</v>
          </cell>
          <cell r="E113">
            <v>649.4</v>
          </cell>
          <cell r="F113">
            <v>4323.1899999999996</v>
          </cell>
          <cell r="G113">
            <v>2914.65</v>
          </cell>
          <cell r="H113">
            <v>17005.654999999999</v>
          </cell>
          <cell r="I113">
            <v>423.35</v>
          </cell>
          <cell r="J113">
            <v>1006.12</v>
          </cell>
          <cell r="K113">
            <v>1192</v>
          </cell>
          <cell r="L113">
            <v>39.42</v>
          </cell>
          <cell r="M113">
            <v>237.47</v>
          </cell>
          <cell r="N113">
            <v>122.47</v>
          </cell>
          <cell r="O113">
            <v>587.53</v>
          </cell>
          <cell r="P113">
            <v>30.83</v>
          </cell>
          <cell r="Q113">
            <v>48.67</v>
          </cell>
          <cell r="R113">
            <v>27388.755000000001</v>
          </cell>
          <cell r="S113">
            <v>688.82</v>
          </cell>
          <cell r="T113">
            <v>4560.66</v>
          </cell>
          <cell r="U113">
            <v>3037.12</v>
          </cell>
          <cell r="V113">
            <v>17593.185000000001</v>
          </cell>
          <cell r="W113">
            <v>454.18</v>
          </cell>
          <cell r="X113">
            <v>1054.79</v>
          </cell>
        </row>
        <row r="114">
          <cell r="C114" t="str">
            <v>2008/2009I</v>
          </cell>
          <cell r="D114">
            <v>9674.08</v>
          </cell>
          <cell r="E114">
            <v>308.8</v>
          </cell>
          <cell r="F114">
            <v>1163.8</v>
          </cell>
          <cell r="G114">
            <v>601.01</v>
          </cell>
          <cell r="H114">
            <v>6987.05</v>
          </cell>
          <cell r="I114">
            <v>130.16</v>
          </cell>
          <cell r="J114">
            <v>483.26</v>
          </cell>
          <cell r="K114">
            <v>2546</v>
          </cell>
          <cell r="L114">
            <v>149.88</v>
          </cell>
          <cell r="M114">
            <v>305.14</v>
          </cell>
          <cell r="N114">
            <v>134.61000000000001</v>
          </cell>
          <cell r="O114">
            <v>1578.28</v>
          </cell>
          <cell r="P114">
            <v>45.59</v>
          </cell>
          <cell r="Q114">
            <v>133.38</v>
          </cell>
          <cell r="R114">
            <v>12020.96</v>
          </cell>
          <cell r="S114">
            <v>458.68</v>
          </cell>
          <cell r="T114">
            <v>1468.94</v>
          </cell>
          <cell r="U114">
            <v>735.62</v>
          </cell>
          <cell r="V114">
            <v>8565.33</v>
          </cell>
          <cell r="W114">
            <v>175.75</v>
          </cell>
          <cell r="X114">
            <v>616.64</v>
          </cell>
        </row>
        <row r="115">
          <cell r="C115" t="str">
            <v>2008/2009J</v>
          </cell>
          <cell r="D115">
            <v>660.64</v>
          </cell>
          <cell r="E115">
            <v>14.87</v>
          </cell>
          <cell r="F115">
            <v>74.27</v>
          </cell>
          <cell r="G115">
            <v>57.45</v>
          </cell>
          <cell r="H115">
            <v>447.59</v>
          </cell>
          <cell r="I115">
            <v>18.329999999999998</v>
          </cell>
          <cell r="J115">
            <v>48.13</v>
          </cell>
          <cell r="K115">
            <v>3774</v>
          </cell>
          <cell r="L115">
            <v>211.12</v>
          </cell>
          <cell r="M115">
            <v>671.68</v>
          </cell>
          <cell r="N115">
            <v>268.60000000000002</v>
          </cell>
          <cell r="O115">
            <v>2126.33</v>
          </cell>
          <cell r="P115">
            <v>125.66</v>
          </cell>
          <cell r="Q115">
            <v>323.62</v>
          </cell>
          <cell r="R115">
            <v>4387.6499999999996</v>
          </cell>
          <cell r="S115">
            <v>225.99</v>
          </cell>
          <cell r="T115">
            <v>745.95</v>
          </cell>
          <cell r="U115">
            <v>326.05</v>
          </cell>
          <cell r="V115">
            <v>2573.92</v>
          </cell>
          <cell r="W115">
            <v>143.99</v>
          </cell>
          <cell r="X115">
            <v>371.75</v>
          </cell>
        </row>
      </sheetData>
      <sheetData sheetId="4">
        <row r="2">
          <cell r="C2" t="str">
            <v>2003/20041</v>
          </cell>
          <cell r="D2">
            <v>5035.3329000000003</v>
          </cell>
          <cell r="E2">
            <v>310</v>
          </cell>
          <cell r="F2">
            <v>998.83330000000001</v>
          </cell>
          <cell r="G2">
            <v>338.33330000000001</v>
          </cell>
          <cell r="H2">
            <v>2279.1664000000001</v>
          </cell>
          <cell r="I2">
            <v>256</v>
          </cell>
          <cell r="J2">
            <v>852.99990000000003</v>
          </cell>
          <cell r="K2">
            <v>29</v>
          </cell>
          <cell r="L2">
            <v>5</v>
          </cell>
          <cell r="M2">
            <v>7</v>
          </cell>
          <cell r="N2">
            <v>5</v>
          </cell>
          <cell r="O2">
            <v>7</v>
          </cell>
          <cell r="P2">
            <v>1</v>
          </cell>
          <cell r="Q2">
            <v>4</v>
          </cell>
          <cell r="R2">
            <v>5064.3329000000003</v>
          </cell>
          <cell r="S2">
            <v>315</v>
          </cell>
          <cell r="T2">
            <v>1005.8333</v>
          </cell>
          <cell r="U2">
            <v>343.33330000000001</v>
          </cell>
          <cell r="V2">
            <v>2286.1664000000001</v>
          </cell>
          <cell r="W2">
            <v>257</v>
          </cell>
          <cell r="X2">
            <v>856.99990000000003</v>
          </cell>
        </row>
        <row r="3">
          <cell r="C3" t="str">
            <v>2003/20042</v>
          </cell>
          <cell r="D3">
            <v>13451.808800000001</v>
          </cell>
          <cell r="E3">
            <v>1129.6657</v>
          </cell>
          <cell r="F3">
            <v>2160.3287</v>
          </cell>
          <cell r="G3">
            <v>738.83219999999994</v>
          </cell>
          <cell r="H3">
            <v>7875.3175000000001</v>
          </cell>
          <cell r="I3">
            <v>308.83249999999998</v>
          </cell>
          <cell r="J3">
            <v>1238.8322000000001</v>
          </cell>
          <cell r="K3">
            <v>4761</v>
          </cell>
          <cell r="L3">
            <v>617.66669999999999</v>
          </cell>
          <cell r="M3">
            <v>701.66669999999999</v>
          </cell>
          <cell r="N3">
            <v>193.33340000000001</v>
          </cell>
          <cell r="O3">
            <v>2611.3334</v>
          </cell>
          <cell r="P3">
            <v>118.5</v>
          </cell>
          <cell r="Q3">
            <v>480.66669999999999</v>
          </cell>
          <cell r="R3">
            <v>18174.975699999999</v>
          </cell>
          <cell r="S3">
            <v>1747.3324</v>
          </cell>
          <cell r="T3">
            <v>2861.9953999999998</v>
          </cell>
          <cell r="U3">
            <v>932.16560000000004</v>
          </cell>
          <cell r="V3">
            <v>10486.650900000001</v>
          </cell>
          <cell r="W3">
            <v>427.33249999999998</v>
          </cell>
          <cell r="X3">
            <v>1719.4989</v>
          </cell>
        </row>
        <row r="4">
          <cell r="C4" t="str">
            <v>2003/20043</v>
          </cell>
          <cell r="D4">
            <v>17783.155299999999</v>
          </cell>
          <cell r="E4">
            <v>832.41579999999999</v>
          </cell>
          <cell r="F4">
            <v>2904.5807</v>
          </cell>
          <cell r="G4">
            <v>1024.4159999999999</v>
          </cell>
          <cell r="H4">
            <v>11676.0769</v>
          </cell>
          <cell r="I4">
            <v>311.99939999999998</v>
          </cell>
          <cell r="J4">
            <v>1033.6665</v>
          </cell>
          <cell r="K4">
            <v>1999</v>
          </cell>
          <cell r="L4">
            <v>165.9999</v>
          </cell>
          <cell r="M4">
            <v>364.66660000000002</v>
          </cell>
          <cell r="N4">
            <v>132.99979999999999</v>
          </cell>
          <cell r="O4">
            <v>1042.5838000000001</v>
          </cell>
          <cell r="P4">
            <v>46.666699999999999</v>
          </cell>
          <cell r="Q4">
            <v>106</v>
          </cell>
          <cell r="R4">
            <v>19642.072100000001</v>
          </cell>
          <cell r="S4">
            <v>998.41570000000002</v>
          </cell>
          <cell r="T4">
            <v>3269.2473</v>
          </cell>
          <cell r="U4">
            <v>1157.4158</v>
          </cell>
          <cell r="V4">
            <v>12718.6607</v>
          </cell>
          <cell r="W4">
            <v>358.66609999999997</v>
          </cell>
          <cell r="X4">
            <v>1139.6665</v>
          </cell>
        </row>
        <row r="5">
          <cell r="C5" t="str">
            <v>2003/20044</v>
          </cell>
          <cell r="D5">
            <v>419</v>
          </cell>
          <cell r="E5">
            <v>45</v>
          </cell>
          <cell r="F5">
            <v>77</v>
          </cell>
          <cell r="G5">
            <v>21</v>
          </cell>
          <cell r="H5">
            <v>228</v>
          </cell>
          <cell r="I5">
            <v>11</v>
          </cell>
          <cell r="J5">
            <v>37</v>
          </cell>
          <cell r="K5">
            <v>0</v>
          </cell>
          <cell r="L5">
            <v>0</v>
          </cell>
          <cell r="M5">
            <v>0</v>
          </cell>
          <cell r="N5">
            <v>0</v>
          </cell>
          <cell r="O5">
            <v>0</v>
          </cell>
          <cell r="P5">
            <v>0</v>
          </cell>
          <cell r="Q5">
            <v>0</v>
          </cell>
          <cell r="R5">
            <v>419</v>
          </cell>
          <cell r="S5">
            <v>45</v>
          </cell>
          <cell r="T5">
            <v>77</v>
          </cell>
          <cell r="U5">
            <v>21</v>
          </cell>
          <cell r="V5">
            <v>228</v>
          </cell>
          <cell r="W5">
            <v>11</v>
          </cell>
          <cell r="X5">
            <v>37</v>
          </cell>
        </row>
        <row r="6">
          <cell r="C6" t="str">
            <v>2003/20045</v>
          </cell>
          <cell r="D6">
            <v>1696</v>
          </cell>
          <cell r="E6">
            <v>119.66670000000001</v>
          </cell>
          <cell r="F6">
            <v>324.83330000000001</v>
          </cell>
          <cell r="G6">
            <v>87.5</v>
          </cell>
          <cell r="H6">
            <v>1075</v>
          </cell>
          <cell r="I6">
            <v>23</v>
          </cell>
          <cell r="J6">
            <v>66</v>
          </cell>
          <cell r="K6">
            <v>113</v>
          </cell>
          <cell r="L6">
            <v>10.5</v>
          </cell>
          <cell r="M6">
            <v>26.166699999999999</v>
          </cell>
          <cell r="N6">
            <v>5</v>
          </cell>
          <cell r="O6">
            <v>65</v>
          </cell>
          <cell r="P6">
            <v>1</v>
          </cell>
          <cell r="Q6">
            <v>1</v>
          </cell>
          <cell r="R6">
            <v>1804.6667</v>
          </cell>
          <cell r="S6">
            <v>130.16669999999999</v>
          </cell>
          <cell r="T6">
            <v>351</v>
          </cell>
          <cell r="U6">
            <v>92.5</v>
          </cell>
          <cell r="V6">
            <v>1140</v>
          </cell>
          <cell r="W6">
            <v>24</v>
          </cell>
          <cell r="X6">
            <v>67</v>
          </cell>
        </row>
        <row r="7">
          <cell r="C7" t="str">
            <v>2003/20046</v>
          </cell>
          <cell r="D7">
            <v>8889.7428</v>
          </cell>
          <cell r="E7">
            <v>332.08359999999999</v>
          </cell>
          <cell r="F7">
            <v>1589.4971</v>
          </cell>
          <cell r="G7">
            <v>469.16609999999997</v>
          </cell>
          <cell r="H7">
            <v>6031.6633000000002</v>
          </cell>
          <cell r="I7">
            <v>117.4996</v>
          </cell>
          <cell r="J7">
            <v>349.8331</v>
          </cell>
          <cell r="K7">
            <v>352</v>
          </cell>
          <cell r="L7">
            <v>28.666699999999999</v>
          </cell>
          <cell r="M7">
            <v>41.166600000000003</v>
          </cell>
          <cell r="N7">
            <v>24.333300000000001</v>
          </cell>
          <cell r="O7">
            <v>190.41659999999999</v>
          </cell>
          <cell r="P7">
            <v>3</v>
          </cell>
          <cell r="Q7">
            <v>15.833299999999999</v>
          </cell>
          <cell r="R7">
            <v>9193.1592999999993</v>
          </cell>
          <cell r="S7">
            <v>360.75029999999998</v>
          </cell>
          <cell r="T7">
            <v>1630.6637000000001</v>
          </cell>
          <cell r="U7">
            <v>493.49939999999998</v>
          </cell>
          <cell r="V7">
            <v>6222.0798999999997</v>
          </cell>
          <cell r="W7">
            <v>120.4996</v>
          </cell>
          <cell r="X7">
            <v>365.66640000000001</v>
          </cell>
        </row>
        <row r="8">
          <cell r="C8" t="str">
            <v>2003/20047</v>
          </cell>
          <cell r="D8">
            <v>3833.3337000000001</v>
          </cell>
          <cell r="E8">
            <v>139.41669999999999</v>
          </cell>
          <cell r="F8">
            <v>641.3329</v>
          </cell>
          <cell r="G8">
            <v>198.7499</v>
          </cell>
          <cell r="H8">
            <v>2711.0844999999999</v>
          </cell>
          <cell r="I8">
            <v>39.9998</v>
          </cell>
          <cell r="J8">
            <v>102.7499</v>
          </cell>
          <cell r="K8">
            <v>333</v>
          </cell>
          <cell r="L8">
            <v>20.833300000000001</v>
          </cell>
          <cell r="M8">
            <v>48.666600000000003</v>
          </cell>
          <cell r="N8">
            <v>20.166699999999999</v>
          </cell>
          <cell r="O8">
            <v>166.25020000000001</v>
          </cell>
          <cell r="P8">
            <v>16</v>
          </cell>
          <cell r="Q8">
            <v>28.666699999999999</v>
          </cell>
          <cell r="R8">
            <v>4133.9171999999999</v>
          </cell>
          <cell r="S8">
            <v>160.25</v>
          </cell>
          <cell r="T8">
            <v>689.99950000000001</v>
          </cell>
          <cell r="U8">
            <v>218.91659999999999</v>
          </cell>
          <cell r="V8">
            <v>2877.3346999999999</v>
          </cell>
          <cell r="W8">
            <v>55.9998</v>
          </cell>
          <cell r="X8">
            <v>131.41659999999999</v>
          </cell>
        </row>
        <row r="9">
          <cell r="C9" t="str">
            <v>2003/20048</v>
          </cell>
          <cell r="D9">
            <v>12962.999900000001</v>
          </cell>
          <cell r="E9">
            <v>515.49940000000004</v>
          </cell>
          <cell r="F9">
            <v>2382.9996999999998</v>
          </cell>
          <cell r="G9">
            <v>867.83349999999996</v>
          </cell>
          <cell r="H9">
            <v>8876.6672999999992</v>
          </cell>
          <cell r="I9">
            <v>78.333399999999997</v>
          </cell>
          <cell r="J9">
            <v>241.66659999999999</v>
          </cell>
          <cell r="K9">
            <v>1805</v>
          </cell>
          <cell r="L9">
            <v>112.33329999999999</v>
          </cell>
          <cell r="M9">
            <v>282.83319999999998</v>
          </cell>
          <cell r="N9">
            <v>120.33320000000001</v>
          </cell>
          <cell r="O9">
            <v>1006.6663</v>
          </cell>
          <cell r="P9">
            <v>11</v>
          </cell>
          <cell r="Q9">
            <v>42.5</v>
          </cell>
          <cell r="R9">
            <v>14538.6659</v>
          </cell>
          <cell r="S9">
            <v>627.83270000000005</v>
          </cell>
          <cell r="T9">
            <v>2665.8328999999999</v>
          </cell>
          <cell r="U9">
            <v>988.16669999999999</v>
          </cell>
          <cell r="V9">
            <v>9883.3335999999999</v>
          </cell>
          <cell r="W9">
            <v>89.333399999999997</v>
          </cell>
          <cell r="X9">
            <v>284.16660000000002</v>
          </cell>
        </row>
        <row r="10">
          <cell r="C10" t="str">
            <v>2003/20049</v>
          </cell>
          <cell r="D10">
            <v>10151.003500000001</v>
          </cell>
          <cell r="E10">
            <v>393.00009999999997</v>
          </cell>
          <cell r="F10">
            <v>1878.335</v>
          </cell>
          <cell r="G10">
            <v>527.00009999999997</v>
          </cell>
          <cell r="H10">
            <v>6940.3352999999997</v>
          </cell>
          <cell r="I10">
            <v>107.0001</v>
          </cell>
          <cell r="J10">
            <v>305.3329</v>
          </cell>
          <cell r="K10">
            <v>1645</v>
          </cell>
          <cell r="L10">
            <v>132.83349999999999</v>
          </cell>
          <cell r="M10">
            <v>235.66669999999999</v>
          </cell>
          <cell r="N10">
            <v>65.000100000000003</v>
          </cell>
          <cell r="O10">
            <v>1106.6670999999999</v>
          </cell>
          <cell r="P10">
            <v>15</v>
          </cell>
          <cell r="Q10">
            <v>45.166699999999999</v>
          </cell>
          <cell r="R10">
            <v>11751.337600000001</v>
          </cell>
          <cell r="S10">
            <v>525.83360000000005</v>
          </cell>
          <cell r="T10">
            <v>2114.0016999999998</v>
          </cell>
          <cell r="U10">
            <v>592.00019999999995</v>
          </cell>
          <cell r="V10">
            <v>8047.0024000000003</v>
          </cell>
          <cell r="W10">
            <v>122.0001</v>
          </cell>
          <cell r="X10">
            <v>350.49959999999999</v>
          </cell>
        </row>
        <row r="11">
          <cell r="C11" t="str">
            <v>2003/2004A</v>
          </cell>
          <cell r="D11">
            <v>3093.9992000000002</v>
          </cell>
          <cell r="E11">
            <v>114.83329999999999</v>
          </cell>
          <cell r="F11">
            <v>552.16639999999995</v>
          </cell>
          <cell r="G11">
            <v>209.66659999999999</v>
          </cell>
          <cell r="H11">
            <v>2109.4996000000001</v>
          </cell>
          <cell r="I11">
            <v>29</v>
          </cell>
          <cell r="J11">
            <v>78.833299999999994</v>
          </cell>
          <cell r="K11">
            <v>1187</v>
          </cell>
          <cell r="L11">
            <v>118</v>
          </cell>
          <cell r="M11">
            <v>181.667</v>
          </cell>
          <cell r="N11">
            <v>61.000100000000003</v>
          </cell>
          <cell r="O11">
            <v>759.1671</v>
          </cell>
          <cell r="P11">
            <v>3</v>
          </cell>
          <cell r="Q11">
            <v>31</v>
          </cell>
          <cell r="R11">
            <v>4247.8334000000004</v>
          </cell>
          <cell r="S11">
            <v>232.83330000000001</v>
          </cell>
          <cell r="T11">
            <v>733.83339999999998</v>
          </cell>
          <cell r="U11">
            <v>270.66669999999999</v>
          </cell>
          <cell r="V11">
            <v>2868.6667000000002</v>
          </cell>
          <cell r="W11">
            <v>32</v>
          </cell>
          <cell r="X11">
            <v>109.83329999999999</v>
          </cell>
        </row>
        <row r="12">
          <cell r="C12" t="str">
            <v>2003/2004B</v>
          </cell>
          <cell r="D12">
            <v>18232.130700000002</v>
          </cell>
          <cell r="E12">
            <v>1009.9147</v>
          </cell>
          <cell r="F12">
            <v>2979.7429000000002</v>
          </cell>
          <cell r="G12">
            <v>1187.4146000000001</v>
          </cell>
          <cell r="H12">
            <v>12100.9769</v>
          </cell>
          <cell r="I12">
            <v>219.99950000000001</v>
          </cell>
          <cell r="J12">
            <v>734.08209999999997</v>
          </cell>
          <cell r="K12">
            <v>2164</v>
          </cell>
          <cell r="L12">
            <v>162.99950000000001</v>
          </cell>
          <cell r="M12">
            <v>325.8331</v>
          </cell>
          <cell r="N12">
            <v>146.66640000000001</v>
          </cell>
          <cell r="O12">
            <v>1150.6659999999999</v>
          </cell>
          <cell r="P12">
            <v>33</v>
          </cell>
          <cell r="Q12">
            <v>102.4999</v>
          </cell>
          <cell r="R12">
            <v>20153.795600000001</v>
          </cell>
          <cell r="S12">
            <v>1172.9141999999999</v>
          </cell>
          <cell r="T12">
            <v>3305.576</v>
          </cell>
          <cell r="U12">
            <v>1334.0809999999999</v>
          </cell>
          <cell r="V12">
            <v>13251.642900000001</v>
          </cell>
          <cell r="W12">
            <v>252.99950000000001</v>
          </cell>
          <cell r="X12">
            <v>836.58199999999999</v>
          </cell>
        </row>
        <row r="13">
          <cell r="C13" t="str">
            <v>2003/2004C</v>
          </cell>
          <cell r="D13">
            <v>8053.4996000000001</v>
          </cell>
          <cell r="E13">
            <v>442.50009999999997</v>
          </cell>
          <cell r="F13">
            <v>1395.8335999999999</v>
          </cell>
          <cell r="G13">
            <v>547.16660000000002</v>
          </cell>
          <cell r="H13">
            <v>5421.4992000000002</v>
          </cell>
          <cell r="I13">
            <v>67.333399999999997</v>
          </cell>
          <cell r="J13">
            <v>179.16669999999999</v>
          </cell>
          <cell r="K13">
            <v>1102</v>
          </cell>
          <cell r="L13">
            <v>121.33329999999999</v>
          </cell>
          <cell r="M13">
            <v>194.66669999999999</v>
          </cell>
          <cell r="N13">
            <v>84.666700000000006</v>
          </cell>
          <cell r="O13">
            <v>606.00009999999997</v>
          </cell>
          <cell r="P13">
            <v>17.833300000000001</v>
          </cell>
          <cell r="Q13">
            <v>37</v>
          </cell>
          <cell r="R13">
            <v>9114.9997000000003</v>
          </cell>
          <cell r="S13">
            <v>563.83339999999998</v>
          </cell>
          <cell r="T13">
            <v>1590.5002999999999</v>
          </cell>
          <cell r="U13">
            <v>631.83330000000001</v>
          </cell>
          <cell r="V13">
            <v>6027.4993000000004</v>
          </cell>
          <cell r="W13">
            <v>85.166700000000006</v>
          </cell>
          <cell r="X13">
            <v>216.16669999999999</v>
          </cell>
        </row>
        <row r="14">
          <cell r="C14" t="str">
            <v>2003/2004D</v>
          </cell>
          <cell r="D14">
            <v>23480.801100000001</v>
          </cell>
          <cell r="E14">
            <v>1347.6654000000001</v>
          </cell>
          <cell r="F14">
            <v>3928.3272999999999</v>
          </cell>
          <cell r="G14">
            <v>1402.6649</v>
          </cell>
          <cell r="H14">
            <v>16288.477699999999</v>
          </cell>
          <cell r="I14">
            <v>134.33320000000001</v>
          </cell>
          <cell r="J14">
            <v>379.33260000000001</v>
          </cell>
          <cell r="K14">
            <v>2827</v>
          </cell>
          <cell r="L14">
            <v>332.99959999999999</v>
          </cell>
          <cell r="M14">
            <v>363.49919999999997</v>
          </cell>
          <cell r="N14">
            <v>151.1662</v>
          </cell>
          <cell r="O14">
            <v>1475.4975999999999</v>
          </cell>
          <cell r="P14">
            <v>17.5</v>
          </cell>
          <cell r="Q14">
            <v>56.666600000000003</v>
          </cell>
          <cell r="R14">
            <v>25878.130300000001</v>
          </cell>
          <cell r="S14">
            <v>1680.665</v>
          </cell>
          <cell r="T14">
            <v>4291.8265000000001</v>
          </cell>
          <cell r="U14">
            <v>1553.8311000000001</v>
          </cell>
          <cell r="V14">
            <v>17763.975299999998</v>
          </cell>
          <cell r="W14">
            <v>151.83320000000001</v>
          </cell>
          <cell r="X14">
            <v>435.99919999999997</v>
          </cell>
        </row>
        <row r="15">
          <cell r="C15" t="str">
            <v>2003/2004E</v>
          </cell>
          <cell r="D15">
            <v>6008.4938000000002</v>
          </cell>
          <cell r="E15">
            <v>254.16650000000001</v>
          </cell>
          <cell r="F15">
            <v>1032.6648</v>
          </cell>
          <cell r="G15">
            <v>450.166</v>
          </cell>
          <cell r="H15">
            <v>4086.8303000000001</v>
          </cell>
          <cell r="I15">
            <v>45.666600000000003</v>
          </cell>
          <cell r="J15">
            <v>138.99959999999999</v>
          </cell>
          <cell r="K15">
            <v>282</v>
          </cell>
          <cell r="L15">
            <v>18.833400000000001</v>
          </cell>
          <cell r="M15">
            <v>45.833300000000001</v>
          </cell>
          <cell r="N15">
            <v>19.833500000000001</v>
          </cell>
          <cell r="O15">
            <v>112.0001</v>
          </cell>
          <cell r="P15">
            <v>1</v>
          </cell>
          <cell r="Q15">
            <v>8.3333999999999993</v>
          </cell>
          <cell r="R15">
            <v>6214.3275000000003</v>
          </cell>
          <cell r="S15">
            <v>272.99990000000003</v>
          </cell>
          <cell r="T15">
            <v>1078.4981</v>
          </cell>
          <cell r="U15">
            <v>469.99950000000001</v>
          </cell>
          <cell r="V15">
            <v>4198.8303999999998</v>
          </cell>
          <cell r="W15">
            <v>46.666600000000003</v>
          </cell>
          <cell r="X15">
            <v>147.333</v>
          </cell>
        </row>
        <row r="16">
          <cell r="C16" t="str">
            <v>2003/2004F</v>
          </cell>
          <cell r="D16">
            <v>14579.6186</v>
          </cell>
          <cell r="E16">
            <v>796.91279999999995</v>
          </cell>
          <cell r="F16">
            <v>2824.0726</v>
          </cell>
          <cell r="G16">
            <v>960.99749999999995</v>
          </cell>
          <cell r="H16">
            <v>9289.2203000000009</v>
          </cell>
          <cell r="I16">
            <v>177.49979999999999</v>
          </cell>
          <cell r="J16">
            <v>530.91560000000004</v>
          </cell>
          <cell r="K16">
            <v>978</v>
          </cell>
          <cell r="L16">
            <v>71.333399999999997</v>
          </cell>
          <cell r="M16">
            <v>172.08340000000001</v>
          </cell>
          <cell r="N16">
            <v>66.166499999999999</v>
          </cell>
          <cell r="O16">
            <v>412.49990000000003</v>
          </cell>
          <cell r="P16">
            <v>13.666600000000001</v>
          </cell>
          <cell r="Q16">
            <v>41.166600000000003</v>
          </cell>
          <cell r="R16">
            <v>15356.535</v>
          </cell>
          <cell r="S16">
            <v>868.24620000000004</v>
          </cell>
          <cell r="T16">
            <v>2996.1559999999999</v>
          </cell>
          <cell r="U16">
            <v>1027.164</v>
          </cell>
          <cell r="V16">
            <v>9701.7201999999997</v>
          </cell>
          <cell r="W16">
            <v>191.16640000000001</v>
          </cell>
          <cell r="X16">
            <v>572.08219999999994</v>
          </cell>
        </row>
        <row r="17">
          <cell r="C17" t="str">
            <v>2003/2004G</v>
          </cell>
          <cell r="D17">
            <v>10423.395699999999</v>
          </cell>
          <cell r="E17">
            <v>457.49880000000002</v>
          </cell>
          <cell r="F17">
            <v>1799.9958999999999</v>
          </cell>
          <cell r="G17">
            <v>681.99900000000002</v>
          </cell>
          <cell r="H17">
            <v>6830.9866000000002</v>
          </cell>
          <cell r="I17">
            <v>157.333</v>
          </cell>
          <cell r="J17">
            <v>495.58240000000001</v>
          </cell>
          <cell r="K17">
            <v>1516</v>
          </cell>
          <cell r="L17">
            <v>90.5</v>
          </cell>
          <cell r="M17">
            <v>340.99990000000003</v>
          </cell>
          <cell r="N17">
            <v>87.666600000000003</v>
          </cell>
          <cell r="O17">
            <v>775.99950000000001</v>
          </cell>
          <cell r="P17">
            <v>26.166699999999999</v>
          </cell>
          <cell r="Q17">
            <v>49.5</v>
          </cell>
          <cell r="R17">
            <v>11794.2284</v>
          </cell>
          <cell r="S17">
            <v>547.99879999999996</v>
          </cell>
          <cell r="T17">
            <v>2140.9958000000001</v>
          </cell>
          <cell r="U17">
            <v>769.66560000000004</v>
          </cell>
          <cell r="V17">
            <v>7606.9861000000001</v>
          </cell>
          <cell r="W17">
            <v>183.49969999999999</v>
          </cell>
          <cell r="X17">
            <v>545.08240000000001</v>
          </cell>
        </row>
        <row r="18">
          <cell r="C18" t="str">
            <v>2003/2004H</v>
          </cell>
          <cell r="D18">
            <v>21401.232400000001</v>
          </cell>
          <cell r="E18">
            <v>1124.5825</v>
          </cell>
          <cell r="F18">
            <v>4454.3298000000004</v>
          </cell>
          <cell r="G18">
            <v>1767.4987000000001</v>
          </cell>
          <cell r="H18">
            <v>13313.3215</v>
          </cell>
          <cell r="I18">
            <v>202.83349999999999</v>
          </cell>
          <cell r="J18">
            <v>538.66639999999995</v>
          </cell>
          <cell r="K18">
            <v>745</v>
          </cell>
          <cell r="L18">
            <v>46.583300000000001</v>
          </cell>
          <cell r="M18">
            <v>179.66650000000001</v>
          </cell>
          <cell r="N18">
            <v>71.333200000000005</v>
          </cell>
          <cell r="O18">
            <v>321.83339999999998</v>
          </cell>
          <cell r="P18">
            <v>3.1667000000000001</v>
          </cell>
          <cell r="Q18">
            <v>10.833299999999999</v>
          </cell>
          <cell r="R18">
            <v>22034.648799999999</v>
          </cell>
          <cell r="S18">
            <v>1171.1658</v>
          </cell>
          <cell r="T18">
            <v>4633.9962999999998</v>
          </cell>
          <cell r="U18">
            <v>1838.8318999999999</v>
          </cell>
          <cell r="V18">
            <v>13635.1549</v>
          </cell>
          <cell r="W18">
            <v>206.00020000000001</v>
          </cell>
          <cell r="X18">
            <v>549.49969999999996</v>
          </cell>
        </row>
        <row r="19">
          <cell r="C19" t="str">
            <v>2003/2004I</v>
          </cell>
          <cell r="D19">
            <v>6080.5842000000002</v>
          </cell>
          <cell r="E19">
            <v>375.66719999999998</v>
          </cell>
          <cell r="F19">
            <v>971.4171</v>
          </cell>
          <cell r="G19">
            <v>327.4169</v>
          </cell>
          <cell r="H19">
            <v>4184.7497000000003</v>
          </cell>
          <cell r="I19">
            <v>51.333300000000001</v>
          </cell>
          <cell r="J19">
            <v>170</v>
          </cell>
          <cell r="K19">
            <v>1157</v>
          </cell>
          <cell r="L19">
            <v>86.749899999999997</v>
          </cell>
          <cell r="M19">
            <v>155.91659999999999</v>
          </cell>
          <cell r="N19">
            <v>71.666700000000006</v>
          </cell>
          <cell r="O19">
            <v>676.74959999999999</v>
          </cell>
          <cell r="P19">
            <v>7.5</v>
          </cell>
          <cell r="Q19">
            <v>39.333300000000001</v>
          </cell>
          <cell r="R19">
            <v>7118.5002999999997</v>
          </cell>
          <cell r="S19">
            <v>462.4171</v>
          </cell>
          <cell r="T19">
            <v>1127.3336999999999</v>
          </cell>
          <cell r="U19">
            <v>399.08359999999999</v>
          </cell>
          <cell r="V19">
            <v>4861.4993000000004</v>
          </cell>
          <cell r="W19">
            <v>58.833300000000001</v>
          </cell>
          <cell r="X19">
            <v>209.33330000000001</v>
          </cell>
        </row>
        <row r="20">
          <cell r="C20" t="str">
            <v>2003/2004J</v>
          </cell>
          <cell r="D20">
            <v>1348.6655000000001</v>
          </cell>
          <cell r="E20">
            <v>72.499799999999993</v>
          </cell>
          <cell r="F20">
            <v>206.66650000000001</v>
          </cell>
          <cell r="G20">
            <v>84.166600000000003</v>
          </cell>
          <cell r="H20">
            <v>923.99929999999995</v>
          </cell>
          <cell r="I20">
            <v>13</v>
          </cell>
          <cell r="J20">
            <v>48.333300000000001</v>
          </cell>
          <cell r="K20">
            <v>3720</v>
          </cell>
          <cell r="L20">
            <v>208.83320000000001</v>
          </cell>
          <cell r="M20">
            <v>877.99990000000003</v>
          </cell>
          <cell r="N20">
            <v>229.66659999999999</v>
          </cell>
          <cell r="O20">
            <v>2104.6662000000001</v>
          </cell>
          <cell r="P20">
            <v>73</v>
          </cell>
          <cell r="Q20">
            <v>178.83330000000001</v>
          </cell>
          <cell r="R20">
            <v>5021.6647000000003</v>
          </cell>
          <cell r="S20">
            <v>281.33300000000003</v>
          </cell>
          <cell r="T20">
            <v>1084.6664000000001</v>
          </cell>
          <cell r="U20">
            <v>313.83319999999998</v>
          </cell>
          <cell r="V20">
            <v>3028.6655000000001</v>
          </cell>
          <cell r="W20">
            <v>86</v>
          </cell>
          <cell r="X20">
            <v>227.16659999999999</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put -&gt;"/>
      <sheetName val="1yr"/>
      <sheetName val="3yr"/>
      <sheetName val="5yr"/>
      <sheetName val="10yr"/>
      <sheetName val="Table -&gt;"/>
      <sheetName val="Interactive"/>
      <sheetName val="1"/>
      <sheetName val="2"/>
      <sheetName val="3"/>
      <sheetName val="4"/>
      <sheetName val="5"/>
      <sheetName val="6"/>
      <sheetName val="7"/>
      <sheetName val="8"/>
      <sheetName val="9"/>
      <sheetName val="A"/>
      <sheetName val="B"/>
      <sheetName val="C"/>
      <sheetName val="D"/>
      <sheetName val="E"/>
      <sheetName val="F"/>
      <sheetName val="G"/>
      <sheetName val="H"/>
      <sheetName val="I"/>
      <sheetName val="J"/>
      <sheetName val="JACS codes"/>
    </sheetNames>
    <sheetDataSet>
      <sheetData sheetId="0"/>
      <sheetData sheetId="1">
        <row r="2">
          <cell r="C2" t="str">
            <v>2003/20041</v>
          </cell>
          <cell r="D2">
            <v>5035.3329000000003</v>
          </cell>
          <cell r="E2">
            <v>287</v>
          </cell>
          <cell r="F2">
            <v>384</v>
          </cell>
          <cell r="G2">
            <v>780</v>
          </cell>
          <cell r="H2">
            <v>2591</v>
          </cell>
          <cell r="I2">
            <v>572.66639999999995</v>
          </cell>
          <cell r="J2">
            <v>420.66649999999998</v>
          </cell>
          <cell r="K2">
            <v>29</v>
          </cell>
          <cell r="L2">
            <v>5</v>
          </cell>
          <cell r="M2">
            <v>2</v>
          </cell>
          <cell r="N2">
            <v>4</v>
          </cell>
          <cell r="O2">
            <v>16</v>
          </cell>
          <cell r="P2">
            <v>1</v>
          </cell>
          <cell r="Q2">
            <v>1</v>
          </cell>
          <cell r="R2">
            <v>5064.3329000000003</v>
          </cell>
          <cell r="S2">
            <v>292</v>
          </cell>
          <cell r="T2">
            <v>386</v>
          </cell>
          <cell r="U2">
            <v>784</v>
          </cell>
          <cell r="V2">
            <v>2607</v>
          </cell>
          <cell r="W2">
            <v>573.66639999999995</v>
          </cell>
          <cell r="X2">
            <v>421.66649999999998</v>
          </cell>
        </row>
        <row r="3">
          <cell r="C3" t="str">
            <v>2003/20042</v>
          </cell>
          <cell r="D3">
            <v>13451.808800000001</v>
          </cell>
          <cell r="E3">
            <v>931.6662</v>
          </cell>
          <cell r="F3">
            <v>980.16480000000001</v>
          </cell>
          <cell r="G3">
            <v>823.33159999999998</v>
          </cell>
          <cell r="H3">
            <v>6820.6588000000002</v>
          </cell>
          <cell r="I3">
            <v>1524.9925000000001</v>
          </cell>
          <cell r="J3">
            <v>2370.9949000000001</v>
          </cell>
          <cell r="K3">
            <v>4761</v>
          </cell>
          <cell r="L3">
            <v>494</v>
          </cell>
          <cell r="M3">
            <v>447.33339999999998</v>
          </cell>
          <cell r="N3">
            <v>139.16669999999999</v>
          </cell>
          <cell r="O3">
            <v>2163.5001000000002</v>
          </cell>
          <cell r="P3">
            <v>383.16669999999999</v>
          </cell>
          <cell r="Q3">
            <v>1096</v>
          </cell>
          <cell r="R3">
            <v>18174.975699999999</v>
          </cell>
          <cell r="S3">
            <v>1425.6661999999999</v>
          </cell>
          <cell r="T3">
            <v>1427.4982</v>
          </cell>
          <cell r="U3">
            <v>962.49829999999997</v>
          </cell>
          <cell r="V3">
            <v>8984.1589000000004</v>
          </cell>
          <cell r="W3">
            <v>1908.1592000000001</v>
          </cell>
          <cell r="X3">
            <v>3466.9949000000001</v>
          </cell>
        </row>
        <row r="4">
          <cell r="C4" t="str">
            <v>2003/20043</v>
          </cell>
          <cell r="D4">
            <v>17783.155299999999</v>
          </cell>
          <cell r="E4">
            <v>568.41639999999995</v>
          </cell>
          <cell r="F4">
            <v>1242.0820000000001</v>
          </cell>
          <cell r="G4">
            <v>1600.6659</v>
          </cell>
          <cell r="H4">
            <v>8124.4984000000004</v>
          </cell>
          <cell r="I4">
            <v>2621.3267000000001</v>
          </cell>
          <cell r="J4">
            <v>3626.1659</v>
          </cell>
          <cell r="K4">
            <v>1999</v>
          </cell>
          <cell r="L4">
            <v>128.66659999999999</v>
          </cell>
          <cell r="M4">
            <v>200.66659999999999</v>
          </cell>
          <cell r="N4">
            <v>121.08329999999999</v>
          </cell>
          <cell r="O4">
            <v>776.00009999999997</v>
          </cell>
          <cell r="P4">
            <v>244.66679999999999</v>
          </cell>
          <cell r="Q4">
            <v>387.83339999999998</v>
          </cell>
          <cell r="R4">
            <v>19642.072100000001</v>
          </cell>
          <cell r="S4">
            <v>697.08299999999997</v>
          </cell>
          <cell r="T4">
            <v>1442.7485999999999</v>
          </cell>
          <cell r="U4">
            <v>1721.7492</v>
          </cell>
          <cell r="V4">
            <v>8900.4984999999997</v>
          </cell>
          <cell r="W4">
            <v>2865.9935</v>
          </cell>
          <cell r="X4">
            <v>4013.9992999999999</v>
          </cell>
        </row>
        <row r="5">
          <cell r="C5" t="str">
            <v>2003/20044</v>
          </cell>
          <cell r="D5">
            <v>419</v>
          </cell>
          <cell r="E5">
            <v>39</v>
          </cell>
          <cell r="F5">
            <v>29</v>
          </cell>
          <cell r="G5">
            <v>24</v>
          </cell>
          <cell r="H5">
            <v>217</v>
          </cell>
          <cell r="I5">
            <v>79</v>
          </cell>
          <cell r="J5">
            <v>31</v>
          </cell>
          <cell r="K5">
            <v>0</v>
          </cell>
          <cell r="L5">
            <v>0</v>
          </cell>
          <cell r="M5">
            <v>0</v>
          </cell>
          <cell r="N5">
            <v>0</v>
          </cell>
          <cell r="O5">
            <v>0</v>
          </cell>
          <cell r="P5">
            <v>0</v>
          </cell>
          <cell r="Q5">
            <v>0</v>
          </cell>
          <cell r="R5">
            <v>419</v>
          </cell>
          <cell r="S5">
            <v>39</v>
          </cell>
          <cell r="T5">
            <v>29</v>
          </cell>
          <cell r="U5">
            <v>24</v>
          </cell>
          <cell r="V5">
            <v>217</v>
          </cell>
          <cell r="W5">
            <v>79</v>
          </cell>
          <cell r="X5">
            <v>31</v>
          </cell>
        </row>
        <row r="6">
          <cell r="C6" t="str">
            <v>2003/20045</v>
          </cell>
          <cell r="D6">
            <v>1696</v>
          </cell>
          <cell r="E6">
            <v>100.16670000000001</v>
          </cell>
          <cell r="F6">
            <v>222.16669999999999</v>
          </cell>
          <cell r="G6">
            <v>189.33330000000001</v>
          </cell>
          <cell r="H6">
            <v>888.83330000000001</v>
          </cell>
          <cell r="I6">
            <v>145</v>
          </cell>
          <cell r="J6">
            <v>150.5</v>
          </cell>
          <cell r="K6">
            <v>113</v>
          </cell>
          <cell r="L6">
            <v>9.5</v>
          </cell>
          <cell r="M6">
            <v>16.5</v>
          </cell>
          <cell r="N6">
            <v>8.1667000000000005</v>
          </cell>
          <cell r="O6">
            <v>61.166699999999999</v>
          </cell>
          <cell r="P6">
            <v>3</v>
          </cell>
          <cell r="Q6">
            <v>10.333299999999999</v>
          </cell>
          <cell r="R6">
            <v>1804.6667</v>
          </cell>
          <cell r="S6">
            <v>109.66670000000001</v>
          </cell>
          <cell r="T6">
            <v>238.66669999999999</v>
          </cell>
          <cell r="U6">
            <v>197.5</v>
          </cell>
          <cell r="V6">
            <v>950</v>
          </cell>
          <cell r="W6">
            <v>148</v>
          </cell>
          <cell r="X6">
            <v>160.83330000000001</v>
          </cell>
        </row>
        <row r="7">
          <cell r="C7" t="str">
            <v>2003/20046</v>
          </cell>
          <cell r="D7">
            <v>8889.7428</v>
          </cell>
          <cell r="E7">
            <v>221.5838</v>
          </cell>
          <cell r="F7">
            <v>639.08209999999997</v>
          </cell>
          <cell r="G7">
            <v>761.99959999999999</v>
          </cell>
          <cell r="H7">
            <v>4048.6677</v>
          </cell>
          <cell r="I7">
            <v>1488.8268</v>
          </cell>
          <cell r="J7">
            <v>1729.5827999999999</v>
          </cell>
          <cell r="K7">
            <v>352</v>
          </cell>
          <cell r="L7">
            <v>27</v>
          </cell>
          <cell r="M7">
            <v>21.9999</v>
          </cell>
          <cell r="N7">
            <v>31.75</v>
          </cell>
          <cell r="O7">
            <v>158.66669999999999</v>
          </cell>
          <cell r="P7">
            <v>23.166699999999999</v>
          </cell>
          <cell r="Q7">
            <v>40.833199999999998</v>
          </cell>
          <cell r="R7">
            <v>9193.1592999999993</v>
          </cell>
          <cell r="S7">
            <v>248.5838</v>
          </cell>
          <cell r="T7">
            <v>661.08199999999999</v>
          </cell>
          <cell r="U7">
            <v>793.74959999999999</v>
          </cell>
          <cell r="V7">
            <v>4207.3343999999997</v>
          </cell>
          <cell r="W7">
            <v>1511.9935</v>
          </cell>
          <cell r="X7">
            <v>1770.4159999999999</v>
          </cell>
        </row>
        <row r="8">
          <cell r="C8" t="str">
            <v>2003/20047</v>
          </cell>
          <cell r="D8">
            <v>3833.3337000000001</v>
          </cell>
          <cell r="E8">
            <v>109.8335</v>
          </cell>
          <cell r="F8">
            <v>294.58300000000003</v>
          </cell>
          <cell r="G8">
            <v>295.58319999999998</v>
          </cell>
          <cell r="H8">
            <v>1971.9182000000001</v>
          </cell>
          <cell r="I8">
            <v>467.00009999999997</v>
          </cell>
          <cell r="J8">
            <v>694.41570000000002</v>
          </cell>
          <cell r="K8">
            <v>333</v>
          </cell>
          <cell r="L8">
            <v>13.333299999999999</v>
          </cell>
          <cell r="M8">
            <v>30</v>
          </cell>
          <cell r="N8">
            <v>7.5</v>
          </cell>
          <cell r="O8">
            <v>98.250100000000003</v>
          </cell>
          <cell r="P8">
            <v>62.166699999999999</v>
          </cell>
          <cell r="Q8">
            <v>89.333399999999997</v>
          </cell>
          <cell r="R8">
            <v>4133.9171999999999</v>
          </cell>
          <cell r="S8">
            <v>123.16679999999999</v>
          </cell>
          <cell r="T8">
            <v>324.58300000000003</v>
          </cell>
          <cell r="U8">
            <v>303.08319999999998</v>
          </cell>
          <cell r="V8">
            <v>2070.1682999999998</v>
          </cell>
          <cell r="W8">
            <v>529.16679999999997</v>
          </cell>
          <cell r="X8">
            <v>783.7491</v>
          </cell>
        </row>
        <row r="9">
          <cell r="C9" t="str">
            <v>2003/20048</v>
          </cell>
          <cell r="D9">
            <v>12962.999900000001</v>
          </cell>
          <cell r="E9">
            <v>444.83300000000003</v>
          </cell>
          <cell r="F9">
            <v>1308.1673000000001</v>
          </cell>
          <cell r="G9">
            <v>1446.6673000000001</v>
          </cell>
          <cell r="H9">
            <v>7831.9996000000001</v>
          </cell>
          <cell r="I9">
            <v>802.33299999999997</v>
          </cell>
          <cell r="J9">
            <v>1128.9997000000001</v>
          </cell>
          <cell r="K9">
            <v>1805</v>
          </cell>
          <cell r="L9">
            <v>105.5</v>
          </cell>
          <cell r="M9">
            <v>178.33330000000001</v>
          </cell>
          <cell r="N9">
            <v>167.33340000000001</v>
          </cell>
          <cell r="O9">
            <v>891.49940000000004</v>
          </cell>
          <cell r="P9">
            <v>73.333299999999994</v>
          </cell>
          <cell r="Q9">
            <v>159.66659999999999</v>
          </cell>
          <cell r="R9">
            <v>14538.6659</v>
          </cell>
          <cell r="S9">
            <v>550.33299999999997</v>
          </cell>
          <cell r="T9">
            <v>1486.5006000000001</v>
          </cell>
          <cell r="U9">
            <v>1614.0007000000001</v>
          </cell>
          <cell r="V9">
            <v>8723.4989999999998</v>
          </cell>
          <cell r="W9">
            <v>875.66629999999998</v>
          </cell>
          <cell r="X9">
            <v>1288.6663000000001</v>
          </cell>
        </row>
        <row r="10">
          <cell r="C10" t="str">
            <v>2003/20049</v>
          </cell>
          <cell r="D10">
            <v>10151.003500000001</v>
          </cell>
          <cell r="E10">
            <v>316.83350000000002</v>
          </cell>
          <cell r="F10">
            <v>980.50040000000001</v>
          </cell>
          <cell r="G10">
            <v>983.50030000000004</v>
          </cell>
          <cell r="H10">
            <v>6012.1695</v>
          </cell>
          <cell r="I10">
            <v>842.5</v>
          </cell>
          <cell r="J10">
            <v>1015.4998000000001</v>
          </cell>
          <cell r="K10">
            <v>1645</v>
          </cell>
          <cell r="L10">
            <v>117.16679999999999</v>
          </cell>
          <cell r="M10">
            <v>149.83340000000001</v>
          </cell>
          <cell r="N10">
            <v>79.166700000000006</v>
          </cell>
          <cell r="O10">
            <v>957.83370000000002</v>
          </cell>
          <cell r="P10">
            <v>80</v>
          </cell>
          <cell r="Q10">
            <v>216.33349999999999</v>
          </cell>
          <cell r="R10">
            <v>11751.337600000001</v>
          </cell>
          <cell r="S10">
            <v>434.00029999999998</v>
          </cell>
          <cell r="T10">
            <v>1130.3338000000001</v>
          </cell>
          <cell r="U10">
            <v>1062.6669999999999</v>
          </cell>
          <cell r="V10">
            <v>6970.0032000000001</v>
          </cell>
          <cell r="W10">
            <v>922.5</v>
          </cell>
          <cell r="X10">
            <v>1231.8333</v>
          </cell>
        </row>
        <row r="11">
          <cell r="C11" t="str">
            <v>2003/2004A</v>
          </cell>
          <cell r="D11">
            <v>3093.9992000000002</v>
          </cell>
          <cell r="E11">
            <v>79.5</v>
          </cell>
          <cell r="F11">
            <v>240.83340000000001</v>
          </cell>
          <cell r="G11">
            <v>198.33330000000001</v>
          </cell>
          <cell r="H11">
            <v>1370.1659</v>
          </cell>
          <cell r="I11">
            <v>577.5</v>
          </cell>
          <cell r="J11">
            <v>627.66660000000002</v>
          </cell>
          <cell r="K11">
            <v>1187</v>
          </cell>
          <cell r="L11">
            <v>110.33329999999999</v>
          </cell>
          <cell r="M11">
            <v>90.500100000000003</v>
          </cell>
          <cell r="N11">
            <v>54.000100000000003</v>
          </cell>
          <cell r="O11">
            <v>767.00059999999996</v>
          </cell>
          <cell r="P11">
            <v>37.333399999999997</v>
          </cell>
          <cell r="Q11">
            <v>94.666700000000006</v>
          </cell>
          <cell r="R11">
            <v>4247.8334000000004</v>
          </cell>
          <cell r="S11">
            <v>189.83330000000001</v>
          </cell>
          <cell r="T11">
            <v>331.33350000000002</v>
          </cell>
          <cell r="U11">
            <v>252.33340000000001</v>
          </cell>
          <cell r="V11">
            <v>2137.1664999999998</v>
          </cell>
          <cell r="W11">
            <v>614.83339999999998</v>
          </cell>
          <cell r="X11">
            <v>722.33330000000001</v>
          </cell>
        </row>
        <row r="12">
          <cell r="C12" t="str">
            <v>2003/2004B</v>
          </cell>
          <cell r="D12">
            <v>18232.130700000002</v>
          </cell>
          <cell r="E12">
            <v>826.24869999999999</v>
          </cell>
          <cell r="F12">
            <v>1530.4965</v>
          </cell>
          <cell r="G12">
            <v>1810.0813000000001</v>
          </cell>
          <cell r="H12">
            <v>9612.4</v>
          </cell>
          <cell r="I12">
            <v>1819.328</v>
          </cell>
          <cell r="J12">
            <v>2633.5762</v>
          </cell>
          <cell r="K12">
            <v>2164</v>
          </cell>
          <cell r="L12">
            <v>139.6662</v>
          </cell>
          <cell r="M12">
            <v>183.66640000000001</v>
          </cell>
          <cell r="N12">
            <v>131.83349999999999</v>
          </cell>
          <cell r="O12">
            <v>929.33249999999998</v>
          </cell>
          <cell r="P12">
            <v>153.16659999999999</v>
          </cell>
          <cell r="Q12">
            <v>383.99970000000002</v>
          </cell>
          <cell r="R12">
            <v>20153.795600000001</v>
          </cell>
          <cell r="S12">
            <v>965.91489999999999</v>
          </cell>
          <cell r="T12">
            <v>1714.1629</v>
          </cell>
          <cell r="U12">
            <v>1941.9148</v>
          </cell>
          <cell r="V12">
            <v>10541.7325</v>
          </cell>
          <cell r="W12">
            <v>1972.4946</v>
          </cell>
          <cell r="X12">
            <v>3017.5758999999998</v>
          </cell>
        </row>
        <row r="13">
          <cell r="C13" t="str">
            <v>2003/2004C</v>
          </cell>
          <cell r="D13">
            <v>8053.4996000000001</v>
          </cell>
          <cell r="E13">
            <v>281.66669999999999</v>
          </cell>
          <cell r="F13">
            <v>641.66669999999999</v>
          </cell>
          <cell r="G13">
            <v>874.83299999999997</v>
          </cell>
          <cell r="H13">
            <v>3228.9989</v>
          </cell>
          <cell r="I13">
            <v>1304.8336999999999</v>
          </cell>
          <cell r="J13">
            <v>1721.5006000000001</v>
          </cell>
          <cell r="K13">
            <v>1102</v>
          </cell>
          <cell r="L13">
            <v>85.833299999999994</v>
          </cell>
          <cell r="M13">
            <v>97.500100000000003</v>
          </cell>
          <cell r="N13">
            <v>88.166700000000006</v>
          </cell>
          <cell r="O13">
            <v>435.83339999999998</v>
          </cell>
          <cell r="P13">
            <v>132.33330000000001</v>
          </cell>
          <cell r="Q13">
            <v>221.83330000000001</v>
          </cell>
          <cell r="R13">
            <v>9114.9997000000003</v>
          </cell>
          <cell r="S13">
            <v>367.5</v>
          </cell>
          <cell r="T13">
            <v>739.16679999999997</v>
          </cell>
          <cell r="U13">
            <v>962.99969999999996</v>
          </cell>
          <cell r="V13">
            <v>3664.8323</v>
          </cell>
          <cell r="W13">
            <v>1437.1669999999999</v>
          </cell>
          <cell r="X13">
            <v>1943.3339000000001</v>
          </cell>
        </row>
        <row r="14">
          <cell r="C14" t="str">
            <v>2003/2004D</v>
          </cell>
          <cell r="D14">
            <v>23480.801100000001</v>
          </cell>
          <cell r="E14">
            <v>1196.3322000000001</v>
          </cell>
          <cell r="F14">
            <v>2146.6624999999999</v>
          </cell>
          <cell r="G14">
            <v>2488.4967999999999</v>
          </cell>
          <cell r="H14">
            <v>14956.314899999999</v>
          </cell>
          <cell r="I14">
            <v>1018.8304000000001</v>
          </cell>
          <cell r="J14">
            <v>1674.1642999999999</v>
          </cell>
          <cell r="K14">
            <v>2827</v>
          </cell>
          <cell r="L14">
            <v>296.16629999999998</v>
          </cell>
          <cell r="M14">
            <v>212.99940000000001</v>
          </cell>
          <cell r="N14">
            <v>212.1662</v>
          </cell>
          <cell r="O14">
            <v>1344.6643999999999</v>
          </cell>
          <cell r="P14">
            <v>116.6665</v>
          </cell>
          <cell r="Q14">
            <v>214.66640000000001</v>
          </cell>
          <cell r="R14">
            <v>25878.130300000001</v>
          </cell>
          <cell r="S14">
            <v>1492.4984999999999</v>
          </cell>
          <cell r="T14">
            <v>2359.6619000000001</v>
          </cell>
          <cell r="U14">
            <v>2700.663</v>
          </cell>
          <cell r="V14">
            <v>16300.979300000001</v>
          </cell>
          <cell r="W14">
            <v>1135.4969000000001</v>
          </cell>
          <cell r="X14">
            <v>1888.8307</v>
          </cell>
        </row>
        <row r="15">
          <cell r="C15" t="str">
            <v>2003/2004E</v>
          </cell>
          <cell r="D15">
            <v>6008.4938000000002</v>
          </cell>
          <cell r="E15">
            <v>225.8331</v>
          </cell>
          <cell r="F15">
            <v>527.16660000000002</v>
          </cell>
          <cell r="G15">
            <v>874.16589999999997</v>
          </cell>
          <cell r="H15">
            <v>3717.163</v>
          </cell>
          <cell r="I15">
            <v>263.83249999999998</v>
          </cell>
          <cell r="J15">
            <v>400.33269999999999</v>
          </cell>
          <cell r="K15">
            <v>282</v>
          </cell>
          <cell r="L15">
            <v>17.333400000000001</v>
          </cell>
          <cell r="M15">
            <v>27.666699999999999</v>
          </cell>
          <cell r="N15">
            <v>22.333400000000001</v>
          </cell>
          <cell r="O15">
            <v>114.1669</v>
          </cell>
          <cell r="P15">
            <v>11.5</v>
          </cell>
          <cell r="Q15">
            <v>12.833299999999999</v>
          </cell>
          <cell r="R15">
            <v>6214.3275000000003</v>
          </cell>
          <cell r="S15">
            <v>243.16650000000001</v>
          </cell>
          <cell r="T15">
            <v>554.83330000000001</v>
          </cell>
          <cell r="U15">
            <v>896.49929999999995</v>
          </cell>
          <cell r="V15">
            <v>3831.3299000000002</v>
          </cell>
          <cell r="W15">
            <v>275.33249999999998</v>
          </cell>
          <cell r="X15">
            <v>413.166</v>
          </cell>
        </row>
        <row r="16">
          <cell r="C16" t="str">
            <v>2003/2004F</v>
          </cell>
          <cell r="D16">
            <v>14579.6186</v>
          </cell>
          <cell r="E16">
            <v>585.41340000000002</v>
          </cell>
          <cell r="F16">
            <v>1416.1617000000001</v>
          </cell>
          <cell r="G16">
            <v>1487.5775000000001</v>
          </cell>
          <cell r="H16">
            <v>6786.6433999999999</v>
          </cell>
          <cell r="I16">
            <v>1794.4949999999999</v>
          </cell>
          <cell r="J16">
            <v>2509.3276000000001</v>
          </cell>
          <cell r="K16">
            <v>978</v>
          </cell>
          <cell r="L16">
            <v>57.833399999999997</v>
          </cell>
          <cell r="M16">
            <v>105.41670000000001</v>
          </cell>
          <cell r="N16">
            <v>68.666499999999999</v>
          </cell>
          <cell r="O16">
            <v>276.3331</v>
          </cell>
          <cell r="P16">
            <v>105.5</v>
          </cell>
          <cell r="Q16">
            <v>163.16669999999999</v>
          </cell>
          <cell r="R16">
            <v>15356.535</v>
          </cell>
          <cell r="S16">
            <v>643.24680000000001</v>
          </cell>
          <cell r="T16">
            <v>1521.5784000000001</v>
          </cell>
          <cell r="U16">
            <v>1556.2439999999999</v>
          </cell>
          <cell r="V16">
            <v>7062.9764999999998</v>
          </cell>
          <cell r="W16">
            <v>1899.9949999999999</v>
          </cell>
          <cell r="X16">
            <v>2672.4942999999998</v>
          </cell>
        </row>
        <row r="17">
          <cell r="C17" t="str">
            <v>2003/2004G</v>
          </cell>
          <cell r="D17">
            <v>10423.395699999999</v>
          </cell>
          <cell r="E17">
            <v>319.24930000000001</v>
          </cell>
          <cell r="F17">
            <v>920.83159999999998</v>
          </cell>
          <cell r="G17">
            <v>1160.4146000000001</v>
          </cell>
          <cell r="H17">
            <v>4504.3242</v>
          </cell>
          <cell r="I17">
            <v>1654.7464</v>
          </cell>
          <cell r="J17">
            <v>1863.8296</v>
          </cell>
          <cell r="K17">
            <v>1516</v>
          </cell>
          <cell r="L17">
            <v>70.5</v>
          </cell>
          <cell r="M17">
            <v>195.33320000000001</v>
          </cell>
          <cell r="N17">
            <v>84.166499999999999</v>
          </cell>
          <cell r="O17">
            <v>518.83299999999997</v>
          </cell>
          <cell r="P17">
            <v>189.83330000000001</v>
          </cell>
          <cell r="Q17">
            <v>312.16669999999999</v>
          </cell>
          <cell r="R17">
            <v>11794.2284</v>
          </cell>
          <cell r="S17">
            <v>389.74930000000001</v>
          </cell>
          <cell r="T17">
            <v>1116.1648</v>
          </cell>
          <cell r="U17">
            <v>1244.5811000000001</v>
          </cell>
          <cell r="V17">
            <v>5023.1571999999996</v>
          </cell>
          <cell r="W17">
            <v>1844.5797</v>
          </cell>
          <cell r="X17">
            <v>2175.9962999999998</v>
          </cell>
        </row>
        <row r="18">
          <cell r="C18" t="str">
            <v>2003/2004H</v>
          </cell>
          <cell r="D18">
            <v>21401.232400000001</v>
          </cell>
          <cell r="E18">
            <v>967.58270000000005</v>
          </cell>
          <cell r="F18">
            <v>2243.9991</v>
          </cell>
          <cell r="G18">
            <v>3338.3296999999998</v>
          </cell>
          <cell r="H18">
            <v>11448.9908</v>
          </cell>
          <cell r="I18">
            <v>1392.7484999999999</v>
          </cell>
          <cell r="J18">
            <v>2009.5816</v>
          </cell>
          <cell r="K18">
            <v>745</v>
          </cell>
          <cell r="L18">
            <v>37.583300000000001</v>
          </cell>
          <cell r="M18">
            <v>100.0001</v>
          </cell>
          <cell r="N18">
            <v>99.666600000000003</v>
          </cell>
          <cell r="O18">
            <v>261.33319999999998</v>
          </cell>
          <cell r="P18">
            <v>71.499899999999997</v>
          </cell>
          <cell r="Q18">
            <v>63.333300000000001</v>
          </cell>
          <cell r="R18">
            <v>22034.648799999999</v>
          </cell>
          <cell r="S18">
            <v>1005.1660000000001</v>
          </cell>
          <cell r="T18">
            <v>2343.9992000000002</v>
          </cell>
          <cell r="U18">
            <v>3437.9962999999998</v>
          </cell>
          <cell r="V18">
            <v>11710.324000000001</v>
          </cell>
          <cell r="W18">
            <v>1464.2483999999999</v>
          </cell>
          <cell r="X18">
            <v>2072.9149000000002</v>
          </cell>
        </row>
        <row r="19">
          <cell r="C19" t="str">
            <v>2003/2004I</v>
          </cell>
          <cell r="D19">
            <v>6080.5842000000002</v>
          </cell>
          <cell r="E19">
            <v>296.6669</v>
          </cell>
          <cell r="F19">
            <v>418.25040000000001</v>
          </cell>
          <cell r="G19">
            <v>367.50009999999997</v>
          </cell>
          <cell r="H19">
            <v>3501.8335999999999</v>
          </cell>
          <cell r="I19">
            <v>415.6662</v>
          </cell>
          <cell r="J19">
            <v>1080.6669999999999</v>
          </cell>
          <cell r="K19">
            <v>1157</v>
          </cell>
          <cell r="L19">
            <v>76.749899999999997</v>
          </cell>
          <cell r="M19">
            <v>103.08329999999999</v>
          </cell>
          <cell r="N19">
            <v>46.666600000000003</v>
          </cell>
          <cell r="O19">
            <v>556.41639999999995</v>
          </cell>
          <cell r="P19">
            <v>65</v>
          </cell>
          <cell r="Q19">
            <v>189.9999</v>
          </cell>
          <cell r="R19">
            <v>7118.5002999999997</v>
          </cell>
          <cell r="S19">
            <v>373.41680000000002</v>
          </cell>
          <cell r="T19">
            <v>521.33370000000002</v>
          </cell>
          <cell r="U19">
            <v>414.16669999999999</v>
          </cell>
          <cell r="V19">
            <v>4058.25</v>
          </cell>
          <cell r="W19">
            <v>480.6662</v>
          </cell>
          <cell r="X19">
            <v>1270.6668999999999</v>
          </cell>
        </row>
        <row r="20">
          <cell r="C20" t="str">
            <v>2003/2004J</v>
          </cell>
          <cell r="D20">
            <v>1348.6655000000001</v>
          </cell>
          <cell r="E20">
            <v>64.166499999999999</v>
          </cell>
          <cell r="F20">
            <v>89.166600000000003</v>
          </cell>
          <cell r="G20">
            <v>155.16650000000001</v>
          </cell>
          <cell r="H20">
            <v>720.33280000000002</v>
          </cell>
          <cell r="I20">
            <v>102.33329999999999</v>
          </cell>
          <cell r="J20">
            <v>217.49979999999999</v>
          </cell>
          <cell r="K20">
            <v>3720</v>
          </cell>
          <cell r="L20">
            <v>155.83320000000001</v>
          </cell>
          <cell r="M20">
            <v>520.16660000000002</v>
          </cell>
          <cell r="N20">
            <v>203.16659999999999</v>
          </cell>
          <cell r="O20">
            <v>1636.1661999999999</v>
          </cell>
          <cell r="P20">
            <v>445.66660000000002</v>
          </cell>
          <cell r="Q20">
            <v>712</v>
          </cell>
          <cell r="R20">
            <v>5021.6647000000003</v>
          </cell>
          <cell r="S20">
            <v>219.99969999999999</v>
          </cell>
          <cell r="T20">
            <v>609.33320000000003</v>
          </cell>
          <cell r="U20">
            <v>358.3331</v>
          </cell>
          <cell r="V20">
            <v>2356.4989999999998</v>
          </cell>
          <cell r="W20">
            <v>547.99990000000003</v>
          </cell>
          <cell r="X20">
            <v>929.49980000000005</v>
          </cell>
        </row>
        <row r="21">
          <cell r="C21" t="str">
            <v>2004/20051</v>
          </cell>
          <cell r="D21">
            <v>5283.8328000000001</v>
          </cell>
          <cell r="E21">
            <v>194</v>
          </cell>
          <cell r="F21">
            <v>361</v>
          </cell>
          <cell r="G21">
            <v>545</v>
          </cell>
          <cell r="H21">
            <v>2831.8332999999998</v>
          </cell>
          <cell r="I21">
            <v>774.99959999999999</v>
          </cell>
          <cell r="J21">
            <v>576.99990000000003</v>
          </cell>
          <cell r="K21">
            <v>28</v>
          </cell>
          <cell r="L21">
            <v>5</v>
          </cell>
          <cell r="M21">
            <v>7</v>
          </cell>
          <cell r="N21">
            <v>3</v>
          </cell>
          <cell r="O21">
            <v>11</v>
          </cell>
          <cell r="P21">
            <v>0</v>
          </cell>
          <cell r="Q21">
            <v>2</v>
          </cell>
          <cell r="R21">
            <v>5311.8328000000001</v>
          </cell>
          <cell r="S21">
            <v>199</v>
          </cell>
          <cell r="T21">
            <v>368</v>
          </cell>
          <cell r="U21">
            <v>548</v>
          </cell>
          <cell r="V21">
            <v>2842.8332999999998</v>
          </cell>
          <cell r="W21">
            <v>774.99959999999999</v>
          </cell>
          <cell r="X21">
            <v>578.99990000000003</v>
          </cell>
        </row>
        <row r="22">
          <cell r="C22" t="str">
            <v>2004/20052</v>
          </cell>
          <cell r="D22">
            <v>14445.958199999999</v>
          </cell>
          <cell r="E22">
            <v>897.83249999999998</v>
          </cell>
          <cell r="F22">
            <v>1259.163</v>
          </cell>
          <cell r="G22">
            <v>930.33069999999998</v>
          </cell>
          <cell r="H22">
            <v>7016.9818999999998</v>
          </cell>
          <cell r="I22">
            <v>1674.8244</v>
          </cell>
          <cell r="J22">
            <v>2666.8256999999999</v>
          </cell>
          <cell r="K22">
            <v>4762</v>
          </cell>
          <cell r="L22">
            <v>470.16649999999998</v>
          </cell>
          <cell r="M22">
            <v>412.3331</v>
          </cell>
          <cell r="N22">
            <v>144.49969999999999</v>
          </cell>
          <cell r="O22">
            <v>2323.3328000000001</v>
          </cell>
          <cell r="P22">
            <v>351</v>
          </cell>
          <cell r="Q22">
            <v>1018.9997</v>
          </cell>
          <cell r="R22">
            <v>19166.29</v>
          </cell>
          <cell r="S22">
            <v>1367.999</v>
          </cell>
          <cell r="T22">
            <v>1671.4961000000001</v>
          </cell>
          <cell r="U22">
            <v>1074.8304000000001</v>
          </cell>
          <cell r="V22">
            <v>9340.3147000000008</v>
          </cell>
          <cell r="W22">
            <v>2025.8244</v>
          </cell>
          <cell r="X22">
            <v>3685.8254000000002</v>
          </cell>
        </row>
        <row r="23">
          <cell r="C23" t="str">
            <v>2004/20053</v>
          </cell>
          <cell r="D23">
            <v>19009.611799999999</v>
          </cell>
          <cell r="E23">
            <v>545.66309999999999</v>
          </cell>
          <cell r="F23">
            <v>1536.989</v>
          </cell>
          <cell r="G23">
            <v>1723.7383</v>
          </cell>
          <cell r="H23">
            <v>8963.7651000000005</v>
          </cell>
          <cell r="I23">
            <v>2726.1468</v>
          </cell>
          <cell r="J23">
            <v>3513.3094999999998</v>
          </cell>
          <cell r="K23">
            <v>1840</v>
          </cell>
          <cell r="L23">
            <v>138.99979999999999</v>
          </cell>
          <cell r="M23">
            <v>170.16569999999999</v>
          </cell>
          <cell r="N23">
            <v>142.9992</v>
          </cell>
          <cell r="O23">
            <v>674.24639999999999</v>
          </cell>
          <cell r="P23">
            <v>234.6662</v>
          </cell>
          <cell r="Q23">
            <v>335.83229999999998</v>
          </cell>
          <cell r="R23">
            <v>20706.521400000001</v>
          </cell>
          <cell r="S23">
            <v>684.66290000000004</v>
          </cell>
          <cell r="T23">
            <v>1707.1547</v>
          </cell>
          <cell r="U23">
            <v>1866.7375</v>
          </cell>
          <cell r="V23">
            <v>9638.0115000000005</v>
          </cell>
          <cell r="W23">
            <v>2960.8130000000001</v>
          </cell>
          <cell r="X23">
            <v>3849.1417999999999</v>
          </cell>
        </row>
        <row r="24">
          <cell r="C24" t="str">
            <v>2004/20054</v>
          </cell>
          <cell r="D24">
            <v>459</v>
          </cell>
          <cell r="E24">
            <v>25</v>
          </cell>
          <cell r="F24">
            <v>31</v>
          </cell>
          <cell r="G24">
            <v>29</v>
          </cell>
          <cell r="H24">
            <v>272</v>
          </cell>
          <cell r="I24">
            <v>74</v>
          </cell>
          <cell r="J24">
            <v>28</v>
          </cell>
          <cell r="K24">
            <v>2</v>
          </cell>
          <cell r="L24">
            <v>1</v>
          </cell>
          <cell r="M24">
            <v>0</v>
          </cell>
          <cell r="N24">
            <v>0</v>
          </cell>
          <cell r="O24">
            <v>0</v>
          </cell>
          <cell r="P24">
            <v>1</v>
          </cell>
          <cell r="Q24">
            <v>0</v>
          </cell>
          <cell r="R24">
            <v>461</v>
          </cell>
          <cell r="S24">
            <v>26</v>
          </cell>
          <cell r="T24">
            <v>31</v>
          </cell>
          <cell r="U24">
            <v>29</v>
          </cell>
          <cell r="V24">
            <v>272</v>
          </cell>
          <cell r="W24">
            <v>75</v>
          </cell>
          <cell r="X24">
            <v>28</v>
          </cell>
        </row>
        <row r="25">
          <cell r="C25" t="str">
            <v>2004/20055</v>
          </cell>
          <cell r="D25">
            <v>1585.3322000000001</v>
          </cell>
          <cell r="E25">
            <v>78.499899999999997</v>
          </cell>
          <cell r="F25">
            <v>194.4999</v>
          </cell>
          <cell r="G25">
            <v>164.49979999999999</v>
          </cell>
          <cell r="H25">
            <v>878.33270000000005</v>
          </cell>
          <cell r="I25">
            <v>130.5</v>
          </cell>
          <cell r="J25">
            <v>138.9999</v>
          </cell>
          <cell r="K25">
            <v>89</v>
          </cell>
          <cell r="L25">
            <v>6</v>
          </cell>
          <cell r="M25">
            <v>9</v>
          </cell>
          <cell r="N25">
            <v>5.6665999999999999</v>
          </cell>
          <cell r="O25">
            <v>52.999899999999997</v>
          </cell>
          <cell r="P25">
            <v>2</v>
          </cell>
          <cell r="Q25">
            <v>9.5</v>
          </cell>
          <cell r="R25">
            <v>1670.4987000000001</v>
          </cell>
          <cell r="S25">
            <v>84.499899999999997</v>
          </cell>
          <cell r="T25">
            <v>203.4999</v>
          </cell>
          <cell r="U25">
            <v>170.16640000000001</v>
          </cell>
          <cell r="V25">
            <v>931.33259999999996</v>
          </cell>
          <cell r="W25">
            <v>132.5</v>
          </cell>
          <cell r="X25">
            <v>148.4999</v>
          </cell>
        </row>
        <row r="26">
          <cell r="C26" t="str">
            <v>2004/20056</v>
          </cell>
          <cell r="D26">
            <v>8898.2227000000003</v>
          </cell>
          <cell r="E26">
            <v>216.33150000000001</v>
          </cell>
          <cell r="F26">
            <v>700.15700000000004</v>
          </cell>
          <cell r="G26">
            <v>782.32529999999997</v>
          </cell>
          <cell r="H26">
            <v>4034.0373</v>
          </cell>
          <cell r="I26">
            <v>1455.2293999999999</v>
          </cell>
          <cell r="J26">
            <v>1710.1422</v>
          </cell>
          <cell r="K26">
            <v>712</v>
          </cell>
          <cell r="L26">
            <v>39.999600000000001</v>
          </cell>
          <cell r="M26">
            <v>64.166399999999996</v>
          </cell>
          <cell r="N26">
            <v>34.333199999999998</v>
          </cell>
          <cell r="O26">
            <v>313.41539999999998</v>
          </cell>
          <cell r="P26">
            <v>79.499600000000001</v>
          </cell>
          <cell r="Q26">
            <v>132.16659999999999</v>
          </cell>
          <cell r="R26">
            <v>9561.8035</v>
          </cell>
          <cell r="S26">
            <v>256.33109999999999</v>
          </cell>
          <cell r="T26">
            <v>764.32339999999999</v>
          </cell>
          <cell r="U26">
            <v>816.6585</v>
          </cell>
          <cell r="V26">
            <v>4347.4526999999998</v>
          </cell>
          <cell r="W26">
            <v>1534.729</v>
          </cell>
          <cell r="X26">
            <v>1842.3088</v>
          </cell>
        </row>
        <row r="27">
          <cell r="C27" t="str">
            <v>2004/20057</v>
          </cell>
          <cell r="D27">
            <v>3476.1977000000002</v>
          </cell>
          <cell r="E27">
            <v>96.498599999999996</v>
          </cell>
          <cell r="F27">
            <v>323.57850000000002</v>
          </cell>
          <cell r="G27">
            <v>237.91290000000001</v>
          </cell>
          <cell r="H27">
            <v>1805.1373000000001</v>
          </cell>
          <cell r="I27">
            <v>439.8279</v>
          </cell>
          <cell r="J27">
            <v>573.24249999999995</v>
          </cell>
          <cell r="K27">
            <v>391</v>
          </cell>
          <cell r="L27">
            <v>15.666399999999999</v>
          </cell>
          <cell r="M27">
            <v>44.499899999999997</v>
          </cell>
          <cell r="N27">
            <v>26.5</v>
          </cell>
          <cell r="O27">
            <v>110.9157</v>
          </cell>
          <cell r="P27">
            <v>63.166600000000003</v>
          </cell>
          <cell r="Q27">
            <v>97.166600000000003</v>
          </cell>
          <cell r="R27">
            <v>3834.1129000000001</v>
          </cell>
          <cell r="S27">
            <v>112.16500000000001</v>
          </cell>
          <cell r="T27">
            <v>368.07839999999999</v>
          </cell>
          <cell r="U27">
            <v>264.41289999999998</v>
          </cell>
          <cell r="V27">
            <v>1916.0530000000001</v>
          </cell>
          <cell r="W27">
            <v>502.99450000000002</v>
          </cell>
          <cell r="X27">
            <v>670.40909999999997</v>
          </cell>
        </row>
        <row r="28">
          <cell r="C28" t="str">
            <v>2004/20058</v>
          </cell>
          <cell r="D28">
            <v>12377.747600000001</v>
          </cell>
          <cell r="E28">
            <v>385.83010000000002</v>
          </cell>
          <cell r="F28">
            <v>1273.3244</v>
          </cell>
          <cell r="G28">
            <v>1362.8237999999999</v>
          </cell>
          <cell r="H28">
            <v>7592.6162999999997</v>
          </cell>
          <cell r="I28">
            <v>813.32730000000004</v>
          </cell>
          <cell r="J28">
            <v>949.82569999999998</v>
          </cell>
          <cell r="K28">
            <v>2244</v>
          </cell>
          <cell r="L28">
            <v>105.4992</v>
          </cell>
          <cell r="M28">
            <v>241.16560000000001</v>
          </cell>
          <cell r="N28">
            <v>223.4984</v>
          </cell>
          <cell r="O28">
            <v>1138.8266000000001</v>
          </cell>
          <cell r="P28">
            <v>96.499099999999999</v>
          </cell>
          <cell r="Q28">
            <v>185.83199999999999</v>
          </cell>
          <cell r="R28">
            <v>14369.068499999999</v>
          </cell>
          <cell r="S28">
            <v>491.32929999999999</v>
          </cell>
          <cell r="T28">
            <v>1514.49</v>
          </cell>
          <cell r="U28">
            <v>1586.3222000000001</v>
          </cell>
          <cell r="V28">
            <v>8731.4429</v>
          </cell>
          <cell r="W28">
            <v>909.82640000000004</v>
          </cell>
          <cell r="X28">
            <v>1135.6577</v>
          </cell>
        </row>
        <row r="29">
          <cell r="C29" t="str">
            <v>2004/20059</v>
          </cell>
          <cell r="D29">
            <v>9650.9575000000004</v>
          </cell>
          <cell r="E29">
            <v>309.49849999999998</v>
          </cell>
          <cell r="F29">
            <v>934.49530000000004</v>
          </cell>
          <cell r="G29">
            <v>905.82929999999999</v>
          </cell>
          <cell r="H29">
            <v>5793.9750999999997</v>
          </cell>
          <cell r="I29">
            <v>729.83</v>
          </cell>
          <cell r="J29">
            <v>977.32929999999999</v>
          </cell>
          <cell r="K29">
            <v>1698</v>
          </cell>
          <cell r="L29">
            <v>109.83320000000001</v>
          </cell>
          <cell r="M29">
            <v>179.3331</v>
          </cell>
          <cell r="N29">
            <v>86.5</v>
          </cell>
          <cell r="O29">
            <v>1031.4992</v>
          </cell>
          <cell r="P29">
            <v>76.999899999999997</v>
          </cell>
          <cell r="Q29">
            <v>163.66640000000001</v>
          </cell>
          <cell r="R29">
            <v>11298.7893</v>
          </cell>
          <cell r="S29">
            <v>419.33170000000001</v>
          </cell>
          <cell r="T29">
            <v>1113.8284000000001</v>
          </cell>
          <cell r="U29">
            <v>992.32929999999999</v>
          </cell>
          <cell r="V29">
            <v>6825.4742999999999</v>
          </cell>
          <cell r="W29">
            <v>806.82989999999995</v>
          </cell>
          <cell r="X29">
            <v>1140.9956999999999</v>
          </cell>
        </row>
        <row r="30">
          <cell r="C30" t="str">
            <v>2004/2005A</v>
          </cell>
          <cell r="D30">
            <v>2937.3272999999999</v>
          </cell>
          <cell r="E30">
            <v>76.999799999999993</v>
          </cell>
          <cell r="F30">
            <v>215.16640000000001</v>
          </cell>
          <cell r="G30">
            <v>158.49950000000001</v>
          </cell>
          <cell r="H30">
            <v>1293.6641</v>
          </cell>
          <cell r="I30">
            <v>532.33180000000004</v>
          </cell>
          <cell r="J30">
            <v>660.66570000000002</v>
          </cell>
          <cell r="K30">
            <v>1030</v>
          </cell>
          <cell r="L30">
            <v>93.999799999999993</v>
          </cell>
          <cell r="M30">
            <v>103</v>
          </cell>
          <cell r="N30">
            <v>45.333300000000001</v>
          </cell>
          <cell r="O30">
            <v>634.83249999999998</v>
          </cell>
          <cell r="P30">
            <v>37.999899999999997</v>
          </cell>
          <cell r="Q30">
            <v>95</v>
          </cell>
          <cell r="R30">
            <v>3947.4928</v>
          </cell>
          <cell r="S30">
            <v>170.99959999999999</v>
          </cell>
          <cell r="T30">
            <v>318.16640000000001</v>
          </cell>
          <cell r="U30">
            <v>203.83279999999999</v>
          </cell>
          <cell r="V30">
            <v>1928.4965999999999</v>
          </cell>
          <cell r="W30">
            <v>570.33169999999996</v>
          </cell>
          <cell r="X30">
            <v>755.66570000000002</v>
          </cell>
        </row>
        <row r="31">
          <cell r="C31" t="str">
            <v>2004/2005B</v>
          </cell>
          <cell r="D31">
            <v>19176.014500000001</v>
          </cell>
          <cell r="E31">
            <v>711.49509999999998</v>
          </cell>
          <cell r="F31">
            <v>1797.0682999999999</v>
          </cell>
          <cell r="G31">
            <v>1975.1502</v>
          </cell>
          <cell r="H31">
            <v>10224.8398</v>
          </cell>
          <cell r="I31">
            <v>1820.5682999999999</v>
          </cell>
          <cell r="J31">
            <v>2646.8928000000001</v>
          </cell>
          <cell r="K31">
            <v>2637</v>
          </cell>
          <cell r="L31">
            <v>159.4991</v>
          </cell>
          <cell r="M31">
            <v>260.66500000000002</v>
          </cell>
          <cell r="N31">
            <v>148.3321</v>
          </cell>
          <cell r="O31">
            <v>1152.9953</v>
          </cell>
          <cell r="P31">
            <v>193.99950000000001</v>
          </cell>
          <cell r="Q31">
            <v>433.1651</v>
          </cell>
          <cell r="R31">
            <v>21524.670600000001</v>
          </cell>
          <cell r="S31">
            <v>870.99419999999998</v>
          </cell>
          <cell r="T31">
            <v>2057.7332999999999</v>
          </cell>
          <cell r="U31">
            <v>2123.4823000000001</v>
          </cell>
          <cell r="V31">
            <v>11377.8351</v>
          </cell>
          <cell r="W31">
            <v>2014.5678</v>
          </cell>
          <cell r="X31">
            <v>3080.0578999999998</v>
          </cell>
        </row>
        <row r="32">
          <cell r="C32" t="str">
            <v>2004/2005C</v>
          </cell>
          <cell r="D32">
            <v>8639.9545999999991</v>
          </cell>
          <cell r="E32">
            <v>280.16449999999998</v>
          </cell>
          <cell r="F32">
            <v>753.8297</v>
          </cell>
          <cell r="G32">
            <v>995.49419999999998</v>
          </cell>
          <cell r="H32">
            <v>3649.9789999999998</v>
          </cell>
          <cell r="I32">
            <v>1242.9948999999999</v>
          </cell>
          <cell r="J32">
            <v>1717.4922999999999</v>
          </cell>
          <cell r="K32">
            <v>1314</v>
          </cell>
          <cell r="L32">
            <v>103.4999</v>
          </cell>
          <cell r="M32">
            <v>149.9999</v>
          </cell>
          <cell r="N32">
            <v>107.6664</v>
          </cell>
          <cell r="O32">
            <v>485.99900000000002</v>
          </cell>
          <cell r="P32">
            <v>152.4999</v>
          </cell>
          <cell r="Q32">
            <v>250.16640000000001</v>
          </cell>
          <cell r="R32">
            <v>9889.7860999999994</v>
          </cell>
          <cell r="S32">
            <v>383.6644</v>
          </cell>
          <cell r="T32">
            <v>903.82960000000003</v>
          </cell>
          <cell r="U32">
            <v>1103.1605999999999</v>
          </cell>
          <cell r="V32">
            <v>4135.9780000000001</v>
          </cell>
          <cell r="W32">
            <v>1395.4947999999999</v>
          </cell>
          <cell r="X32">
            <v>1967.6587</v>
          </cell>
        </row>
        <row r="33">
          <cell r="C33" t="str">
            <v>2004/2005D</v>
          </cell>
          <cell r="D33">
            <v>23035.964599999999</v>
          </cell>
          <cell r="E33">
            <v>1124.1564000000001</v>
          </cell>
          <cell r="F33">
            <v>2324.8126999999999</v>
          </cell>
          <cell r="G33">
            <v>2440.8112999999998</v>
          </cell>
          <cell r="H33">
            <v>14614.5414</v>
          </cell>
          <cell r="I33">
            <v>951.82410000000004</v>
          </cell>
          <cell r="J33">
            <v>1579.8187</v>
          </cell>
          <cell r="K33">
            <v>2856</v>
          </cell>
          <cell r="L33">
            <v>285.33179999999999</v>
          </cell>
          <cell r="M33">
            <v>228.83109999999999</v>
          </cell>
          <cell r="N33">
            <v>208.16419999999999</v>
          </cell>
          <cell r="O33">
            <v>1286.6555000000001</v>
          </cell>
          <cell r="P33">
            <v>125.33199999999999</v>
          </cell>
          <cell r="Q33">
            <v>215.49850000000001</v>
          </cell>
          <cell r="R33">
            <v>25385.777699999999</v>
          </cell>
          <cell r="S33">
            <v>1409.4882</v>
          </cell>
          <cell r="T33">
            <v>2553.6437999999998</v>
          </cell>
          <cell r="U33">
            <v>2648.9755</v>
          </cell>
          <cell r="V33">
            <v>15901.196900000001</v>
          </cell>
          <cell r="W33">
            <v>1077.1560999999999</v>
          </cell>
          <cell r="X33">
            <v>1795.3172</v>
          </cell>
        </row>
        <row r="34">
          <cell r="C34" t="str">
            <v>2004/2005E</v>
          </cell>
          <cell r="D34">
            <v>6676.9360999999999</v>
          </cell>
          <cell r="E34">
            <v>255.33090000000001</v>
          </cell>
          <cell r="F34">
            <v>622.16110000000003</v>
          </cell>
          <cell r="G34">
            <v>889.65859999999998</v>
          </cell>
          <cell r="H34">
            <v>4202.4597999999996</v>
          </cell>
          <cell r="I34">
            <v>282.99709999999999</v>
          </cell>
          <cell r="J34">
            <v>424.32859999999999</v>
          </cell>
          <cell r="K34">
            <v>307</v>
          </cell>
          <cell r="L34">
            <v>17.5</v>
          </cell>
          <cell r="M34">
            <v>24.333100000000002</v>
          </cell>
          <cell r="N34">
            <v>37.666200000000003</v>
          </cell>
          <cell r="O34">
            <v>125.33159999999999</v>
          </cell>
          <cell r="P34">
            <v>14.166399999999999</v>
          </cell>
          <cell r="Q34">
            <v>6.3333000000000004</v>
          </cell>
          <cell r="R34">
            <v>6902.2667000000001</v>
          </cell>
          <cell r="S34">
            <v>272.83089999999999</v>
          </cell>
          <cell r="T34">
            <v>646.49419999999998</v>
          </cell>
          <cell r="U34">
            <v>927.32479999999998</v>
          </cell>
          <cell r="V34">
            <v>4327.7914000000001</v>
          </cell>
          <cell r="W34">
            <v>297.1635</v>
          </cell>
          <cell r="X34">
            <v>430.6619</v>
          </cell>
        </row>
        <row r="35">
          <cell r="C35" t="str">
            <v>2004/2005F</v>
          </cell>
          <cell r="D35">
            <v>14774.1926</v>
          </cell>
          <cell r="E35">
            <v>515.577</v>
          </cell>
          <cell r="F35">
            <v>1436.1537000000001</v>
          </cell>
          <cell r="G35">
            <v>1553.1537000000001</v>
          </cell>
          <cell r="H35">
            <v>6833.0117</v>
          </cell>
          <cell r="I35">
            <v>1876.0689</v>
          </cell>
          <cell r="J35">
            <v>2560.2276000000002</v>
          </cell>
          <cell r="K35">
            <v>1103</v>
          </cell>
          <cell r="L35">
            <v>57.833300000000001</v>
          </cell>
          <cell r="M35">
            <v>116.83240000000001</v>
          </cell>
          <cell r="N35">
            <v>82.665599999999998</v>
          </cell>
          <cell r="O35">
            <v>321.08049999999997</v>
          </cell>
          <cell r="P35">
            <v>113.3329</v>
          </cell>
          <cell r="Q35">
            <v>193.49930000000001</v>
          </cell>
          <cell r="R35">
            <v>15659.436600000001</v>
          </cell>
          <cell r="S35">
            <v>573.41030000000001</v>
          </cell>
          <cell r="T35">
            <v>1552.9861000000001</v>
          </cell>
          <cell r="U35">
            <v>1635.8193000000001</v>
          </cell>
          <cell r="V35">
            <v>7154.0922</v>
          </cell>
          <cell r="W35">
            <v>1989.4018000000001</v>
          </cell>
          <cell r="X35">
            <v>2753.7269000000001</v>
          </cell>
        </row>
        <row r="36">
          <cell r="C36" t="str">
            <v>2004/2005G</v>
          </cell>
          <cell r="D36">
            <v>10604.774299999999</v>
          </cell>
          <cell r="E36">
            <v>255.24809999999999</v>
          </cell>
          <cell r="F36">
            <v>1022.2439000000001</v>
          </cell>
          <cell r="G36">
            <v>1195.9114</v>
          </cell>
          <cell r="H36">
            <v>4749.9724999999999</v>
          </cell>
          <cell r="I36">
            <v>1537.1587</v>
          </cell>
          <cell r="J36">
            <v>1844.2397000000001</v>
          </cell>
          <cell r="K36">
            <v>1743</v>
          </cell>
          <cell r="L36">
            <v>61.9998</v>
          </cell>
          <cell r="M36">
            <v>282.66609999999997</v>
          </cell>
          <cell r="N36">
            <v>90.832899999999995</v>
          </cell>
          <cell r="O36">
            <v>575.49749999999995</v>
          </cell>
          <cell r="P36">
            <v>216.99940000000001</v>
          </cell>
          <cell r="Q36">
            <v>346.33249999999998</v>
          </cell>
          <cell r="R36">
            <v>12179.102500000001</v>
          </cell>
          <cell r="S36">
            <v>317.24790000000002</v>
          </cell>
          <cell r="T36">
            <v>1304.9100000000001</v>
          </cell>
          <cell r="U36">
            <v>1286.7443000000001</v>
          </cell>
          <cell r="V36">
            <v>5325.47</v>
          </cell>
          <cell r="W36">
            <v>1754.1581000000001</v>
          </cell>
          <cell r="X36">
            <v>2190.5722000000001</v>
          </cell>
        </row>
        <row r="37">
          <cell r="C37" t="str">
            <v>2004/2005H</v>
          </cell>
          <cell r="D37">
            <v>23282.495500000001</v>
          </cell>
          <cell r="E37">
            <v>952.16369999999995</v>
          </cell>
          <cell r="F37">
            <v>2608.5752000000002</v>
          </cell>
          <cell r="G37">
            <v>3472.3222000000001</v>
          </cell>
          <cell r="H37">
            <v>12705.699000000001</v>
          </cell>
          <cell r="I37">
            <v>1553.9111</v>
          </cell>
          <cell r="J37">
            <v>1989.8243</v>
          </cell>
          <cell r="K37">
            <v>773</v>
          </cell>
          <cell r="L37">
            <v>37.499899999999997</v>
          </cell>
          <cell r="M37">
            <v>126.49939999999999</v>
          </cell>
          <cell r="N37">
            <v>115.33280000000001</v>
          </cell>
          <cell r="O37">
            <v>289.33229999999998</v>
          </cell>
          <cell r="P37">
            <v>61.666400000000003</v>
          </cell>
          <cell r="Q37">
            <v>48.9998</v>
          </cell>
          <cell r="R37">
            <v>23961.826099999998</v>
          </cell>
          <cell r="S37">
            <v>989.66359999999997</v>
          </cell>
          <cell r="T37">
            <v>2735.0745999999999</v>
          </cell>
          <cell r="U37">
            <v>3587.6550000000002</v>
          </cell>
          <cell r="V37">
            <v>12995.031300000001</v>
          </cell>
          <cell r="W37">
            <v>1615.5775000000001</v>
          </cell>
          <cell r="X37">
            <v>2038.8241</v>
          </cell>
        </row>
        <row r="38">
          <cell r="C38" t="str">
            <v>2004/2005I</v>
          </cell>
          <cell r="D38">
            <v>6750.8810999999996</v>
          </cell>
          <cell r="E38">
            <v>313.99939999999998</v>
          </cell>
          <cell r="F38">
            <v>523.16430000000003</v>
          </cell>
          <cell r="G38">
            <v>435.9151</v>
          </cell>
          <cell r="H38">
            <v>3840.6520999999998</v>
          </cell>
          <cell r="I38">
            <v>463.49400000000003</v>
          </cell>
          <cell r="J38">
            <v>1173.6561999999999</v>
          </cell>
          <cell r="K38">
            <v>1338</v>
          </cell>
          <cell r="L38">
            <v>87.666600000000003</v>
          </cell>
          <cell r="M38">
            <v>128.8331</v>
          </cell>
          <cell r="N38">
            <v>62.166400000000003</v>
          </cell>
          <cell r="O38">
            <v>682.33159999999998</v>
          </cell>
          <cell r="P38">
            <v>77.499700000000004</v>
          </cell>
          <cell r="Q38">
            <v>178.99930000000001</v>
          </cell>
          <cell r="R38">
            <v>7968.3778000000002</v>
          </cell>
          <cell r="S38">
            <v>401.666</v>
          </cell>
          <cell r="T38">
            <v>651.99739999999997</v>
          </cell>
          <cell r="U38">
            <v>498.08150000000001</v>
          </cell>
          <cell r="V38">
            <v>4522.9836999999998</v>
          </cell>
          <cell r="W38">
            <v>540.99369999999999</v>
          </cell>
          <cell r="X38">
            <v>1352.6555000000001</v>
          </cell>
        </row>
        <row r="39">
          <cell r="C39" t="str">
            <v>2004/2005J</v>
          </cell>
          <cell r="D39">
            <v>953.32910000000004</v>
          </cell>
          <cell r="E39">
            <v>44.666400000000003</v>
          </cell>
          <cell r="F39">
            <v>85.499700000000004</v>
          </cell>
          <cell r="G39">
            <v>115.4992</v>
          </cell>
          <cell r="H39">
            <v>507.83100000000002</v>
          </cell>
          <cell r="I39">
            <v>69.833100000000002</v>
          </cell>
          <cell r="J39">
            <v>129.99969999999999</v>
          </cell>
          <cell r="K39">
            <v>4847</v>
          </cell>
          <cell r="L39">
            <v>214.9999</v>
          </cell>
          <cell r="M39">
            <v>651.66650000000004</v>
          </cell>
          <cell r="N39">
            <v>250.8329</v>
          </cell>
          <cell r="O39">
            <v>1945.6656</v>
          </cell>
          <cell r="P39">
            <v>623.66650000000004</v>
          </cell>
          <cell r="Q39">
            <v>1100.8332</v>
          </cell>
          <cell r="R39">
            <v>5740.9937</v>
          </cell>
          <cell r="S39">
            <v>259.66629999999998</v>
          </cell>
          <cell r="T39">
            <v>737.1662</v>
          </cell>
          <cell r="U39">
            <v>366.33210000000003</v>
          </cell>
          <cell r="V39">
            <v>2453.4965999999999</v>
          </cell>
          <cell r="W39">
            <v>693.49959999999999</v>
          </cell>
          <cell r="X39">
            <v>1230.8329000000001</v>
          </cell>
        </row>
        <row r="40">
          <cell r="C40" t="str">
            <v>2005/20061</v>
          </cell>
          <cell r="D40">
            <v>5540.6662999999999</v>
          </cell>
          <cell r="E40">
            <v>199</v>
          </cell>
          <cell r="F40">
            <v>406</v>
          </cell>
          <cell r="G40">
            <v>620</v>
          </cell>
          <cell r="H40">
            <v>3136</v>
          </cell>
          <cell r="I40">
            <v>625.66639999999995</v>
          </cell>
          <cell r="J40">
            <v>553.99990000000003</v>
          </cell>
          <cell r="K40">
            <v>17</v>
          </cell>
          <cell r="L40">
            <v>0</v>
          </cell>
          <cell r="M40">
            <v>3</v>
          </cell>
          <cell r="N40">
            <v>2</v>
          </cell>
          <cell r="O40">
            <v>12</v>
          </cell>
          <cell r="P40">
            <v>0</v>
          </cell>
          <cell r="Q40">
            <v>0</v>
          </cell>
          <cell r="R40">
            <v>5557.6662999999999</v>
          </cell>
          <cell r="S40">
            <v>199</v>
          </cell>
          <cell r="T40">
            <v>409</v>
          </cell>
          <cell r="U40">
            <v>622</v>
          </cell>
          <cell r="V40">
            <v>3148</v>
          </cell>
          <cell r="W40">
            <v>625.66639999999995</v>
          </cell>
          <cell r="X40">
            <v>553.99990000000003</v>
          </cell>
        </row>
        <row r="41">
          <cell r="C41" t="str">
            <v>2005/20062</v>
          </cell>
          <cell r="D41">
            <v>15484.8076</v>
          </cell>
          <cell r="E41">
            <v>902.1662</v>
          </cell>
          <cell r="F41">
            <v>1385.664</v>
          </cell>
          <cell r="G41">
            <v>1143.9982</v>
          </cell>
          <cell r="H41">
            <v>7628.6587</v>
          </cell>
          <cell r="I41">
            <v>1761.3261</v>
          </cell>
          <cell r="J41">
            <v>2662.9944</v>
          </cell>
          <cell r="K41">
            <v>5476</v>
          </cell>
          <cell r="L41">
            <v>554.16669999999999</v>
          </cell>
          <cell r="M41">
            <v>483.33339999999998</v>
          </cell>
          <cell r="N41">
            <v>206</v>
          </cell>
          <cell r="O41">
            <v>2734.6668</v>
          </cell>
          <cell r="P41">
            <v>383.16669999999999</v>
          </cell>
          <cell r="Q41">
            <v>1065.6667</v>
          </cell>
          <cell r="R41">
            <v>20911.8079</v>
          </cell>
          <cell r="S41">
            <v>1456.3329000000001</v>
          </cell>
          <cell r="T41">
            <v>1868.9974</v>
          </cell>
          <cell r="U41">
            <v>1349.9982</v>
          </cell>
          <cell r="V41">
            <v>10363.325500000001</v>
          </cell>
          <cell r="W41">
            <v>2144.4928</v>
          </cell>
          <cell r="X41">
            <v>3728.6610999999998</v>
          </cell>
        </row>
        <row r="42">
          <cell r="C42" t="str">
            <v>2005/20063</v>
          </cell>
          <cell r="D42">
            <v>19357.070899999999</v>
          </cell>
          <cell r="E42">
            <v>460.91699999999997</v>
          </cell>
          <cell r="F42">
            <v>1598.2488000000001</v>
          </cell>
          <cell r="G42">
            <v>1838.5829000000001</v>
          </cell>
          <cell r="H42">
            <v>9083.3318999999992</v>
          </cell>
          <cell r="I42">
            <v>2839.3265999999999</v>
          </cell>
          <cell r="J42">
            <v>3536.6637000000001</v>
          </cell>
          <cell r="K42">
            <v>1910</v>
          </cell>
          <cell r="L42">
            <v>114.8334</v>
          </cell>
          <cell r="M42">
            <v>223.00020000000001</v>
          </cell>
          <cell r="N42">
            <v>138.33359999999999</v>
          </cell>
          <cell r="O42">
            <v>717.83420000000001</v>
          </cell>
          <cell r="P42">
            <v>235.0001</v>
          </cell>
          <cell r="Q42">
            <v>334.83350000000002</v>
          </cell>
          <cell r="R42">
            <v>21120.905900000002</v>
          </cell>
          <cell r="S42">
            <v>575.75040000000001</v>
          </cell>
          <cell r="T42">
            <v>1821.249</v>
          </cell>
          <cell r="U42">
            <v>1976.9165</v>
          </cell>
          <cell r="V42">
            <v>9801.1661000000004</v>
          </cell>
          <cell r="W42">
            <v>3074.3267000000001</v>
          </cell>
          <cell r="X42">
            <v>3871.4971999999998</v>
          </cell>
        </row>
        <row r="43">
          <cell r="C43" t="str">
            <v>2005/20064</v>
          </cell>
          <cell r="D43">
            <v>475</v>
          </cell>
          <cell r="E43">
            <v>24</v>
          </cell>
          <cell r="F43">
            <v>32</v>
          </cell>
          <cell r="G43">
            <v>33</v>
          </cell>
          <cell r="H43">
            <v>281</v>
          </cell>
          <cell r="I43">
            <v>73</v>
          </cell>
          <cell r="J43">
            <v>32</v>
          </cell>
          <cell r="K43">
            <v>1</v>
          </cell>
          <cell r="L43">
            <v>0</v>
          </cell>
          <cell r="M43">
            <v>0</v>
          </cell>
          <cell r="N43">
            <v>0</v>
          </cell>
          <cell r="O43">
            <v>1</v>
          </cell>
          <cell r="P43">
            <v>0</v>
          </cell>
          <cell r="Q43">
            <v>0</v>
          </cell>
          <cell r="R43">
            <v>476</v>
          </cell>
          <cell r="S43">
            <v>24</v>
          </cell>
          <cell r="T43">
            <v>32</v>
          </cell>
          <cell r="U43">
            <v>33</v>
          </cell>
          <cell r="V43">
            <v>282</v>
          </cell>
          <cell r="W43">
            <v>73</v>
          </cell>
          <cell r="X43">
            <v>32</v>
          </cell>
        </row>
        <row r="44">
          <cell r="C44" t="str">
            <v>2005/20065</v>
          </cell>
          <cell r="D44">
            <v>1526.1664000000001</v>
          </cell>
          <cell r="E44">
            <v>60.166699999999999</v>
          </cell>
          <cell r="F44">
            <v>192.9999</v>
          </cell>
          <cell r="G44">
            <v>141.16659999999999</v>
          </cell>
          <cell r="H44">
            <v>848.99990000000003</v>
          </cell>
          <cell r="I44">
            <v>121.83329999999999</v>
          </cell>
          <cell r="J44">
            <v>161</v>
          </cell>
          <cell r="K44">
            <v>91</v>
          </cell>
          <cell r="L44">
            <v>9</v>
          </cell>
          <cell r="M44">
            <v>11</v>
          </cell>
          <cell r="N44">
            <v>10.666700000000001</v>
          </cell>
          <cell r="O44">
            <v>46.333300000000001</v>
          </cell>
          <cell r="P44">
            <v>7.3333000000000004</v>
          </cell>
          <cell r="Q44">
            <v>4</v>
          </cell>
          <cell r="R44">
            <v>1614.4997000000001</v>
          </cell>
          <cell r="S44">
            <v>69.166700000000006</v>
          </cell>
          <cell r="T44">
            <v>203.9999</v>
          </cell>
          <cell r="U44">
            <v>151.83330000000001</v>
          </cell>
          <cell r="V44">
            <v>895.33320000000003</v>
          </cell>
          <cell r="W44">
            <v>129.16659999999999</v>
          </cell>
          <cell r="X44">
            <v>165</v>
          </cell>
        </row>
        <row r="45">
          <cell r="C45" t="str">
            <v>2005/20066</v>
          </cell>
          <cell r="D45">
            <v>9160.2322999999997</v>
          </cell>
          <cell r="E45">
            <v>200.66669999999999</v>
          </cell>
          <cell r="F45">
            <v>765.4982</v>
          </cell>
          <cell r="G45">
            <v>799.49860000000001</v>
          </cell>
          <cell r="H45">
            <v>4138.6630999999998</v>
          </cell>
          <cell r="I45">
            <v>1432.2435</v>
          </cell>
          <cell r="J45">
            <v>1823.6622</v>
          </cell>
          <cell r="K45">
            <v>717</v>
          </cell>
          <cell r="L45">
            <v>42.166600000000003</v>
          </cell>
          <cell r="M45">
            <v>70.333399999999997</v>
          </cell>
          <cell r="N45">
            <v>44.5</v>
          </cell>
          <cell r="O45">
            <v>313.24990000000003</v>
          </cell>
          <cell r="P45">
            <v>69.666499999999999</v>
          </cell>
          <cell r="Q45">
            <v>129.66659999999999</v>
          </cell>
          <cell r="R45">
            <v>9829.8153000000002</v>
          </cell>
          <cell r="S45">
            <v>242.83330000000001</v>
          </cell>
          <cell r="T45">
            <v>835.83159999999998</v>
          </cell>
          <cell r="U45">
            <v>843.99860000000001</v>
          </cell>
          <cell r="V45">
            <v>4451.9129999999996</v>
          </cell>
          <cell r="W45">
            <v>1501.91</v>
          </cell>
          <cell r="X45">
            <v>1953.3288</v>
          </cell>
        </row>
        <row r="46">
          <cell r="C46" t="str">
            <v>2005/20067</v>
          </cell>
          <cell r="D46">
            <v>3591.4978000000001</v>
          </cell>
          <cell r="E46">
            <v>86.833399999999997</v>
          </cell>
          <cell r="F46">
            <v>322.16640000000001</v>
          </cell>
          <cell r="G46">
            <v>274</v>
          </cell>
          <cell r="H46">
            <v>1840.4160999999999</v>
          </cell>
          <cell r="I46">
            <v>466.91550000000001</v>
          </cell>
          <cell r="J46">
            <v>601.16639999999995</v>
          </cell>
          <cell r="K46">
            <v>359</v>
          </cell>
          <cell r="L46">
            <v>14.333299999999999</v>
          </cell>
          <cell r="M46">
            <v>36.833300000000001</v>
          </cell>
          <cell r="N46">
            <v>15.833299999999999</v>
          </cell>
          <cell r="O46">
            <v>131.16669999999999</v>
          </cell>
          <cell r="P46">
            <v>45.333300000000001</v>
          </cell>
          <cell r="Q46">
            <v>81.666700000000006</v>
          </cell>
          <cell r="R46">
            <v>3916.6644000000001</v>
          </cell>
          <cell r="S46">
            <v>101.16670000000001</v>
          </cell>
          <cell r="T46">
            <v>358.99970000000002</v>
          </cell>
          <cell r="U46">
            <v>289.83330000000001</v>
          </cell>
          <cell r="V46">
            <v>1971.5827999999999</v>
          </cell>
          <cell r="W46">
            <v>512.24879999999996</v>
          </cell>
          <cell r="X46">
            <v>682.83309999999994</v>
          </cell>
        </row>
        <row r="47">
          <cell r="C47" t="str">
            <v>2005/20068</v>
          </cell>
          <cell r="D47">
            <v>11614.252899999999</v>
          </cell>
          <cell r="E47">
            <v>323.99970000000002</v>
          </cell>
          <cell r="F47">
            <v>1312.1669999999999</v>
          </cell>
          <cell r="G47">
            <v>1318.3335</v>
          </cell>
          <cell r="H47">
            <v>7202.3357999999998</v>
          </cell>
          <cell r="I47">
            <v>633.33330000000001</v>
          </cell>
          <cell r="J47">
            <v>824.08360000000005</v>
          </cell>
          <cell r="K47">
            <v>2176</v>
          </cell>
          <cell r="L47">
            <v>96.666899999999998</v>
          </cell>
          <cell r="M47">
            <v>204.16669999999999</v>
          </cell>
          <cell r="N47">
            <v>216.83340000000001</v>
          </cell>
          <cell r="O47">
            <v>1130.5002999999999</v>
          </cell>
          <cell r="P47">
            <v>88.666799999999995</v>
          </cell>
          <cell r="Q47">
            <v>177.50040000000001</v>
          </cell>
          <cell r="R47">
            <v>13528.5874</v>
          </cell>
          <cell r="S47">
            <v>420.66660000000002</v>
          </cell>
          <cell r="T47">
            <v>1516.3336999999999</v>
          </cell>
          <cell r="U47">
            <v>1535.1668999999999</v>
          </cell>
          <cell r="V47">
            <v>8332.8361000000004</v>
          </cell>
          <cell r="W47">
            <v>722.00009999999997</v>
          </cell>
          <cell r="X47">
            <v>1001.5839999999999</v>
          </cell>
        </row>
        <row r="48">
          <cell r="C48" t="str">
            <v>2005/20069</v>
          </cell>
          <cell r="D48">
            <v>9413.5061999999998</v>
          </cell>
          <cell r="E48">
            <v>308.1669</v>
          </cell>
          <cell r="F48">
            <v>1128.001</v>
          </cell>
          <cell r="G48">
            <v>924.33360000000005</v>
          </cell>
          <cell r="H48">
            <v>5478.1705000000002</v>
          </cell>
          <cell r="I48">
            <v>688.50030000000004</v>
          </cell>
          <cell r="J48">
            <v>886.33389999999997</v>
          </cell>
          <cell r="K48">
            <v>1618</v>
          </cell>
          <cell r="L48">
            <v>102.83329999999999</v>
          </cell>
          <cell r="M48">
            <v>140.66659999999999</v>
          </cell>
          <cell r="N48">
            <v>89</v>
          </cell>
          <cell r="O48">
            <v>970.00030000000004</v>
          </cell>
          <cell r="P48">
            <v>61.166699999999999</v>
          </cell>
          <cell r="Q48">
            <v>182.5</v>
          </cell>
          <cell r="R48">
            <v>10959.6731</v>
          </cell>
          <cell r="S48">
            <v>411.00020000000001</v>
          </cell>
          <cell r="T48">
            <v>1268.6676</v>
          </cell>
          <cell r="U48">
            <v>1013.3336</v>
          </cell>
          <cell r="V48">
            <v>6448.1707999999999</v>
          </cell>
          <cell r="W48">
            <v>749.66700000000003</v>
          </cell>
          <cell r="X48">
            <v>1068.8339000000001</v>
          </cell>
        </row>
        <row r="49">
          <cell r="C49" t="str">
            <v>2005/2006A</v>
          </cell>
          <cell r="D49">
            <v>3515.8335000000002</v>
          </cell>
          <cell r="E49">
            <v>68.333399999999997</v>
          </cell>
          <cell r="F49">
            <v>276.50020000000001</v>
          </cell>
          <cell r="G49">
            <v>202.33349999999999</v>
          </cell>
          <cell r="H49">
            <v>1482.4998000000001</v>
          </cell>
          <cell r="I49">
            <v>660.66669999999999</v>
          </cell>
          <cell r="J49">
            <v>825.49990000000003</v>
          </cell>
          <cell r="K49">
            <v>1285</v>
          </cell>
          <cell r="L49">
            <v>93.833399999999997</v>
          </cell>
          <cell r="M49">
            <v>121</v>
          </cell>
          <cell r="N49">
            <v>50.833300000000001</v>
          </cell>
          <cell r="O49">
            <v>831.33330000000001</v>
          </cell>
          <cell r="P49">
            <v>46</v>
          </cell>
          <cell r="Q49">
            <v>129</v>
          </cell>
          <cell r="R49">
            <v>4787.8334999999997</v>
          </cell>
          <cell r="S49">
            <v>162.16679999999999</v>
          </cell>
          <cell r="T49">
            <v>397.50020000000001</v>
          </cell>
          <cell r="U49">
            <v>253.16679999999999</v>
          </cell>
          <cell r="V49">
            <v>2313.8330999999998</v>
          </cell>
          <cell r="W49">
            <v>706.66669999999999</v>
          </cell>
          <cell r="X49">
            <v>954.49990000000003</v>
          </cell>
        </row>
        <row r="50">
          <cell r="C50" t="str">
            <v>2005/2006B</v>
          </cell>
          <cell r="D50">
            <v>19795.120999999999</v>
          </cell>
          <cell r="E50">
            <v>611.91510000000005</v>
          </cell>
          <cell r="F50">
            <v>1958.3271</v>
          </cell>
          <cell r="G50">
            <v>2051.4951999999998</v>
          </cell>
          <cell r="H50">
            <v>10632.312099999999</v>
          </cell>
          <cell r="I50">
            <v>1864.8285000000001</v>
          </cell>
          <cell r="J50">
            <v>2676.2429999999999</v>
          </cell>
          <cell r="K50">
            <v>3117</v>
          </cell>
          <cell r="L50">
            <v>218.66650000000001</v>
          </cell>
          <cell r="M50">
            <v>293.66649999999998</v>
          </cell>
          <cell r="N50">
            <v>192.8331</v>
          </cell>
          <cell r="O50">
            <v>1542.6657</v>
          </cell>
          <cell r="P50">
            <v>169.66640000000001</v>
          </cell>
          <cell r="Q50">
            <v>430.66629999999998</v>
          </cell>
          <cell r="R50">
            <v>22643.285500000002</v>
          </cell>
          <cell r="S50">
            <v>830.58159999999998</v>
          </cell>
          <cell r="T50">
            <v>2251.9935999999998</v>
          </cell>
          <cell r="U50">
            <v>2244.3283000000001</v>
          </cell>
          <cell r="V50">
            <v>12174.977800000001</v>
          </cell>
          <cell r="W50">
            <v>2034.4948999999999</v>
          </cell>
          <cell r="X50">
            <v>3106.9092999999998</v>
          </cell>
        </row>
        <row r="51">
          <cell r="C51" t="str">
            <v>2005/2006C</v>
          </cell>
          <cell r="D51">
            <v>9025.0036</v>
          </cell>
          <cell r="E51">
            <v>302.83359999999999</v>
          </cell>
          <cell r="F51">
            <v>880.16729999999995</v>
          </cell>
          <cell r="G51">
            <v>1136.8335999999999</v>
          </cell>
          <cell r="H51">
            <v>3846.3352</v>
          </cell>
          <cell r="I51">
            <v>1183.3331000000001</v>
          </cell>
          <cell r="J51">
            <v>1675.5008</v>
          </cell>
          <cell r="K51">
            <v>1331</v>
          </cell>
          <cell r="L51">
            <v>106.9999</v>
          </cell>
          <cell r="M51">
            <v>184.16669999999999</v>
          </cell>
          <cell r="N51">
            <v>114.33329999999999</v>
          </cell>
          <cell r="O51">
            <v>521.33330000000001</v>
          </cell>
          <cell r="P51">
            <v>144.83330000000001</v>
          </cell>
          <cell r="Q51">
            <v>185.83340000000001</v>
          </cell>
          <cell r="R51">
            <v>10282.503500000001</v>
          </cell>
          <cell r="S51">
            <v>409.83350000000002</v>
          </cell>
          <cell r="T51">
            <v>1064.3340000000001</v>
          </cell>
          <cell r="U51">
            <v>1251.1668999999999</v>
          </cell>
          <cell r="V51">
            <v>4367.6684999999998</v>
          </cell>
          <cell r="W51">
            <v>1328.1664000000001</v>
          </cell>
          <cell r="X51">
            <v>1861.3342</v>
          </cell>
        </row>
        <row r="52">
          <cell r="C52" t="str">
            <v>2005/2006D</v>
          </cell>
          <cell r="D52">
            <v>22158.286700000001</v>
          </cell>
          <cell r="E52">
            <v>926.83240000000001</v>
          </cell>
          <cell r="F52">
            <v>2339.3274000000001</v>
          </cell>
          <cell r="G52">
            <v>2386.6622000000002</v>
          </cell>
          <cell r="H52">
            <v>14124.804400000001</v>
          </cell>
          <cell r="I52">
            <v>947.66340000000002</v>
          </cell>
          <cell r="J52">
            <v>1432.9969000000001</v>
          </cell>
          <cell r="K52">
            <v>2931</v>
          </cell>
          <cell r="L52">
            <v>253.9999</v>
          </cell>
          <cell r="M52">
            <v>260.1662</v>
          </cell>
          <cell r="N52">
            <v>238.8331</v>
          </cell>
          <cell r="O52">
            <v>1389.1651999999999</v>
          </cell>
          <cell r="P52">
            <v>117.1664</v>
          </cell>
          <cell r="Q52">
            <v>203.99959999999999</v>
          </cell>
          <cell r="R52">
            <v>24621.617099999999</v>
          </cell>
          <cell r="S52">
            <v>1180.8323</v>
          </cell>
          <cell r="T52">
            <v>2599.4935999999998</v>
          </cell>
          <cell r="U52">
            <v>2625.4953</v>
          </cell>
          <cell r="V52">
            <v>15513.9696</v>
          </cell>
          <cell r="W52">
            <v>1064.8298</v>
          </cell>
          <cell r="X52">
            <v>1636.9965</v>
          </cell>
        </row>
        <row r="53">
          <cell r="C53" t="str">
            <v>2005/2006E</v>
          </cell>
          <cell r="D53">
            <v>6855.8212999999996</v>
          </cell>
          <cell r="E53">
            <v>233.99930000000001</v>
          </cell>
          <cell r="F53">
            <v>646.16600000000005</v>
          </cell>
          <cell r="G53">
            <v>971.33230000000003</v>
          </cell>
          <cell r="H53">
            <v>4321.326</v>
          </cell>
          <cell r="I53">
            <v>265.166</v>
          </cell>
          <cell r="J53">
            <v>417.83170000000001</v>
          </cell>
          <cell r="K53">
            <v>348</v>
          </cell>
          <cell r="L53">
            <v>10.833299999999999</v>
          </cell>
          <cell r="M53">
            <v>28.833300000000001</v>
          </cell>
          <cell r="N53">
            <v>43.166699999999999</v>
          </cell>
          <cell r="O53">
            <v>156.8331</v>
          </cell>
          <cell r="P53">
            <v>11.166600000000001</v>
          </cell>
          <cell r="Q53">
            <v>20.333300000000001</v>
          </cell>
          <cell r="R53">
            <v>7126.9876000000004</v>
          </cell>
          <cell r="S53">
            <v>244.83260000000001</v>
          </cell>
          <cell r="T53">
            <v>674.99929999999995</v>
          </cell>
          <cell r="U53">
            <v>1014.499</v>
          </cell>
          <cell r="V53">
            <v>4478.1590999999999</v>
          </cell>
          <cell r="W53">
            <v>276.33260000000001</v>
          </cell>
          <cell r="X53">
            <v>438.16500000000002</v>
          </cell>
        </row>
        <row r="54">
          <cell r="C54" t="str">
            <v>2005/2006F</v>
          </cell>
          <cell r="D54">
            <v>14602.563399999999</v>
          </cell>
          <cell r="E54">
            <v>445.41590000000002</v>
          </cell>
          <cell r="F54">
            <v>1654.3300999999999</v>
          </cell>
          <cell r="G54">
            <v>1649.665</v>
          </cell>
          <cell r="H54">
            <v>6653.8239000000003</v>
          </cell>
          <cell r="I54">
            <v>1869.4979000000001</v>
          </cell>
          <cell r="J54">
            <v>2329.8305999999998</v>
          </cell>
          <cell r="K54">
            <v>1134</v>
          </cell>
          <cell r="L54">
            <v>51.499899999999997</v>
          </cell>
          <cell r="M54">
            <v>138</v>
          </cell>
          <cell r="N54">
            <v>72.499899999999997</v>
          </cell>
          <cell r="O54">
            <v>337.49959999999999</v>
          </cell>
          <cell r="P54">
            <v>135.33330000000001</v>
          </cell>
          <cell r="Q54">
            <v>166.83330000000001</v>
          </cell>
          <cell r="R54">
            <v>15504.2294</v>
          </cell>
          <cell r="S54">
            <v>496.91579999999999</v>
          </cell>
          <cell r="T54">
            <v>1792.3300999999999</v>
          </cell>
          <cell r="U54">
            <v>1722.1649</v>
          </cell>
          <cell r="V54">
            <v>6991.3235000000004</v>
          </cell>
          <cell r="W54">
            <v>2004.8312000000001</v>
          </cell>
          <cell r="X54">
            <v>2496.6639</v>
          </cell>
        </row>
        <row r="55">
          <cell r="C55" t="str">
            <v>2005/2006G</v>
          </cell>
          <cell r="D55">
            <v>11231.557000000001</v>
          </cell>
          <cell r="E55">
            <v>271.91609999999997</v>
          </cell>
          <cell r="F55">
            <v>1158.4131</v>
          </cell>
          <cell r="G55">
            <v>1253.0814</v>
          </cell>
          <cell r="H55">
            <v>5026.0713999999998</v>
          </cell>
          <cell r="I55">
            <v>1649.1621</v>
          </cell>
          <cell r="J55">
            <v>1872.9129</v>
          </cell>
          <cell r="K55">
            <v>1617</v>
          </cell>
          <cell r="L55">
            <v>61.833300000000001</v>
          </cell>
          <cell r="M55">
            <v>218.8331</v>
          </cell>
          <cell r="N55">
            <v>97.999899999999997</v>
          </cell>
          <cell r="O55">
            <v>587.83259999999996</v>
          </cell>
          <cell r="P55">
            <v>194.99950000000001</v>
          </cell>
          <cell r="Q55">
            <v>278.49959999999999</v>
          </cell>
          <cell r="R55">
            <v>12671.555</v>
          </cell>
          <cell r="S55">
            <v>333.74939999999998</v>
          </cell>
          <cell r="T55">
            <v>1377.2462</v>
          </cell>
          <cell r="U55">
            <v>1351.0813000000001</v>
          </cell>
          <cell r="V55">
            <v>5613.9040000000005</v>
          </cell>
          <cell r="W55">
            <v>1844.1615999999999</v>
          </cell>
          <cell r="X55">
            <v>2151.4124999999999</v>
          </cell>
        </row>
        <row r="56">
          <cell r="C56" t="str">
            <v>2005/2006H</v>
          </cell>
          <cell r="D56">
            <v>23766.741699999999</v>
          </cell>
          <cell r="E56">
            <v>901.9162</v>
          </cell>
          <cell r="F56">
            <v>2734.9155000000001</v>
          </cell>
          <cell r="G56">
            <v>3584.9151999999999</v>
          </cell>
          <cell r="H56">
            <v>13096.7469</v>
          </cell>
          <cell r="I56">
            <v>1532.499</v>
          </cell>
          <cell r="J56">
            <v>1915.7489</v>
          </cell>
          <cell r="K56">
            <v>865</v>
          </cell>
          <cell r="L56">
            <v>37.5</v>
          </cell>
          <cell r="M56">
            <v>149.66650000000001</v>
          </cell>
          <cell r="N56">
            <v>115.5</v>
          </cell>
          <cell r="O56">
            <v>355.58330000000001</v>
          </cell>
          <cell r="P56">
            <v>51.166699999999999</v>
          </cell>
          <cell r="Q56">
            <v>66.166600000000003</v>
          </cell>
          <cell r="R56">
            <v>24542.324799999999</v>
          </cell>
          <cell r="S56">
            <v>939.4162</v>
          </cell>
          <cell r="T56">
            <v>2884.5819999999999</v>
          </cell>
          <cell r="U56">
            <v>3700.4151999999999</v>
          </cell>
          <cell r="V56">
            <v>13452.3302</v>
          </cell>
          <cell r="W56">
            <v>1583.6657</v>
          </cell>
          <cell r="X56">
            <v>1981.9155000000001</v>
          </cell>
        </row>
        <row r="57">
          <cell r="C57" t="str">
            <v>2005/2006I</v>
          </cell>
          <cell r="D57">
            <v>7816.8334000000004</v>
          </cell>
          <cell r="E57">
            <v>324.25009999999997</v>
          </cell>
          <cell r="F57">
            <v>684.74980000000005</v>
          </cell>
          <cell r="G57">
            <v>513.08339999999998</v>
          </cell>
          <cell r="H57">
            <v>4631.7493999999997</v>
          </cell>
          <cell r="I57">
            <v>470.1669</v>
          </cell>
          <cell r="J57">
            <v>1192.8338000000001</v>
          </cell>
          <cell r="K57">
            <v>1844</v>
          </cell>
          <cell r="L57">
            <v>98</v>
          </cell>
          <cell r="M57">
            <v>157.4999</v>
          </cell>
          <cell r="N57">
            <v>76.833399999999997</v>
          </cell>
          <cell r="O57">
            <v>876.49980000000005</v>
          </cell>
          <cell r="P57">
            <v>90.5</v>
          </cell>
          <cell r="Q57">
            <v>272.50009999999997</v>
          </cell>
          <cell r="R57">
            <v>9388.6666000000005</v>
          </cell>
          <cell r="S57">
            <v>422.25009999999997</v>
          </cell>
          <cell r="T57">
            <v>842.24969999999996</v>
          </cell>
          <cell r="U57">
            <v>589.91679999999997</v>
          </cell>
          <cell r="V57">
            <v>5508.2492000000002</v>
          </cell>
          <cell r="W57">
            <v>560.66690000000006</v>
          </cell>
          <cell r="X57">
            <v>1465.3339000000001</v>
          </cell>
        </row>
        <row r="58">
          <cell r="C58" t="str">
            <v>2005/2006J</v>
          </cell>
          <cell r="D58">
            <v>970.82989999999995</v>
          </cell>
          <cell r="E58">
            <v>42.666400000000003</v>
          </cell>
          <cell r="F58">
            <v>96.332899999999995</v>
          </cell>
          <cell r="G58">
            <v>98.666200000000003</v>
          </cell>
          <cell r="H58">
            <v>516.66480000000001</v>
          </cell>
          <cell r="I58">
            <v>89.833200000000005</v>
          </cell>
          <cell r="J58">
            <v>126.6664</v>
          </cell>
          <cell r="K58">
            <v>5607</v>
          </cell>
          <cell r="L58">
            <v>250.83320000000001</v>
          </cell>
          <cell r="M58">
            <v>733.83320000000003</v>
          </cell>
          <cell r="N58">
            <v>323.99979999999999</v>
          </cell>
          <cell r="O58">
            <v>2303.4992999999999</v>
          </cell>
          <cell r="P58">
            <v>721.83330000000001</v>
          </cell>
          <cell r="Q58">
            <v>1222.3332</v>
          </cell>
          <cell r="R58">
            <v>6527.1619000000001</v>
          </cell>
          <cell r="S58">
            <v>293.49959999999999</v>
          </cell>
          <cell r="T58">
            <v>830.16610000000003</v>
          </cell>
          <cell r="U58">
            <v>422.666</v>
          </cell>
          <cell r="V58">
            <v>2820.1641</v>
          </cell>
          <cell r="W58">
            <v>811.66650000000004</v>
          </cell>
          <cell r="X58">
            <v>1348.9996000000001</v>
          </cell>
        </row>
        <row r="59">
          <cell r="C59" t="str">
            <v>2006/20071</v>
          </cell>
          <cell r="D59">
            <v>5963.6665999999996</v>
          </cell>
          <cell r="E59">
            <v>202</v>
          </cell>
          <cell r="F59">
            <v>485</v>
          </cell>
          <cell r="G59">
            <v>637</v>
          </cell>
          <cell r="H59">
            <v>3531</v>
          </cell>
          <cell r="I59">
            <v>559.33330000000001</v>
          </cell>
          <cell r="J59">
            <v>549.33330000000001</v>
          </cell>
          <cell r="K59">
            <v>19</v>
          </cell>
          <cell r="L59">
            <v>0</v>
          </cell>
          <cell r="M59">
            <v>1</v>
          </cell>
          <cell r="N59">
            <v>3</v>
          </cell>
          <cell r="O59">
            <v>13</v>
          </cell>
          <cell r="P59">
            <v>1</v>
          </cell>
          <cell r="Q59">
            <v>1</v>
          </cell>
          <cell r="R59">
            <v>5982.6665999999996</v>
          </cell>
          <cell r="S59">
            <v>202</v>
          </cell>
          <cell r="T59">
            <v>486</v>
          </cell>
          <cell r="U59">
            <v>640</v>
          </cell>
          <cell r="V59">
            <v>3544</v>
          </cell>
          <cell r="W59">
            <v>560.33330000000001</v>
          </cell>
          <cell r="X59">
            <v>550.33330000000001</v>
          </cell>
        </row>
        <row r="60">
          <cell r="C60" t="str">
            <v>2006/20072</v>
          </cell>
          <cell r="D60">
            <v>15780.4684</v>
          </cell>
          <cell r="E60">
            <v>711.16629999999998</v>
          </cell>
          <cell r="F60">
            <v>1344.3306</v>
          </cell>
          <cell r="G60">
            <v>1112.8312000000001</v>
          </cell>
          <cell r="H60">
            <v>7884.1544000000004</v>
          </cell>
          <cell r="I60">
            <v>1786.4931999999999</v>
          </cell>
          <cell r="J60">
            <v>2941.4926999999998</v>
          </cell>
          <cell r="K60">
            <v>5657</v>
          </cell>
          <cell r="L60">
            <v>532.66669999999999</v>
          </cell>
          <cell r="M60">
            <v>528.99990000000003</v>
          </cell>
          <cell r="N60">
            <v>210.83320000000001</v>
          </cell>
          <cell r="O60">
            <v>2794.4994000000002</v>
          </cell>
          <cell r="P60">
            <v>391.33319999999998</v>
          </cell>
          <cell r="Q60">
            <v>1101.1666</v>
          </cell>
          <cell r="R60">
            <v>21339.967400000001</v>
          </cell>
          <cell r="S60">
            <v>1243.8330000000001</v>
          </cell>
          <cell r="T60">
            <v>1873.3305</v>
          </cell>
          <cell r="U60">
            <v>1323.6643999999999</v>
          </cell>
          <cell r="V60">
            <v>10678.6538</v>
          </cell>
          <cell r="W60">
            <v>2177.8263999999999</v>
          </cell>
          <cell r="X60">
            <v>4042.6592999999998</v>
          </cell>
        </row>
        <row r="61">
          <cell r="C61" t="str">
            <v>2006/20073</v>
          </cell>
          <cell r="D61">
            <v>19918.5674</v>
          </cell>
          <cell r="E61">
            <v>394.74979999999999</v>
          </cell>
          <cell r="F61">
            <v>1449.6649</v>
          </cell>
          <cell r="G61">
            <v>1933.1650999999999</v>
          </cell>
          <cell r="H61">
            <v>9330.9961000000003</v>
          </cell>
          <cell r="I61">
            <v>2715.2451999999998</v>
          </cell>
          <cell r="J61">
            <v>4094.7462999999998</v>
          </cell>
          <cell r="K61">
            <v>2376</v>
          </cell>
          <cell r="L61">
            <v>137.99979999999999</v>
          </cell>
          <cell r="M61">
            <v>206.6669</v>
          </cell>
          <cell r="N61">
            <v>160.167</v>
          </cell>
          <cell r="O61">
            <v>896.75109999999995</v>
          </cell>
          <cell r="P61">
            <v>251.08340000000001</v>
          </cell>
          <cell r="Q61">
            <v>404.16680000000002</v>
          </cell>
          <cell r="R61">
            <v>21975.402399999999</v>
          </cell>
          <cell r="S61">
            <v>532.74959999999999</v>
          </cell>
          <cell r="T61">
            <v>1656.3317999999999</v>
          </cell>
          <cell r="U61">
            <v>2093.3321000000001</v>
          </cell>
          <cell r="V61">
            <v>10227.7472</v>
          </cell>
          <cell r="W61">
            <v>2966.3285999999998</v>
          </cell>
          <cell r="X61">
            <v>4498.9130999999998</v>
          </cell>
        </row>
        <row r="62">
          <cell r="C62" t="str">
            <v>2006/20074</v>
          </cell>
          <cell r="D62">
            <v>434</v>
          </cell>
          <cell r="E62">
            <v>18</v>
          </cell>
          <cell r="F62">
            <v>45</v>
          </cell>
          <cell r="G62">
            <v>25</v>
          </cell>
          <cell r="H62">
            <v>293</v>
          </cell>
          <cell r="I62">
            <v>19</v>
          </cell>
          <cell r="J62">
            <v>34</v>
          </cell>
          <cell r="K62">
            <v>1</v>
          </cell>
          <cell r="L62">
            <v>0</v>
          </cell>
          <cell r="M62">
            <v>0</v>
          </cell>
          <cell r="N62">
            <v>0</v>
          </cell>
          <cell r="O62">
            <v>1</v>
          </cell>
          <cell r="P62">
            <v>0</v>
          </cell>
          <cell r="Q62">
            <v>0</v>
          </cell>
          <cell r="R62">
            <v>435</v>
          </cell>
          <cell r="S62">
            <v>18</v>
          </cell>
          <cell r="T62">
            <v>45</v>
          </cell>
          <cell r="U62">
            <v>25</v>
          </cell>
          <cell r="V62">
            <v>294</v>
          </cell>
          <cell r="W62">
            <v>19</v>
          </cell>
          <cell r="X62">
            <v>34</v>
          </cell>
        </row>
        <row r="63">
          <cell r="C63" t="str">
            <v>2006/20075</v>
          </cell>
          <cell r="D63">
            <v>1512.1665</v>
          </cell>
          <cell r="E63">
            <v>66</v>
          </cell>
          <cell r="F63">
            <v>174.83330000000001</v>
          </cell>
          <cell r="G63">
            <v>167.33340000000001</v>
          </cell>
          <cell r="H63">
            <v>826.83330000000001</v>
          </cell>
          <cell r="I63">
            <v>125.33329999999999</v>
          </cell>
          <cell r="J63">
            <v>151.83320000000001</v>
          </cell>
          <cell r="K63">
            <v>131</v>
          </cell>
          <cell r="L63">
            <v>8.6667000000000005</v>
          </cell>
          <cell r="M63">
            <v>10.666700000000001</v>
          </cell>
          <cell r="N63">
            <v>11.833299999999999</v>
          </cell>
          <cell r="O63">
            <v>75.833299999999994</v>
          </cell>
          <cell r="P63">
            <v>11.5</v>
          </cell>
          <cell r="Q63">
            <v>5.6666999999999996</v>
          </cell>
          <cell r="R63">
            <v>1636.3332</v>
          </cell>
          <cell r="S63">
            <v>74.666700000000006</v>
          </cell>
          <cell r="T63">
            <v>185.5</v>
          </cell>
          <cell r="U63">
            <v>179.16669999999999</v>
          </cell>
          <cell r="V63">
            <v>902.66660000000002</v>
          </cell>
          <cell r="W63">
            <v>136.83330000000001</v>
          </cell>
          <cell r="X63">
            <v>157.4999</v>
          </cell>
        </row>
        <row r="64">
          <cell r="C64" t="str">
            <v>2006/20076</v>
          </cell>
          <cell r="D64">
            <v>8844.5625999999993</v>
          </cell>
          <cell r="E64">
            <v>150.3331</v>
          </cell>
          <cell r="F64">
            <v>672.33209999999997</v>
          </cell>
          <cell r="G64">
            <v>873.49839999999995</v>
          </cell>
          <cell r="H64">
            <v>3965.0776000000001</v>
          </cell>
          <cell r="I64">
            <v>1370.7445</v>
          </cell>
          <cell r="J64">
            <v>1812.5769</v>
          </cell>
          <cell r="K64">
            <v>736</v>
          </cell>
          <cell r="L64">
            <v>41.333199999999998</v>
          </cell>
          <cell r="M64">
            <v>45.666699999999999</v>
          </cell>
          <cell r="N64">
            <v>32.333300000000001</v>
          </cell>
          <cell r="O64">
            <v>239.33320000000001</v>
          </cell>
          <cell r="P64">
            <v>58.333100000000002</v>
          </cell>
          <cell r="Q64">
            <v>104.1665</v>
          </cell>
          <cell r="R64">
            <v>9365.7286000000004</v>
          </cell>
          <cell r="S64">
            <v>191.66630000000001</v>
          </cell>
          <cell r="T64">
            <v>717.99879999999996</v>
          </cell>
          <cell r="U64">
            <v>905.83169999999996</v>
          </cell>
          <cell r="V64">
            <v>4204.4107999999997</v>
          </cell>
          <cell r="W64">
            <v>1429.0776000000001</v>
          </cell>
          <cell r="X64">
            <v>1916.7434000000001</v>
          </cell>
        </row>
        <row r="65">
          <cell r="C65" t="str">
            <v>2006/20077</v>
          </cell>
          <cell r="D65">
            <v>3723.9113000000002</v>
          </cell>
          <cell r="E65">
            <v>67.833100000000002</v>
          </cell>
          <cell r="F65">
            <v>330.41609999999997</v>
          </cell>
          <cell r="G65">
            <v>321.33240000000001</v>
          </cell>
          <cell r="H65">
            <v>1904.3307</v>
          </cell>
          <cell r="I65">
            <v>442.66629999999998</v>
          </cell>
          <cell r="J65">
            <v>657.33270000000005</v>
          </cell>
          <cell r="K65">
            <v>373</v>
          </cell>
          <cell r="L65">
            <v>11.166700000000001</v>
          </cell>
          <cell r="M65">
            <v>24.833400000000001</v>
          </cell>
          <cell r="N65">
            <v>18.833300000000001</v>
          </cell>
          <cell r="O65">
            <v>128.99979999999999</v>
          </cell>
          <cell r="P65">
            <v>47.833300000000001</v>
          </cell>
          <cell r="Q65">
            <v>90.666600000000003</v>
          </cell>
          <cell r="R65">
            <v>4046.2444</v>
          </cell>
          <cell r="S65">
            <v>78.999799999999993</v>
          </cell>
          <cell r="T65">
            <v>355.24950000000001</v>
          </cell>
          <cell r="U65">
            <v>340.16570000000002</v>
          </cell>
          <cell r="V65">
            <v>2033.3305</v>
          </cell>
          <cell r="W65">
            <v>490.49959999999999</v>
          </cell>
          <cell r="X65">
            <v>747.99929999999995</v>
          </cell>
        </row>
        <row r="66">
          <cell r="C66" t="str">
            <v>2006/20078</v>
          </cell>
          <cell r="D66">
            <v>9708.9969000000001</v>
          </cell>
          <cell r="E66">
            <v>251.83330000000001</v>
          </cell>
          <cell r="F66">
            <v>968.66629999999998</v>
          </cell>
          <cell r="G66">
            <v>1163.4998000000001</v>
          </cell>
          <cell r="H66">
            <v>6115.4974000000002</v>
          </cell>
          <cell r="I66">
            <v>531.83339999999998</v>
          </cell>
          <cell r="J66">
            <v>677.66669999999999</v>
          </cell>
          <cell r="K66">
            <v>2113</v>
          </cell>
          <cell r="L66">
            <v>98</v>
          </cell>
          <cell r="M66">
            <v>170.50020000000001</v>
          </cell>
          <cell r="N66">
            <v>220.99979999999999</v>
          </cell>
          <cell r="O66">
            <v>974.33370000000002</v>
          </cell>
          <cell r="P66">
            <v>88.000200000000007</v>
          </cell>
          <cell r="Q66">
            <v>157.4999</v>
          </cell>
          <cell r="R66">
            <v>11418.3307</v>
          </cell>
          <cell r="S66">
            <v>349.83330000000001</v>
          </cell>
          <cell r="T66">
            <v>1139.1665</v>
          </cell>
          <cell r="U66">
            <v>1384.4996000000001</v>
          </cell>
          <cell r="V66">
            <v>7089.8311000000003</v>
          </cell>
          <cell r="W66">
            <v>619.83360000000005</v>
          </cell>
          <cell r="X66">
            <v>835.16660000000002</v>
          </cell>
        </row>
        <row r="67">
          <cell r="C67" t="str">
            <v>2006/20079</v>
          </cell>
          <cell r="D67">
            <v>9533.0026999999991</v>
          </cell>
          <cell r="E67">
            <v>235.16669999999999</v>
          </cell>
          <cell r="F67">
            <v>957.83370000000002</v>
          </cell>
          <cell r="G67">
            <v>1003.5</v>
          </cell>
          <cell r="H67">
            <v>5754.0019000000002</v>
          </cell>
          <cell r="I67">
            <v>661.00019999999995</v>
          </cell>
          <cell r="J67">
            <v>921.50019999999995</v>
          </cell>
          <cell r="K67">
            <v>1786</v>
          </cell>
          <cell r="L67">
            <v>73.000100000000003</v>
          </cell>
          <cell r="M67">
            <v>118.83329999999999</v>
          </cell>
          <cell r="N67">
            <v>106.8334</v>
          </cell>
          <cell r="O67">
            <v>1026.8339000000001</v>
          </cell>
          <cell r="P67">
            <v>56.166699999999999</v>
          </cell>
          <cell r="Q67">
            <v>199.66669999999999</v>
          </cell>
          <cell r="R67">
            <v>11114.336799999999</v>
          </cell>
          <cell r="S67">
            <v>308.16680000000002</v>
          </cell>
          <cell r="T67">
            <v>1076.6669999999999</v>
          </cell>
          <cell r="U67">
            <v>1110.3334</v>
          </cell>
          <cell r="V67">
            <v>6780.8357999999998</v>
          </cell>
          <cell r="W67">
            <v>717.16690000000006</v>
          </cell>
          <cell r="X67">
            <v>1121.1668999999999</v>
          </cell>
        </row>
        <row r="68">
          <cell r="C68" t="str">
            <v>2006/2007A</v>
          </cell>
          <cell r="D68">
            <v>3723.3321000000001</v>
          </cell>
          <cell r="E68">
            <v>69</v>
          </cell>
          <cell r="F68">
            <v>286.3331</v>
          </cell>
          <cell r="G68">
            <v>354.66649999999998</v>
          </cell>
          <cell r="H68">
            <v>1632.4992</v>
          </cell>
          <cell r="I68">
            <v>660.5</v>
          </cell>
          <cell r="J68">
            <v>720.33330000000001</v>
          </cell>
          <cell r="K68">
            <v>1272</v>
          </cell>
          <cell r="L68">
            <v>76.666700000000006</v>
          </cell>
          <cell r="M68">
            <v>96.5</v>
          </cell>
          <cell r="N68">
            <v>107.5</v>
          </cell>
          <cell r="O68">
            <v>820.50009999999997</v>
          </cell>
          <cell r="P68">
            <v>45.833300000000001</v>
          </cell>
          <cell r="Q68">
            <v>99.833299999999994</v>
          </cell>
          <cell r="R68">
            <v>4970.1655000000001</v>
          </cell>
          <cell r="S68">
            <v>145.66669999999999</v>
          </cell>
          <cell r="T68">
            <v>382.8331</v>
          </cell>
          <cell r="U68">
            <v>462.16649999999998</v>
          </cell>
          <cell r="V68">
            <v>2452.9992999999999</v>
          </cell>
          <cell r="W68">
            <v>706.33330000000001</v>
          </cell>
          <cell r="X68">
            <v>820.16660000000002</v>
          </cell>
        </row>
        <row r="69">
          <cell r="C69" t="str">
            <v>2006/2007B</v>
          </cell>
          <cell r="D69">
            <v>20185.4499</v>
          </cell>
          <cell r="E69">
            <v>522.49890000000005</v>
          </cell>
          <cell r="F69">
            <v>1749.9948999999999</v>
          </cell>
          <cell r="G69">
            <v>2313.8269</v>
          </cell>
          <cell r="H69">
            <v>10755.477199999999</v>
          </cell>
          <cell r="I69">
            <v>1920.4943000000001</v>
          </cell>
          <cell r="J69">
            <v>2923.1577000000002</v>
          </cell>
          <cell r="K69">
            <v>3259</v>
          </cell>
          <cell r="L69">
            <v>190.66659999999999</v>
          </cell>
          <cell r="M69">
            <v>281.99979999999999</v>
          </cell>
          <cell r="N69">
            <v>187.333</v>
          </cell>
          <cell r="O69">
            <v>1633.1654000000001</v>
          </cell>
          <cell r="P69">
            <v>188.333</v>
          </cell>
          <cell r="Q69">
            <v>452.66640000000001</v>
          </cell>
          <cell r="R69">
            <v>23119.614099999999</v>
          </cell>
          <cell r="S69">
            <v>713.16549999999995</v>
          </cell>
          <cell r="T69">
            <v>2031.9947</v>
          </cell>
          <cell r="U69">
            <v>2501.1599000000001</v>
          </cell>
          <cell r="V69">
            <v>12388.642599999999</v>
          </cell>
          <cell r="W69">
            <v>2108.8272999999999</v>
          </cell>
          <cell r="X69">
            <v>3375.8240999999998</v>
          </cell>
        </row>
        <row r="70">
          <cell r="C70" t="str">
            <v>2006/2007C</v>
          </cell>
          <cell r="D70">
            <v>9612.5112000000008</v>
          </cell>
          <cell r="E70">
            <v>229.33359999999999</v>
          </cell>
          <cell r="F70">
            <v>807.33439999999996</v>
          </cell>
          <cell r="G70">
            <v>1388.6683</v>
          </cell>
          <cell r="H70">
            <v>4229.0038999999997</v>
          </cell>
          <cell r="I70">
            <v>1216.1685</v>
          </cell>
          <cell r="J70">
            <v>1742.0025000000001</v>
          </cell>
          <cell r="K70">
            <v>1433</v>
          </cell>
          <cell r="L70">
            <v>108.66670000000001</v>
          </cell>
          <cell r="M70">
            <v>144.33330000000001</v>
          </cell>
          <cell r="N70">
            <v>162.16679999999999</v>
          </cell>
          <cell r="O70">
            <v>599.99990000000003</v>
          </cell>
          <cell r="P70">
            <v>118.33320000000001</v>
          </cell>
          <cell r="Q70">
            <v>218.5</v>
          </cell>
          <cell r="R70">
            <v>10964.5111</v>
          </cell>
          <cell r="S70">
            <v>338.00029999999998</v>
          </cell>
          <cell r="T70">
            <v>951.66769999999997</v>
          </cell>
          <cell r="U70">
            <v>1550.8351</v>
          </cell>
          <cell r="V70">
            <v>4829.0038000000004</v>
          </cell>
          <cell r="W70">
            <v>1334.5017</v>
          </cell>
          <cell r="X70">
            <v>1960.5025000000001</v>
          </cell>
        </row>
        <row r="71">
          <cell r="C71" t="str">
            <v>2006/2007D</v>
          </cell>
          <cell r="D71">
            <v>22394.455900000001</v>
          </cell>
          <cell r="E71">
            <v>781.83249999999998</v>
          </cell>
          <cell r="F71">
            <v>2226.3283999999999</v>
          </cell>
          <cell r="G71">
            <v>2715.1619000000001</v>
          </cell>
          <cell r="H71">
            <v>14169.641299999999</v>
          </cell>
          <cell r="I71">
            <v>995.8297</v>
          </cell>
          <cell r="J71">
            <v>1505.6621</v>
          </cell>
          <cell r="K71">
            <v>3233</v>
          </cell>
          <cell r="L71">
            <v>226.16650000000001</v>
          </cell>
          <cell r="M71">
            <v>261.49979999999999</v>
          </cell>
          <cell r="N71">
            <v>252.66669999999999</v>
          </cell>
          <cell r="O71">
            <v>1541.4982</v>
          </cell>
          <cell r="P71">
            <v>117.1665</v>
          </cell>
          <cell r="Q71">
            <v>256.8331</v>
          </cell>
          <cell r="R71">
            <v>25050.286700000001</v>
          </cell>
          <cell r="S71">
            <v>1007.999</v>
          </cell>
          <cell r="T71">
            <v>2487.8281999999999</v>
          </cell>
          <cell r="U71">
            <v>2967.8285999999998</v>
          </cell>
          <cell r="V71">
            <v>15711.139499999999</v>
          </cell>
          <cell r="W71">
            <v>1112.9962</v>
          </cell>
          <cell r="X71">
            <v>1762.4952000000001</v>
          </cell>
        </row>
        <row r="72">
          <cell r="C72" t="str">
            <v>2006/2007E</v>
          </cell>
          <cell r="D72">
            <v>6762.6522999999997</v>
          </cell>
          <cell r="E72">
            <v>156</v>
          </cell>
          <cell r="F72">
            <v>601.33230000000003</v>
          </cell>
          <cell r="G72">
            <v>1023.1655</v>
          </cell>
          <cell r="H72">
            <v>4289.9908999999998</v>
          </cell>
          <cell r="I72">
            <v>252.16550000000001</v>
          </cell>
          <cell r="J72">
            <v>439.99810000000002</v>
          </cell>
          <cell r="K72">
            <v>375</v>
          </cell>
          <cell r="L72">
            <v>20.5</v>
          </cell>
          <cell r="M72">
            <v>20.666599999999999</v>
          </cell>
          <cell r="N72">
            <v>40.833300000000001</v>
          </cell>
          <cell r="O72">
            <v>177.16679999999999</v>
          </cell>
          <cell r="P72">
            <v>13</v>
          </cell>
          <cell r="Q72">
            <v>15.5</v>
          </cell>
          <cell r="R72">
            <v>7050.3190000000004</v>
          </cell>
          <cell r="S72">
            <v>176.5</v>
          </cell>
          <cell r="T72">
            <v>621.99890000000005</v>
          </cell>
          <cell r="U72">
            <v>1063.9988000000001</v>
          </cell>
          <cell r="V72">
            <v>4467.1576999999997</v>
          </cell>
          <cell r="W72">
            <v>265.16550000000001</v>
          </cell>
          <cell r="X72">
            <v>455.49810000000002</v>
          </cell>
        </row>
        <row r="73">
          <cell r="C73" t="str">
            <v>2006/2007F</v>
          </cell>
          <cell r="D73">
            <v>14450.7315</v>
          </cell>
          <cell r="E73">
            <v>361.16590000000002</v>
          </cell>
          <cell r="F73">
            <v>1484.2472</v>
          </cell>
          <cell r="G73">
            <v>1748.4150999999999</v>
          </cell>
          <cell r="H73">
            <v>6759.8240999999998</v>
          </cell>
          <cell r="I73">
            <v>1700.8320000000001</v>
          </cell>
          <cell r="J73">
            <v>2396.2471999999998</v>
          </cell>
          <cell r="K73">
            <v>1196</v>
          </cell>
          <cell r="L73">
            <v>45.166699999999999</v>
          </cell>
          <cell r="M73">
            <v>102.83320000000001</v>
          </cell>
          <cell r="N73">
            <v>75.666499999999999</v>
          </cell>
          <cell r="O73">
            <v>403.99979999999999</v>
          </cell>
          <cell r="P73">
            <v>145</v>
          </cell>
          <cell r="Q73">
            <v>207.5001</v>
          </cell>
          <cell r="R73">
            <v>15430.897800000001</v>
          </cell>
          <cell r="S73">
            <v>406.33260000000001</v>
          </cell>
          <cell r="T73">
            <v>1587.0804000000001</v>
          </cell>
          <cell r="U73">
            <v>1824.0816</v>
          </cell>
          <cell r="V73">
            <v>7163.8239000000003</v>
          </cell>
          <cell r="W73">
            <v>1845.8320000000001</v>
          </cell>
          <cell r="X73">
            <v>2603.7473</v>
          </cell>
        </row>
        <row r="74">
          <cell r="C74" t="str">
            <v>2006/2007G</v>
          </cell>
          <cell r="D74">
            <v>11170.726199999999</v>
          </cell>
          <cell r="E74">
            <v>197.8331</v>
          </cell>
          <cell r="F74">
            <v>997.24689999999998</v>
          </cell>
          <cell r="G74">
            <v>1453.9139</v>
          </cell>
          <cell r="H74">
            <v>4898.5733</v>
          </cell>
          <cell r="I74">
            <v>1625.8294000000001</v>
          </cell>
          <cell r="J74">
            <v>1997.3296</v>
          </cell>
          <cell r="K74">
            <v>1557</v>
          </cell>
          <cell r="L74">
            <v>68.166600000000003</v>
          </cell>
          <cell r="M74">
            <v>173.9999</v>
          </cell>
          <cell r="N74">
            <v>94.332999999999998</v>
          </cell>
          <cell r="O74">
            <v>548.16570000000002</v>
          </cell>
          <cell r="P74">
            <v>200.833</v>
          </cell>
          <cell r="Q74">
            <v>315.33300000000003</v>
          </cell>
          <cell r="R74">
            <v>12571.5574</v>
          </cell>
          <cell r="S74">
            <v>265.99970000000002</v>
          </cell>
          <cell r="T74">
            <v>1171.2467999999999</v>
          </cell>
          <cell r="U74">
            <v>1548.2469000000001</v>
          </cell>
          <cell r="V74">
            <v>5446.7389999999996</v>
          </cell>
          <cell r="W74">
            <v>1826.6623999999999</v>
          </cell>
          <cell r="X74">
            <v>2312.6626000000001</v>
          </cell>
        </row>
        <row r="75">
          <cell r="C75" t="str">
            <v>2006/2007H</v>
          </cell>
          <cell r="D75">
            <v>24471.0681</v>
          </cell>
          <cell r="E75">
            <v>715.83309999999994</v>
          </cell>
          <cell r="F75">
            <v>2399.5823999999998</v>
          </cell>
          <cell r="G75">
            <v>3943.9974000000002</v>
          </cell>
          <cell r="H75">
            <v>13828.5743</v>
          </cell>
          <cell r="I75">
            <v>1443.1652999999999</v>
          </cell>
          <cell r="J75">
            <v>2139.9155999999998</v>
          </cell>
          <cell r="K75">
            <v>849</v>
          </cell>
          <cell r="L75">
            <v>48.833300000000001</v>
          </cell>
          <cell r="M75">
            <v>118.83320000000001</v>
          </cell>
          <cell r="N75">
            <v>131.33340000000001</v>
          </cell>
          <cell r="O75">
            <v>355.41629999999998</v>
          </cell>
          <cell r="P75">
            <v>51.583300000000001</v>
          </cell>
          <cell r="Q75">
            <v>41.500100000000003</v>
          </cell>
          <cell r="R75">
            <v>25218.5677</v>
          </cell>
          <cell r="S75">
            <v>764.66639999999995</v>
          </cell>
          <cell r="T75">
            <v>2518.4155999999998</v>
          </cell>
          <cell r="U75">
            <v>4075.3308000000002</v>
          </cell>
          <cell r="V75">
            <v>14183.990599999999</v>
          </cell>
          <cell r="W75">
            <v>1494.7485999999999</v>
          </cell>
          <cell r="X75">
            <v>2181.4157</v>
          </cell>
        </row>
        <row r="76">
          <cell r="C76" t="str">
            <v>2006/2007I</v>
          </cell>
          <cell r="D76">
            <v>8490.9953999999998</v>
          </cell>
          <cell r="E76">
            <v>293.4162</v>
          </cell>
          <cell r="F76">
            <v>649.5</v>
          </cell>
          <cell r="G76">
            <v>556.99940000000004</v>
          </cell>
          <cell r="H76">
            <v>5035.7473</v>
          </cell>
          <cell r="I76">
            <v>504</v>
          </cell>
          <cell r="J76">
            <v>1451.3325</v>
          </cell>
          <cell r="K76">
            <v>2152</v>
          </cell>
          <cell r="L76">
            <v>111.5</v>
          </cell>
          <cell r="M76">
            <v>163.83330000000001</v>
          </cell>
          <cell r="N76">
            <v>94.833299999999994</v>
          </cell>
          <cell r="O76">
            <v>1096.8330000000001</v>
          </cell>
          <cell r="P76">
            <v>94</v>
          </cell>
          <cell r="Q76">
            <v>339.33339999999998</v>
          </cell>
          <cell r="R76">
            <v>10391.3284</v>
          </cell>
          <cell r="S76">
            <v>404.9162</v>
          </cell>
          <cell r="T76">
            <v>813.33330000000001</v>
          </cell>
          <cell r="U76">
            <v>651.83270000000005</v>
          </cell>
          <cell r="V76">
            <v>6132.5802999999996</v>
          </cell>
          <cell r="W76">
            <v>598</v>
          </cell>
          <cell r="X76">
            <v>1790.6659</v>
          </cell>
        </row>
        <row r="77">
          <cell r="C77" t="str">
            <v>2006/2007J</v>
          </cell>
          <cell r="D77">
            <v>988.49800000000005</v>
          </cell>
          <cell r="E77">
            <v>30.9999</v>
          </cell>
          <cell r="F77">
            <v>70.999700000000004</v>
          </cell>
          <cell r="G77">
            <v>121.99979999999999</v>
          </cell>
          <cell r="H77">
            <v>528.66579999999999</v>
          </cell>
          <cell r="I77">
            <v>87.333200000000005</v>
          </cell>
          <cell r="J77">
            <v>148.49959999999999</v>
          </cell>
          <cell r="K77">
            <v>4000</v>
          </cell>
          <cell r="L77">
            <v>183.8331</v>
          </cell>
          <cell r="M77">
            <v>431.33319999999998</v>
          </cell>
          <cell r="N77">
            <v>212.49969999999999</v>
          </cell>
          <cell r="O77">
            <v>1564.6659</v>
          </cell>
          <cell r="P77">
            <v>511.66660000000002</v>
          </cell>
          <cell r="Q77">
            <v>1041.9999</v>
          </cell>
          <cell r="R77">
            <v>4934.4964</v>
          </cell>
          <cell r="S77">
            <v>214.833</v>
          </cell>
          <cell r="T77">
            <v>502.3329</v>
          </cell>
          <cell r="U77">
            <v>334.49950000000001</v>
          </cell>
          <cell r="V77">
            <v>2093.3317000000002</v>
          </cell>
          <cell r="W77">
            <v>598.99980000000005</v>
          </cell>
          <cell r="X77">
            <v>1190.4994999999999</v>
          </cell>
        </row>
        <row r="78">
          <cell r="C78" t="str">
            <v>2007/20081</v>
          </cell>
          <cell r="D78">
            <v>6176</v>
          </cell>
          <cell r="E78">
            <v>148</v>
          </cell>
          <cell r="F78">
            <v>566</v>
          </cell>
          <cell r="G78">
            <v>606</v>
          </cell>
          <cell r="H78">
            <v>4093</v>
          </cell>
          <cell r="I78">
            <v>355</v>
          </cell>
          <cell r="J78">
            <v>408</v>
          </cell>
          <cell r="K78">
            <v>22</v>
          </cell>
          <cell r="L78">
            <v>0</v>
          </cell>
          <cell r="M78">
            <v>1</v>
          </cell>
          <cell r="N78">
            <v>6</v>
          </cell>
          <cell r="O78">
            <v>14</v>
          </cell>
          <cell r="P78">
            <v>0</v>
          </cell>
          <cell r="Q78">
            <v>1</v>
          </cell>
          <cell r="R78">
            <v>6198</v>
          </cell>
          <cell r="S78">
            <v>148</v>
          </cell>
          <cell r="T78">
            <v>567</v>
          </cell>
          <cell r="U78">
            <v>612</v>
          </cell>
          <cell r="V78">
            <v>4107</v>
          </cell>
          <cell r="W78">
            <v>355</v>
          </cell>
          <cell r="X78">
            <v>409</v>
          </cell>
        </row>
        <row r="79">
          <cell r="C79" t="str">
            <v>2007/20082</v>
          </cell>
          <cell r="D79">
            <v>17864.25</v>
          </cell>
          <cell r="E79">
            <v>748.68</v>
          </cell>
          <cell r="F79">
            <v>1512.06</v>
          </cell>
          <cell r="G79">
            <v>1246.21</v>
          </cell>
          <cell r="H79">
            <v>9096.69</v>
          </cell>
          <cell r="I79">
            <v>1825.61</v>
          </cell>
          <cell r="J79">
            <v>3435</v>
          </cell>
          <cell r="K79">
            <v>5764</v>
          </cell>
          <cell r="L79">
            <v>433.49</v>
          </cell>
          <cell r="M79">
            <v>538.29999999999995</v>
          </cell>
          <cell r="N79">
            <v>194.12</v>
          </cell>
          <cell r="O79">
            <v>2960.55</v>
          </cell>
          <cell r="P79">
            <v>378.33</v>
          </cell>
          <cell r="Q79">
            <v>1138.82</v>
          </cell>
          <cell r="R79">
            <v>23507.86</v>
          </cell>
          <cell r="S79">
            <v>1182.17</v>
          </cell>
          <cell r="T79">
            <v>2050.36</v>
          </cell>
          <cell r="U79">
            <v>1440.33</v>
          </cell>
          <cell r="V79">
            <v>12057.24</v>
          </cell>
          <cell r="W79">
            <v>2203.94</v>
          </cell>
          <cell r="X79">
            <v>4573.82</v>
          </cell>
        </row>
        <row r="80">
          <cell r="C80" t="str">
            <v>2007/20083</v>
          </cell>
          <cell r="D80">
            <v>21591.195</v>
          </cell>
          <cell r="E80">
            <v>352.8</v>
          </cell>
          <cell r="F80">
            <v>1468.51</v>
          </cell>
          <cell r="G80">
            <v>1973.8050000000001</v>
          </cell>
          <cell r="H80">
            <v>10379.865</v>
          </cell>
          <cell r="I80">
            <v>2826.0050000000001</v>
          </cell>
          <cell r="J80">
            <v>4590.21</v>
          </cell>
          <cell r="K80">
            <v>2287</v>
          </cell>
          <cell r="L80">
            <v>109.51</v>
          </cell>
          <cell r="M80">
            <v>200.54</v>
          </cell>
          <cell r="N80">
            <v>169.03</v>
          </cell>
          <cell r="O80">
            <v>964.63</v>
          </cell>
          <cell r="P80">
            <v>215.07</v>
          </cell>
          <cell r="Q80">
            <v>411.03</v>
          </cell>
          <cell r="R80">
            <v>23661.005000000001</v>
          </cell>
          <cell r="S80">
            <v>462.31</v>
          </cell>
          <cell r="T80">
            <v>1669.05</v>
          </cell>
          <cell r="U80">
            <v>2142.835</v>
          </cell>
          <cell r="V80">
            <v>11344.495000000001</v>
          </cell>
          <cell r="W80">
            <v>3041.0749999999998</v>
          </cell>
          <cell r="X80">
            <v>5001.24</v>
          </cell>
        </row>
        <row r="81">
          <cell r="C81" t="str">
            <v>2007/20084</v>
          </cell>
          <cell r="D81">
            <v>480</v>
          </cell>
          <cell r="E81">
            <v>16</v>
          </cell>
          <cell r="F81">
            <v>42</v>
          </cell>
          <cell r="G81">
            <v>33</v>
          </cell>
          <cell r="H81">
            <v>315</v>
          </cell>
          <cell r="I81">
            <v>35</v>
          </cell>
          <cell r="J81">
            <v>39</v>
          </cell>
          <cell r="K81">
            <v>2</v>
          </cell>
          <cell r="L81">
            <v>0</v>
          </cell>
          <cell r="M81">
            <v>0</v>
          </cell>
          <cell r="N81">
            <v>0</v>
          </cell>
          <cell r="O81">
            <v>2</v>
          </cell>
          <cell r="P81">
            <v>0</v>
          </cell>
          <cell r="Q81">
            <v>0</v>
          </cell>
          <cell r="R81">
            <v>482</v>
          </cell>
          <cell r="S81">
            <v>16</v>
          </cell>
          <cell r="T81">
            <v>42</v>
          </cell>
          <cell r="U81">
            <v>33</v>
          </cell>
          <cell r="V81">
            <v>317</v>
          </cell>
          <cell r="W81">
            <v>35</v>
          </cell>
          <cell r="X81">
            <v>39</v>
          </cell>
        </row>
        <row r="82">
          <cell r="C82" t="str">
            <v>2007/20085</v>
          </cell>
          <cell r="D82">
            <v>1624.12</v>
          </cell>
          <cell r="E82">
            <v>45.67</v>
          </cell>
          <cell r="F82">
            <v>152.31</v>
          </cell>
          <cell r="G82">
            <v>196.59</v>
          </cell>
          <cell r="H82">
            <v>917.66</v>
          </cell>
          <cell r="I82">
            <v>121.02</v>
          </cell>
          <cell r="J82">
            <v>190.87</v>
          </cell>
          <cell r="K82">
            <v>103</v>
          </cell>
          <cell r="L82">
            <v>3.5</v>
          </cell>
          <cell r="M82">
            <v>13</v>
          </cell>
          <cell r="N82">
            <v>15.5</v>
          </cell>
          <cell r="O82">
            <v>55.33</v>
          </cell>
          <cell r="P82">
            <v>2.5</v>
          </cell>
          <cell r="Q82">
            <v>8</v>
          </cell>
          <cell r="R82">
            <v>1721.95</v>
          </cell>
          <cell r="S82">
            <v>49.17</v>
          </cell>
          <cell r="T82">
            <v>165.31</v>
          </cell>
          <cell r="U82">
            <v>212.09</v>
          </cell>
          <cell r="V82">
            <v>972.99</v>
          </cell>
          <cell r="W82">
            <v>123.52</v>
          </cell>
          <cell r="X82">
            <v>198.87</v>
          </cell>
        </row>
        <row r="83">
          <cell r="C83" t="str">
            <v>2007/20086</v>
          </cell>
          <cell r="D83">
            <v>9207.7649999999994</v>
          </cell>
          <cell r="E83">
            <v>137.34</v>
          </cell>
          <cell r="F83">
            <v>645.89</v>
          </cell>
          <cell r="G83">
            <v>801.625</v>
          </cell>
          <cell r="H83">
            <v>4205.6049999999996</v>
          </cell>
          <cell r="I83">
            <v>1397.155</v>
          </cell>
          <cell r="J83">
            <v>2020.15</v>
          </cell>
          <cell r="K83">
            <v>556</v>
          </cell>
          <cell r="L83">
            <v>25</v>
          </cell>
          <cell r="M83">
            <v>31.84</v>
          </cell>
          <cell r="N83">
            <v>36.26</v>
          </cell>
          <cell r="O83">
            <v>217.78</v>
          </cell>
          <cell r="P83">
            <v>54.01</v>
          </cell>
          <cell r="Q83">
            <v>94.17</v>
          </cell>
          <cell r="R83">
            <v>9666.8250000000007</v>
          </cell>
          <cell r="S83">
            <v>162.34</v>
          </cell>
          <cell r="T83">
            <v>677.73</v>
          </cell>
          <cell r="U83">
            <v>837.88499999999999</v>
          </cell>
          <cell r="V83">
            <v>4423.3850000000002</v>
          </cell>
          <cell r="W83">
            <v>1451.165</v>
          </cell>
          <cell r="X83">
            <v>2114.3200000000002</v>
          </cell>
        </row>
        <row r="84">
          <cell r="C84" t="str">
            <v>2007/20087</v>
          </cell>
          <cell r="D84">
            <v>3751.2649999999999</v>
          </cell>
          <cell r="E84">
            <v>54.49</v>
          </cell>
          <cell r="F84">
            <v>275.72000000000003</v>
          </cell>
          <cell r="G84">
            <v>299.42500000000001</v>
          </cell>
          <cell r="H84">
            <v>1937.345</v>
          </cell>
          <cell r="I84">
            <v>443.03500000000003</v>
          </cell>
          <cell r="J84">
            <v>741.25</v>
          </cell>
          <cell r="K84">
            <v>394</v>
          </cell>
          <cell r="L84">
            <v>16</v>
          </cell>
          <cell r="M84">
            <v>32.83</v>
          </cell>
          <cell r="N84">
            <v>17.420000000000002</v>
          </cell>
          <cell r="O84">
            <v>122.87</v>
          </cell>
          <cell r="P84">
            <v>38.04</v>
          </cell>
          <cell r="Q84">
            <v>102.34</v>
          </cell>
          <cell r="R84">
            <v>4080.7649999999999</v>
          </cell>
          <cell r="S84">
            <v>70.489999999999995</v>
          </cell>
          <cell r="T84">
            <v>308.55</v>
          </cell>
          <cell r="U84">
            <v>316.84500000000003</v>
          </cell>
          <cell r="V84">
            <v>2060.2150000000001</v>
          </cell>
          <cell r="W84">
            <v>481.07499999999999</v>
          </cell>
          <cell r="X84">
            <v>843.59</v>
          </cell>
        </row>
        <row r="85">
          <cell r="C85" t="str">
            <v>2007/20088</v>
          </cell>
          <cell r="D85">
            <v>8882.5300000000007</v>
          </cell>
          <cell r="E85">
            <v>158.28</v>
          </cell>
          <cell r="F85">
            <v>778.33</v>
          </cell>
          <cell r="G85">
            <v>1192.22</v>
          </cell>
          <cell r="H85">
            <v>5510.99</v>
          </cell>
          <cell r="I85">
            <v>532.77</v>
          </cell>
          <cell r="J85">
            <v>709.94</v>
          </cell>
          <cell r="K85">
            <v>1956</v>
          </cell>
          <cell r="L85">
            <v>80</v>
          </cell>
          <cell r="M85">
            <v>142.66999999999999</v>
          </cell>
          <cell r="N85">
            <v>191.25</v>
          </cell>
          <cell r="O85">
            <v>941.7</v>
          </cell>
          <cell r="P85">
            <v>81.03</v>
          </cell>
          <cell r="Q85">
            <v>154.16</v>
          </cell>
          <cell r="R85">
            <v>10473.34</v>
          </cell>
          <cell r="S85">
            <v>238.28</v>
          </cell>
          <cell r="T85">
            <v>921</v>
          </cell>
          <cell r="U85">
            <v>1383.47</v>
          </cell>
          <cell r="V85">
            <v>6452.69</v>
          </cell>
          <cell r="W85">
            <v>613.79999999999995</v>
          </cell>
          <cell r="X85">
            <v>864.1</v>
          </cell>
        </row>
        <row r="86">
          <cell r="C86" t="str">
            <v>2007/20089</v>
          </cell>
          <cell r="D86">
            <v>9719.51</v>
          </cell>
          <cell r="E86">
            <v>187.17</v>
          </cell>
          <cell r="F86">
            <v>928.03</v>
          </cell>
          <cell r="G86">
            <v>1033.54</v>
          </cell>
          <cell r="H86">
            <v>5784.84</v>
          </cell>
          <cell r="I86">
            <v>778.96</v>
          </cell>
          <cell r="J86">
            <v>1006.97</v>
          </cell>
          <cell r="K86">
            <v>1698</v>
          </cell>
          <cell r="L86">
            <v>59.25</v>
          </cell>
          <cell r="M86">
            <v>104.92</v>
          </cell>
          <cell r="N86">
            <v>90.75</v>
          </cell>
          <cell r="O86">
            <v>935.06</v>
          </cell>
          <cell r="P86">
            <v>42.5</v>
          </cell>
          <cell r="Q86">
            <v>231.75</v>
          </cell>
          <cell r="R86">
            <v>11183.74</v>
          </cell>
          <cell r="S86">
            <v>246.42</v>
          </cell>
          <cell r="T86">
            <v>1032.95</v>
          </cell>
          <cell r="U86">
            <v>1124.29</v>
          </cell>
          <cell r="V86">
            <v>6719.9</v>
          </cell>
          <cell r="W86">
            <v>821.46</v>
          </cell>
          <cell r="X86">
            <v>1238.72</v>
          </cell>
        </row>
        <row r="87">
          <cell r="C87" t="str">
            <v>2007/2008A</v>
          </cell>
          <cell r="D87">
            <v>4320.8599999999997</v>
          </cell>
          <cell r="E87">
            <v>73.13</v>
          </cell>
          <cell r="F87">
            <v>344.91</v>
          </cell>
          <cell r="G87">
            <v>397.72</v>
          </cell>
          <cell r="H87">
            <v>1968.45</v>
          </cell>
          <cell r="I87">
            <v>732.85</v>
          </cell>
          <cell r="J87">
            <v>803.8</v>
          </cell>
          <cell r="K87">
            <v>1562</v>
          </cell>
          <cell r="L87">
            <v>89.8</v>
          </cell>
          <cell r="M87">
            <v>128.30000000000001</v>
          </cell>
          <cell r="N87">
            <v>103</v>
          </cell>
          <cell r="O87">
            <v>998.91</v>
          </cell>
          <cell r="P87">
            <v>53.5</v>
          </cell>
          <cell r="Q87">
            <v>145.5</v>
          </cell>
          <cell r="R87">
            <v>5839.87</v>
          </cell>
          <cell r="S87">
            <v>162.93</v>
          </cell>
          <cell r="T87">
            <v>473.21</v>
          </cell>
          <cell r="U87">
            <v>500.72</v>
          </cell>
          <cell r="V87">
            <v>2967.36</v>
          </cell>
          <cell r="W87">
            <v>786.35</v>
          </cell>
          <cell r="X87">
            <v>949.3</v>
          </cell>
        </row>
        <row r="88">
          <cell r="C88" t="str">
            <v>2007/2008B</v>
          </cell>
          <cell r="D88">
            <v>21687.06</v>
          </cell>
          <cell r="E88">
            <v>479.76</v>
          </cell>
          <cell r="F88">
            <v>1778.12</v>
          </cell>
          <cell r="G88">
            <v>2252.0100000000002</v>
          </cell>
          <cell r="H88">
            <v>12005.2</v>
          </cell>
          <cell r="I88">
            <v>1923.23</v>
          </cell>
          <cell r="J88">
            <v>3248.74</v>
          </cell>
          <cell r="K88">
            <v>3520</v>
          </cell>
          <cell r="L88">
            <v>165.18</v>
          </cell>
          <cell r="M88">
            <v>305.02</v>
          </cell>
          <cell r="N88">
            <v>210.43</v>
          </cell>
          <cell r="O88">
            <v>1786.85</v>
          </cell>
          <cell r="P88">
            <v>186.25</v>
          </cell>
          <cell r="Q88">
            <v>523.07000000000005</v>
          </cell>
          <cell r="R88">
            <v>24863.86</v>
          </cell>
          <cell r="S88">
            <v>644.94000000000005</v>
          </cell>
          <cell r="T88">
            <v>2083.14</v>
          </cell>
          <cell r="U88">
            <v>2462.44</v>
          </cell>
          <cell r="V88">
            <v>13792.05</v>
          </cell>
          <cell r="W88">
            <v>2109.48</v>
          </cell>
          <cell r="X88">
            <v>3771.81</v>
          </cell>
        </row>
        <row r="89">
          <cell r="C89" t="str">
            <v>2007/2008C</v>
          </cell>
          <cell r="D89">
            <v>9698.65</v>
          </cell>
          <cell r="E89">
            <v>182.71</v>
          </cell>
          <cell r="F89">
            <v>829.18</v>
          </cell>
          <cell r="G89">
            <v>1345.14</v>
          </cell>
          <cell r="H89">
            <v>4627.12</v>
          </cell>
          <cell r="I89">
            <v>1102.33</v>
          </cell>
          <cell r="J89">
            <v>1612.17</v>
          </cell>
          <cell r="K89">
            <v>1331</v>
          </cell>
          <cell r="L89">
            <v>90</v>
          </cell>
          <cell r="M89">
            <v>134.16999999999999</v>
          </cell>
          <cell r="N89">
            <v>135.09</v>
          </cell>
          <cell r="O89">
            <v>562.63</v>
          </cell>
          <cell r="P89">
            <v>129.11000000000001</v>
          </cell>
          <cell r="Q89">
            <v>195.45</v>
          </cell>
          <cell r="R89">
            <v>10945.1</v>
          </cell>
          <cell r="S89">
            <v>272.70999999999998</v>
          </cell>
          <cell r="T89">
            <v>963.35</v>
          </cell>
          <cell r="U89">
            <v>1480.23</v>
          </cell>
          <cell r="V89">
            <v>5189.75</v>
          </cell>
          <cell r="W89">
            <v>1231.44</v>
          </cell>
          <cell r="X89">
            <v>1807.62</v>
          </cell>
        </row>
        <row r="90">
          <cell r="C90" t="str">
            <v>2007/2008D</v>
          </cell>
          <cell r="D90">
            <v>23096.35</v>
          </cell>
          <cell r="E90">
            <v>635.79</v>
          </cell>
          <cell r="F90">
            <v>2214.58</v>
          </cell>
          <cell r="G90">
            <v>2600.4</v>
          </cell>
          <cell r="H90">
            <v>14937.41</v>
          </cell>
          <cell r="I90">
            <v>1027.67</v>
          </cell>
          <cell r="J90">
            <v>1680.5</v>
          </cell>
          <cell r="K90">
            <v>3342</v>
          </cell>
          <cell r="L90">
            <v>188.84</v>
          </cell>
          <cell r="M90">
            <v>267.56</v>
          </cell>
          <cell r="N90">
            <v>306.13</v>
          </cell>
          <cell r="O90">
            <v>1590.76</v>
          </cell>
          <cell r="P90">
            <v>125</v>
          </cell>
          <cell r="Q90">
            <v>235.09</v>
          </cell>
          <cell r="R90">
            <v>25809.73</v>
          </cell>
          <cell r="S90">
            <v>824.63</v>
          </cell>
          <cell r="T90">
            <v>2482.14</v>
          </cell>
          <cell r="U90">
            <v>2906.53</v>
          </cell>
          <cell r="V90">
            <v>16528.169999999998</v>
          </cell>
          <cell r="W90">
            <v>1152.67</v>
          </cell>
          <cell r="X90">
            <v>1915.59</v>
          </cell>
        </row>
        <row r="91">
          <cell r="C91" t="str">
            <v>2007/2008E</v>
          </cell>
          <cell r="D91">
            <v>7455.39</v>
          </cell>
          <cell r="E91">
            <v>127.94</v>
          </cell>
          <cell r="F91">
            <v>593.42999999999995</v>
          </cell>
          <cell r="G91">
            <v>1162.08</v>
          </cell>
          <cell r="H91">
            <v>4757.6400000000003</v>
          </cell>
          <cell r="I91">
            <v>326.54000000000002</v>
          </cell>
          <cell r="J91">
            <v>487.76</v>
          </cell>
          <cell r="K91">
            <v>394</v>
          </cell>
          <cell r="L91">
            <v>15</v>
          </cell>
          <cell r="M91">
            <v>26.46</v>
          </cell>
          <cell r="N91">
            <v>46.84</v>
          </cell>
          <cell r="O91">
            <v>170.31</v>
          </cell>
          <cell r="P91">
            <v>10.33</v>
          </cell>
          <cell r="Q91">
            <v>17.41</v>
          </cell>
          <cell r="R91">
            <v>7741.74</v>
          </cell>
          <cell r="S91">
            <v>142.94</v>
          </cell>
          <cell r="T91">
            <v>619.89</v>
          </cell>
          <cell r="U91">
            <v>1208.92</v>
          </cell>
          <cell r="V91">
            <v>4927.95</v>
          </cell>
          <cell r="W91">
            <v>336.87</v>
          </cell>
          <cell r="X91">
            <v>505.17</v>
          </cell>
        </row>
        <row r="92">
          <cell r="C92" t="str">
            <v>2007/2008F</v>
          </cell>
          <cell r="D92">
            <v>15331.4</v>
          </cell>
          <cell r="E92">
            <v>247.89</v>
          </cell>
          <cell r="F92">
            <v>1493.395</v>
          </cell>
          <cell r="G92">
            <v>1805.62</v>
          </cell>
          <cell r="H92">
            <v>7208.3</v>
          </cell>
          <cell r="I92">
            <v>1818.9649999999999</v>
          </cell>
          <cell r="J92">
            <v>2757.23</v>
          </cell>
          <cell r="K92">
            <v>1434</v>
          </cell>
          <cell r="L92">
            <v>66.16</v>
          </cell>
          <cell r="M92">
            <v>136.38</v>
          </cell>
          <cell r="N92">
            <v>103.67</v>
          </cell>
          <cell r="O92">
            <v>484.09</v>
          </cell>
          <cell r="P92">
            <v>146.65</v>
          </cell>
          <cell r="Q92">
            <v>255.97</v>
          </cell>
          <cell r="R92">
            <v>16524.32</v>
          </cell>
          <cell r="S92">
            <v>314.05</v>
          </cell>
          <cell r="T92">
            <v>1629.7750000000001</v>
          </cell>
          <cell r="U92">
            <v>1909.29</v>
          </cell>
          <cell r="V92">
            <v>7692.39</v>
          </cell>
          <cell r="W92">
            <v>1965.615</v>
          </cell>
          <cell r="X92">
            <v>3013.2</v>
          </cell>
        </row>
        <row r="93">
          <cell r="C93" t="str">
            <v>2007/2008G</v>
          </cell>
          <cell r="D93">
            <v>12257.53</v>
          </cell>
          <cell r="E93">
            <v>210.44</v>
          </cell>
          <cell r="F93">
            <v>990.94</v>
          </cell>
          <cell r="G93">
            <v>1498.12</v>
          </cell>
          <cell r="H93">
            <v>5567.69</v>
          </cell>
          <cell r="I93">
            <v>1722.51</v>
          </cell>
          <cell r="J93">
            <v>2267.83</v>
          </cell>
          <cell r="K93">
            <v>1631</v>
          </cell>
          <cell r="L93">
            <v>50.82</v>
          </cell>
          <cell r="M93">
            <v>197.61</v>
          </cell>
          <cell r="N93">
            <v>82.02</v>
          </cell>
          <cell r="O93">
            <v>618.03</v>
          </cell>
          <cell r="P93">
            <v>199.89</v>
          </cell>
          <cell r="Q93">
            <v>319.56</v>
          </cell>
          <cell r="R93">
            <v>13725.46</v>
          </cell>
          <cell r="S93">
            <v>261.26</v>
          </cell>
          <cell r="T93">
            <v>1188.55</v>
          </cell>
          <cell r="U93">
            <v>1580.14</v>
          </cell>
          <cell r="V93">
            <v>6185.72</v>
          </cell>
          <cell r="W93">
            <v>1922.4</v>
          </cell>
          <cell r="X93">
            <v>2587.39</v>
          </cell>
        </row>
        <row r="94">
          <cell r="C94" t="str">
            <v>2007/2008H</v>
          </cell>
          <cell r="D94">
            <v>26790.945</v>
          </cell>
          <cell r="E94">
            <v>651.89</v>
          </cell>
          <cell r="F94">
            <v>2571.0149999999999</v>
          </cell>
          <cell r="G94">
            <v>4045.1350000000002</v>
          </cell>
          <cell r="H94">
            <v>15474.485000000001</v>
          </cell>
          <cell r="I94">
            <v>1521.89</v>
          </cell>
          <cell r="J94">
            <v>2526.5300000000002</v>
          </cell>
          <cell r="K94">
            <v>972</v>
          </cell>
          <cell r="L94">
            <v>32.78</v>
          </cell>
          <cell r="M94">
            <v>135.49</v>
          </cell>
          <cell r="N94">
            <v>145.22999999999999</v>
          </cell>
          <cell r="O94">
            <v>420.46</v>
          </cell>
          <cell r="P94">
            <v>62.67</v>
          </cell>
          <cell r="Q94">
            <v>69.47</v>
          </cell>
          <cell r="R94">
            <v>27657.044999999998</v>
          </cell>
          <cell r="S94">
            <v>684.67</v>
          </cell>
          <cell r="T94">
            <v>2706.5050000000001</v>
          </cell>
          <cell r="U94">
            <v>4190.3649999999998</v>
          </cell>
          <cell r="V94">
            <v>15894.945</v>
          </cell>
          <cell r="W94">
            <v>1584.56</v>
          </cell>
          <cell r="X94">
            <v>2596</v>
          </cell>
        </row>
        <row r="95">
          <cell r="C95" t="str">
            <v>2007/2008I</v>
          </cell>
          <cell r="D95">
            <v>9118.73</v>
          </cell>
          <cell r="E95">
            <v>214.02</v>
          </cell>
          <cell r="F95">
            <v>661.91</v>
          </cell>
          <cell r="G95">
            <v>563.6</v>
          </cell>
          <cell r="H95">
            <v>5433.65</v>
          </cell>
          <cell r="I95">
            <v>550.79999999999995</v>
          </cell>
          <cell r="J95">
            <v>1694.75</v>
          </cell>
          <cell r="K95">
            <v>2386</v>
          </cell>
          <cell r="L95">
            <v>122.17</v>
          </cell>
          <cell r="M95">
            <v>180.38</v>
          </cell>
          <cell r="N95">
            <v>89.07</v>
          </cell>
          <cell r="O95">
            <v>1270.6600000000001</v>
          </cell>
          <cell r="P95">
            <v>121.19</v>
          </cell>
          <cell r="Q95">
            <v>358.33</v>
          </cell>
          <cell r="R95">
            <v>11260.53</v>
          </cell>
          <cell r="S95">
            <v>336.19</v>
          </cell>
          <cell r="T95">
            <v>842.29</v>
          </cell>
          <cell r="U95">
            <v>652.66999999999996</v>
          </cell>
          <cell r="V95">
            <v>6704.31</v>
          </cell>
          <cell r="W95">
            <v>671.99</v>
          </cell>
          <cell r="X95">
            <v>2053.08</v>
          </cell>
        </row>
        <row r="96">
          <cell r="C96" t="str">
            <v>2007/2008J</v>
          </cell>
          <cell r="D96">
            <v>806.45</v>
          </cell>
          <cell r="E96">
            <v>10</v>
          </cell>
          <cell r="F96">
            <v>68.67</v>
          </cell>
          <cell r="G96">
            <v>92.76</v>
          </cell>
          <cell r="H96">
            <v>394.06</v>
          </cell>
          <cell r="I96">
            <v>99.66</v>
          </cell>
          <cell r="J96">
            <v>141.30000000000001</v>
          </cell>
          <cell r="K96">
            <v>4167</v>
          </cell>
          <cell r="L96">
            <v>135.5</v>
          </cell>
          <cell r="M96">
            <v>405.53</v>
          </cell>
          <cell r="N96">
            <v>217.19</v>
          </cell>
          <cell r="O96">
            <v>1747.38</v>
          </cell>
          <cell r="P96">
            <v>501.93</v>
          </cell>
          <cell r="Q96">
            <v>1110.8800000000001</v>
          </cell>
          <cell r="R96">
            <v>4924.8599999999997</v>
          </cell>
          <cell r="S96">
            <v>145.5</v>
          </cell>
          <cell r="T96">
            <v>474.2</v>
          </cell>
          <cell r="U96">
            <v>309.95</v>
          </cell>
          <cell r="V96">
            <v>2141.44</v>
          </cell>
          <cell r="W96">
            <v>601.59</v>
          </cell>
          <cell r="X96">
            <v>1252.18</v>
          </cell>
        </row>
        <row r="97">
          <cell r="C97" t="str">
            <v>2008/20091</v>
          </cell>
          <cell r="D97">
            <v>6662</v>
          </cell>
          <cell r="E97">
            <v>178</v>
          </cell>
          <cell r="F97">
            <v>391</v>
          </cell>
          <cell r="G97">
            <v>531</v>
          </cell>
          <cell r="H97">
            <v>4436</v>
          </cell>
          <cell r="I97">
            <v>547</v>
          </cell>
          <cell r="J97">
            <v>579</v>
          </cell>
          <cell r="K97">
            <v>23</v>
          </cell>
          <cell r="L97">
            <v>0</v>
          </cell>
          <cell r="M97">
            <v>0</v>
          </cell>
          <cell r="N97">
            <v>2</v>
          </cell>
          <cell r="O97">
            <v>15</v>
          </cell>
          <cell r="P97">
            <v>0</v>
          </cell>
          <cell r="Q97">
            <v>5</v>
          </cell>
          <cell r="R97">
            <v>6684</v>
          </cell>
          <cell r="S97">
            <v>178</v>
          </cell>
          <cell r="T97">
            <v>391</v>
          </cell>
          <cell r="U97">
            <v>533</v>
          </cell>
          <cell r="V97">
            <v>4451</v>
          </cell>
          <cell r="W97">
            <v>547</v>
          </cell>
          <cell r="X97">
            <v>584</v>
          </cell>
        </row>
        <row r="98">
          <cell r="C98" t="str">
            <v>2008/20092</v>
          </cell>
          <cell r="D98">
            <v>16574.419999999998</v>
          </cell>
          <cell r="E98">
            <v>540.16</v>
          </cell>
          <cell r="F98">
            <v>1343</v>
          </cell>
          <cell r="G98">
            <v>1257.76</v>
          </cell>
          <cell r="H98">
            <v>8581.6299999999992</v>
          </cell>
          <cell r="I98">
            <v>1758.57</v>
          </cell>
          <cell r="J98">
            <v>3093.3</v>
          </cell>
          <cell r="K98">
            <v>5438</v>
          </cell>
          <cell r="L98">
            <v>402.67</v>
          </cell>
          <cell r="M98">
            <v>503.66</v>
          </cell>
          <cell r="N98">
            <v>222.16</v>
          </cell>
          <cell r="O98">
            <v>2797.81</v>
          </cell>
          <cell r="P98">
            <v>332.65</v>
          </cell>
          <cell r="Q98">
            <v>1066.8699999999999</v>
          </cell>
          <cell r="R98">
            <v>21900.240000000002</v>
          </cell>
          <cell r="S98">
            <v>942.83</v>
          </cell>
          <cell r="T98">
            <v>1846.66</v>
          </cell>
          <cell r="U98">
            <v>1479.92</v>
          </cell>
          <cell r="V98">
            <v>11379.44</v>
          </cell>
          <cell r="W98">
            <v>2091.2199999999998</v>
          </cell>
          <cell r="X98">
            <v>4160.17</v>
          </cell>
        </row>
        <row r="99">
          <cell r="C99" t="str">
            <v>2008/20093</v>
          </cell>
          <cell r="D99">
            <v>21346.935000000001</v>
          </cell>
          <cell r="E99">
            <v>296.48500000000001</v>
          </cell>
          <cell r="F99">
            <v>1232.4849999999999</v>
          </cell>
          <cell r="G99">
            <v>1917.585</v>
          </cell>
          <cell r="H99">
            <v>10281.674999999999</v>
          </cell>
          <cell r="I99">
            <v>2844.83</v>
          </cell>
          <cell r="J99">
            <v>4773.875</v>
          </cell>
          <cell r="K99">
            <v>1991</v>
          </cell>
          <cell r="L99">
            <v>104.49</v>
          </cell>
          <cell r="M99">
            <v>174.3</v>
          </cell>
          <cell r="N99">
            <v>147.84</v>
          </cell>
          <cell r="O99">
            <v>887.82</v>
          </cell>
          <cell r="P99">
            <v>171.39</v>
          </cell>
          <cell r="Q99">
            <v>298.23500000000001</v>
          </cell>
          <cell r="R99">
            <v>23131.01</v>
          </cell>
          <cell r="S99">
            <v>400.97500000000002</v>
          </cell>
          <cell r="T99">
            <v>1406.7850000000001</v>
          </cell>
          <cell r="U99">
            <v>2065.4250000000002</v>
          </cell>
          <cell r="V99">
            <v>11169.495000000001</v>
          </cell>
          <cell r="W99">
            <v>3016.22</v>
          </cell>
          <cell r="X99">
            <v>5072.1099999999997</v>
          </cell>
        </row>
        <row r="100">
          <cell r="C100" t="str">
            <v>2008/20094</v>
          </cell>
          <cell r="D100">
            <v>567</v>
          </cell>
          <cell r="E100">
            <v>20</v>
          </cell>
          <cell r="F100">
            <v>41</v>
          </cell>
          <cell r="G100">
            <v>59</v>
          </cell>
          <cell r="H100">
            <v>388</v>
          </cell>
          <cell r="I100">
            <v>17</v>
          </cell>
          <cell r="J100">
            <v>42</v>
          </cell>
          <cell r="K100">
            <v>0</v>
          </cell>
          <cell r="L100">
            <v>0</v>
          </cell>
          <cell r="M100">
            <v>0</v>
          </cell>
          <cell r="N100">
            <v>0</v>
          </cell>
          <cell r="O100">
            <v>0</v>
          </cell>
          <cell r="P100">
            <v>0</v>
          </cell>
          <cell r="Q100">
            <v>0</v>
          </cell>
          <cell r="R100">
            <v>567</v>
          </cell>
          <cell r="S100">
            <v>20</v>
          </cell>
          <cell r="T100">
            <v>41</v>
          </cell>
          <cell r="U100">
            <v>59</v>
          </cell>
          <cell r="V100">
            <v>388</v>
          </cell>
          <cell r="W100">
            <v>17</v>
          </cell>
          <cell r="X100">
            <v>42</v>
          </cell>
        </row>
        <row r="101">
          <cell r="C101" t="str">
            <v>2008/20095</v>
          </cell>
          <cell r="D101">
            <v>1511.86</v>
          </cell>
          <cell r="E101">
            <v>33.43</v>
          </cell>
          <cell r="F101">
            <v>133.07</v>
          </cell>
          <cell r="G101">
            <v>170.44</v>
          </cell>
          <cell r="H101">
            <v>848.51</v>
          </cell>
          <cell r="I101">
            <v>116.19</v>
          </cell>
          <cell r="J101">
            <v>210.22</v>
          </cell>
          <cell r="K101">
            <v>107</v>
          </cell>
          <cell r="L101">
            <v>6</v>
          </cell>
          <cell r="M101">
            <v>15.27</v>
          </cell>
          <cell r="N101">
            <v>10</v>
          </cell>
          <cell r="O101">
            <v>58.96</v>
          </cell>
          <cell r="P101">
            <v>6</v>
          </cell>
          <cell r="Q101">
            <v>5</v>
          </cell>
          <cell r="R101">
            <v>1613.09</v>
          </cell>
          <cell r="S101">
            <v>39.43</v>
          </cell>
          <cell r="T101">
            <v>148.34</v>
          </cell>
          <cell r="U101">
            <v>180.44</v>
          </cell>
          <cell r="V101">
            <v>907.47</v>
          </cell>
          <cell r="W101">
            <v>122.19</v>
          </cell>
          <cell r="X101">
            <v>215.22</v>
          </cell>
        </row>
        <row r="102">
          <cell r="C102" t="str">
            <v>2008/20096</v>
          </cell>
          <cell r="D102">
            <v>9483.8449999999993</v>
          </cell>
          <cell r="E102">
            <v>99.974999999999994</v>
          </cell>
          <cell r="F102">
            <v>581.39499999999998</v>
          </cell>
          <cell r="G102">
            <v>827.495</v>
          </cell>
          <cell r="H102">
            <v>4168.6549999999997</v>
          </cell>
          <cell r="I102">
            <v>1520.49</v>
          </cell>
          <cell r="J102">
            <v>2285.835</v>
          </cell>
          <cell r="K102">
            <v>727</v>
          </cell>
          <cell r="L102">
            <v>24.33</v>
          </cell>
          <cell r="M102">
            <v>64.08</v>
          </cell>
          <cell r="N102">
            <v>41.25</v>
          </cell>
          <cell r="O102">
            <v>288.93</v>
          </cell>
          <cell r="P102">
            <v>61.01</v>
          </cell>
          <cell r="Q102">
            <v>132.51499999999999</v>
          </cell>
          <cell r="R102">
            <v>10095.959999999999</v>
          </cell>
          <cell r="S102">
            <v>124.30500000000001</v>
          </cell>
          <cell r="T102">
            <v>645.47500000000002</v>
          </cell>
          <cell r="U102">
            <v>868.745</v>
          </cell>
          <cell r="V102">
            <v>4457.585</v>
          </cell>
          <cell r="W102">
            <v>1581.5</v>
          </cell>
          <cell r="X102">
            <v>2418.35</v>
          </cell>
        </row>
        <row r="103">
          <cell r="C103" t="str">
            <v>2008/20097</v>
          </cell>
          <cell r="D103">
            <v>4002.18</v>
          </cell>
          <cell r="E103">
            <v>47.975000000000001</v>
          </cell>
          <cell r="F103">
            <v>279.93</v>
          </cell>
          <cell r="G103">
            <v>301.755</v>
          </cell>
          <cell r="H103">
            <v>2017.0550000000001</v>
          </cell>
          <cell r="I103">
            <v>511.01</v>
          </cell>
          <cell r="J103">
            <v>844.45500000000004</v>
          </cell>
          <cell r="K103">
            <v>301</v>
          </cell>
          <cell r="L103">
            <v>9.33</v>
          </cell>
          <cell r="M103">
            <v>20.329999999999998</v>
          </cell>
          <cell r="N103">
            <v>17.45</v>
          </cell>
          <cell r="O103">
            <v>89.73</v>
          </cell>
          <cell r="P103">
            <v>31</v>
          </cell>
          <cell r="Q103">
            <v>66.17</v>
          </cell>
          <cell r="R103">
            <v>4236.1899999999996</v>
          </cell>
          <cell r="S103">
            <v>57.305</v>
          </cell>
          <cell r="T103">
            <v>300.26</v>
          </cell>
          <cell r="U103">
            <v>319.20499999999998</v>
          </cell>
          <cell r="V103">
            <v>2106.7849999999999</v>
          </cell>
          <cell r="W103">
            <v>542.01</v>
          </cell>
          <cell r="X103">
            <v>910.625</v>
          </cell>
        </row>
        <row r="104">
          <cell r="C104" t="str">
            <v>2008/20098</v>
          </cell>
          <cell r="D104">
            <v>8339.6200000000008</v>
          </cell>
          <cell r="E104">
            <v>177.05</v>
          </cell>
          <cell r="F104">
            <v>737.54</v>
          </cell>
          <cell r="G104">
            <v>1071.21</v>
          </cell>
          <cell r="H104">
            <v>5095.47</v>
          </cell>
          <cell r="I104">
            <v>527.57000000000005</v>
          </cell>
          <cell r="J104">
            <v>730.78</v>
          </cell>
          <cell r="K104">
            <v>1633</v>
          </cell>
          <cell r="L104">
            <v>55.22</v>
          </cell>
          <cell r="M104">
            <v>143.41</v>
          </cell>
          <cell r="N104">
            <v>179.39</v>
          </cell>
          <cell r="O104">
            <v>786.2</v>
          </cell>
          <cell r="P104">
            <v>65.11</v>
          </cell>
          <cell r="Q104">
            <v>124.92</v>
          </cell>
          <cell r="R104">
            <v>9693.8700000000008</v>
          </cell>
          <cell r="S104">
            <v>232.27</v>
          </cell>
          <cell r="T104">
            <v>880.95</v>
          </cell>
          <cell r="U104">
            <v>1250.5999999999999</v>
          </cell>
          <cell r="V104">
            <v>5881.67</v>
          </cell>
          <cell r="W104">
            <v>592.67999999999995</v>
          </cell>
          <cell r="X104">
            <v>855.7</v>
          </cell>
        </row>
        <row r="105">
          <cell r="C105" t="str">
            <v>2008/20099</v>
          </cell>
          <cell r="D105">
            <v>9918.9699999999993</v>
          </cell>
          <cell r="E105">
            <v>193.93</v>
          </cell>
          <cell r="F105">
            <v>822.13</v>
          </cell>
          <cell r="G105">
            <v>1012.16</v>
          </cell>
          <cell r="H105">
            <v>5854.63</v>
          </cell>
          <cell r="I105">
            <v>850.3</v>
          </cell>
          <cell r="J105">
            <v>1185.82</v>
          </cell>
          <cell r="K105">
            <v>1724</v>
          </cell>
          <cell r="L105">
            <v>60.92</v>
          </cell>
          <cell r="M105">
            <v>122.18</v>
          </cell>
          <cell r="N105">
            <v>101.5</v>
          </cell>
          <cell r="O105">
            <v>956.68</v>
          </cell>
          <cell r="P105">
            <v>74.84</v>
          </cell>
          <cell r="Q105">
            <v>211.67</v>
          </cell>
          <cell r="R105">
            <v>11446.76</v>
          </cell>
          <cell r="S105">
            <v>254.85</v>
          </cell>
          <cell r="T105">
            <v>944.31</v>
          </cell>
          <cell r="U105">
            <v>1113.6600000000001</v>
          </cell>
          <cell r="V105">
            <v>6811.31</v>
          </cell>
          <cell r="W105">
            <v>925.14</v>
          </cell>
          <cell r="X105">
            <v>1397.49</v>
          </cell>
        </row>
        <row r="106">
          <cell r="C106" t="str">
            <v>2008/2009A</v>
          </cell>
          <cell r="D106">
            <v>4492.59</v>
          </cell>
          <cell r="E106">
            <v>59.13</v>
          </cell>
          <cell r="F106">
            <v>357.93</v>
          </cell>
          <cell r="G106">
            <v>448.36</v>
          </cell>
          <cell r="H106">
            <v>2273.73</v>
          </cell>
          <cell r="I106">
            <v>650.22</v>
          </cell>
          <cell r="J106">
            <v>703.22</v>
          </cell>
          <cell r="K106">
            <v>1571</v>
          </cell>
          <cell r="L106">
            <v>90.5</v>
          </cell>
          <cell r="M106">
            <v>129.33000000000001</v>
          </cell>
          <cell r="N106">
            <v>96.67</v>
          </cell>
          <cell r="O106">
            <v>1018.47</v>
          </cell>
          <cell r="P106">
            <v>51.5</v>
          </cell>
          <cell r="Q106">
            <v>133.5</v>
          </cell>
          <cell r="R106">
            <v>6012.56</v>
          </cell>
          <cell r="S106">
            <v>149.63</v>
          </cell>
          <cell r="T106">
            <v>487.26</v>
          </cell>
          <cell r="U106">
            <v>545.03</v>
          </cell>
          <cell r="V106">
            <v>3292.2</v>
          </cell>
          <cell r="W106">
            <v>701.72</v>
          </cell>
          <cell r="X106">
            <v>836.72</v>
          </cell>
        </row>
        <row r="107">
          <cell r="C107" t="str">
            <v>2008/2009B</v>
          </cell>
          <cell r="D107">
            <v>21179.1</v>
          </cell>
          <cell r="E107">
            <v>388.18</v>
          </cell>
          <cell r="F107">
            <v>1438.83</v>
          </cell>
          <cell r="G107">
            <v>2169.09</v>
          </cell>
          <cell r="H107">
            <v>11708.77</v>
          </cell>
          <cell r="I107">
            <v>1918.36</v>
          </cell>
          <cell r="J107">
            <v>3555.87</v>
          </cell>
          <cell r="K107">
            <v>3371</v>
          </cell>
          <cell r="L107">
            <v>130.33000000000001</v>
          </cell>
          <cell r="M107">
            <v>266.83</v>
          </cell>
          <cell r="N107">
            <v>195.15</v>
          </cell>
          <cell r="O107">
            <v>1637.02</v>
          </cell>
          <cell r="P107">
            <v>204.65</v>
          </cell>
          <cell r="Q107">
            <v>558.77</v>
          </cell>
          <cell r="R107">
            <v>24171.85</v>
          </cell>
          <cell r="S107">
            <v>518.51</v>
          </cell>
          <cell r="T107">
            <v>1705.66</v>
          </cell>
          <cell r="U107">
            <v>2364.2399999999998</v>
          </cell>
          <cell r="V107">
            <v>13345.79</v>
          </cell>
          <cell r="W107">
            <v>2123.0100000000002</v>
          </cell>
          <cell r="X107">
            <v>4114.6400000000003</v>
          </cell>
        </row>
        <row r="108">
          <cell r="C108" t="str">
            <v>2008/2009C</v>
          </cell>
          <cell r="D108">
            <v>9255.82</v>
          </cell>
          <cell r="E108">
            <v>158.88</v>
          </cell>
          <cell r="F108">
            <v>758.4</v>
          </cell>
          <cell r="G108">
            <v>1349.32</v>
          </cell>
          <cell r="H108">
            <v>4511.95</v>
          </cell>
          <cell r="I108">
            <v>928.9</v>
          </cell>
          <cell r="J108">
            <v>1548.37</v>
          </cell>
          <cell r="K108">
            <v>1269</v>
          </cell>
          <cell r="L108">
            <v>70.67</v>
          </cell>
          <cell r="M108">
            <v>136.47</v>
          </cell>
          <cell r="N108">
            <v>118.13</v>
          </cell>
          <cell r="O108">
            <v>563</v>
          </cell>
          <cell r="P108">
            <v>118.66</v>
          </cell>
          <cell r="Q108">
            <v>168.83</v>
          </cell>
          <cell r="R108">
            <v>10431.58</v>
          </cell>
          <cell r="S108">
            <v>229.55</v>
          </cell>
          <cell r="T108">
            <v>894.87</v>
          </cell>
          <cell r="U108">
            <v>1467.45</v>
          </cell>
          <cell r="V108">
            <v>5074.95</v>
          </cell>
          <cell r="W108">
            <v>1047.56</v>
          </cell>
          <cell r="X108">
            <v>1717.2</v>
          </cell>
        </row>
        <row r="109">
          <cell r="C109" t="str">
            <v>2008/2009D</v>
          </cell>
          <cell r="D109">
            <v>23636.02</v>
          </cell>
          <cell r="E109">
            <v>695.37</v>
          </cell>
          <cell r="F109">
            <v>1935.27</v>
          </cell>
          <cell r="G109">
            <v>2663.4</v>
          </cell>
          <cell r="H109">
            <v>15388.47</v>
          </cell>
          <cell r="I109">
            <v>1111.6099999999999</v>
          </cell>
          <cell r="J109">
            <v>1841.9</v>
          </cell>
          <cell r="K109">
            <v>3506</v>
          </cell>
          <cell r="L109">
            <v>194.52</v>
          </cell>
          <cell r="M109">
            <v>262.92</v>
          </cell>
          <cell r="N109">
            <v>303.74</v>
          </cell>
          <cell r="O109">
            <v>1711.55</v>
          </cell>
          <cell r="P109">
            <v>141.88</v>
          </cell>
          <cell r="Q109">
            <v>293.04000000000002</v>
          </cell>
          <cell r="R109">
            <v>26543.67</v>
          </cell>
          <cell r="S109">
            <v>889.89</v>
          </cell>
          <cell r="T109">
            <v>2198.19</v>
          </cell>
          <cell r="U109">
            <v>2967.14</v>
          </cell>
          <cell r="V109">
            <v>17100.02</v>
          </cell>
          <cell r="W109">
            <v>1253.49</v>
          </cell>
          <cell r="X109">
            <v>2134.94</v>
          </cell>
        </row>
        <row r="110">
          <cell r="C110" t="str">
            <v>2008/2009E</v>
          </cell>
          <cell r="D110">
            <v>7131.65</v>
          </cell>
          <cell r="E110">
            <v>123.82</v>
          </cell>
          <cell r="F110">
            <v>466.52</v>
          </cell>
          <cell r="G110">
            <v>1041.01</v>
          </cell>
          <cell r="H110">
            <v>4712.9399999999996</v>
          </cell>
          <cell r="I110">
            <v>310.38</v>
          </cell>
          <cell r="J110">
            <v>476.98</v>
          </cell>
          <cell r="K110">
            <v>443</v>
          </cell>
          <cell r="L110">
            <v>16</v>
          </cell>
          <cell r="M110">
            <v>24.2</v>
          </cell>
          <cell r="N110">
            <v>50.42</v>
          </cell>
          <cell r="O110">
            <v>207.35</v>
          </cell>
          <cell r="P110">
            <v>8.36</v>
          </cell>
          <cell r="Q110">
            <v>19.79</v>
          </cell>
          <cell r="R110">
            <v>7457.77</v>
          </cell>
          <cell r="S110">
            <v>139.82</v>
          </cell>
          <cell r="T110">
            <v>490.72</v>
          </cell>
          <cell r="U110">
            <v>1091.43</v>
          </cell>
          <cell r="V110">
            <v>4920.29</v>
          </cell>
          <cell r="W110">
            <v>318.74</v>
          </cell>
          <cell r="X110">
            <v>496.77</v>
          </cell>
        </row>
        <row r="111">
          <cell r="C111" t="str">
            <v>2008/2009F</v>
          </cell>
          <cell r="D111">
            <v>14837.584999999999</v>
          </cell>
          <cell r="E111">
            <v>247.125</v>
          </cell>
          <cell r="F111">
            <v>1330.54</v>
          </cell>
          <cell r="G111">
            <v>1704.175</v>
          </cell>
          <cell r="H111">
            <v>6999.0649999999996</v>
          </cell>
          <cell r="I111">
            <v>1769.91</v>
          </cell>
          <cell r="J111">
            <v>2786.77</v>
          </cell>
          <cell r="K111">
            <v>1386</v>
          </cell>
          <cell r="L111">
            <v>59.3</v>
          </cell>
          <cell r="M111">
            <v>140.82</v>
          </cell>
          <cell r="N111">
            <v>93.67</v>
          </cell>
          <cell r="O111">
            <v>481.26</v>
          </cell>
          <cell r="P111">
            <v>132.91</v>
          </cell>
          <cell r="Q111">
            <v>246.99</v>
          </cell>
          <cell r="R111">
            <v>15992.535</v>
          </cell>
          <cell r="S111">
            <v>306.42500000000001</v>
          </cell>
          <cell r="T111">
            <v>1471.36</v>
          </cell>
          <cell r="U111">
            <v>1797.845</v>
          </cell>
          <cell r="V111">
            <v>7480.3249999999998</v>
          </cell>
          <cell r="W111">
            <v>1902.82</v>
          </cell>
          <cell r="X111">
            <v>3033.76</v>
          </cell>
        </row>
        <row r="112">
          <cell r="C112" t="str">
            <v>2008/2009G</v>
          </cell>
          <cell r="D112">
            <v>11424.32</v>
          </cell>
          <cell r="E112">
            <v>138.38</v>
          </cell>
          <cell r="F112">
            <v>854.2</v>
          </cell>
          <cell r="G112">
            <v>1347.59</v>
          </cell>
          <cell r="H112">
            <v>5176.54</v>
          </cell>
          <cell r="I112">
            <v>1592.13</v>
          </cell>
          <cell r="J112">
            <v>2315.48</v>
          </cell>
          <cell r="K112">
            <v>1698</v>
          </cell>
          <cell r="L112">
            <v>55.47</v>
          </cell>
          <cell r="M112">
            <v>206.89</v>
          </cell>
          <cell r="N112">
            <v>102.5</v>
          </cell>
          <cell r="O112">
            <v>631.72</v>
          </cell>
          <cell r="P112">
            <v>185.82</v>
          </cell>
          <cell r="Q112">
            <v>352.83</v>
          </cell>
          <cell r="R112">
            <v>12959.55</v>
          </cell>
          <cell r="S112">
            <v>193.85</v>
          </cell>
          <cell r="T112">
            <v>1061.0899999999999</v>
          </cell>
          <cell r="U112">
            <v>1450.09</v>
          </cell>
          <cell r="V112">
            <v>5808.26</v>
          </cell>
          <cell r="W112">
            <v>1777.95</v>
          </cell>
          <cell r="X112">
            <v>2668.31</v>
          </cell>
        </row>
        <row r="113">
          <cell r="C113" t="str">
            <v>2008/2009H</v>
          </cell>
          <cell r="D113">
            <v>26322.365000000002</v>
          </cell>
          <cell r="E113">
            <v>586.78</v>
          </cell>
          <cell r="F113">
            <v>2224.4499999999998</v>
          </cell>
          <cell r="G113">
            <v>4183.17</v>
          </cell>
          <cell r="H113">
            <v>15496.54</v>
          </cell>
          <cell r="I113">
            <v>1441.61</v>
          </cell>
          <cell r="J113">
            <v>2389.8150000000001</v>
          </cell>
          <cell r="K113">
            <v>1192</v>
          </cell>
          <cell r="L113">
            <v>37.92</v>
          </cell>
          <cell r="M113">
            <v>165.18</v>
          </cell>
          <cell r="N113">
            <v>163.84</v>
          </cell>
          <cell r="O113">
            <v>572.65</v>
          </cell>
          <cell r="P113">
            <v>55.46</v>
          </cell>
          <cell r="Q113">
            <v>71.34</v>
          </cell>
          <cell r="R113">
            <v>27388.755000000001</v>
          </cell>
          <cell r="S113">
            <v>624.70000000000005</v>
          </cell>
          <cell r="T113">
            <v>2389.63</v>
          </cell>
          <cell r="U113">
            <v>4347.01</v>
          </cell>
          <cell r="V113">
            <v>16069.19</v>
          </cell>
          <cell r="W113">
            <v>1497.07</v>
          </cell>
          <cell r="X113">
            <v>2461.1550000000002</v>
          </cell>
        </row>
        <row r="114">
          <cell r="C114" t="str">
            <v>2008/2009I</v>
          </cell>
          <cell r="D114">
            <v>9674.08</v>
          </cell>
          <cell r="E114">
            <v>263.95999999999998</v>
          </cell>
          <cell r="F114">
            <v>590.59</v>
          </cell>
          <cell r="G114">
            <v>589.85</v>
          </cell>
          <cell r="H114">
            <v>5907.66</v>
          </cell>
          <cell r="I114">
            <v>519.59</v>
          </cell>
          <cell r="J114">
            <v>1802.43</v>
          </cell>
          <cell r="K114">
            <v>2546</v>
          </cell>
          <cell r="L114">
            <v>130.21</v>
          </cell>
          <cell r="M114">
            <v>219.61</v>
          </cell>
          <cell r="N114">
            <v>106.86</v>
          </cell>
          <cell r="O114">
            <v>1435.09</v>
          </cell>
          <cell r="P114">
            <v>112.93</v>
          </cell>
          <cell r="Q114">
            <v>342.18</v>
          </cell>
          <cell r="R114">
            <v>12020.96</v>
          </cell>
          <cell r="S114">
            <v>394.17</v>
          </cell>
          <cell r="T114">
            <v>810.2</v>
          </cell>
          <cell r="U114">
            <v>696.71</v>
          </cell>
          <cell r="V114">
            <v>7342.75</v>
          </cell>
          <cell r="W114">
            <v>632.52</v>
          </cell>
          <cell r="X114">
            <v>2144.61</v>
          </cell>
        </row>
        <row r="115">
          <cell r="C115" t="str">
            <v>2008/2009J</v>
          </cell>
          <cell r="D115">
            <v>660.64</v>
          </cell>
          <cell r="E115">
            <v>12.37</v>
          </cell>
          <cell r="F115">
            <v>47.72</v>
          </cell>
          <cell r="G115">
            <v>76.63</v>
          </cell>
          <cell r="H115">
            <v>335.71</v>
          </cell>
          <cell r="I115">
            <v>67.33</v>
          </cell>
          <cell r="J115">
            <v>120.88</v>
          </cell>
          <cell r="K115">
            <v>3774</v>
          </cell>
          <cell r="L115">
            <v>159.12</v>
          </cell>
          <cell r="M115">
            <v>437.52</v>
          </cell>
          <cell r="N115">
            <v>170.43</v>
          </cell>
          <cell r="O115">
            <v>1517.76</v>
          </cell>
          <cell r="P115">
            <v>456.83</v>
          </cell>
          <cell r="Q115">
            <v>985.35</v>
          </cell>
          <cell r="R115">
            <v>4387.6499999999996</v>
          </cell>
          <cell r="S115">
            <v>171.49</v>
          </cell>
          <cell r="T115">
            <v>485.24</v>
          </cell>
          <cell r="U115">
            <v>247.06</v>
          </cell>
          <cell r="V115">
            <v>1853.47</v>
          </cell>
          <cell r="W115">
            <v>524.16</v>
          </cell>
          <cell r="X115">
            <v>1106.23</v>
          </cell>
        </row>
        <row r="116">
          <cell r="C116" t="str">
            <v>2009/20101</v>
          </cell>
          <cell r="D116">
            <v>6841</v>
          </cell>
          <cell r="E116">
            <v>159</v>
          </cell>
          <cell r="F116">
            <v>300</v>
          </cell>
          <cell r="G116">
            <v>779</v>
          </cell>
          <cell r="H116">
            <v>4531</v>
          </cell>
          <cell r="I116">
            <v>489</v>
          </cell>
          <cell r="J116">
            <v>583</v>
          </cell>
          <cell r="K116">
            <v>21</v>
          </cell>
          <cell r="L116">
            <v>0</v>
          </cell>
          <cell r="M116">
            <v>1</v>
          </cell>
          <cell r="N116">
            <v>3</v>
          </cell>
          <cell r="O116">
            <v>17</v>
          </cell>
          <cell r="P116">
            <v>0</v>
          </cell>
          <cell r="Q116">
            <v>0</v>
          </cell>
          <cell r="R116">
            <v>6862</v>
          </cell>
          <cell r="S116">
            <v>159</v>
          </cell>
          <cell r="T116">
            <v>301</v>
          </cell>
          <cell r="U116">
            <v>782</v>
          </cell>
          <cell r="V116">
            <v>4548</v>
          </cell>
          <cell r="W116">
            <v>489</v>
          </cell>
          <cell r="X116">
            <v>583</v>
          </cell>
        </row>
        <row r="117">
          <cell r="C117" t="str">
            <v>2009/20102</v>
          </cell>
          <cell r="D117">
            <v>17730.310000000001</v>
          </cell>
          <cell r="E117">
            <v>509.4</v>
          </cell>
          <cell r="F117">
            <v>1172.25</v>
          </cell>
          <cell r="G117">
            <v>1489.71</v>
          </cell>
          <cell r="H117">
            <v>9259.68</v>
          </cell>
          <cell r="I117">
            <v>1790.04</v>
          </cell>
          <cell r="J117">
            <v>3509.23</v>
          </cell>
          <cell r="K117">
            <v>5716</v>
          </cell>
          <cell r="L117">
            <v>444.5</v>
          </cell>
          <cell r="M117">
            <v>529.28</v>
          </cell>
          <cell r="N117">
            <v>237.04</v>
          </cell>
          <cell r="O117">
            <v>3005.81</v>
          </cell>
          <cell r="P117">
            <v>320.5</v>
          </cell>
          <cell r="Q117">
            <v>1068.49</v>
          </cell>
          <cell r="R117">
            <v>23335.93</v>
          </cell>
          <cell r="S117">
            <v>953.9</v>
          </cell>
          <cell r="T117">
            <v>1701.53</v>
          </cell>
          <cell r="U117">
            <v>1726.75</v>
          </cell>
          <cell r="V117">
            <v>12265.49</v>
          </cell>
          <cell r="W117">
            <v>2110.54</v>
          </cell>
          <cell r="X117">
            <v>4577.72</v>
          </cell>
        </row>
        <row r="118">
          <cell r="C118" t="str">
            <v>2009/20103</v>
          </cell>
          <cell r="D118">
            <v>22328.314999999999</v>
          </cell>
          <cell r="E118">
            <v>256.63499999999999</v>
          </cell>
          <cell r="F118">
            <v>1210.77</v>
          </cell>
          <cell r="G118">
            <v>2123.08</v>
          </cell>
          <cell r="H118">
            <v>11404.82</v>
          </cell>
          <cell r="I118">
            <v>2738.81</v>
          </cell>
          <cell r="J118">
            <v>4594.2</v>
          </cell>
          <cell r="K118">
            <v>2318</v>
          </cell>
          <cell r="L118">
            <v>129.5</v>
          </cell>
          <cell r="M118">
            <v>192.8</v>
          </cell>
          <cell r="N118">
            <v>188.21</v>
          </cell>
          <cell r="O118">
            <v>1015.7</v>
          </cell>
          <cell r="P118">
            <v>191.33</v>
          </cell>
          <cell r="Q118">
            <v>344.82</v>
          </cell>
          <cell r="R118">
            <v>24390.674999999999</v>
          </cell>
          <cell r="S118">
            <v>386.13499999999999</v>
          </cell>
          <cell r="T118">
            <v>1403.57</v>
          </cell>
          <cell r="U118">
            <v>2311.29</v>
          </cell>
          <cell r="V118">
            <v>12420.52</v>
          </cell>
          <cell r="W118">
            <v>2930.14</v>
          </cell>
          <cell r="X118">
            <v>4939.0200000000004</v>
          </cell>
        </row>
        <row r="119">
          <cell r="C119" t="str">
            <v>2009/20104</v>
          </cell>
          <cell r="D119">
            <v>509</v>
          </cell>
          <cell r="E119">
            <v>11</v>
          </cell>
          <cell r="F119">
            <v>27</v>
          </cell>
          <cell r="G119">
            <v>32</v>
          </cell>
          <cell r="H119">
            <v>382</v>
          </cell>
          <cell r="I119">
            <v>21</v>
          </cell>
          <cell r="J119">
            <v>36</v>
          </cell>
          <cell r="K119">
            <v>4</v>
          </cell>
          <cell r="L119">
            <v>0</v>
          </cell>
          <cell r="M119">
            <v>0</v>
          </cell>
          <cell r="N119">
            <v>2</v>
          </cell>
          <cell r="O119">
            <v>0</v>
          </cell>
          <cell r="P119">
            <v>0</v>
          </cell>
          <cell r="Q119">
            <v>0</v>
          </cell>
          <cell r="R119">
            <v>511</v>
          </cell>
          <cell r="S119">
            <v>11</v>
          </cell>
          <cell r="T119">
            <v>27</v>
          </cell>
          <cell r="U119">
            <v>34</v>
          </cell>
          <cell r="V119">
            <v>382</v>
          </cell>
          <cell r="W119">
            <v>21</v>
          </cell>
          <cell r="X119">
            <v>36</v>
          </cell>
        </row>
        <row r="120">
          <cell r="C120" t="str">
            <v>2009/20105</v>
          </cell>
          <cell r="D120">
            <v>1581.89</v>
          </cell>
          <cell r="E120">
            <v>28.94</v>
          </cell>
          <cell r="F120">
            <v>141.72</v>
          </cell>
          <cell r="G120">
            <v>163.44</v>
          </cell>
          <cell r="H120">
            <v>932.41</v>
          </cell>
          <cell r="I120">
            <v>110.59</v>
          </cell>
          <cell r="J120">
            <v>204.79</v>
          </cell>
          <cell r="K120">
            <v>113</v>
          </cell>
          <cell r="L120">
            <v>3.5</v>
          </cell>
          <cell r="M120">
            <v>10.67</v>
          </cell>
          <cell r="N120">
            <v>12.67</v>
          </cell>
          <cell r="O120">
            <v>62.84</v>
          </cell>
          <cell r="P120">
            <v>3</v>
          </cell>
          <cell r="Q120">
            <v>12.5</v>
          </cell>
          <cell r="R120">
            <v>1687.07</v>
          </cell>
          <cell r="S120">
            <v>32.44</v>
          </cell>
          <cell r="T120">
            <v>152.38999999999999</v>
          </cell>
          <cell r="U120">
            <v>176.11</v>
          </cell>
          <cell r="V120">
            <v>995.25</v>
          </cell>
          <cell r="W120">
            <v>113.59</v>
          </cell>
          <cell r="X120">
            <v>217.29</v>
          </cell>
        </row>
        <row r="121">
          <cell r="C121" t="str">
            <v>2009/20106</v>
          </cell>
          <cell r="D121">
            <v>9661.1350000000002</v>
          </cell>
          <cell r="E121">
            <v>100.325</v>
          </cell>
          <cell r="F121">
            <v>546.55999999999995</v>
          </cell>
          <cell r="G121">
            <v>908</v>
          </cell>
          <cell r="H121">
            <v>4467.74</v>
          </cell>
          <cell r="I121">
            <v>1437.34</v>
          </cell>
          <cell r="J121">
            <v>2201.17</v>
          </cell>
          <cell r="K121">
            <v>696</v>
          </cell>
          <cell r="L121">
            <v>20.329999999999998</v>
          </cell>
          <cell r="M121">
            <v>51.59</v>
          </cell>
          <cell r="N121">
            <v>35.67</v>
          </cell>
          <cell r="O121">
            <v>316.19</v>
          </cell>
          <cell r="P121">
            <v>49.34</v>
          </cell>
          <cell r="Q121">
            <v>120.67</v>
          </cell>
          <cell r="R121">
            <v>10254.924999999999</v>
          </cell>
          <cell r="S121">
            <v>120.655</v>
          </cell>
          <cell r="T121">
            <v>598.15</v>
          </cell>
          <cell r="U121">
            <v>943.67</v>
          </cell>
          <cell r="V121">
            <v>4783.93</v>
          </cell>
          <cell r="W121">
            <v>1486.68</v>
          </cell>
          <cell r="X121">
            <v>2321.84</v>
          </cell>
        </row>
        <row r="122">
          <cell r="C122" t="str">
            <v>2009/20107</v>
          </cell>
          <cell r="D122">
            <v>4242.3549999999996</v>
          </cell>
          <cell r="E122">
            <v>60.414999999999999</v>
          </cell>
          <cell r="F122">
            <v>269.42</v>
          </cell>
          <cell r="G122">
            <v>341.82</v>
          </cell>
          <cell r="H122">
            <v>2280.4499999999998</v>
          </cell>
          <cell r="I122">
            <v>464.48</v>
          </cell>
          <cell r="J122">
            <v>825.77</v>
          </cell>
          <cell r="K122">
            <v>343</v>
          </cell>
          <cell r="L122">
            <v>3.5</v>
          </cell>
          <cell r="M122">
            <v>29</v>
          </cell>
          <cell r="N122">
            <v>16.5</v>
          </cell>
          <cell r="O122">
            <v>103.015</v>
          </cell>
          <cell r="P122">
            <v>30</v>
          </cell>
          <cell r="Q122">
            <v>68.5</v>
          </cell>
          <cell r="R122">
            <v>4492.87</v>
          </cell>
          <cell r="S122">
            <v>63.914999999999999</v>
          </cell>
          <cell r="T122">
            <v>298.42</v>
          </cell>
          <cell r="U122">
            <v>358.32</v>
          </cell>
          <cell r="V122">
            <v>2383.4650000000001</v>
          </cell>
          <cell r="W122">
            <v>494.48</v>
          </cell>
          <cell r="X122">
            <v>894.27</v>
          </cell>
        </row>
        <row r="123">
          <cell r="C123" t="str">
            <v>2009/20108</v>
          </cell>
          <cell r="D123">
            <v>8143.84</v>
          </cell>
          <cell r="E123">
            <v>154.91999999999999</v>
          </cell>
          <cell r="F123">
            <v>654.04999999999995</v>
          </cell>
          <cell r="G123">
            <v>988.58</v>
          </cell>
          <cell r="H123">
            <v>5276.97</v>
          </cell>
          <cell r="I123">
            <v>430.12</v>
          </cell>
          <cell r="J123">
            <v>639.20000000000005</v>
          </cell>
          <cell r="K123">
            <v>1623</v>
          </cell>
          <cell r="L123">
            <v>68.5</v>
          </cell>
          <cell r="M123">
            <v>144.18</v>
          </cell>
          <cell r="N123">
            <v>193.8</v>
          </cell>
          <cell r="O123">
            <v>810.04</v>
          </cell>
          <cell r="P123">
            <v>66.5</v>
          </cell>
          <cell r="Q123">
            <v>96</v>
          </cell>
          <cell r="R123">
            <v>9522.86</v>
          </cell>
          <cell r="S123">
            <v>223.42</v>
          </cell>
          <cell r="T123">
            <v>798.23</v>
          </cell>
          <cell r="U123">
            <v>1182.3800000000001</v>
          </cell>
          <cell r="V123">
            <v>6087.01</v>
          </cell>
          <cell r="W123">
            <v>496.62</v>
          </cell>
          <cell r="X123">
            <v>735.2</v>
          </cell>
        </row>
        <row r="124">
          <cell r="C124" t="str">
            <v>2009/20109</v>
          </cell>
          <cell r="D124">
            <v>10227.870000000001</v>
          </cell>
          <cell r="E124">
            <v>191.92</v>
          </cell>
          <cell r="F124">
            <v>794.48</v>
          </cell>
          <cell r="G124">
            <v>1019.09</v>
          </cell>
          <cell r="H124">
            <v>6357.24</v>
          </cell>
          <cell r="I124">
            <v>793.32</v>
          </cell>
          <cell r="J124">
            <v>1071.82</v>
          </cell>
          <cell r="K124">
            <v>1726</v>
          </cell>
          <cell r="L124">
            <v>60.51</v>
          </cell>
          <cell r="M124">
            <v>120.08</v>
          </cell>
          <cell r="N124">
            <v>90.8</v>
          </cell>
          <cell r="O124">
            <v>969.59</v>
          </cell>
          <cell r="P124">
            <v>65.17</v>
          </cell>
          <cell r="Q124">
            <v>224.26</v>
          </cell>
          <cell r="R124">
            <v>11758.28</v>
          </cell>
          <cell r="S124">
            <v>252.43</v>
          </cell>
          <cell r="T124">
            <v>914.56</v>
          </cell>
          <cell r="U124">
            <v>1109.8900000000001</v>
          </cell>
          <cell r="V124">
            <v>7326.83</v>
          </cell>
          <cell r="W124">
            <v>858.49</v>
          </cell>
          <cell r="X124">
            <v>1296.08</v>
          </cell>
        </row>
        <row r="125">
          <cell r="C125" t="str">
            <v>2009/2010A</v>
          </cell>
          <cell r="D125">
            <v>5266.73</v>
          </cell>
          <cell r="E125">
            <v>79.459999999999994</v>
          </cell>
          <cell r="F125">
            <v>386.7</v>
          </cell>
          <cell r="G125">
            <v>568.36</v>
          </cell>
          <cell r="H125">
            <v>2905.1</v>
          </cell>
          <cell r="I125">
            <v>610.65</v>
          </cell>
          <cell r="J125">
            <v>716.46</v>
          </cell>
          <cell r="K125">
            <v>1902</v>
          </cell>
          <cell r="L125">
            <v>82</v>
          </cell>
          <cell r="M125">
            <v>137</v>
          </cell>
          <cell r="N125">
            <v>140.1</v>
          </cell>
          <cell r="O125">
            <v>1293</v>
          </cell>
          <cell r="P125">
            <v>52</v>
          </cell>
          <cell r="Q125">
            <v>153.30000000000001</v>
          </cell>
          <cell r="R125">
            <v>7124.13</v>
          </cell>
          <cell r="S125">
            <v>161.46</v>
          </cell>
          <cell r="T125">
            <v>523.70000000000005</v>
          </cell>
          <cell r="U125">
            <v>708.46</v>
          </cell>
          <cell r="V125">
            <v>4198.1000000000004</v>
          </cell>
          <cell r="W125">
            <v>662.65</v>
          </cell>
          <cell r="X125">
            <v>869.76</v>
          </cell>
        </row>
        <row r="126">
          <cell r="C126" t="str">
            <v>2009/2010B</v>
          </cell>
          <cell r="D126">
            <v>22660.45</v>
          </cell>
          <cell r="E126">
            <v>399.18</v>
          </cell>
          <cell r="F126">
            <v>1529.5</v>
          </cell>
          <cell r="G126">
            <v>2461.1799999999998</v>
          </cell>
          <cell r="H126">
            <v>12983.1</v>
          </cell>
          <cell r="I126">
            <v>1825.54</v>
          </cell>
          <cell r="J126">
            <v>3461.95</v>
          </cell>
          <cell r="K126">
            <v>3537</v>
          </cell>
          <cell r="L126">
            <v>182.84</v>
          </cell>
          <cell r="M126">
            <v>263.33999999999997</v>
          </cell>
          <cell r="N126">
            <v>233.32</v>
          </cell>
          <cell r="O126">
            <v>1754.88</v>
          </cell>
          <cell r="P126">
            <v>172.6</v>
          </cell>
          <cell r="Q126">
            <v>538.32000000000005</v>
          </cell>
          <cell r="R126">
            <v>25805.75</v>
          </cell>
          <cell r="S126">
            <v>582.02</v>
          </cell>
          <cell r="T126">
            <v>1792.84</v>
          </cell>
          <cell r="U126">
            <v>2694.5</v>
          </cell>
          <cell r="V126">
            <v>14737.98</v>
          </cell>
          <cell r="W126">
            <v>1998.14</v>
          </cell>
          <cell r="X126">
            <v>4000.27</v>
          </cell>
        </row>
        <row r="127">
          <cell r="C127" t="str">
            <v>2009/2010C</v>
          </cell>
          <cell r="D127">
            <v>9967.84</v>
          </cell>
          <cell r="E127">
            <v>155.75</v>
          </cell>
          <cell r="F127">
            <v>676.04</v>
          </cell>
          <cell r="G127">
            <v>1440.43</v>
          </cell>
          <cell r="H127">
            <v>5226</v>
          </cell>
          <cell r="I127">
            <v>936.97</v>
          </cell>
          <cell r="J127">
            <v>1532.65</v>
          </cell>
          <cell r="K127">
            <v>1219</v>
          </cell>
          <cell r="L127">
            <v>65.5</v>
          </cell>
          <cell r="M127">
            <v>115.5</v>
          </cell>
          <cell r="N127">
            <v>150.63999999999999</v>
          </cell>
          <cell r="O127">
            <v>524.66999999999996</v>
          </cell>
          <cell r="P127">
            <v>87.25</v>
          </cell>
          <cell r="Q127">
            <v>188.99</v>
          </cell>
          <cell r="R127">
            <v>11100.39</v>
          </cell>
          <cell r="S127">
            <v>221.25</v>
          </cell>
          <cell r="T127">
            <v>791.54</v>
          </cell>
          <cell r="U127">
            <v>1591.07</v>
          </cell>
          <cell r="V127">
            <v>5750.67</v>
          </cell>
          <cell r="W127">
            <v>1024.22</v>
          </cell>
          <cell r="X127">
            <v>1721.64</v>
          </cell>
        </row>
        <row r="128">
          <cell r="C128" t="str">
            <v>2009/2010D</v>
          </cell>
          <cell r="D128">
            <v>25256.35</v>
          </cell>
          <cell r="E128">
            <v>614.19000000000005</v>
          </cell>
          <cell r="F128">
            <v>1989.47</v>
          </cell>
          <cell r="G128">
            <v>2973.07</v>
          </cell>
          <cell r="H128">
            <v>17058.02</v>
          </cell>
          <cell r="I128">
            <v>1014.54</v>
          </cell>
          <cell r="J128">
            <v>1607.06</v>
          </cell>
          <cell r="K128">
            <v>3484</v>
          </cell>
          <cell r="L128">
            <v>183.44</v>
          </cell>
          <cell r="M128">
            <v>269.61</v>
          </cell>
          <cell r="N128">
            <v>306.06</v>
          </cell>
          <cell r="O128">
            <v>1761.12</v>
          </cell>
          <cell r="P128">
            <v>120.67</v>
          </cell>
          <cell r="Q128">
            <v>264.77999999999997</v>
          </cell>
          <cell r="R128">
            <v>28162.03</v>
          </cell>
          <cell r="S128">
            <v>797.63</v>
          </cell>
          <cell r="T128">
            <v>2259.08</v>
          </cell>
          <cell r="U128">
            <v>3279.13</v>
          </cell>
          <cell r="V128">
            <v>18819.14</v>
          </cell>
          <cell r="W128">
            <v>1135.21</v>
          </cell>
          <cell r="X128">
            <v>1871.84</v>
          </cell>
        </row>
        <row r="129">
          <cell r="C129" t="str">
            <v>2009/2010E</v>
          </cell>
          <cell r="D129">
            <v>7492.38</v>
          </cell>
          <cell r="E129">
            <v>124.92</v>
          </cell>
          <cell r="F129">
            <v>471.2</v>
          </cell>
          <cell r="G129">
            <v>1183.45</v>
          </cell>
          <cell r="H129">
            <v>5004.62</v>
          </cell>
          <cell r="I129">
            <v>274.2</v>
          </cell>
          <cell r="J129">
            <v>433.99</v>
          </cell>
          <cell r="K129">
            <v>375</v>
          </cell>
          <cell r="L129">
            <v>11.7</v>
          </cell>
          <cell r="M129">
            <v>23.3</v>
          </cell>
          <cell r="N129">
            <v>47.34</v>
          </cell>
          <cell r="O129">
            <v>174.67</v>
          </cell>
          <cell r="P129">
            <v>10</v>
          </cell>
          <cell r="Q129">
            <v>9.3000000000000007</v>
          </cell>
          <cell r="R129">
            <v>7768.69</v>
          </cell>
          <cell r="S129">
            <v>136.62</v>
          </cell>
          <cell r="T129">
            <v>494.5</v>
          </cell>
          <cell r="U129">
            <v>1230.79</v>
          </cell>
          <cell r="V129">
            <v>5179.29</v>
          </cell>
          <cell r="W129">
            <v>284.2</v>
          </cell>
          <cell r="X129">
            <v>443.29</v>
          </cell>
        </row>
        <row r="130">
          <cell r="C130" t="str">
            <v>2009/2010F</v>
          </cell>
          <cell r="D130">
            <v>15153.055</v>
          </cell>
          <cell r="E130">
            <v>203.69499999999999</v>
          </cell>
          <cell r="F130">
            <v>1262.26</v>
          </cell>
          <cell r="G130">
            <v>1821.77</v>
          </cell>
          <cell r="H130">
            <v>7426.65</v>
          </cell>
          <cell r="I130">
            <v>1745.55</v>
          </cell>
          <cell r="J130">
            <v>2693.13</v>
          </cell>
          <cell r="K130">
            <v>1337</v>
          </cell>
          <cell r="L130">
            <v>50.13</v>
          </cell>
          <cell r="M130">
            <v>129</v>
          </cell>
          <cell r="N130">
            <v>99.76</v>
          </cell>
          <cell r="O130">
            <v>525.63499999999999</v>
          </cell>
          <cell r="P130">
            <v>122.5</v>
          </cell>
          <cell r="Q130">
            <v>214.75</v>
          </cell>
          <cell r="R130">
            <v>16294.83</v>
          </cell>
          <cell r="S130">
            <v>253.82499999999999</v>
          </cell>
          <cell r="T130">
            <v>1391.26</v>
          </cell>
          <cell r="U130">
            <v>1921.53</v>
          </cell>
          <cell r="V130">
            <v>7952.2849999999999</v>
          </cell>
          <cell r="W130">
            <v>1868.05</v>
          </cell>
          <cell r="X130">
            <v>2907.88</v>
          </cell>
        </row>
        <row r="131">
          <cell r="C131" t="str">
            <v>2009/2010G</v>
          </cell>
          <cell r="D131">
            <v>11632.01</v>
          </cell>
          <cell r="E131">
            <v>142.27000000000001</v>
          </cell>
          <cell r="F131">
            <v>798.38</v>
          </cell>
          <cell r="G131">
            <v>1432.76</v>
          </cell>
          <cell r="H131">
            <v>5541.35</v>
          </cell>
          <cell r="I131">
            <v>1562.33</v>
          </cell>
          <cell r="J131">
            <v>2154.92</v>
          </cell>
          <cell r="K131">
            <v>1699</v>
          </cell>
          <cell r="L131">
            <v>59.82</v>
          </cell>
          <cell r="M131">
            <v>200.33</v>
          </cell>
          <cell r="N131">
            <v>123.06</v>
          </cell>
          <cell r="O131">
            <v>676.38</v>
          </cell>
          <cell r="P131">
            <v>167.64</v>
          </cell>
          <cell r="Q131">
            <v>312.3</v>
          </cell>
          <cell r="R131">
            <v>13171.54</v>
          </cell>
          <cell r="S131">
            <v>202.09</v>
          </cell>
          <cell r="T131">
            <v>998.71</v>
          </cell>
          <cell r="U131">
            <v>1555.82</v>
          </cell>
          <cell r="V131">
            <v>6217.73</v>
          </cell>
          <cell r="W131">
            <v>1729.97</v>
          </cell>
          <cell r="X131">
            <v>2467.2199999999998</v>
          </cell>
        </row>
        <row r="132">
          <cell r="C132" t="str">
            <v>2009/2010H</v>
          </cell>
          <cell r="D132">
            <v>27781.21</v>
          </cell>
          <cell r="E132">
            <v>569.97</v>
          </cell>
          <cell r="F132">
            <v>2336.75</v>
          </cell>
          <cell r="G132">
            <v>4526.22</v>
          </cell>
          <cell r="H132">
            <v>16920.53</v>
          </cell>
          <cell r="I132">
            <v>1277.54</v>
          </cell>
          <cell r="J132">
            <v>2150.1999999999998</v>
          </cell>
          <cell r="K132">
            <v>1154</v>
          </cell>
          <cell r="L132">
            <v>53.17</v>
          </cell>
          <cell r="M132">
            <v>155.19</v>
          </cell>
          <cell r="N132">
            <v>179.88</v>
          </cell>
          <cell r="O132">
            <v>540.23</v>
          </cell>
          <cell r="P132">
            <v>38.33</v>
          </cell>
          <cell r="Q132">
            <v>63.62</v>
          </cell>
          <cell r="R132">
            <v>28811.63</v>
          </cell>
          <cell r="S132">
            <v>623.14</v>
          </cell>
          <cell r="T132">
            <v>2491.94</v>
          </cell>
          <cell r="U132">
            <v>4706.1000000000004</v>
          </cell>
          <cell r="V132">
            <v>17460.759999999998</v>
          </cell>
          <cell r="W132">
            <v>1315.87</v>
          </cell>
          <cell r="X132">
            <v>2213.8200000000002</v>
          </cell>
        </row>
        <row r="133">
          <cell r="C133" t="str">
            <v>2009/2010I</v>
          </cell>
          <cell r="D133">
            <v>9968.32</v>
          </cell>
          <cell r="E133">
            <v>201.18</v>
          </cell>
          <cell r="F133">
            <v>560.29</v>
          </cell>
          <cell r="G133">
            <v>684.63</v>
          </cell>
          <cell r="H133">
            <v>6591.36</v>
          </cell>
          <cell r="I133">
            <v>432.23</v>
          </cell>
          <cell r="J133">
            <v>1498.63</v>
          </cell>
          <cell r="K133">
            <v>2855</v>
          </cell>
          <cell r="L133">
            <v>153.76</v>
          </cell>
          <cell r="M133">
            <v>237</v>
          </cell>
          <cell r="N133">
            <v>129.85</v>
          </cell>
          <cell r="O133">
            <v>1604.05</v>
          </cell>
          <cell r="P133">
            <v>151.84</v>
          </cell>
          <cell r="Q133">
            <v>387.07</v>
          </cell>
          <cell r="R133">
            <v>12631.89</v>
          </cell>
          <cell r="S133">
            <v>354.94</v>
          </cell>
          <cell r="T133">
            <v>797.29</v>
          </cell>
          <cell r="U133">
            <v>814.48</v>
          </cell>
          <cell r="V133">
            <v>8195.41</v>
          </cell>
          <cell r="W133">
            <v>584.07000000000005</v>
          </cell>
          <cell r="X133">
            <v>1885.7</v>
          </cell>
        </row>
        <row r="134">
          <cell r="C134" t="str">
            <v>2009/2010J</v>
          </cell>
          <cell r="D134">
            <v>805.94</v>
          </cell>
          <cell r="E134">
            <v>10.83</v>
          </cell>
          <cell r="F134">
            <v>54.16</v>
          </cell>
          <cell r="G134">
            <v>93.41</v>
          </cell>
          <cell r="H134">
            <v>453.96</v>
          </cell>
          <cell r="I134">
            <v>74.75</v>
          </cell>
          <cell r="J134">
            <v>118.83</v>
          </cell>
          <cell r="K134">
            <v>3875</v>
          </cell>
          <cell r="L134">
            <v>168.3</v>
          </cell>
          <cell r="M134">
            <v>428.13</v>
          </cell>
          <cell r="N134">
            <v>216.3</v>
          </cell>
          <cell r="O134">
            <v>1568.18</v>
          </cell>
          <cell r="P134">
            <v>513.33000000000004</v>
          </cell>
          <cell r="Q134">
            <v>962.33</v>
          </cell>
          <cell r="R134">
            <v>4662.51</v>
          </cell>
          <cell r="S134">
            <v>179.13</v>
          </cell>
          <cell r="T134">
            <v>482.29</v>
          </cell>
          <cell r="U134">
            <v>309.70999999999998</v>
          </cell>
          <cell r="V134">
            <v>2022.14</v>
          </cell>
          <cell r="W134">
            <v>588.08000000000004</v>
          </cell>
          <cell r="X134">
            <v>1081.1600000000001</v>
          </cell>
        </row>
        <row r="135">
          <cell r="C135" t="str">
            <v>2010/20111</v>
          </cell>
          <cell r="D135">
            <v>7085.75</v>
          </cell>
          <cell r="E135">
            <v>101</v>
          </cell>
          <cell r="F135">
            <v>263</v>
          </cell>
          <cell r="G135">
            <v>662</v>
          </cell>
          <cell r="H135">
            <v>4823</v>
          </cell>
          <cell r="I135">
            <v>631.5</v>
          </cell>
          <cell r="J135">
            <v>605.25</v>
          </cell>
          <cell r="K135">
            <v>40</v>
          </cell>
          <cell r="L135">
            <v>0</v>
          </cell>
          <cell r="M135">
            <v>6</v>
          </cell>
          <cell r="N135">
            <v>5</v>
          </cell>
          <cell r="O135">
            <v>21</v>
          </cell>
          <cell r="P135">
            <v>0</v>
          </cell>
          <cell r="Q135">
            <v>1</v>
          </cell>
          <cell r="R135">
            <v>7118.75</v>
          </cell>
          <cell r="S135">
            <v>101</v>
          </cell>
          <cell r="T135">
            <v>269</v>
          </cell>
          <cell r="U135">
            <v>667</v>
          </cell>
          <cell r="V135">
            <v>4844</v>
          </cell>
          <cell r="W135">
            <v>631.5</v>
          </cell>
          <cell r="X135">
            <v>606.25</v>
          </cell>
        </row>
        <row r="136">
          <cell r="C136" t="str">
            <v>2010/20112</v>
          </cell>
          <cell r="D136">
            <v>18365.61</v>
          </cell>
          <cell r="E136">
            <v>750.59</v>
          </cell>
          <cell r="F136">
            <v>1232.9100000000001</v>
          </cell>
          <cell r="G136">
            <v>1475.57</v>
          </cell>
          <cell r="H136">
            <v>9599.98</v>
          </cell>
          <cell r="I136">
            <v>1784.1</v>
          </cell>
          <cell r="J136">
            <v>3522.46</v>
          </cell>
          <cell r="K136">
            <v>5635</v>
          </cell>
          <cell r="L136">
            <v>400.33</v>
          </cell>
          <cell r="M136">
            <v>527.5</v>
          </cell>
          <cell r="N136">
            <v>216.83</v>
          </cell>
          <cell r="O136">
            <v>2963.06</v>
          </cell>
          <cell r="P136">
            <v>260.66000000000003</v>
          </cell>
          <cell r="Q136">
            <v>1051.75</v>
          </cell>
          <cell r="R136">
            <v>23785.74</v>
          </cell>
          <cell r="S136">
            <v>1150.92</v>
          </cell>
          <cell r="T136">
            <v>1760.41</v>
          </cell>
          <cell r="U136">
            <v>1692.4</v>
          </cell>
          <cell r="V136">
            <v>12563.04</v>
          </cell>
          <cell r="W136">
            <v>2044.76</v>
          </cell>
          <cell r="X136">
            <v>4574.21</v>
          </cell>
        </row>
        <row r="137">
          <cell r="C137" t="str">
            <v>2010/20113</v>
          </cell>
          <cell r="D137">
            <v>23670.744999999999</v>
          </cell>
          <cell r="E137">
            <v>568.79999999999995</v>
          </cell>
          <cell r="F137">
            <v>1246.3050000000001</v>
          </cell>
          <cell r="G137">
            <v>2426.65</v>
          </cell>
          <cell r="H137">
            <v>11950.105</v>
          </cell>
          <cell r="I137">
            <v>2785.04</v>
          </cell>
          <cell r="J137">
            <v>4693.8450000000003</v>
          </cell>
          <cell r="K137">
            <v>2195</v>
          </cell>
          <cell r="L137">
            <v>98.66</v>
          </cell>
          <cell r="M137">
            <v>190.68</v>
          </cell>
          <cell r="N137">
            <v>206.22</v>
          </cell>
          <cell r="O137">
            <v>994.43499999999995</v>
          </cell>
          <cell r="P137">
            <v>158</v>
          </cell>
          <cell r="Q137">
            <v>309.92</v>
          </cell>
          <cell r="R137">
            <v>25628.66</v>
          </cell>
          <cell r="S137">
            <v>667.46</v>
          </cell>
          <cell r="T137">
            <v>1436.9849999999999</v>
          </cell>
          <cell r="U137">
            <v>2632.87</v>
          </cell>
          <cell r="V137">
            <v>12944.54</v>
          </cell>
          <cell r="W137">
            <v>2943.04</v>
          </cell>
          <cell r="X137">
            <v>5003.7650000000003</v>
          </cell>
        </row>
        <row r="138">
          <cell r="C138" t="str">
            <v>2010/20114</v>
          </cell>
          <cell r="D138">
            <v>586</v>
          </cell>
          <cell r="E138">
            <v>15</v>
          </cell>
          <cell r="F138">
            <v>32</v>
          </cell>
          <cell r="G138">
            <v>55</v>
          </cell>
          <cell r="H138">
            <v>438</v>
          </cell>
          <cell r="I138">
            <v>22</v>
          </cell>
          <cell r="J138">
            <v>24</v>
          </cell>
          <cell r="K138">
            <v>8</v>
          </cell>
          <cell r="L138">
            <v>1</v>
          </cell>
          <cell r="M138">
            <v>3</v>
          </cell>
          <cell r="N138">
            <v>1</v>
          </cell>
          <cell r="O138">
            <v>3</v>
          </cell>
          <cell r="P138">
            <v>0</v>
          </cell>
          <cell r="Q138">
            <v>0</v>
          </cell>
          <cell r="R138">
            <v>594</v>
          </cell>
          <cell r="S138">
            <v>16</v>
          </cell>
          <cell r="T138">
            <v>35</v>
          </cell>
          <cell r="U138">
            <v>56</v>
          </cell>
          <cell r="V138">
            <v>441</v>
          </cell>
          <cell r="W138">
            <v>22</v>
          </cell>
          <cell r="X138">
            <v>24</v>
          </cell>
        </row>
        <row r="139">
          <cell r="C139" t="str">
            <v>2010/20115</v>
          </cell>
          <cell r="D139">
            <v>1789.27</v>
          </cell>
          <cell r="E139">
            <v>59.97</v>
          </cell>
          <cell r="F139">
            <v>158.57</v>
          </cell>
          <cell r="G139">
            <v>223.18</v>
          </cell>
          <cell r="H139">
            <v>1019.89</v>
          </cell>
          <cell r="I139">
            <v>130.94999999999999</v>
          </cell>
          <cell r="J139">
            <v>196.71</v>
          </cell>
          <cell r="K139">
            <v>129</v>
          </cell>
          <cell r="L139">
            <v>7.5</v>
          </cell>
          <cell r="M139">
            <v>15</v>
          </cell>
          <cell r="N139">
            <v>16.5</v>
          </cell>
          <cell r="O139">
            <v>61.5</v>
          </cell>
          <cell r="P139">
            <v>4</v>
          </cell>
          <cell r="Q139">
            <v>16</v>
          </cell>
          <cell r="R139">
            <v>1909.77</v>
          </cell>
          <cell r="S139">
            <v>67.47</v>
          </cell>
          <cell r="T139">
            <v>173.57</v>
          </cell>
          <cell r="U139">
            <v>239.68</v>
          </cell>
          <cell r="V139">
            <v>1081.3900000000001</v>
          </cell>
          <cell r="W139">
            <v>134.94999999999999</v>
          </cell>
          <cell r="X139">
            <v>212.71</v>
          </cell>
        </row>
        <row r="140">
          <cell r="C140" t="str">
            <v>2010/20116</v>
          </cell>
          <cell r="D140">
            <v>10376.905000000001</v>
          </cell>
          <cell r="E140">
            <v>192.6</v>
          </cell>
          <cell r="F140">
            <v>660.59500000000003</v>
          </cell>
          <cell r="G140">
            <v>1008.5</v>
          </cell>
          <cell r="H140">
            <v>4871.585</v>
          </cell>
          <cell r="I140">
            <v>1418.57</v>
          </cell>
          <cell r="J140">
            <v>2225.0549999999998</v>
          </cell>
          <cell r="K140">
            <v>737</v>
          </cell>
          <cell r="L140">
            <v>23.5</v>
          </cell>
          <cell r="M140">
            <v>62.31</v>
          </cell>
          <cell r="N140">
            <v>53.65</v>
          </cell>
          <cell r="O140">
            <v>300.29500000000002</v>
          </cell>
          <cell r="P140">
            <v>54.34</v>
          </cell>
          <cell r="Q140">
            <v>111.34</v>
          </cell>
          <cell r="R140">
            <v>10982.34</v>
          </cell>
          <cell r="S140">
            <v>216.1</v>
          </cell>
          <cell r="T140">
            <v>722.90499999999997</v>
          </cell>
          <cell r="U140">
            <v>1062.1500000000001</v>
          </cell>
          <cell r="V140">
            <v>5171.88</v>
          </cell>
          <cell r="W140">
            <v>1472.91</v>
          </cell>
          <cell r="X140">
            <v>2336.395</v>
          </cell>
        </row>
        <row r="141">
          <cell r="C141" t="str">
            <v>2010/20117</v>
          </cell>
          <cell r="D141">
            <v>4617.67</v>
          </cell>
          <cell r="E141">
            <v>92.9</v>
          </cell>
          <cell r="F141">
            <v>247.85</v>
          </cell>
          <cell r="G141">
            <v>371.11</v>
          </cell>
          <cell r="H141">
            <v>2605.86</v>
          </cell>
          <cell r="I141">
            <v>506.39</v>
          </cell>
          <cell r="J141">
            <v>793.56</v>
          </cell>
          <cell r="K141">
            <v>352</v>
          </cell>
          <cell r="L141">
            <v>11.5</v>
          </cell>
          <cell r="M141">
            <v>29.5</v>
          </cell>
          <cell r="N141">
            <v>17.170000000000002</v>
          </cell>
          <cell r="O141">
            <v>118.76</v>
          </cell>
          <cell r="P141">
            <v>36</v>
          </cell>
          <cell r="Q141">
            <v>54</v>
          </cell>
          <cell r="R141">
            <v>4884.6000000000004</v>
          </cell>
          <cell r="S141">
            <v>104.4</v>
          </cell>
          <cell r="T141">
            <v>277.35000000000002</v>
          </cell>
          <cell r="U141">
            <v>388.28</v>
          </cell>
          <cell r="V141">
            <v>2724.62</v>
          </cell>
          <cell r="W141">
            <v>542.39</v>
          </cell>
          <cell r="X141">
            <v>847.56</v>
          </cell>
        </row>
        <row r="142">
          <cell r="C142" t="str">
            <v>2010/20118</v>
          </cell>
          <cell r="D142">
            <v>8184.15</v>
          </cell>
          <cell r="E142">
            <v>247.17</v>
          </cell>
          <cell r="F142">
            <v>600.86</v>
          </cell>
          <cell r="G142">
            <v>1110.57</v>
          </cell>
          <cell r="H142">
            <v>5341.93</v>
          </cell>
          <cell r="I142">
            <v>341.3</v>
          </cell>
          <cell r="J142">
            <v>542.32000000000005</v>
          </cell>
          <cell r="K142">
            <v>1399</v>
          </cell>
          <cell r="L142">
            <v>47.5</v>
          </cell>
          <cell r="M142">
            <v>116.33</v>
          </cell>
          <cell r="N142">
            <v>179.5</v>
          </cell>
          <cell r="O142">
            <v>762.87</v>
          </cell>
          <cell r="P142">
            <v>43.34</v>
          </cell>
          <cell r="Q142">
            <v>77.180000000000007</v>
          </cell>
          <cell r="R142">
            <v>9410.8700000000008</v>
          </cell>
          <cell r="S142">
            <v>294.67</v>
          </cell>
          <cell r="T142">
            <v>717.19</v>
          </cell>
          <cell r="U142">
            <v>1290.07</v>
          </cell>
          <cell r="V142">
            <v>6104.8</v>
          </cell>
          <cell r="W142">
            <v>384.64</v>
          </cell>
          <cell r="X142">
            <v>619.5</v>
          </cell>
        </row>
        <row r="143">
          <cell r="C143" t="str">
            <v>2010/20119</v>
          </cell>
          <cell r="D143">
            <v>10663.95</v>
          </cell>
          <cell r="E143">
            <v>248.18</v>
          </cell>
          <cell r="F143">
            <v>839.04</v>
          </cell>
          <cell r="G143">
            <v>1142.93</v>
          </cell>
          <cell r="H143">
            <v>6556.95</v>
          </cell>
          <cell r="I143">
            <v>756.52</v>
          </cell>
          <cell r="J143">
            <v>1120.33</v>
          </cell>
          <cell r="K143">
            <v>1859</v>
          </cell>
          <cell r="L143">
            <v>102.67</v>
          </cell>
          <cell r="M143">
            <v>121.52</v>
          </cell>
          <cell r="N143">
            <v>124.44</v>
          </cell>
          <cell r="O143">
            <v>1054.3800000000001</v>
          </cell>
          <cell r="P143">
            <v>73.75</v>
          </cell>
          <cell r="Q143">
            <v>207.17</v>
          </cell>
          <cell r="R143">
            <v>12347.88</v>
          </cell>
          <cell r="S143">
            <v>350.85</v>
          </cell>
          <cell r="T143">
            <v>960.56</v>
          </cell>
          <cell r="U143">
            <v>1267.3699999999999</v>
          </cell>
          <cell r="V143">
            <v>7611.33</v>
          </cell>
          <cell r="W143">
            <v>830.27</v>
          </cell>
          <cell r="X143">
            <v>1327.5</v>
          </cell>
        </row>
        <row r="144">
          <cell r="C144" t="str">
            <v>2010/2011A</v>
          </cell>
          <cell r="D144">
            <v>5356.18</v>
          </cell>
          <cell r="E144">
            <v>124</v>
          </cell>
          <cell r="F144">
            <v>444.32</v>
          </cell>
          <cell r="G144">
            <v>659.36</v>
          </cell>
          <cell r="H144">
            <v>2879.83</v>
          </cell>
          <cell r="I144">
            <v>611.69000000000005</v>
          </cell>
          <cell r="J144">
            <v>636.98</v>
          </cell>
          <cell r="K144">
            <v>1970</v>
          </cell>
          <cell r="L144">
            <v>133.5</v>
          </cell>
          <cell r="M144">
            <v>164.3</v>
          </cell>
          <cell r="N144">
            <v>163</v>
          </cell>
          <cell r="O144">
            <v>1316.8</v>
          </cell>
          <cell r="P144">
            <v>57</v>
          </cell>
          <cell r="Q144">
            <v>94</v>
          </cell>
          <cell r="R144">
            <v>7284.78</v>
          </cell>
          <cell r="S144">
            <v>257.5</v>
          </cell>
          <cell r="T144">
            <v>608.62</v>
          </cell>
          <cell r="U144">
            <v>822.36</v>
          </cell>
          <cell r="V144">
            <v>4196.63</v>
          </cell>
          <cell r="W144">
            <v>668.69</v>
          </cell>
          <cell r="X144">
            <v>730.98</v>
          </cell>
        </row>
        <row r="145">
          <cell r="C145" t="str">
            <v>2010/2011B</v>
          </cell>
          <cell r="D145">
            <v>23826.735000000001</v>
          </cell>
          <cell r="E145">
            <v>800.51499999999999</v>
          </cell>
          <cell r="F145">
            <v>1507.22</v>
          </cell>
          <cell r="G145">
            <v>2789.66</v>
          </cell>
          <cell r="H145">
            <v>13546.28</v>
          </cell>
          <cell r="I145">
            <v>1857.61</v>
          </cell>
          <cell r="J145">
            <v>3325.45</v>
          </cell>
          <cell r="K145">
            <v>3435</v>
          </cell>
          <cell r="L145">
            <v>165.58</v>
          </cell>
          <cell r="M145">
            <v>289.39999999999998</v>
          </cell>
          <cell r="N145">
            <v>223.77</v>
          </cell>
          <cell r="O145">
            <v>1782.57</v>
          </cell>
          <cell r="P145">
            <v>140.79</v>
          </cell>
          <cell r="Q145">
            <v>467.48</v>
          </cell>
          <cell r="R145">
            <v>26896.325000000001</v>
          </cell>
          <cell r="S145">
            <v>966.09500000000003</v>
          </cell>
          <cell r="T145">
            <v>1796.62</v>
          </cell>
          <cell r="U145">
            <v>3013.43</v>
          </cell>
          <cell r="V145">
            <v>15328.85</v>
          </cell>
          <cell r="W145">
            <v>1998.4</v>
          </cell>
          <cell r="X145">
            <v>3792.93</v>
          </cell>
        </row>
        <row r="146">
          <cell r="C146" t="str">
            <v>2010/2011C</v>
          </cell>
          <cell r="D146">
            <v>10428.719999999999</v>
          </cell>
          <cell r="E146">
            <v>296.37</v>
          </cell>
          <cell r="F146">
            <v>729.02</v>
          </cell>
          <cell r="G146">
            <v>1511.55</v>
          </cell>
          <cell r="H146">
            <v>5444.19</v>
          </cell>
          <cell r="I146">
            <v>905.92</v>
          </cell>
          <cell r="J146">
            <v>1541.67</v>
          </cell>
          <cell r="K146">
            <v>1161</v>
          </cell>
          <cell r="L146">
            <v>46.92</v>
          </cell>
          <cell r="M146">
            <v>123.66</v>
          </cell>
          <cell r="N146">
            <v>141.97</v>
          </cell>
          <cell r="O146">
            <v>553.33000000000004</v>
          </cell>
          <cell r="P146">
            <v>65.33</v>
          </cell>
          <cell r="Q146">
            <v>156.16999999999999</v>
          </cell>
          <cell r="R146">
            <v>11516.1</v>
          </cell>
          <cell r="S146">
            <v>343.29</v>
          </cell>
          <cell r="T146">
            <v>852.68</v>
          </cell>
          <cell r="U146">
            <v>1653.52</v>
          </cell>
          <cell r="V146">
            <v>5997.52</v>
          </cell>
          <cell r="W146">
            <v>971.25</v>
          </cell>
          <cell r="X146">
            <v>1697.84</v>
          </cell>
        </row>
        <row r="147">
          <cell r="C147" t="str">
            <v>2010/2011D</v>
          </cell>
          <cell r="D147">
            <v>26237.31</v>
          </cell>
          <cell r="E147">
            <v>948.9</v>
          </cell>
          <cell r="F147">
            <v>1948.49</v>
          </cell>
          <cell r="G147">
            <v>3436.02</v>
          </cell>
          <cell r="H147">
            <v>17444.98</v>
          </cell>
          <cell r="I147">
            <v>1005.15</v>
          </cell>
          <cell r="J147">
            <v>1453.77</v>
          </cell>
          <cell r="K147">
            <v>3661</v>
          </cell>
          <cell r="L147">
            <v>221.16</v>
          </cell>
          <cell r="M147">
            <v>300.45</v>
          </cell>
          <cell r="N147">
            <v>336.51</v>
          </cell>
          <cell r="O147">
            <v>1932.54</v>
          </cell>
          <cell r="P147">
            <v>91</v>
          </cell>
          <cell r="Q147">
            <v>223.81</v>
          </cell>
          <cell r="R147">
            <v>29342.78</v>
          </cell>
          <cell r="S147">
            <v>1170.06</v>
          </cell>
          <cell r="T147">
            <v>2248.94</v>
          </cell>
          <cell r="U147">
            <v>3772.53</v>
          </cell>
          <cell r="V147">
            <v>19377.52</v>
          </cell>
          <cell r="W147">
            <v>1096.1500000000001</v>
          </cell>
          <cell r="X147">
            <v>1677.58</v>
          </cell>
        </row>
        <row r="148">
          <cell r="C148" t="str">
            <v>2010/2011E</v>
          </cell>
          <cell r="D148">
            <v>8107.37</v>
          </cell>
          <cell r="E148">
            <v>280.63</v>
          </cell>
          <cell r="F148">
            <v>530</v>
          </cell>
          <cell r="G148">
            <v>1362.15</v>
          </cell>
          <cell r="H148">
            <v>5261.89</v>
          </cell>
          <cell r="I148">
            <v>260.29000000000002</v>
          </cell>
          <cell r="J148">
            <v>412.41</v>
          </cell>
          <cell r="K148">
            <v>336</v>
          </cell>
          <cell r="L148">
            <v>5.67</v>
          </cell>
          <cell r="M148">
            <v>22.97</v>
          </cell>
          <cell r="N148">
            <v>40.67</v>
          </cell>
          <cell r="O148">
            <v>157.75</v>
          </cell>
          <cell r="P148">
            <v>9.83</v>
          </cell>
          <cell r="Q148">
            <v>9.7899999999999991</v>
          </cell>
          <cell r="R148">
            <v>8354.0499999999993</v>
          </cell>
          <cell r="S148">
            <v>286.3</v>
          </cell>
          <cell r="T148">
            <v>552.97</v>
          </cell>
          <cell r="U148">
            <v>1402.82</v>
          </cell>
          <cell r="V148">
            <v>5419.64</v>
          </cell>
          <cell r="W148">
            <v>270.12</v>
          </cell>
          <cell r="X148">
            <v>422.2</v>
          </cell>
        </row>
        <row r="149">
          <cell r="C149" t="str">
            <v>2010/2011F</v>
          </cell>
          <cell r="D149">
            <v>15932.79</v>
          </cell>
          <cell r="E149">
            <v>385.42</v>
          </cell>
          <cell r="F149">
            <v>1272.32</v>
          </cell>
          <cell r="G149">
            <v>2091.1799999999998</v>
          </cell>
          <cell r="H149">
            <v>7739.25</v>
          </cell>
          <cell r="I149">
            <v>1759.82</v>
          </cell>
          <cell r="J149">
            <v>2684.8</v>
          </cell>
          <cell r="K149">
            <v>1317</v>
          </cell>
          <cell r="L149">
            <v>58.84</v>
          </cell>
          <cell r="M149">
            <v>152.1</v>
          </cell>
          <cell r="N149">
            <v>96.69</v>
          </cell>
          <cell r="O149">
            <v>516.13</v>
          </cell>
          <cell r="P149">
            <v>121.35</v>
          </cell>
          <cell r="Q149">
            <v>197.86</v>
          </cell>
          <cell r="R149">
            <v>17075.759999999998</v>
          </cell>
          <cell r="S149">
            <v>444.26</v>
          </cell>
          <cell r="T149">
            <v>1424.42</v>
          </cell>
          <cell r="U149">
            <v>2187.87</v>
          </cell>
          <cell r="V149">
            <v>8255.3799999999992</v>
          </cell>
          <cell r="W149">
            <v>1881.17</v>
          </cell>
          <cell r="X149">
            <v>2882.66</v>
          </cell>
        </row>
        <row r="150">
          <cell r="C150" t="str">
            <v>2010/2011G</v>
          </cell>
          <cell r="D150">
            <v>12006.035</v>
          </cell>
          <cell r="E150">
            <v>330.065</v>
          </cell>
          <cell r="F150">
            <v>855.71</v>
          </cell>
          <cell r="G150">
            <v>1536.41</v>
          </cell>
          <cell r="H150">
            <v>5594.44</v>
          </cell>
          <cell r="I150">
            <v>1569.73</v>
          </cell>
          <cell r="J150">
            <v>2119.6799999999998</v>
          </cell>
          <cell r="K150">
            <v>1762</v>
          </cell>
          <cell r="L150">
            <v>66.33</v>
          </cell>
          <cell r="M150">
            <v>210.82</v>
          </cell>
          <cell r="N150">
            <v>109.75</v>
          </cell>
          <cell r="O150">
            <v>751.87</v>
          </cell>
          <cell r="P150">
            <v>164.38</v>
          </cell>
          <cell r="Q150">
            <v>308.5</v>
          </cell>
          <cell r="R150">
            <v>13617.684999999999</v>
          </cell>
          <cell r="S150">
            <v>396.39499999999998</v>
          </cell>
          <cell r="T150">
            <v>1066.53</v>
          </cell>
          <cell r="U150">
            <v>1646.16</v>
          </cell>
          <cell r="V150">
            <v>6346.31</v>
          </cell>
          <cell r="W150">
            <v>1734.11</v>
          </cell>
          <cell r="X150">
            <v>2428.1799999999998</v>
          </cell>
        </row>
        <row r="151">
          <cell r="C151" t="str">
            <v>2010/2011H</v>
          </cell>
          <cell r="D151">
            <v>29497.15</v>
          </cell>
          <cell r="E151">
            <v>988.87</v>
          </cell>
          <cell r="F151">
            <v>2469.2199999999998</v>
          </cell>
          <cell r="G151">
            <v>5195.49</v>
          </cell>
          <cell r="H151">
            <v>17448.21</v>
          </cell>
          <cell r="I151">
            <v>1346.51</v>
          </cell>
          <cell r="J151">
            <v>2048.85</v>
          </cell>
          <cell r="K151">
            <v>1039</v>
          </cell>
          <cell r="L151">
            <v>36</v>
          </cell>
          <cell r="M151">
            <v>133.1</v>
          </cell>
          <cell r="N151">
            <v>171.3</v>
          </cell>
          <cell r="O151">
            <v>476.4</v>
          </cell>
          <cell r="P151">
            <v>46.84</v>
          </cell>
          <cell r="Q151">
            <v>57.17</v>
          </cell>
          <cell r="R151">
            <v>30417.96</v>
          </cell>
          <cell r="S151">
            <v>1024.8699999999999</v>
          </cell>
          <cell r="T151">
            <v>2602.3200000000002</v>
          </cell>
          <cell r="U151">
            <v>5366.79</v>
          </cell>
          <cell r="V151">
            <v>17924.61</v>
          </cell>
          <cell r="W151">
            <v>1393.35</v>
          </cell>
          <cell r="X151">
            <v>2106.02</v>
          </cell>
        </row>
        <row r="152">
          <cell r="C152" t="str">
            <v>2010/2011I</v>
          </cell>
          <cell r="D152">
            <v>10846.6</v>
          </cell>
          <cell r="E152">
            <v>358.02</v>
          </cell>
          <cell r="F152">
            <v>603.57000000000005</v>
          </cell>
          <cell r="G152">
            <v>890.2</v>
          </cell>
          <cell r="H152">
            <v>7223.34</v>
          </cell>
          <cell r="I152">
            <v>503.76</v>
          </cell>
          <cell r="J152">
            <v>1267.71</v>
          </cell>
          <cell r="K152">
            <v>2936</v>
          </cell>
          <cell r="L152">
            <v>165.34</v>
          </cell>
          <cell r="M152">
            <v>262.02999999999997</v>
          </cell>
          <cell r="N152">
            <v>172.21</v>
          </cell>
          <cell r="O152">
            <v>1770.25</v>
          </cell>
          <cell r="P152">
            <v>91.06</v>
          </cell>
          <cell r="Q152">
            <v>309.02999999999997</v>
          </cell>
          <cell r="R152">
            <v>13616.52</v>
          </cell>
          <cell r="S152">
            <v>523.36</v>
          </cell>
          <cell r="T152">
            <v>865.6</v>
          </cell>
          <cell r="U152">
            <v>1062.4100000000001</v>
          </cell>
          <cell r="V152">
            <v>8993.59</v>
          </cell>
          <cell r="W152">
            <v>594.82000000000005</v>
          </cell>
          <cell r="X152">
            <v>1576.74</v>
          </cell>
        </row>
        <row r="153">
          <cell r="C153" t="str">
            <v>2010/2011J</v>
          </cell>
          <cell r="D153">
            <v>730.06</v>
          </cell>
          <cell r="E153">
            <v>24</v>
          </cell>
          <cell r="F153">
            <v>52</v>
          </cell>
          <cell r="G153">
            <v>107.47</v>
          </cell>
          <cell r="H153">
            <v>394.29</v>
          </cell>
          <cell r="I153">
            <v>56.15</v>
          </cell>
          <cell r="J153">
            <v>96.15</v>
          </cell>
          <cell r="K153">
            <v>3601</v>
          </cell>
          <cell r="L153">
            <v>159</v>
          </cell>
          <cell r="M153">
            <v>405.33</v>
          </cell>
          <cell r="N153">
            <v>215.82</v>
          </cell>
          <cell r="O153">
            <v>1498.06</v>
          </cell>
          <cell r="P153">
            <v>400.33</v>
          </cell>
          <cell r="Q153">
            <v>898.83</v>
          </cell>
          <cell r="R153">
            <v>4307.43</v>
          </cell>
          <cell r="S153">
            <v>183</v>
          </cell>
          <cell r="T153">
            <v>457.33</v>
          </cell>
          <cell r="U153">
            <v>323.29000000000002</v>
          </cell>
          <cell r="V153">
            <v>1892.35</v>
          </cell>
          <cell r="W153">
            <v>456.48</v>
          </cell>
          <cell r="X153">
            <v>994.98</v>
          </cell>
        </row>
        <row r="154">
          <cell r="C154" t="str">
            <v>2011/20121</v>
          </cell>
          <cell r="D154">
            <v>7041</v>
          </cell>
          <cell r="E154">
            <v>89</v>
          </cell>
          <cell r="F154">
            <v>241</v>
          </cell>
          <cell r="G154">
            <v>634</v>
          </cell>
          <cell r="H154">
            <v>4810</v>
          </cell>
          <cell r="I154">
            <v>591</v>
          </cell>
          <cell r="J154">
            <v>676</v>
          </cell>
          <cell r="K154">
            <v>40</v>
          </cell>
          <cell r="L154">
            <v>0</v>
          </cell>
          <cell r="M154">
            <v>6</v>
          </cell>
          <cell r="N154">
            <v>2</v>
          </cell>
          <cell r="O154">
            <v>18</v>
          </cell>
          <cell r="P154">
            <v>0</v>
          </cell>
          <cell r="Q154">
            <v>0</v>
          </cell>
          <cell r="R154">
            <v>7067</v>
          </cell>
          <cell r="S154">
            <v>89</v>
          </cell>
          <cell r="T154">
            <v>247</v>
          </cell>
          <cell r="U154">
            <v>636</v>
          </cell>
          <cell r="V154">
            <v>4828</v>
          </cell>
          <cell r="W154">
            <v>591</v>
          </cell>
          <cell r="X154">
            <v>676</v>
          </cell>
        </row>
        <row r="155">
          <cell r="C155" t="str">
            <v>2011/20122</v>
          </cell>
          <cell r="D155">
            <v>20164.54</v>
          </cell>
          <cell r="E155">
            <v>901.13</v>
          </cell>
          <cell r="F155">
            <v>1193.7</v>
          </cell>
          <cell r="G155">
            <v>1524.08</v>
          </cell>
          <cell r="H155">
            <v>10866.76</v>
          </cell>
          <cell r="I155">
            <v>1769.79</v>
          </cell>
          <cell r="J155">
            <v>3909.08</v>
          </cell>
          <cell r="K155">
            <v>6519</v>
          </cell>
          <cell r="L155">
            <v>486.49</v>
          </cell>
          <cell r="M155">
            <v>646.33000000000004</v>
          </cell>
          <cell r="N155">
            <v>208.2</v>
          </cell>
          <cell r="O155">
            <v>3575.06</v>
          </cell>
          <cell r="P155">
            <v>243.83</v>
          </cell>
          <cell r="Q155">
            <v>1185.6600000000001</v>
          </cell>
          <cell r="R155">
            <v>26510.11</v>
          </cell>
          <cell r="S155">
            <v>1387.62</v>
          </cell>
          <cell r="T155">
            <v>1840.03</v>
          </cell>
          <cell r="U155">
            <v>1732.28</v>
          </cell>
          <cell r="V155">
            <v>14441.82</v>
          </cell>
          <cell r="W155">
            <v>2013.62</v>
          </cell>
          <cell r="X155">
            <v>5094.74</v>
          </cell>
        </row>
        <row r="156">
          <cell r="C156" t="str">
            <v>2011/20123</v>
          </cell>
          <cell r="D156">
            <v>25326.68</v>
          </cell>
          <cell r="E156">
            <v>423.34</v>
          </cell>
          <cell r="F156">
            <v>1484.1949999999999</v>
          </cell>
          <cell r="G156">
            <v>2556.835</v>
          </cell>
          <cell r="H156">
            <v>13426.225</v>
          </cell>
          <cell r="I156">
            <v>2686.68</v>
          </cell>
          <cell r="J156">
            <v>4749.4049999999997</v>
          </cell>
          <cell r="K156">
            <v>2314</v>
          </cell>
          <cell r="L156">
            <v>109.71</v>
          </cell>
          <cell r="M156">
            <v>228.14</v>
          </cell>
          <cell r="N156">
            <v>181.94</v>
          </cell>
          <cell r="O156">
            <v>1101.425</v>
          </cell>
          <cell r="P156">
            <v>172</v>
          </cell>
          <cell r="Q156">
            <v>263.01</v>
          </cell>
          <cell r="R156">
            <v>27382.904999999999</v>
          </cell>
          <cell r="S156">
            <v>533.04999999999995</v>
          </cell>
          <cell r="T156">
            <v>1712.335</v>
          </cell>
          <cell r="U156">
            <v>2738.7750000000001</v>
          </cell>
          <cell r="V156">
            <v>14527.65</v>
          </cell>
          <cell r="W156">
            <v>2858.68</v>
          </cell>
          <cell r="X156">
            <v>5012.415</v>
          </cell>
        </row>
        <row r="157">
          <cell r="C157" t="str">
            <v>2011/20124</v>
          </cell>
          <cell r="D157">
            <v>613</v>
          </cell>
          <cell r="E157">
            <v>12</v>
          </cell>
          <cell r="F157">
            <v>27</v>
          </cell>
          <cell r="G157">
            <v>57</v>
          </cell>
          <cell r="H157">
            <v>477</v>
          </cell>
          <cell r="I157">
            <v>19</v>
          </cell>
          <cell r="J157">
            <v>21</v>
          </cell>
          <cell r="K157">
            <v>5</v>
          </cell>
          <cell r="L157">
            <v>1</v>
          </cell>
          <cell r="M157">
            <v>1</v>
          </cell>
          <cell r="N157">
            <v>0</v>
          </cell>
          <cell r="O157">
            <v>1</v>
          </cell>
          <cell r="P157">
            <v>0</v>
          </cell>
          <cell r="Q157">
            <v>2</v>
          </cell>
          <cell r="R157">
            <v>618</v>
          </cell>
          <cell r="S157">
            <v>13</v>
          </cell>
          <cell r="T157">
            <v>28</v>
          </cell>
          <cell r="U157">
            <v>57</v>
          </cell>
          <cell r="V157">
            <v>478</v>
          </cell>
          <cell r="W157">
            <v>19</v>
          </cell>
          <cell r="X157">
            <v>23</v>
          </cell>
        </row>
        <row r="158">
          <cell r="C158" t="str">
            <v>2011/20125</v>
          </cell>
          <cell r="D158">
            <v>1883.4</v>
          </cell>
          <cell r="E158">
            <v>62.89</v>
          </cell>
          <cell r="F158">
            <v>191.14</v>
          </cell>
          <cell r="G158">
            <v>205.94</v>
          </cell>
          <cell r="H158">
            <v>1103.74</v>
          </cell>
          <cell r="I158">
            <v>109.32</v>
          </cell>
          <cell r="J158">
            <v>210.37</v>
          </cell>
          <cell r="K158">
            <v>104</v>
          </cell>
          <cell r="L158">
            <v>3</v>
          </cell>
          <cell r="M158">
            <v>8.5</v>
          </cell>
          <cell r="N158">
            <v>12.5</v>
          </cell>
          <cell r="O158">
            <v>64.81</v>
          </cell>
          <cell r="P158">
            <v>1</v>
          </cell>
          <cell r="Q158">
            <v>8</v>
          </cell>
          <cell r="R158">
            <v>1981.21</v>
          </cell>
          <cell r="S158">
            <v>65.89</v>
          </cell>
          <cell r="T158">
            <v>199.64</v>
          </cell>
          <cell r="U158">
            <v>218.44</v>
          </cell>
          <cell r="V158">
            <v>1168.55</v>
          </cell>
          <cell r="W158">
            <v>110.32</v>
          </cell>
          <cell r="X158">
            <v>218.37</v>
          </cell>
        </row>
        <row r="159">
          <cell r="C159" t="str">
            <v>2011/20126</v>
          </cell>
          <cell r="D159">
            <v>10814.22</v>
          </cell>
          <cell r="E159">
            <v>178.89</v>
          </cell>
          <cell r="F159">
            <v>701.68499999999995</v>
          </cell>
          <cell r="G159">
            <v>962.82500000000005</v>
          </cell>
          <cell r="H159">
            <v>5470.0749999999998</v>
          </cell>
          <cell r="I159">
            <v>1326.09</v>
          </cell>
          <cell r="J159">
            <v>2174.6550000000002</v>
          </cell>
          <cell r="K159">
            <v>788</v>
          </cell>
          <cell r="L159">
            <v>28.83</v>
          </cell>
          <cell r="M159">
            <v>60.65</v>
          </cell>
          <cell r="N159">
            <v>41.68</v>
          </cell>
          <cell r="O159">
            <v>354.625</v>
          </cell>
          <cell r="P159">
            <v>51.67</v>
          </cell>
          <cell r="Q159">
            <v>95.5</v>
          </cell>
          <cell r="R159">
            <v>11447.174999999999</v>
          </cell>
          <cell r="S159">
            <v>207.72</v>
          </cell>
          <cell r="T159">
            <v>762.33500000000004</v>
          </cell>
          <cell r="U159">
            <v>1004.505</v>
          </cell>
          <cell r="V159">
            <v>5824.7</v>
          </cell>
          <cell r="W159">
            <v>1377.76</v>
          </cell>
          <cell r="X159">
            <v>2270.1550000000002</v>
          </cell>
        </row>
        <row r="160">
          <cell r="C160" t="str">
            <v>2011/20127</v>
          </cell>
          <cell r="D160">
            <v>4853.43</v>
          </cell>
          <cell r="E160">
            <v>86.39</v>
          </cell>
          <cell r="F160">
            <v>299.14</v>
          </cell>
          <cell r="G160">
            <v>360.87</v>
          </cell>
          <cell r="H160">
            <v>2836.04</v>
          </cell>
          <cell r="I160">
            <v>447.2</v>
          </cell>
          <cell r="J160">
            <v>823.79</v>
          </cell>
          <cell r="K160">
            <v>412</v>
          </cell>
          <cell r="L160">
            <v>11</v>
          </cell>
          <cell r="M160">
            <v>39.5</v>
          </cell>
          <cell r="N160">
            <v>24</v>
          </cell>
          <cell r="O160">
            <v>129.69</v>
          </cell>
          <cell r="P160">
            <v>37</v>
          </cell>
          <cell r="Q160">
            <v>58.75</v>
          </cell>
          <cell r="R160">
            <v>5153.37</v>
          </cell>
          <cell r="S160">
            <v>97.39</v>
          </cell>
          <cell r="T160">
            <v>338.64</v>
          </cell>
          <cell r="U160">
            <v>384.87</v>
          </cell>
          <cell r="V160">
            <v>2965.73</v>
          </cell>
          <cell r="W160">
            <v>484.2</v>
          </cell>
          <cell r="X160">
            <v>882.54</v>
          </cell>
        </row>
        <row r="161">
          <cell r="C161" t="str">
            <v>2011/20128</v>
          </cell>
          <cell r="D161">
            <v>8754.81</v>
          </cell>
          <cell r="E161">
            <v>221.38</v>
          </cell>
          <cell r="F161">
            <v>692.06</v>
          </cell>
          <cell r="G161">
            <v>1094.1300000000001</v>
          </cell>
          <cell r="H161">
            <v>5958.54</v>
          </cell>
          <cell r="I161">
            <v>336.62</v>
          </cell>
          <cell r="J161">
            <v>452.08</v>
          </cell>
          <cell r="K161">
            <v>1279</v>
          </cell>
          <cell r="L161">
            <v>58.51</v>
          </cell>
          <cell r="M161">
            <v>151.85</v>
          </cell>
          <cell r="N161">
            <v>133.52000000000001</v>
          </cell>
          <cell r="O161">
            <v>657.37</v>
          </cell>
          <cell r="P161">
            <v>38.17</v>
          </cell>
          <cell r="Q161">
            <v>76.84</v>
          </cell>
          <cell r="R161">
            <v>9871.07</v>
          </cell>
          <cell r="S161">
            <v>279.89</v>
          </cell>
          <cell r="T161">
            <v>843.91</v>
          </cell>
          <cell r="U161">
            <v>1227.6500000000001</v>
          </cell>
          <cell r="V161">
            <v>6615.91</v>
          </cell>
          <cell r="W161">
            <v>374.79</v>
          </cell>
          <cell r="X161">
            <v>528.91999999999996</v>
          </cell>
        </row>
        <row r="162">
          <cell r="C162" t="str">
            <v>2011/20129</v>
          </cell>
          <cell r="D162">
            <v>10949.8</v>
          </cell>
          <cell r="E162">
            <v>309.52999999999997</v>
          </cell>
          <cell r="F162">
            <v>978.3</v>
          </cell>
          <cell r="G162">
            <v>1088.18</v>
          </cell>
          <cell r="H162">
            <v>6928.02</v>
          </cell>
          <cell r="I162">
            <v>639.34</v>
          </cell>
          <cell r="J162">
            <v>1006.43</v>
          </cell>
          <cell r="K162">
            <v>1891</v>
          </cell>
          <cell r="L162">
            <v>98.34</v>
          </cell>
          <cell r="M162">
            <v>157.01</v>
          </cell>
          <cell r="N162">
            <v>106.97</v>
          </cell>
          <cell r="O162">
            <v>1150.1600000000001</v>
          </cell>
          <cell r="P162">
            <v>46.5</v>
          </cell>
          <cell r="Q162">
            <v>174.51</v>
          </cell>
          <cell r="R162">
            <v>12683.29</v>
          </cell>
          <cell r="S162">
            <v>407.87</v>
          </cell>
          <cell r="T162">
            <v>1135.31</v>
          </cell>
          <cell r="U162">
            <v>1195.1500000000001</v>
          </cell>
          <cell r="V162">
            <v>8078.18</v>
          </cell>
          <cell r="W162">
            <v>685.84</v>
          </cell>
          <cell r="X162">
            <v>1180.94</v>
          </cell>
        </row>
        <row r="163">
          <cell r="C163" t="str">
            <v>2011/2012A</v>
          </cell>
          <cell r="D163">
            <v>5127.1499999999996</v>
          </cell>
          <cell r="E163">
            <v>123.43</v>
          </cell>
          <cell r="F163">
            <v>441.19</v>
          </cell>
          <cell r="G163">
            <v>555.92999999999995</v>
          </cell>
          <cell r="H163">
            <v>2916.19</v>
          </cell>
          <cell r="I163">
            <v>522.41999999999996</v>
          </cell>
          <cell r="J163">
            <v>567.99</v>
          </cell>
          <cell r="K163">
            <v>1853</v>
          </cell>
          <cell r="L163">
            <v>101</v>
          </cell>
          <cell r="M163">
            <v>151</v>
          </cell>
          <cell r="N163">
            <v>118.3</v>
          </cell>
          <cell r="O163">
            <v>1330.1</v>
          </cell>
          <cell r="P163">
            <v>28.5</v>
          </cell>
          <cell r="Q163">
            <v>86</v>
          </cell>
          <cell r="R163">
            <v>6942.05</v>
          </cell>
          <cell r="S163">
            <v>224.43</v>
          </cell>
          <cell r="T163">
            <v>592.19000000000005</v>
          </cell>
          <cell r="U163">
            <v>674.23</v>
          </cell>
          <cell r="V163">
            <v>4246.29</v>
          </cell>
          <cell r="W163">
            <v>550.91999999999996</v>
          </cell>
          <cell r="X163">
            <v>653.99</v>
          </cell>
        </row>
        <row r="164">
          <cell r="C164" t="str">
            <v>2011/2012B</v>
          </cell>
          <cell r="D164">
            <v>25240.5</v>
          </cell>
          <cell r="E164">
            <v>684.56500000000005</v>
          </cell>
          <cell r="F164">
            <v>1602.98</v>
          </cell>
          <cell r="G164">
            <v>2774.5149999999999</v>
          </cell>
          <cell r="H164">
            <v>15277.575000000001</v>
          </cell>
          <cell r="I164">
            <v>1696.71</v>
          </cell>
          <cell r="J164">
            <v>3204.1550000000002</v>
          </cell>
          <cell r="K164">
            <v>3510</v>
          </cell>
          <cell r="L164">
            <v>176.15</v>
          </cell>
          <cell r="M164">
            <v>325.23</v>
          </cell>
          <cell r="N164">
            <v>232.78</v>
          </cell>
          <cell r="O164">
            <v>1784.085</v>
          </cell>
          <cell r="P164">
            <v>159.16</v>
          </cell>
          <cell r="Q164">
            <v>449.72</v>
          </cell>
          <cell r="R164">
            <v>28367.625</v>
          </cell>
          <cell r="S164">
            <v>860.71500000000003</v>
          </cell>
          <cell r="T164">
            <v>1928.21</v>
          </cell>
          <cell r="U164">
            <v>3007.2950000000001</v>
          </cell>
          <cell r="V164">
            <v>17061.66</v>
          </cell>
          <cell r="W164">
            <v>1855.87</v>
          </cell>
          <cell r="X164">
            <v>3653.875</v>
          </cell>
        </row>
        <row r="165">
          <cell r="C165" t="str">
            <v>2011/2012C</v>
          </cell>
          <cell r="D165">
            <v>10480.69</v>
          </cell>
          <cell r="E165">
            <v>242.62</v>
          </cell>
          <cell r="F165">
            <v>682.5</v>
          </cell>
          <cell r="G165">
            <v>1357.74</v>
          </cell>
          <cell r="H165">
            <v>5944.81</v>
          </cell>
          <cell r="I165">
            <v>755.35</v>
          </cell>
          <cell r="J165">
            <v>1497.67</v>
          </cell>
          <cell r="K165">
            <v>1123</v>
          </cell>
          <cell r="L165">
            <v>66.5</v>
          </cell>
          <cell r="M165">
            <v>129.85</v>
          </cell>
          <cell r="N165">
            <v>117.8</v>
          </cell>
          <cell r="O165">
            <v>541.71</v>
          </cell>
          <cell r="P165">
            <v>57.67</v>
          </cell>
          <cell r="Q165">
            <v>139.47999999999999</v>
          </cell>
          <cell r="R165">
            <v>11533.7</v>
          </cell>
          <cell r="S165">
            <v>309.12</v>
          </cell>
          <cell r="T165">
            <v>812.35</v>
          </cell>
          <cell r="U165">
            <v>1475.54</v>
          </cell>
          <cell r="V165">
            <v>6486.52</v>
          </cell>
          <cell r="W165">
            <v>813.02</v>
          </cell>
          <cell r="X165">
            <v>1637.15</v>
          </cell>
        </row>
        <row r="166">
          <cell r="C166" t="str">
            <v>2011/2012D</v>
          </cell>
          <cell r="D166">
            <v>28367.05</v>
          </cell>
          <cell r="E166">
            <v>937.96</v>
          </cell>
          <cell r="F166">
            <v>2117.58</v>
          </cell>
          <cell r="G166">
            <v>3386.37</v>
          </cell>
          <cell r="H166">
            <v>19527.45</v>
          </cell>
          <cell r="I166">
            <v>960.69</v>
          </cell>
          <cell r="J166">
            <v>1437</v>
          </cell>
          <cell r="K166">
            <v>3610</v>
          </cell>
          <cell r="L166">
            <v>236.65</v>
          </cell>
          <cell r="M166">
            <v>306.97000000000003</v>
          </cell>
          <cell r="N166">
            <v>319.43</v>
          </cell>
          <cell r="O166">
            <v>1888.64</v>
          </cell>
          <cell r="P166">
            <v>105.16</v>
          </cell>
          <cell r="Q166">
            <v>183.01</v>
          </cell>
          <cell r="R166">
            <v>31406.91</v>
          </cell>
          <cell r="S166">
            <v>1174.6099999999999</v>
          </cell>
          <cell r="T166">
            <v>2424.5500000000002</v>
          </cell>
          <cell r="U166">
            <v>3705.8</v>
          </cell>
          <cell r="V166">
            <v>21416.09</v>
          </cell>
          <cell r="W166">
            <v>1065.8499999999999</v>
          </cell>
          <cell r="X166">
            <v>1620.01</v>
          </cell>
        </row>
        <row r="167">
          <cell r="C167" t="str">
            <v>2011/2012E</v>
          </cell>
          <cell r="D167">
            <v>8706.23</v>
          </cell>
          <cell r="E167">
            <v>202.99</v>
          </cell>
          <cell r="F167">
            <v>628.24</v>
          </cell>
          <cell r="G167">
            <v>1336.37</v>
          </cell>
          <cell r="H167">
            <v>5906.46</v>
          </cell>
          <cell r="I167">
            <v>251.7</v>
          </cell>
          <cell r="J167">
            <v>380.47</v>
          </cell>
          <cell r="K167">
            <v>302</v>
          </cell>
          <cell r="L167">
            <v>10.83</v>
          </cell>
          <cell r="M167">
            <v>24.67</v>
          </cell>
          <cell r="N167">
            <v>39.840000000000003</v>
          </cell>
          <cell r="O167">
            <v>131.61000000000001</v>
          </cell>
          <cell r="P167">
            <v>7</v>
          </cell>
          <cell r="Q167">
            <v>13.5</v>
          </cell>
          <cell r="R167">
            <v>8933.68</v>
          </cell>
          <cell r="S167">
            <v>213.82</v>
          </cell>
          <cell r="T167">
            <v>652.91</v>
          </cell>
          <cell r="U167">
            <v>1376.21</v>
          </cell>
          <cell r="V167">
            <v>6038.07</v>
          </cell>
          <cell r="W167">
            <v>258.7</v>
          </cell>
          <cell r="X167">
            <v>393.97</v>
          </cell>
        </row>
        <row r="168">
          <cell r="C168" t="str">
            <v>2011/2012F</v>
          </cell>
          <cell r="D168">
            <v>16911.939999999999</v>
          </cell>
          <cell r="E168">
            <v>330.63</v>
          </cell>
          <cell r="F168">
            <v>1517.87</v>
          </cell>
          <cell r="G168">
            <v>2114.6999999999998</v>
          </cell>
          <cell r="H168">
            <v>8544.98</v>
          </cell>
          <cell r="I168">
            <v>1639.06</v>
          </cell>
          <cell r="J168">
            <v>2764.7</v>
          </cell>
          <cell r="K168">
            <v>1325</v>
          </cell>
          <cell r="L168">
            <v>68.5</v>
          </cell>
          <cell r="M168">
            <v>163</v>
          </cell>
          <cell r="N168">
            <v>91.34</v>
          </cell>
          <cell r="O168">
            <v>536.72</v>
          </cell>
          <cell r="P168">
            <v>96.46</v>
          </cell>
          <cell r="Q168">
            <v>195.38</v>
          </cell>
          <cell r="R168">
            <v>18063.34</v>
          </cell>
          <cell r="S168">
            <v>399.13</v>
          </cell>
          <cell r="T168">
            <v>1680.87</v>
          </cell>
          <cell r="U168">
            <v>2206.04</v>
          </cell>
          <cell r="V168">
            <v>9081.7000000000007</v>
          </cell>
          <cell r="W168">
            <v>1735.52</v>
          </cell>
          <cell r="X168">
            <v>2960.08</v>
          </cell>
        </row>
        <row r="169">
          <cell r="C169" t="str">
            <v>2011/2012G</v>
          </cell>
          <cell r="D169">
            <v>12534.96</v>
          </cell>
          <cell r="E169">
            <v>259.47500000000002</v>
          </cell>
          <cell r="F169">
            <v>879.63</v>
          </cell>
          <cell r="G169">
            <v>1501.865</v>
          </cell>
          <cell r="H169">
            <v>6360.4750000000004</v>
          </cell>
          <cell r="I169">
            <v>1369.45</v>
          </cell>
          <cell r="J169">
            <v>2164.0650000000001</v>
          </cell>
          <cell r="K169">
            <v>2056</v>
          </cell>
          <cell r="L169">
            <v>90.49</v>
          </cell>
          <cell r="M169">
            <v>316.47000000000003</v>
          </cell>
          <cell r="N169">
            <v>119.49</v>
          </cell>
          <cell r="O169">
            <v>883.46500000000003</v>
          </cell>
          <cell r="P169">
            <v>172.96</v>
          </cell>
          <cell r="Q169">
            <v>298.98</v>
          </cell>
          <cell r="R169">
            <v>14416.815000000001</v>
          </cell>
          <cell r="S169">
            <v>349.96499999999997</v>
          </cell>
          <cell r="T169">
            <v>1196.0999999999999</v>
          </cell>
          <cell r="U169">
            <v>1621.355</v>
          </cell>
          <cell r="V169">
            <v>7243.94</v>
          </cell>
          <cell r="W169">
            <v>1542.41</v>
          </cell>
          <cell r="X169">
            <v>2463.0450000000001</v>
          </cell>
        </row>
        <row r="170">
          <cell r="C170" t="str">
            <v>2011/2012H</v>
          </cell>
          <cell r="D170">
            <v>31284.44</v>
          </cell>
          <cell r="E170">
            <v>899.91</v>
          </cell>
          <cell r="F170">
            <v>2783.38</v>
          </cell>
          <cell r="G170">
            <v>4876.47</v>
          </cell>
          <cell r="H170">
            <v>19514.080000000002</v>
          </cell>
          <cell r="I170">
            <v>1169.83</v>
          </cell>
          <cell r="J170">
            <v>2040.77</v>
          </cell>
          <cell r="K170">
            <v>1010</v>
          </cell>
          <cell r="L170">
            <v>31.5</v>
          </cell>
          <cell r="M170">
            <v>158.83000000000001</v>
          </cell>
          <cell r="N170">
            <v>171.89</v>
          </cell>
          <cell r="O170">
            <v>466.51</v>
          </cell>
          <cell r="P170">
            <v>28.75</v>
          </cell>
          <cell r="Q170">
            <v>41.99</v>
          </cell>
          <cell r="R170">
            <v>32183.91</v>
          </cell>
          <cell r="S170">
            <v>931.41</v>
          </cell>
          <cell r="T170">
            <v>2942.21</v>
          </cell>
          <cell r="U170">
            <v>5048.3599999999997</v>
          </cell>
          <cell r="V170">
            <v>19980.59</v>
          </cell>
          <cell r="W170">
            <v>1198.58</v>
          </cell>
          <cell r="X170">
            <v>2082.7600000000002</v>
          </cell>
        </row>
        <row r="171">
          <cell r="C171" t="str">
            <v>2011/2012I</v>
          </cell>
          <cell r="D171">
            <v>11706.61</v>
          </cell>
          <cell r="E171">
            <v>332.05</v>
          </cell>
          <cell r="F171">
            <v>723.12</v>
          </cell>
          <cell r="G171">
            <v>796.6</v>
          </cell>
          <cell r="H171">
            <v>7986.3</v>
          </cell>
          <cell r="I171">
            <v>477.12</v>
          </cell>
          <cell r="J171">
            <v>1391.42</v>
          </cell>
          <cell r="K171">
            <v>3065</v>
          </cell>
          <cell r="L171">
            <v>169.5</v>
          </cell>
          <cell r="M171">
            <v>275</v>
          </cell>
          <cell r="N171">
            <v>138.66</v>
          </cell>
          <cell r="O171">
            <v>1948.54</v>
          </cell>
          <cell r="P171">
            <v>95.67</v>
          </cell>
          <cell r="Q171">
            <v>301.33999999999997</v>
          </cell>
          <cell r="R171">
            <v>14635.32</v>
          </cell>
          <cell r="S171">
            <v>501.55</v>
          </cell>
          <cell r="T171">
            <v>998.12</v>
          </cell>
          <cell r="U171">
            <v>935.26</v>
          </cell>
          <cell r="V171">
            <v>9934.84</v>
          </cell>
          <cell r="W171">
            <v>572.79</v>
          </cell>
          <cell r="X171">
            <v>1692.76</v>
          </cell>
        </row>
        <row r="172">
          <cell r="C172" t="str">
            <v>2011/2012J</v>
          </cell>
          <cell r="D172">
            <v>1041.55</v>
          </cell>
          <cell r="E172">
            <v>22.82</v>
          </cell>
          <cell r="F172">
            <v>85.29</v>
          </cell>
          <cell r="G172">
            <v>146.58000000000001</v>
          </cell>
          <cell r="H172">
            <v>587.28</v>
          </cell>
          <cell r="I172">
            <v>77.63</v>
          </cell>
          <cell r="J172">
            <v>121.95</v>
          </cell>
          <cell r="K172">
            <v>3655</v>
          </cell>
          <cell r="L172">
            <v>166</v>
          </cell>
          <cell r="M172">
            <v>402</v>
          </cell>
          <cell r="N172">
            <v>239.66</v>
          </cell>
          <cell r="O172">
            <v>1634.48</v>
          </cell>
          <cell r="P172">
            <v>400.5</v>
          </cell>
          <cell r="Q172">
            <v>792.33</v>
          </cell>
          <cell r="R172">
            <v>4676.5200000000004</v>
          </cell>
          <cell r="S172">
            <v>188.82</v>
          </cell>
          <cell r="T172">
            <v>487.29</v>
          </cell>
          <cell r="U172">
            <v>386.24</v>
          </cell>
          <cell r="V172">
            <v>2221.7600000000002</v>
          </cell>
          <cell r="W172">
            <v>478.13</v>
          </cell>
          <cell r="X172">
            <v>914.28</v>
          </cell>
        </row>
        <row r="173">
          <cell r="C173" t="str">
            <v>2012/20131</v>
          </cell>
          <cell r="D173">
            <v>7379.4</v>
          </cell>
          <cell r="E173">
            <v>64</v>
          </cell>
          <cell r="F173">
            <v>203</v>
          </cell>
          <cell r="G173">
            <v>760</v>
          </cell>
          <cell r="H173">
            <v>5096</v>
          </cell>
          <cell r="I173">
            <v>525.38</v>
          </cell>
          <cell r="J173">
            <v>731.02</v>
          </cell>
          <cell r="K173">
            <v>14</v>
          </cell>
          <cell r="L173">
            <v>2</v>
          </cell>
          <cell r="M173">
            <v>3</v>
          </cell>
          <cell r="N173">
            <v>1</v>
          </cell>
          <cell r="O173">
            <v>6</v>
          </cell>
          <cell r="P173">
            <v>1</v>
          </cell>
          <cell r="Q173">
            <v>1</v>
          </cell>
          <cell r="R173">
            <v>7393.4</v>
          </cell>
          <cell r="S173">
            <v>66</v>
          </cell>
          <cell r="T173">
            <v>206</v>
          </cell>
          <cell r="U173">
            <v>761</v>
          </cell>
          <cell r="V173">
            <v>5102</v>
          </cell>
          <cell r="W173">
            <v>526.38</v>
          </cell>
          <cell r="X173">
            <v>732.02</v>
          </cell>
        </row>
        <row r="174">
          <cell r="C174" t="str">
            <v>2012/20132</v>
          </cell>
          <cell r="D174">
            <v>22647.38</v>
          </cell>
          <cell r="E174">
            <v>356.2</v>
          </cell>
          <cell r="F174">
            <v>1402.09</v>
          </cell>
          <cell r="G174">
            <v>2202.3200000000002</v>
          </cell>
          <cell r="H174">
            <v>12358.5</v>
          </cell>
          <cell r="I174">
            <v>1914.63</v>
          </cell>
          <cell r="J174">
            <v>4413.6400000000003</v>
          </cell>
          <cell r="K174">
            <v>6246</v>
          </cell>
          <cell r="L174">
            <v>284.5</v>
          </cell>
          <cell r="M174">
            <v>647.82000000000005</v>
          </cell>
          <cell r="N174">
            <v>292.14999999999998</v>
          </cell>
          <cell r="O174">
            <v>3363.26</v>
          </cell>
          <cell r="P174">
            <v>274.82</v>
          </cell>
          <cell r="Q174">
            <v>1107.6400000000001</v>
          </cell>
          <cell r="R174">
            <v>28617.57</v>
          </cell>
          <cell r="S174">
            <v>640.70000000000005</v>
          </cell>
          <cell r="T174">
            <v>2049.91</v>
          </cell>
          <cell r="U174">
            <v>2494.4699999999998</v>
          </cell>
          <cell r="V174">
            <v>15721.76</v>
          </cell>
          <cell r="W174">
            <v>2189.4499999999998</v>
          </cell>
          <cell r="X174">
            <v>5521.28</v>
          </cell>
        </row>
        <row r="175">
          <cell r="C175" t="str">
            <v>2012/20133</v>
          </cell>
          <cell r="D175">
            <v>27368.67</v>
          </cell>
          <cell r="E175">
            <v>81.08</v>
          </cell>
          <cell r="F175">
            <v>1658.49</v>
          </cell>
          <cell r="G175">
            <v>3064.58</v>
          </cell>
          <cell r="H175">
            <v>14433.225</v>
          </cell>
          <cell r="I175">
            <v>3003.57</v>
          </cell>
          <cell r="J175">
            <v>5127.7250000000004</v>
          </cell>
          <cell r="K175">
            <v>2468</v>
          </cell>
          <cell r="L175">
            <v>78.17</v>
          </cell>
          <cell r="M175">
            <v>267.39</v>
          </cell>
          <cell r="N175">
            <v>223.51</v>
          </cell>
          <cell r="O175">
            <v>1179.0550000000001</v>
          </cell>
          <cell r="P175">
            <v>161.27000000000001</v>
          </cell>
          <cell r="Q175">
            <v>277.76</v>
          </cell>
          <cell r="R175">
            <v>29555.825000000001</v>
          </cell>
          <cell r="S175">
            <v>159.25</v>
          </cell>
          <cell r="T175">
            <v>1925.88</v>
          </cell>
          <cell r="U175">
            <v>3288.09</v>
          </cell>
          <cell r="V175">
            <v>15612.28</v>
          </cell>
          <cell r="W175">
            <v>3164.84</v>
          </cell>
          <cell r="X175">
            <v>5405.4849999999997</v>
          </cell>
        </row>
        <row r="176">
          <cell r="C176" t="str">
            <v>2012/20134</v>
          </cell>
          <cell r="D176">
            <v>555</v>
          </cell>
          <cell r="E176">
            <v>5</v>
          </cell>
          <cell r="F176">
            <v>43</v>
          </cell>
          <cell r="G176">
            <v>42</v>
          </cell>
          <cell r="H176">
            <v>407</v>
          </cell>
          <cell r="I176">
            <v>18</v>
          </cell>
          <cell r="J176">
            <v>40</v>
          </cell>
          <cell r="K176">
            <v>3</v>
          </cell>
          <cell r="L176">
            <v>0</v>
          </cell>
          <cell r="M176">
            <v>1</v>
          </cell>
          <cell r="N176">
            <v>0</v>
          </cell>
          <cell r="O176">
            <v>2</v>
          </cell>
          <cell r="P176">
            <v>0</v>
          </cell>
          <cell r="Q176">
            <v>0</v>
          </cell>
          <cell r="R176">
            <v>558</v>
          </cell>
          <cell r="S176">
            <v>5</v>
          </cell>
          <cell r="T176">
            <v>44</v>
          </cell>
          <cell r="U176">
            <v>42</v>
          </cell>
          <cell r="V176">
            <v>409</v>
          </cell>
          <cell r="W176">
            <v>18</v>
          </cell>
          <cell r="X176">
            <v>40</v>
          </cell>
        </row>
        <row r="177">
          <cell r="C177" t="str">
            <v>2012/20135</v>
          </cell>
          <cell r="D177">
            <v>1990.54</v>
          </cell>
          <cell r="E177">
            <v>11.34</v>
          </cell>
          <cell r="F177">
            <v>198.22</v>
          </cell>
          <cell r="G177">
            <v>246.36</v>
          </cell>
          <cell r="H177">
            <v>1200.98</v>
          </cell>
          <cell r="I177">
            <v>113.57</v>
          </cell>
          <cell r="J177">
            <v>220.07</v>
          </cell>
          <cell r="K177">
            <v>123</v>
          </cell>
          <cell r="L177">
            <v>2</v>
          </cell>
          <cell r="M177">
            <v>13.3</v>
          </cell>
          <cell r="N177">
            <v>8.5</v>
          </cell>
          <cell r="O177">
            <v>71.099999999999994</v>
          </cell>
          <cell r="P177">
            <v>9</v>
          </cell>
          <cell r="Q177">
            <v>12.3</v>
          </cell>
          <cell r="R177">
            <v>2106.7399999999998</v>
          </cell>
          <cell r="S177">
            <v>13.34</v>
          </cell>
          <cell r="T177">
            <v>211.52</v>
          </cell>
          <cell r="U177">
            <v>254.86</v>
          </cell>
          <cell r="V177">
            <v>1272.08</v>
          </cell>
          <cell r="W177">
            <v>122.57</v>
          </cell>
          <cell r="X177">
            <v>232.37</v>
          </cell>
        </row>
        <row r="178">
          <cell r="C178" t="str">
            <v>2012/20136</v>
          </cell>
          <cell r="D178">
            <v>11422.59</v>
          </cell>
          <cell r="E178">
            <v>46.23</v>
          </cell>
          <cell r="F178">
            <v>732.65</v>
          </cell>
          <cell r="G178">
            <v>1184.55</v>
          </cell>
          <cell r="H178">
            <v>5902.6149999999998</v>
          </cell>
          <cell r="I178">
            <v>1395.35</v>
          </cell>
          <cell r="J178">
            <v>2161.1950000000002</v>
          </cell>
          <cell r="K178">
            <v>889</v>
          </cell>
          <cell r="L178">
            <v>14.33</v>
          </cell>
          <cell r="M178">
            <v>93.73</v>
          </cell>
          <cell r="N178">
            <v>47.58</v>
          </cell>
          <cell r="O178">
            <v>396.01499999999999</v>
          </cell>
          <cell r="P178">
            <v>65.400000000000006</v>
          </cell>
          <cell r="Q178">
            <v>120.13</v>
          </cell>
          <cell r="R178">
            <v>12159.775</v>
          </cell>
          <cell r="S178">
            <v>60.56</v>
          </cell>
          <cell r="T178">
            <v>826.38</v>
          </cell>
          <cell r="U178">
            <v>1232.1300000000001</v>
          </cell>
          <cell r="V178">
            <v>6298.63</v>
          </cell>
          <cell r="W178">
            <v>1460.75</v>
          </cell>
          <cell r="X178">
            <v>2281.3249999999998</v>
          </cell>
        </row>
        <row r="179">
          <cell r="C179" t="str">
            <v>2012/20137</v>
          </cell>
          <cell r="D179">
            <v>5562.32</v>
          </cell>
          <cell r="E179">
            <v>29.03</v>
          </cell>
          <cell r="F179">
            <v>375.41</v>
          </cell>
          <cell r="G179">
            <v>487.92</v>
          </cell>
          <cell r="H179">
            <v>3230.59</v>
          </cell>
          <cell r="I179">
            <v>503.73</v>
          </cell>
          <cell r="J179">
            <v>935.64</v>
          </cell>
          <cell r="K179">
            <v>652</v>
          </cell>
          <cell r="L179">
            <v>15.5</v>
          </cell>
          <cell r="M179">
            <v>60.67</v>
          </cell>
          <cell r="N179">
            <v>28.76</v>
          </cell>
          <cell r="O179">
            <v>240</v>
          </cell>
          <cell r="P179">
            <v>41.17</v>
          </cell>
          <cell r="Q179">
            <v>88.5</v>
          </cell>
          <cell r="R179">
            <v>6036.92</v>
          </cell>
          <cell r="S179">
            <v>44.53</v>
          </cell>
          <cell r="T179">
            <v>436.08</v>
          </cell>
          <cell r="U179">
            <v>516.67999999999995</v>
          </cell>
          <cell r="V179">
            <v>3470.59</v>
          </cell>
          <cell r="W179">
            <v>544.9</v>
          </cell>
          <cell r="X179">
            <v>1024.1400000000001</v>
          </cell>
        </row>
        <row r="180">
          <cell r="C180" t="str">
            <v>2012/20138</v>
          </cell>
          <cell r="D180">
            <v>9281.66</v>
          </cell>
          <cell r="E180">
            <v>71.150000000000006</v>
          </cell>
          <cell r="F180">
            <v>785.69</v>
          </cell>
          <cell r="G180">
            <v>1247.95</v>
          </cell>
          <cell r="H180">
            <v>6392.42</v>
          </cell>
          <cell r="I180">
            <v>319.69</v>
          </cell>
          <cell r="J180">
            <v>464.76</v>
          </cell>
          <cell r="K180">
            <v>1193</v>
          </cell>
          <cell r="L180">
            <v>24.5</v>
          </cell>
          <cell r="M180">
            <v>134.5</v>
          </cell>
          <cell r="N180">
            <v>145.44999999999999</v>
          </cell>
          <cell r="O180">
            <v>653.72</v>
          </cell>
          <cell r="P180">
            <v>40.51</v>
          </cell>
          <cell r="Q180">
            <v>67.17</v>
          </cell>
          <cell r="R180">
            <v>10347.51</v>
          </cell>
          <cell r="S180">
            <v>95.65</v>
          </cell>
          <cell r="T180">
            <v>920.19</v>
          </cell>
          <cell r="U180">
            <v>1393.4</v>
          </cell>
          <cell r="V180">
            <v>7046.14</v>
          </cell>
          <cell r="W180">
            <v>360.2</v>
          </cell>
          <cell r="X180">
            <v>531.92999999999995</v>
          </cell>
        </row>
        <row r="181">
          <cell r="C181" t="str">
            <v>2012/20139</v>
          </cell>
          <cell r="D181">
            <v>11409.3</v>
          </cell>
          <cell r="E181">
            <v>125.63</v>
          </cell>
          <cell r="F181">
            <v>1093.32</v>
          </cell>
          <cell r="G181">
            <v>1200</v>
          </cell>
          <cell r="H181">
            <v>7322.88</v>
          </cell>
          <cell r="I181">
            <v>685.74</v>
          </cell>
          <cell r="J181">
            <v>981.73</v>
          </cell>
          <cell r="K181">
            <v>1862</v>
          </cell>
          <cell r="L181">
            <v>50.09</v>
          </cell>
          <cell r="M181">
            <v>180.67</v>
          </cell>
          <cell r="N181">
            <v>89.47</v>
          </cell>
          <cell r="O181">
            <v>1165.3499999999999</v>
          </cell>
          <cell r="P181">
            <v>56.5</v>
          </cell>
          <cell r="Q181">
            <v>196</v>
          </cell>
          <cell r="R181">
            <v>13147.38</v>
          </cell>
          <cell r="S181">
            <v>175.72</v>
          </cell>
          <cell r="T181">
            <v>1273.99</v>
          </cell>
          <cell r="U181">
            <v>1289.47</v>
          </cell>
          <cell r="V181">
            <v>8488.23</v>
          </cell>
          <cell r="W181">
            <v>742.24</v>
          </cell>
          <cell r="X181">
            <v>1177.73</v>
          </cell>
        </row>
        <row r="182">
          <cell r="C182" t="str">
            <v>2012/2013A</v>
          </cell>
          <cell r="D182">
            <v>4963.84</v>
          </cell>
          <cell r="E182">
            <v>41.5</v>
          </cell>
          <cell r="F182">
            <v>424.22</v>
          </cell>
          <cell r="G182">
            <v>549.63</v>
          </cell>
          <cell r="H182">
            <v>2893.35</v>
          </cell>
          <cell r="I182">
            <v>516.16</v>
          </cell>
          <cell r="J182">
            <v>538.98</v>
          </cell>
          <cell r="K182">
            <v>1760</v>
          </cell>
          <cell r="L182">
            <v>57</v>
          </cell>
          <cell r="M182">
            <v>161.5</v>
          </cell>
          <cell r="N182">
            <v>136.33000000000001</v>
          </cell>
          <cell r="O182">
            <v>1259.1600000000001</v>
          </cell>
          <cell r="P182">
            <v>24</v>
          </cell>
          <cell r="Q182">
            <v>78.5</v>
          </cell>
          <cell r="R182">
            <v>6680.33</v>
          </cell>
          <cell r="S182">
            <v>98.5</v>
          </cell>
          <cell r="T182">
            <v>585.72</v>
          </cell>
          <cell r="U182">
            <v>685.96</v>
          </cell>
          <cell r="V182">
            <v>4152.51</v>
          </cell>
          <cell r="W182">
            <v>540.16</v>
          </cell>
          <cell r="X182">
            <v>617.48</v>
          </cell>
        </row>
        <row r="183">
          <cell r="C183" t="str">
            <v>2012/2013B</v>
          </cell>
          <cell r="D183">
            <v>26484.404999999999</v>
          </cell>
          <cell r="E183">
            <v>164.16</v>
          </cell>
          <cell r="F183">
            <v>1861.2049999999999</v>
          </cell>
          <cell r="G183">
            <v>3218.5349999999999</v>
          </cell>
          <cell r="H183">
            <v>16034.285</v>
          </cell>
          <cell r="I183">
            <v>1706.53</v>
          </cell>
          <cell r="J183">
            <v>3499.69</v>
          </cell>
          <cell r="K183">
            <v>3663</v>
          </cell>
          <cell r="L183">
            <v>90.18</v>
          </cell>
          <cell r="M183">
            <v>338.68</v>
          </cell>
          <cell r="N183">
            <v>287.24</v>
          </cell>
          <cell r="O183">
            <v>1993.2449999999999</v>
          </cell>
          <cell r="P183">
            <v>126.37</v>
          </cell>
          <cell r="Q183">
            <v>405.84</v>
          </cell>
          <cell r="R183">
            <v>29725.96</v>
          </cell>
          <cell r="S183">
            <v>254.34</v>
          </cell>
          <cell r="T183">
            <v>2199.8850000000002</v>
          </cell>
          <cell r="U183">
            <v>3505.7750000000001</v>
          </cell>
          <cell r="V183">
            <v>18027.53</v>
          </cell>
          <cell r="W183">
            <v>1832.9</v>
          </cell>
          <cell r="X183">
            <v>3905.53</v>
          </cell>
        </row>
        <row r="184">
          <cell r="C184" t="str">
            <v>2012/2013C</v>
          </cell>
          <cell r="D184">
            <v>10344.620000000001</v>
          </cell>
          <cell r="E184">
            <v>59.12</v>
          </cell>
          <cell r="F184">
            <v>758.33</v>
          </cell>
          <cell r="G184">
            <v>1386.79</v>
          </cell>
          <cell r="H184">
            <v>6130.73</v>
          </cell>
          <cell r="I184">
            <v>689.22</v>
          </cell>
          <cell r="J184">
            <v>1320.43</v>
          </cell>
          <cell r="K184">
            <v>972</v>
          </cell>
          <cell r="L184">
            <v>32</v>
          </cell>
          <cell r="M184">
            <v>103.77</v>
          </cell>
          <cell r="N184">
            <v>109.78</v>
          </cell>
          <cell r="O184">
            <v>527.33000000000004</v>
          </cell>
          <cell r="P184">
            <v>53.17</v>
          </cell>
          <cell r="Q184">
            <v>102</v>
          </cell>
          <cell r="R184">
            <v>11272.67</v>
          </cell>
          <cell r="S184">
            <v>91.12</v>
          </cell>
          <cell r="T184">
            <v>862.1</v>
          </cell>
          <cell r="U184">
            <v>1496.57</v>
          </cell>
          <cell r="V184">
            <v>6658.06</v>
          </cell>
          <cell r="W184">
            <v>742.39</v>
          </cell>
          <cell r="X184">
            <v>1422.43</v>
          </cell>
        </row>
        <row r="185">
          <cell r="C185" t="str">
            <v>2012/2013D</v>
          </cell>
          <cell r="D185">
            <v>29152.13</v>
          </cell>
          <cell r="E185">
            <v>311.55</v>
          </cell>
          <cell r="F185">
            <v>2399.81</v>
          </cell>
          <cell r="G185">
            <v>3819.52</v>
          </cell>
          <cell r="H185">
            <v>20399.73</v>
          </cell>
          <cell r="I185">
            <v>898.02</v>
          </cell>
          <cell r="J185">
            <v>1323.5</v>
          </cell>
          <cell r="K185">
            <v>3802</v>
          </cell>
          <cell r="L185">
            <v>117.08</v>
          </cell>
          <cell r="M185">
            <v>355.1</v>
          </cell>
          <cell r="N185">
            <v>330.1</v>
          </cell>
          <cell r="O185">
            <v>2181.4</v>
          </cell>
          <cell r="P185">
            <v>84.15</v>
          </cell>
          <cell r="Q185">
            <v>221.37</v>
          </cell>
          <cell r="R185">
            <v>32441.33</v>
          </cell>
          <cell r="S185">
            <v>428.63</v>
          </cell>
          <cell r="T185">
            <v>2754.91</v>
          </cell>
          <cell r="U185">
            <v>4149.62</v>
          </cell>
          <cell r="V185">
            <v>22581.13</v>
          </cell>
          <cell r="W185">
            <v>982.17</v>
          </cell>
          <cell r="X185">
            <v>1544.87</v>
          </cell>
        </row>
        <row r="186">
          <cell r="C186" t="str">
            <v>2012/2013E</v>
          </cell>
          <cell r="D186">
            <v>8598.2800000000007</v>
          </cell>
          <cell r="E186">
            <v>43.47</v>
          </cell>
          <cell r="F186">
            <v>634.6</v>
          </cell>
          <cell r="G186">
            <v>1454.39</v>
          </cell>
          <cell r="H186">
            <v>5853.06</v>
          </cell>
          <cell r="I186">
            <v>253.85</v>
          </cell>
          <cell r="J186">
            <v>358.91</v>
          </cell>
          <cell r="K186">
            <v>324</v>
          </cell>
          <cell r="L186">
            <v>2.83</v>
          </cell>
          <cell r="M186">
            <v>20.83</v>
          </cell>
          <cell r="N186">
            <v>44.91</v>
          </cell>
          <cell r="O186">
            <v>151.63999999999999</v>
          </cell>
          <cell r="P186">
            <v>6.5</v>
          </cell>
          <cell r="Q186">
            <v>9</v>
          </cell>
          <cell r="R186">
            <v>8833.99</v>
          </cell>
          <cell r="S186">
            <v>46.3</v>
          </cell>
          <cell r="T186">
            <v>655.43</v>
          </cell>
          <cell r="U186">
            <v>1499.3</v>
          </cell>
          <cell r="V186">
            <v>6004.7</v>
          </cell>
          <cell r="W186">
            <v>260.35000000000002</v>
          </cell>
          <cell r="X186">
            <v>367.91</v>
          </cell>
        </row>
        <row r="187">
          <cell r="C187" t="str">
            <v>2012/2013F</v>
          </cell>
          <cell r="D187">
            <v>16967.63</v>
          </cell>
          <cell r="E187">
            <v>90.41</v>
          </cell>
          <cell r="F187">
            <v>1530.35</v>
          </cell>
          <cell r="G187">
            <v>2375.79</v>
          </cell>
          <cell r="H187">
            <v>8764.61</v>
          </cell>
          <cell r="I187">
            <v>1567.08</v>
          </cell>
          <cell r="J187">
            <v>2639.39</v>
          </cell>
          <cell r="K187">
            <v>1421</v>
          </cell>
          <cell r="L187">
            <v>41.5</v>
          </cell>
          <cell r="M187">
            <v>196.35</v>
          </cell>
          <cell r="N187">
            <v>109.76</v>
          </cell>
          <cell r="O187">
            <v>646.70000000000005</v>
          </cell>
          <cell r="P187">
            <v>101.67</v>
          </cell>
          <cell r="Q187">
            <v>172.33</v>
          </cell>
          <cell r="R187">
            <v>18235.939999999999</v>
          </cell>
          <cell r="S187">
            <v>131.91</v>
          </cell>
          <cell r="T187">
            <v>1726.7</v>
          </cell>
          <cell r="U187">
            <v>2485.5500000000002</v>
          </cell>
          <cell r="V187">
            <v>9411.31</v>
          </cell>
          <cell r="W187">
            <v>1668.75</v>
          </cell>
          <cell r="X187">
            <v>2811.72</v>
          </cell>
        </row>
        <row r="188">
          <cell r="C188" t="str">
            <v>2012/2013G</v>
          </cell>
          <cell r="D188">
            <v>12743.945</v>
          </cell>
          <cell r="E188">
            <v>62.68</v>
          </cell>
          <cell r="F188">
            <v>1002.5549999999999</v>
          </cell>
          <cell r="G188">
            <v>1762.105</v>
          </cell>
          <cell r="H188">
            <v>6505.9049999999997</v>
          </cell>
          <cell r="I188">
            <v>1389.55</v>
          </cell>
          <cell r="J188">
            <v>2021.15</v>
          </cell>
          <cell r="K188">
            <v>1858</v>
          </cell>
          <cell r="L188">
            <v>51.98</v>
          </cell>
          <cell r="M188">
            <v>289.10000000000002</v>
          </cell>
          <cell r="N188">
            <v>144.31</v>
          </cell>
          <cell r="O188">
            <v>842.23500000000001</v>
          </cell>
          <cell r="P188">
            <v>148.46</v>
          </cell>
          <cell r="Q188">
            <v>224.13</v>
          </cell>
          <cell r="R188">
            <v>14444.16</v>
          </cell>
          <cell r="S188">
            <v>114.66</v>
          </cell>
          <cell r="T188">
            <v>1291.655</v>
          </cell>
          <cell r="U188">
            <v>1906.415</v>
          </cell>
          <cell r="V188">
            <v>7348.14</v>
          </cell>
          <cell r="W188">
            <v>1538.01</v>
          </cell>
          <cell r="X188">
            <v>2245.2800000000002</v>
          </cell>
        </row>
        <row r="189">
          <cell r="C189" t="str">
            <v>2012/2013H</v>
          </cell>
          <cell r="D189">
            <v>31390.5</v>
          </cell>
          <cell r="E189">
            <v>199.11</v>
          </cell>
          <cell r="F189">
            <v>2938.7</v>
          </cell>
          <cell r="G189">
            <v>5554.57</v>
          </cell>
          <cell r="H189">
            <v>19550.62</v>
          </cell>
          <cell r="I189">
            <v>1218.47</v>
          </cell>
          <cell r="J189">
            <v>1929.03</v>
          </cell>
          <cell r="K189">
            <v>1027</v>
          </cell>
          <cell r="L189">
            <v>18</v>
          </cell>
          <cell r="M189">
            <v>171.34</v>
          </cell>
          <cell r="N189">
            <v>159.49</v>
          </cell>
          <cell r="O189">
            <v>474.52</v>
          </cell>
          <cell r="P189">
            <v>46</v>
          </cell>
          <cell r="Q189">
            <v>50.5</v>
          </cell>
          <cell r="R189">
            <v>32310.35</v>
          </cell>
          <cell r="S189">
            <v>217.11</v>
          </cell>
          <cell r="T189">
            <v>3110.04</v>
          </cell>
          <cell r="U189">
            <v>5714.06</v>
          </cell>
          <cell r="V189">
            <v>20025.14</v>
          </cell>
          <cell r="W189">
            <v>1264.47</v>
          </cell>
          <cell r="X189">
            <v>1979.53</v>
          </cell>
        </row>
        <row r="190">
          <cell r="C190" t="str">
            <v>2012/2013I</v>
          </cell>
          <cell r="D190">
            <v>11720.97</v>
          </cell>
          <cell r="E190">
            <v>47.34</v>
          </cell>
          <cell r="F190">
            <v>674.71</v>
          </cell>
          <cell r="G190">
            <v>1033.2</v>
          </cell>
          <cell r="H190">
            <v>8108.2</v>
          </cell>
          <cell r="I190">
            <v>432.15</v>
          </cell>
          <cell r="J190">
            <v>1425.37</v>
          </cell>
          <cell r="K190">
            <v>3333</v>
          </cell>
          <cell r="L190">
            <v>70.84</v>
          </cell>
          <cell r="M190">
            <v>316.92</v>
          </cell>
          <cell r="N190">
            <v>189.85</v>
          </cell>
          <cell r="O190">
            <v>2119.29</v>
          </cell>
          <cell r="P190">
            <v>107.01</v>
          </cell>
          <cell r="Q190">
            <v>334.5</v>
          </cell>
          <cell r="R190">
            <v>14859.38</v>
          </cell>
          <cell r="S190">
            <v>118.18</v>
          </cell>
          <cell r="T190">
            <v>991.63</v>
          </cell>
          <cell r="U190">
            <v>1223.05</v>
          </cell>
          <cell r="V190">
            <v>10227.49</v>
          </cell>
          <cell r="W190">
            <v>539.16</v>
          </cell>
          <cell r="X190">
            <v>1759.87</v>
          </cell>
        </row>
        <row r="191">
          <cell r="C191" t="str">
            <v>2012/2013J</v>
          </cell>
          <cell r="D191">
            <v>895.82</v>
          </cell>
          <cell r="E191">
            <v>3</v>
          </cell>
          <cell r="F191">
            <v>73.650000000000006</v>
          </cell>
          <cell r="G191">
            <v>136.79</v>
          </cell>
          <cell r="H191">
            <v>498.3</v>
          </cell>
          <cell r="I191">
            <v>74.31</v>
          </cell>
          <cell r="J191">
            <v>109.77</v>
          </cell>
          <cell r="K191">
            <v>3491</v>
          </cell>
          <cell r="L191">
            <v>103.5</v>
          </cell>
          <cell r="M191">
            <v>479.33</v>
          </cell>
          <cell r="N191">
            <v>238.81</v>
          </cell>
          <cell r="O191">
            <v>1654.98</v>
          </cell>
          <cell r="P191">
            <v>357</v>
          </cell>
          <cell r="Q191">
            <v>640.33000000000004</v>
          </cell>
          <cell r="R191">
            <v>4369.7700000000004</v>
          </cell>
          <cell r="S191">
            <v>106.5</v>
          </cell>
          <cell r="T191">
            <v>552.98</v>
          </cell>
          <cell r="U191">
            <v>375.6</v>
          </cell>
          <cell r="V191">
            <v>2153.2800000000002</v>
          </cell>
          <cell r="W191">
            <v>431.31</v>
          </cell>
          <cell r="X191">
            <v>750.1</v>
          </cell>
        </row>
      </sheetData>
      <sheetData sheetId="2">
        <row r="2">
          <cell r="C2" t="str">
            <v>2003/20041</v>
          </cell>
          <cell r="D2">
            <v>5035.3329000000003</v>
          </cell>
          <cell r="E2">
            <v>298</v>
          </cell>
          <cell r="F2">
            <v>693</v>
          </cell>
          <cell r="G2">
            <v>473.33330000000001</v>
          </cell>
          <cell r="H2">
            <v>2870.8332</v>
          </cell>
          <cell r="I2">
            <v>216.83330000000001</v>
          </cell>
          <cell r="J2">
            <v>483.3331</v>
          </cell>
          <cell r="K2">
            <v>29</v>
          </cell>
          <cell r="L2">
            <v>5</v>
          </cell>
          <cell r="M2">
            <v>1</v>
          </cell>
          <cell r="N2">
            <v>5</v>
          </cell>
          <cell r="O2">
            <v>11</v>
          </cell>
          <cell r="P2">
            <v>0</v>
          </cell>
          <cell r="Q2">
            <v>7</v>
          </cell>
          <cell r="R2">
            <v>5064.3329000000003</v>
          </cell>
          <cell r="S2">
            <v>303</v>
          </cell>
          <cell r="T2">
            <v>694</v>
          </cell>
          <cell r="U2">
            <v>478.33330000000001</v>
          </cell>
          <cell r="V2">
            <v>2881.8332</v>
          </cell>
          <cell r="W2">
            <v>216.83330000000001</v>
          </cell>
          <cell r="X2">
            <v>490.3331</v>
          </cell>
        </row>
        <row r="3">
          <cell r="C3" t="str">
            <v>2003/20042</v>
          </cell>
          <cell r="D3">
            <v>13451.808800000001</v>
          </cell>
          <cell r="E3">
            <v>961.49919999999997</v>
          </cell>
          <cell r="F3">
            <v>1333.9979000000001</v>
          </cell>
          <cell r="G3">
            <v>712.99950000000001</v>
          </cell>
          <cell r="H3">
            <v>6395.9907999999996</v>
          </cell>
          <cell r="I3">
            <v>1239.6597999999999</v>
          </cell>
          <cell r="J3">
            <v>2807.6615999999999</v>
          </cell>
          <cell r="K3">
            <v>4761</v>
          </cell>
          <cell r="L3">
            <v>538.66669999999999</v>
          </cell>
          <cell r="M3">
            <v>558</v>
          </cell>
          <cell r="N3">
            <v>150.5</v>
          </cell>
          <cell r="O3">
            <v>2219.6669000000002</v>
          </cell>
          <cell r="P3">
            <v>315.66669999999999</v>
          </cell>
          <cell r="Q3">
            <v>940.66660000000002</v>
          </cell>
          <cell r="R3">
            <v>18174.975699999999</v>
          </cell>
          <cell r="S3">
            <v>1500.1659</v>
          </cell>
          <cell r="T3">
            <v>1891.9979000000001</v>
          </cell>
          <cell r="U3">
            <v>863.49950000000001</v>
          </cell>
          <cell r="V3">
            <v>8615.6576999999997</v>
          </cell>
          <cell r="W3">
            <v>1555.3264999999999</v>
          </cell>
          <cell r="X3">
            <v>3748.3281999999999</v>
          </cell>
        </row>
        <row r="4">
          <cell r="C4" t="str">
            <v>2003/20043</v>
          </cell>
          <cell r="D4">
            <v>17783.155299999999</v>
          </cell>
          <cell r="E4">
            <v>669.33249999999998</v>
          </cell>
          <cell r="F4">
            <v>1699.4991</v>
          </cell>
          <cell r="G4">
            <v>1163.3334</v>
          </cell>
          <cell r="H4">
            <v>9246.7477999999992</v>
          </cell>
          <cell r="I4">
            <v>1860.8275000000001</v>
          </cell>
          <cell r="J4">
            <v>3143.415</v>
          </cell>
          <cell r="K4">
            <v>1999</v>
          </cell>
          <cell r="L4">
            <v>148.4999</v>
          </cell>
          <cell r="M4">
            <v>253.0001</v>
          </cell>
          <cell r="N4">
            <v>135</v>
          </cell>
          <cell r="O4">
            <v>859.41660000000002</v>
          </cell>
          <cell r="P4">
            <v>173.66669999999999</v>
          </cell>
          <cell r="Q4">
            <v>289.33350000000002</v>
          </cell>
          <cell r="R4">
            <v>19642.072100000001</v>
          </cell>
          <cell r="S4">
            <v>817.83240000000001</v>
          </cell>
          <cell r="T4">
            <v>1952.4992</v>
          </cell>
          <cell r="U4">
            <v>1298.3334</v>
          </cell>
          <cell r="V4">
            <v>10106.1644</v>
          </cell>
          <cell r="W4">
            <v>2034.4942000000001</v>
          </cell>
          <cell r="X4">
            <v>3432.7485000000001</v>
          </cell>
        </row>
        <row r="5">
          <cell r="C5" t="str">
            <v>2003/20044</v>
          </cell>
          <cell r="D5">
            <v>419</v>
          </cell>
          <cell r="E5">
            <v>40</v>
          </cell>
          <cell r="F5">
            <v>45</v>
          </cell>
          <cell r="G5">
            <v>35</v>
          </cell>
          <cell r="H5">
            <v>192</v>
          </cell>
          <cell r="I5">
            <v>33</v>
          </cell>
          <cell r="J5">
            <v>74</v>
          </cell>
          <cell r="K5">
            <v>0</v>
          </cell>
          <cell r="L5">
            <v>0</v>
          </cell>
          <cell r="M5">
            <v>0</v>
          </cell>
          <cell r="N5">
            <v>0</v>
          </cell>
          <cell r="O5">
            <v>0</v>
          </cell>
          <cell r="P5">
            <v>0</v>
          </cell>
          <cell r="Q5">
            <v>0</v>
          </cell>
          <cell r="R5">
            <v>419</v>
          </cell>
          <cell r="S5">
            <v>40</v>
          </cell>
          <cell r="T5">
            <v>45</v>
          </cell>
          <cell r="U5">
            <v>35</v>
          </cell>
          <cell r="V5">
            <v>192</v>
          </cell>
          <cell r="W5">
            <v>33</v>
          </cell>
          <cell r="X5">
            <v>74</v>
          </cell>
        </row>
        <row r="6">
          <cell r="C6" t="str">
            <v>2003/20045</v>
          </cell>
          <cell r="D6">
            <v>1696</v>
          </cell>
          <cell r="E6">
            <v>111.66670000000001</v>
          </cell>
          <cell r="F6">
            <v>229.5</v>
          </cell>
          <cell r="G6">
            <v>114.16670000000001</v>
          </cell>
          <cell r="H6">
            <v>983.16660000000002</v>
          </cell>
          <cell r="I6">
            <v>88.333299999999994</v>
          </cell>
          <cell r="J6">
            <v>169.16669999999999</v>
          </cell>
          <cell r="K6">
            <v>113</v>
          </cell>
          <cell r="L6">
            <v>8.5</v>
          </cell>
          <cell r="M6">
            <v>16.5</v>
          </cell>
          <cell r="N6">
            <v>6</v>
          </cell>
          <cell r="O6">
            <v>60.666699999999999</v>
          </cell>
          <cell r="P6">
            <v>9</v>
          </cell>
          <cell r="Q6">
            <v>8</v>
          </cell>
          <cell r="R6">
            <v>1804.6667</v>
          </cell>
          <cell r="S6">
            <v>120.16670000000001</v>
          </cell>
          <cell r="T6">
            <v>246</v>
          </cell>
          <cell r="U6">
            <v>120.16670000000001</v>
          </cell>
          <cell r="V6">
            <v>1043.8333</v>
          </cell>
          <cell r="W6">
            <v>97.333299999999994</v>
          </cell>
          <cell r="X6">
            <v>177.16669999999999</v>
          </cell>
        </row>
        <row r="7">
          <cell r="C7" t="str">
            <v>2003/20046</v>
          </cell>
          <cell r="D7">
            <v>8889.7428</v>
          </cell>
          <cell r="E7">
            <v>269.41699999999997</v>
          </cell>
          <cell r="F7">
            <v>828.41600000000005</v>
          </cell>
          <cell r="G7">
            <v>527.83370000000002</v>
          </cell>
          <cell r="H7">
            <v>4774.9179000000004</v>
          </cell>
          <cell r="I7">
            <v>1013.1608</v>
          </cell>
          <cell r="J7">
            <v>1475.9974</v>
          </cell>
          <cell r="K7">
            <v>352</v>
          </cell>
          <cell r="L7">
            <v>27.666699999999999</v>
          </cell>
          <cell r="M7">
            <v>30.166599999999999</v>
          </cell>
          <cell r="N7">
            <v>26.5</v>
          </cell>
          <cell r="O7">
            <v>161.7499</v>
          </cell>
          <cell r="P7">
            <v>22.5</v>
          </cell>
          <cell r="Q7">
            <v>34.833300000000001</v>
          </cell>
          <cell r="R7">
            <v>9193.1592999999993</v>
          </cell>
          <cell r="S7">
            <v>297.08370000000002</v>
          </cell>
          <cell r="T7">
            <v>858.58259999999996</v>
          </cell>
          <cell r="U7">
            <v>554.33370000000002</v>
          </cell>
          <cell r="V7">
            <v>4936.6678000000002</v>
          </cell>
          <cell r="W7">
            <v>1035.6608000000001</v>
          </cell>
          <cell r="X7">
            <v>1510.8307</v>
          </cell>
        </row>
        <row r="8">
          <cell r="C8" t="str">
            <v>2003/20047</v>
          </cell>
          <cell r="D8">
            <v>3833.3337000000001</v>
          </cell>
          <cell r="E8">
            <v>127.91670000000001</v>
          </cell>
          <cell r="F8">
            <v>417.416</v>
          </cell>
          <cell r="G8">
            <v>211.08340000000001</v>
          </cell>
          <cell r="H8">
            <v>2460.6678000000002</v>
          </cell>
          <cell r="I8">
            <v>235.16669999999999</v>
          </cell>
          <cell r="J8">
            <v>381.0831</v>
          </cell>
          <cell r="K8">
            <v>333</v>
          </cell>
          <cell r="L8">
            <v>14.833299999999999</v>
          </cell>
          <cell r="M8">
            <v>38.833300000000001</v>
          </cell>
          <cell r="N8">
            <v>13.833399999999999</v>
          </cell>
          <cell r="O8">
            <v>125.7501</v>
          </cell>
          <cell r="P8">
            <v>37.166699999999999</v>
          </cell>
          <cell r="Q8">
            <v>70.166700000000006</v>
          </cell>
          <cell r="R8">
            <v>4133.9171999999999</v>
          </cell>
          <cell r="S8">
            <v>142.75</v>
          </cell>
          <cell r="T8">
            <v>456.24930000000001</v>
          </cell>
          <cell r="U8">
            <v>224.91679999999999</v>
          </cell>
          <cell r="V8">
            <v>2586.4178999999999</v>
          </cell>
          <cell r="W8">
            <v>272.33339999999998</v>
          </cell>
          <cell r="X8">
            <v>451.24979999999999</v>
          </cell>
        </row>
        <row r="9">
          <cell r="C9" t="str">
            <v>2003/20048</v>
          </cell>
          <cell r="D9">
            <v>12962.999900000001</v>
          </cell>
          <cell r="E9">
            <v>491.49939999999998</v>
          </cell>
          <cell r="F9">
            <v>1652.6675</v>
          </cell>
          <cell r="G9">
            <v>1094.6670999999999</v>
          </cell>
          <cell r="H9">
            <v>8592.8335000000006</v>
          </cell>
          <cell r="I9">
            <v>392.49979999999999</v>
          </cell>
          <cell r="J9">
            <v>738.83259999999996</v>
          </cell>
          <cell r="K9">
            <v>1805</v>
          </cell>
          <cell r="L9">
            <v>107.33329999999999</v>
          </cell>
          <cell r="M9">
            <v>216</v>
          </cell>
          <cell r="N9">
            <v>128.5</v>
          </cell>
          <cell r="O9">
            <v>965.66639999999995</v>
          </cell>
          <cell r="P9">
            <v>48.166499999999999</v>
          </cell>
          <cell r="Q9">
            <v>109.99979999999999</v>
          </cell>
          <cell r="R9">
            <v>14538.6659</v>
          </cell>
          <cell r="S9">
            <v>598.83270000000005</v>
          </cell>
          <cell r="T9">
            <v>1868.6675</v>
          </cell>
          <cell r="U9">
            <v>1223.1670999999999</v>
          </cell>
          <cell r="V9">
            <v>9558.4999000000007</v>
          </cell>
          <cell r="W9">
            <v>440.66629999999998</v>
          </cell>
          <cell r="X9">
            <v>848.83240000000001</v>
          </cell>
        </row>
        <row r="10">
          <cell r="C10" t="str">
            <v>2003/20049</v>
          </cell>
          <cell r="D10">
            <v>10151.003500000001</v>
          </cell>
          <cell r="E10">
            <v>364.83339999999998</v>
          </cell>
          <cell r="F10">
            <v>1214.8344</v>
          </cell>
          <cell r="G10">
            <v>735.83299999999997</v>
          </cell>
          <cell r="H10">
            <v>6399.8355000000001</v>
          </cell>
          <cell r="I10">
            <v>498.50040000000001</v>
          </cell>
          <cell r="J10">
            <v>937.16679999999997</v>
          </cell>
          <cell r="K10">
            <v>1645</v>
          </cell>
          <cell r="L10">
            <v>128.83349999999999</v>
          </cell>
          <cell r="M10">
            <v>182</v>
          </cell>
          <cell r="N10">
            <v>71.833299999999994</v>
          </cell>
          <cell r="O10">
            <v>1031.3338000000001</v>
          </cell>
          <cell r="P10">
            <v>43.666699999999999</v>
          </cell>
          <cell r="Q10">
            <v>142.66679999999999</v>
          </cell>
          <cell r="R10">
            <v>11751.337600000001</v>
          </cell>
          <cell r="S10">
            <v>493.6669</v>
          </cell>
          <cell r="T10">
            <v>1396.8344</v>
          </cell>
          <cell r="U10">
            <v>807.66629999999998</v>
          </cell>
          <cell r="V10">
            <v>7431.1692999999996</v>
          </cell>
          <cell r="W10">
            <v>542.1671</v>
          </cell>
          <cell r="X10">
            <v>1079.8335999999999</v>
          </cell>
        </row>
        <row r="11">
          <cell r="C11" t="str">
            <v>2003/2004A</v>
          </cell>
          <cell r="D11">
            <v>3093.9992000000002</v>
          </cell>
          <cell r="E11">
            <v>91.333299999999994</v>
          </cell>
          <cell r="F11">
            <v>327.5</v>
          </cell>
          <cell r="G11">
            <v>165.83330000000001</v>
          </cell>
          <cell r="H11">
            <v>1517.8327999999999</v>
          </cell>
          <cell r="I11">
            <v>336.49990000000003</v>
          </cell>
          <cell r="J11">
            <v>654.99990000000003</v>
          </cell>
          <cell r="K11">
            <v>1187</v>
          </cell>
          <cell r="L11">
            <v>112.33329999999999</v>
          </cell>
          <cell r="M11">
            <v>118.1669</v>
          </cell>
          <cell r="N11">
            <v>54.666800000000002</v>
          </cell>
          <cell r="O11">
            <v>773.8338</v>
          </cell>
          <cell r="P11">
            <v>25.833400000000001</v>
          </cell>
          <cell r="Q11">
            <v>69</v>
          </cell>
          <cell r="R11">
            <v>4247.8334000000004</v>
          </cell>
          <cell r="S11">
            <v>203.66659999999999</v>
          </cell>
          <cell r="T11">
            <v>445.6669</v>
          </cell>
          <cell r="U11">
            <v>220.5001</v>
          </cell>
          <cell r="V11">
            <v>2291.6666</v>
          </cell>
          <cell r="W11">
            <v>362.33330000000001</v>
          </cell>
          <cell r="X11">
            <v>723.99990000000003</v>
          </cell>
        </row>
        <row r="12">
          <cell r="C12" t="str">
            <v>2003/2004B</v>
          </cell>
          <cell r="D12">
            <v>18232.130700000002</v>
          </cell>
          <cell r="E12">
            <v>920.08159999999998</v>
          </cell>
          <cell r="F12">
            <v>2028.4957999999999</v>
          </cell>
          <cell r="G12">
            <v>1308.4143999999999</v>
          </cell>
          <cell r="H12">
            <v>10823.1456</v>
          </cell>
          <cell r="I12">
            <v>996.74770000000001</v>
          </cell>
          <cell r="J12">
            <v>2155.2456000000002</v>
          </cell>
          <cell r="K12">
            <v>2164</v>
          </cell>
          <cell r="L12">
            <v>157.6662</v>
          </cell>
          <cell r="M12">
            <v>227.8329</v>
          </cell>
          <cell r="N12">
            <v>119.6666</v>
          </cell>
          <cell r="O12">
            <v>1025.9993999999999</v>
          </cell>
          <cell r="P12">
            <v>87.833299999999994</v>
          </cell>
          <cell r="Q12">
            <v>302.66649999999998</v>
          </cell>
          <cell r="R12">
            <v>20153.795600000001</v>
          </cell>
          <cell r="S12">
            <v>1077.7478000000001</v>
          </cell>
          <cell r="T12">
            <v>2256.3287</v>
          </cell>
          <cell r="U12">
            <v>1428.0809999999999</v>
          </cell>
          <cell r="V12">
            <v>11849.145</v>
          </cell>
          <cell r="W12">
            <v>1084.5809999999999</v>
          </cell>
          <cell r="X12">
            <v>2457.9121</v>
          </cell>
        </row>
        <row r="13">
          <cell r="C13" t="str">
            <v>2003/2004C</v>
          </cell>
          <cell r="D13">
            <v>8053.4996000000001</v>
          </cell>
          <cell r="E13">
            <v>406.16669999999999</v>
          </cell>
          <cell r="F13">
            <v>990.33360000000005</v>
          </cell>
          <cell r="G13">
            <v>649.33309999999994</v>
          </cell>
          <cell r="H13">
            <v>4961.6662999999999</v>
          </cell>
          <cell r="I13">
            <v>325.66669999999999</v>
          </cell>
          <cell r="J13">
            <v>720.33320000000003</v>
          </cell>
          <cell r="K13">
            <v>1102</v>
          </cell>
          <cell r="L13">
            <v>111.5</v>
          </cell>
          <cell r="M13">
            <v>135.83340000000001</v>
          </cell>
          <cell r="N13">
            <v>81.666700000000006</v>
          </cell>
          <cell r="O13">
            <v>537.83339999999998</v>
          </cell>
          <cell r="P13">
            <v>70</v>
          </cell>
          <cell r="Q13">
            <v>124.6666</v>
          </cell>
          <cell r="R13">
            <v>9114.9997000000003</v>
          </cell>
          <cell r="S13">
            <v>517.66669999999999</v>
          </cell>
          <cell r="T13">
            <v>1126.1669999999999</v>
          </cell>
          <cell r="U13">
            <v>730.99980000000005</v>
          </cell>
          <cell r="V13">
            <v>5499.4997000000003</v>
          </cell>
          <cell r="W13">
            <v>395.66669999999999</v>
          </cell>
          <cell r="X13">
            <v>844.99980000000005</v>
          </cell>
        </row>
        <row r="14">
          <cell r="C14" t="str">
            <v>2003/2004D</v>
          </cell>
          <cell r="D14">
            <v>23480.801100000001</v>
          </cell>
          <cell r="E14">
            <v>1280.9988000000001</v>
          </cell>
          <cell r="F14">
            <v>2728.3296999999998</v>
          </cell>
          <cell r="G14">
            <v>1765.9972</v>
          </cell>
          <cell r="H14">
            <v>15761.811600000001</v>
          </cell>
          <cell r="I14">
            <v>527.33219999999994</v>
          </cell>
          <cell r="J14">
            <v>1416.3316</v>
          </cell>
          <cell r="K14">
            <v>2827</v>
          </cell>
          <cell r="L14">
            <v>317.3329</v>
          </cell>
          <cell r="M14">
            <v>269.83240000000001</v>
          </cell>
          <cell r="N14">
            <v>151.99959999999999</v>
          </cell>
          <cell r="O14">
            <v>1407.9979000000001</v>
          </cell>
          <cell r="P14">
            <v>64.666600000000003</v>
          </cell>
          <cell r="Q14">
            <v>185.49979999999999</v>
          </cell>
          <cell r="R14">
            <v>25878.130300000001</v>
          </cell>
          <cell r="S14">
            <v>1598.3317</v>
          </cell>
          <cell r="T14">
            <v>2998.1621</v>
          </cell>
          <cell r="U14">
            <v>1917.9967999999999</v>
          </cell>
          <cell r="V14">
            <v>17169.809499999999</v>
          </cell>
          <cell r="W14">
            <v>591.99879999999996</v>
          </cell>
          <cell r="X14">
            <v>1601.8314</v>
          </cell>
        </row>
        <row r="15">
          <cell r="C15" t="str">
            <v>2003/2004E</v>
          </cell>
          <cell r="D15">
            <v>6008.4938000000002</v>
          </cell>
          <cell r="E15">
            <v>233.83320000000001</v>
          </cell>
          <cell r="F15">
            <v>676.16560000000004</v>
          </cell>
          <cell r="G15">
            <v>590.99869999999999</v>
          </cell>
          <cell r="H15">
            <v>3959.1642000000002</v>
          </cell>
          <cell r="I15">
            <v>172.99959999999999</v>
          </cell>
          <cell r="J15">
            <v>375.33249999999998</v>
          </cell>
          <cell r="K15">
            <v>282</v>
          </cell>
          <cell r="L15">
            <v>17.333400000000001</v>
          </cell>
          <cell r="M15">
            <v>29.333300000000001</v>
          </cell>
          <cell r="N15">
            <v>27.833500000000001</v>
          </cell>
          <cell r="O15">
            <v>116.3335</v>
          </cell>
          <cell r="P15">
            <v>6.5</v>
          </cell>
          <cell r="Q15">
            <v>8.5</v>
          </cell>
          <cell r="R15">
            <v>6214.3275000000003</v>
          </cell>
          <cell r="S15">
            <v>251.16659999999999</v>
          </cell>
          <cell r="T15">
            <v>705.49890000000005</v>
          </cell>
          <cell r="U15">
            <v>618.83219999999994</v>
          </cell>
          <cell r="V15">
            <v>4075.4976999999999</v>
          </cell>
          <cell r="W15">
            <v>179.49959999999999</v>
          </cell>
          <cell r="X15">
            <v>383.83249999999998</v>
          </cell>
        </row>
        <row r="16">
          <cell r="C16" t="str">
            <v>2003/2004F</v>
          </cell>
          <cell r="D16">
            <v>14579.6186</v>
          </cell>
          <cell r="E16">
            <v>690.08010000000002</v>
          </cell>
          <cell r="F16">
            <v>1847.6590000000001</v>
          </cell>
          <cell r="G16">
            <v>1168.0793000000001</v>
          </cell>
          <cell r="H16">
            <v>8151.3917000000001</v>
          </cell>
          <cell r="I16">
            <v>952.99689999999998</v>
          </cell>
          <cell r="J16">
            <v>1769.4115999999999</v>
          </cell>
          <cell r="K16">
            <v>978</v>
          </cell>
          <cell r="L16">
            <v>67.666700000000006</v>
          </cell>
          <cell r="M16">
            <v>135.66669999999999</v>
          </cell>
          <cell r="N16">
            <v>51</v>
          </cell>
          <cell r="O16">
            <v>356.4162</v>
          </cell>
          <cell r="P16">
            <v>54.333399999999997</v>
          </cell>
          <cell r="Q16">
            <v>111.8334</v>
          </cell>
          <cell r="R16">
            <v>15356.535</v>
          </cell>
          <cell r="S16">
            <v>757.74680000000001</v>
          </cell>
          <cell r="T16">
            <v>1983.3257000000001</v>
          </cell>
          <cell r="U16">
            <v>1219.0793000000001</v>
          </cell>
          <cell r="V16">
            <v>8507.8078999999998</v>
          </cell>
          <cell r="W16">
            <v>1007.3303</v>
          </cell>
          <cell r="X16">
            <v>1881.2449999999999</v>
          </cell>
        </row>
        <row r="17">
          <cell r="C17" t="str">
            <v>2003/2004G</v>
          </cell>
          <cell r="D17">
            <v>10423.395699999999</v>
          </cell>
          <cell r="E17">
            <v>387.2491</v>
          </cell>
          <cell r="F17">
            <v>1230.1641999999999</v>
          </cell>
          <cell r="G17">
            <v>786.24869999999999</v>
          </cell>
          <cell r="H17">
            <v>5813.6553000000004</v>
          </cell>
          <cell r="I17">
            <v>827.24829999999997</v>
          </cell>
          <cell r="J17">
            <v>1378.8300999999999</v>
          </cell>
          <cell r="K17">
            <v>1516</v>
          </cell>
          <cell r="L17">
            <v>81.166700000000006</v>
          </cell>
          <cell r="M17">
            <v>240.16650000000001</v>
          </cell>
          <cell r="N17">
            <v>100.4999</v>
          </cell>
          <cell r="O17">
            <v>637.49959999999999</v>
          </cell>
          <cell r="P17">
            <v>115.6666</v>
          </cell>
          <cell r="Q17">
            <v>195.83340000000001</v>
          </cell>
          <cell r="R17">
            <v>11794.2284</v>
          </cell>
          <cell r="S17">
            <v>468.41579999999999</v>
          </cell>
          <cell r="T17">
            <v>1470.3307</v>
          </cell>
          <cell r="U17">
            <v>886.74860000000001</v>
          </cell>
          <cell r="V17">
            <v>6451.1549000000005</v>
          </cell>
          <cell r="W17">
            <v>942.91489999999999</v>
          </cell>
          <cell r="X17">
            <v>1574.6635000000001</v>
          </cell>
        </row>
        <row r="18">
          <cell r="C18" t="str">
            <v>2003/2004H</v>
          </cell>
          <cell r="D18">
            <v>21401.232400000001</v>
          </cell>
          <cell r="E18">
            <v>1037.9160999999999</v>
          </cell>
          <cell r="F18">
            <v>3025.3312999999998</v>
          </cell>
          <cell r="G18">
            <v>2308.2483000000002</v>
          </cell>
          <cell r="H18">
            <v>12655.155500000001</v>
          </cell>
          <cell r="I18">
            <v>846.99900000000002</v>
          </cell>
          <cell r="J18">
            <v>1527.5822000000001</v>
          </cell>
          <cell r="K18">
            <v>745</v>
          </cell>
          <cell r="L18">
            <v>41.583300000000001</v>
          </cell>
          <cell r="M18">
            <v>126.3334</v>
          </cell>
          <cell r="N18">
            <v>91.333299999999994</v>
          </cell>
          <cell r="O18">
            <v>274.99979999999999</v>
          </cell>
          <cell r="P18">
            <v>46.333300000000001</v>
          </cell>
          <cell r="Q18">
            <v>52.833300000000001</v>
          </cell>
          <cell r="R18">
            <v>22034.648799999999</v>
          </cell>
          <cell r="S18">
            <v>1079.4993999999999</v>
          </cell>
          <cell r="T18">
            <v>3151.6646999999998</v>
          </cell>
          <cell r="U18">
            <v>2399.5816</v>
          </cell>
          <cell r="V18">
            <v>12930.1553</v>
          </cell>
          <cell r="W18">
            <v>893.33230000000003</v>
          </cell>
          <cell r="X18">
            <v>1580.4155000000001</v>
          </cell>
        </row>
        <row r="19">
          <cell r="C19" t="str">
            <v>2003/2004I</v>
          </cell>
          <cell r="D19">
            <v>6080.5842000000002</v>
          </cell>
          <cell r="E19">
            <v>348.16730000000001</v>
          </cell>
          <cell r="F19">
            <v>640.50019999999995</v>
          </cell>
          <cell r="G19">
            <v>350.08350000000002</v>
          </cell>
          <cell r="H19">
            <v>3987.0835000000002</v>
          </cell>
          <cell r="I19">
            <v>187.16640000000001</v>
          </cell>
          <cell r="J19">
            <v>567.58330000000001</v>
          </cell>
          <cell r="K19">
            <v>1157</v>
          </cell>
          <cell r="L19">
            <v>80.249899999999997</v>
          </cell>
          <cell r="M19">
            <v>117.1666</v>
          </cell>
          <cell r="N19">
            <v>48</v>
          </cell>
          <cell r="O19">
            <v>600.33299999999997</v>
          </cell>
          <cell r="P19">
            <v>55.5</v>
          </cell>
          <cell r="Q19">
            <v>136.66659999999999</v>
          </cell>
          <cell r="R19">
            <v>7118.5002999999997</v>
          </cell>
          <cell r="S19">
            <v>428.41719999999998</v>
          </cell>
          <cell r="T19">
            <v>757.66679999999997</v>
          </cell>
          <cell r="U19">
            <v>398.08350000000002</v>
          </cell>
          <cell r="V19">
            <v>4587.4165000000003</v>
          </cell>
          <cell r="W19">
            <v>242.66640000000001</v>
          </cell>
          <cell r="X19">
            <v>704.24990000000003</v>
          </cell>
        </row>
        <row r="20">
          <cell r="C20" t="str">
            <v>2003/2004J</v>
          </cell>
          <cell r="D20">
            <v>1348.6655000000001</v>
          </cell>
          <cell r="E20">
            <v>69.999799999999993</v>
          </cell>
          <cell r="F20">
            <v>151.16659999999999</v>
          </cell>
          <cell r="G20">
            <v>86.499899999999997</v>
          </cell>
          <cell r="H20">
            <v>824.99940000000004</v>
          </cell>
          <cell r="I20">
            <v>61.333300000000001</v>
          </cell>
          <cell r="J20">
            <v>154.66650000000001</v>
          </cell>
          <cell r="K20">
            <v>3720</v>
          </cell>
          <cell r="L20">
            <v>186.83320000000001</v>
          </cell>
          <cell r="M20">
            <v>634.16660000000002</v>
          </cell>
          <cell r="N20">
            <v>219.16659999999999</v>
          </cell>
          <cell r="O20">
            <v>1830.4996000000001</v>
          </cell>
          <cell r="P20">
            <v>261.49990000000003</v>
          </cell>
          <cell r="Q20">
            <v>540.83330000000001</v>
          </cell>
          <cell r="R20">
            <v>5021.6647000000003</v>
          </cell>
          <cell r="S20">
            <v>256.83300000000003</v>
          </cell>
          <cell r="T20">
            <v>785.33320000000003</v>
          </cell>
          <cell r="U20">
            <v>305.66649999999998</v>
          </cell>
          <cell r="V20">
            <v>2655.4989999999998</v>
          </cell>
          <cell r="W20">
            <v>322.83319999999998</v>
          </cell>
          <cell r="X20">
            <v>695.49980000000005</v>
          </cell>
        </row>
        <row r="21">
          <cell r="C21" t="str">
            <v>2004/20051</v>
          </cell>
          <cell r="D21">
            <v>5283.8328000000001</v>
          </cell>
          <cell r="E21">
            <v>219</v>
          </cell>
          <cell r="F21">
            <v>801</v>
          </cell>
          <cell r="G21">
            <v>331</v>
          </cell>
          <cell r="H21">
            <v>3150.1666</v>
          </cell>
          <cell r="I21">
            <v>227.66659999999999</v>
          </cell>
          <cell r="J21">
            <v>554.99959999999999</v>
          </cell>
          <cell r="K21">
            <v>28</v>
          </cell>
          <cell r="L21">
            <v>4</v>
          </cell>
          <cell r="M21">
            <v>7</v>
          </cell>
          <cell r="N21">
            <v>0</v>
          </cell>
          <cell r="O21">
            <v>16</v>
          </cell>
          <cell r="P21">
            <v>1</v>
          </cell>
          <cell r="Q21">
            <v>0</v>
          </cell>
          <cell r="R21">
            <v>5311.8328000000001</v>
          </cell>
          <cell r="S21">
            <v>223</v>
          </cell>
          <cell r="T21">
            <v>808</v>
          </cell>
          <cell r="U21">
            <v>331</v>
          </cell>
          <cell r="V21">
            <v>3166.1666</v>
          </cell>
          <cell r="W21">
            <v>228.66659999999999</v>
          </cell>
          <cell r="X21">
            <v>554.99959999999999</v>
          </cell>
        </row>
        <row r="22">
          <cell r="C22" t="str">
            <v>2004/20052</v>
          </cell>
          <cell r="D22">
            <v>14445.958199999999</v>
          </cell>
          <cell r="E22">
            <v>902.16520000000003</v>
          </cell>
          <cell r="F22">
            <v>1493.9964</v>
          </cell>
          <cell r="G22">
            <v>826.49789999999996</v>
          </cell>
          <cell r="H22">
            <v>6642.6476000000002</v>
          </cell>
          <cell r="I22">
            <v>1316.827</v>
          </cell>
          <cell r="J22">
            <v>3263.8240999999998</v>
          </cell>
          <cell r="K22">
            <v>4762</v>
          </cell>
          <cell r="L22">
            <v>512.16650000000004</v>
          </cell>
          <cell r="M22">
            <v>424.83300000000003</v>
          </cell>
          <cell r="N22">
            <v>158.83320000000001</v>
          </cell>
          <cell r="O22">
            <v>2340.9992000000002</v>
          </cell>
          <cell r="P22">
            <v>293</v>
          </cell>
          <cell r="Q22">
            <v>990.49990000000003</v>
          </cell>
          <cell r="R22">
            <v>19166.29</v>
          </cell>
          <cell r="S22">
            <v>1414.3317</v>
          </cell>
          <cell r="T22">
            <v>1918.8294000000001</v>
          </cell>
          <cell r="U22">
            <v>985.33109999999999</v>
          </cell>
          <cell r="V22">
            <v>8983.6468000000004</v>
          </cell>
          <cell r="W22">
            <v>1609.827</v>
          </cell>
          <cell r="X22">
            <v>4254.3239999999996</v>
          </cell>
        </row>
        <row r="23">
          <cell r="C23" t="str">
            <v>2004/20053</v>
          </cell>
          <cell r="D23">
            <v>19009.611799999999</v>
          </cell>
          <cell r="E23">
            <v>633.49549999999999</v>
          </cell>
          <cell r="F23">
            <v>1718.2384999999999</v>
          </cell>
          <cell r="G23">
            <v>1297.9059</v>
          </cell>
          <cell r="H23">
            <v>10083.424300000001</v>
          </cell>
          <cell r="I23">
            <v>1840.3206</v>
          </cell>
          <cell r="J23">
            <v>3436.2269999999999</v>
          </cell>
          <cell r="K23">
            <v>1840</v>
          </cell>
          <cell r="L23">
            <v>162.66640000000001</v>
          </cell>
          <cell r="M23">
            <v>206.83189999999999</v>
          </cell>
          <cell r="N23">
            <v>145.33250000000001</v>
          </cell>
          <cell r="O23">
            <v>736.57979999999998</v>
          </cell>
          <cell r="P23">
            <v>142.49979999999999</v>
          </cell>
          <cell r="Q23">
            <v>302.99919999999997</v>
          </cell>
          <cell r="R23">
            <v>20706.521400000001</v>
          </cell>
          <cell r="S23">
            <v>796.16189999999995</v>
          </cell>
          <cell r="T23">
            <v>1925.0704000000001</v>
          </cell>
          <cell r="U23">
            <v>1443.2384</v>
          </cell>
          <cell r="V23">
            <v>10820.0041</v>
          </cell>
          <cell r="W23">
            <v>1982.8204000000001</v>
          </cell>
          <cell r="X23">
            <v>3739.2262000000001</v>
          </cell>
        </row>
        <row r="24">
          <cell r="C24" t="str">
            <v>2004/20054</v>
          </cell>
          <cell r="D24">
            <v>459</v>
          </cell>
          <cell r="E24">
            <v>26</v>
          </cell>
          <cell r="F24">
            <v>45</v>
          </cell>
          <cell r="G24">
            <v>27</v>
          </cell>
          <cell r="H24">
            <v>251</v>
          </cell>
          <cell r="I24">
            <v>31</v>
          </cell>
          <cell r="J24">
            <v>79</v>
          </cell>
          <cell r="K24">
            <v>2</v>
          </cell>
          <cell r="L24">
            <v>0</v>
          </cell>
          <cell r="M24">
            <v>1</v>
          </cell>
          <cell r="N24">
            <v>0</v>
          </cell>
          <cell r="O24">
            <v>0</v>
          </cell>
          <cell r="P24">
            <v>1</v>
          </cell>
          <cell r="Q24">
            <v>0</v>
          </cell>
          <cell r="R24">
            <v>461</v>
          </cell>
          <cell r="S24">
            <v>26</v>
          </cell>
          <cell r="T24">
            <v>46</v>
          </cell>
          <cell r="U24">
            <v>27</v>
          </cell>
          <cell r="V24">
            <v>251</v>
          </cell>
          <cell r="W24">
            <v>32</v>
          </cell>
          <cell r="X24">
            <v>79</v>
          </cell>
        </row>
        <row r="25">
          <cell r="C25" t="str">
            <v>2004/20055</v>
          </cell>
          <cell r="D25">
            <v>1585.3322000000001</v>
          </cell>
          <cell r="E25">
            <v>86.499899999999997</v>
          </cell>
          <cell r="F25">
            <v>208.49969999999999</v>
          </cell>
          <cell r="G25">
            <v>113.6666</v>
          </cell>
          <cell r="H25">
            <v>906.83270000000005</v>
          </cell>
          <cell r="I25">
            <v>100.5</v>
          </cell>
          <cell r="J25">
            <v>169.33330000000001</v>
          </cell>
          <cell r="K25">
            <v>89</v>
          </cell>
          <cell r="L25">
            <v>7</v>
          </cell>
          <cell r="M25">
            <v>12</v>
          </cell>
          <cell r="N25">
            <v>9.6666000000000007</v>
          </cell>
          <cell r="O25">
            <v>47.999899999999997</v>
          </cell>
          <cell r="P25">
            <v>1</v>
          </cell>
          <cell r="Q25">
            <v>7.5</v>
          </cell>
          <cell r="R25">
            <v>1670.4987000000001</v>
          </cell>
          <cell r="S25">
            <v>93.499899999999997</v>
          </cell>
          <cell r="T25">
            <v>220.49969999999999</v>
          </cell>
          <cell r="U25">
            <v>123.33320000000001</v>
          </cell>
          <cell r="V25">
            <v>954.83259999999996</v>
          </cell>
          <cell r="W25">
            <v>101.5</v>
          </cell>
          <cell r="X25">
            <v>176.83330000000001</v>
          </cell>
        </row>
        <row r="26">
          <cell r="C26" t="str">
            <v>2004/20056</v>
          </cell>
          <cell r="D26">
            <v>8898.2227000000003</v>
          </cell>
          <cell r="E26">
            <v>240.33080000000001</v>
          </cell>
          <cell r="F26">
            <v>843.40520000000004</v>
          </cell>
          <cell r="G26">
            <v>576.07690000000002</v>
          </cell>
          <cell r="H26">
            <v>4776.6917999999996</v>
          </cell>
          <cell r="I26">
            <v>927.48680000000002</v>
          </cell>
          <cell r="J26">
            <v>1534.2311999999999</v>
          </cell>
          <cell r="K26">
            <v>712</v>
          </cell>
          <cell r="L26">
            <v>45.999600000000001</v>
          </cell>
          <cell r="M26">
            <v>71.832999999999998</v>
          </cell>
          <cell r="N26">
            <v>27.666499999999999</v>
          </cell>
          <cell r="O26">
            <v>353.74860000000001</v>
          </cell>
          <cell r="P26">
            <v>56.333199999999998</v>
          </cell>
          <cell r="Q26">
            <v>107.9999</v>
          </cell>
          <cell r="R26">
            <v>9561.8035</v>
          </cell>
          <cell r="S26">
            <v>286.3304</v>
          </cell>
          <cell r="T26">
            <v>915.23820000000001</v>
          </cell>
          <cell r="U26">
            <v>603.74339999999995</v>
          </cell>
          <cell r="V26">
            <v>5130.4404000000004</v>
          </cell>
          <cell r="W26">
            <v>983.82</v>
          </cell>
          <cell r="X26">
            <v>1642.2311</v>
          </cell>
        </row>
        <row r="27">
          <cell r="C27" t="str">
            <v>2004/20057</v>
          </cell>
          <cell r="D27">
            <v>3476.1977000000002</v>
          </cell>
          <cell r="E27">
            <v>112.33150000000001</v>
          </cell>
          <cell r="F27">
            <v>330.661</v>
          </cell>
          <cell r="G27">
            <v>230.83080000000001</v>
          </cell>
          <cell r="H27">
            <v>2198.7154999999998</v>
          </cell>
          <cell r="I27">
            <v>199.49709999999999</v>
          </cell>
          <cell r="J27">
            <v>404.16180000000003</v>
          </cell>
          <cell r="K27">
            <v>391</v>
          </cell>
          <cell r="L27">
            <v>19.666399999999999</v>
          </cell>
          <cell r="M27">
            <v>46.583199999999998</v>
          </cell>
          <cell r="N27">
            <v>24.4998</v>
          </cell>
          <cell r="O27">
            <v>155.83260000000001</v>
          </cell>
          <cell r="P27">
            <v>47.166600000000003</v>
          </cell>
          <cell r="Q27">
            <v>64.166600000000003</v>
          </cell>
          <cell r="R27">
            <v>3834.1129000000001</v>
          </cell>
          <cell r="S27">
            <v>131.99789999999999</v>
          </cell>
          <cell r="T27">
            <v>377.24419999999998</v>
          </cell>
          <cell r="U27">
            <v>255.3306</v>
          </cell>
          <cell r="V27">
            <v>2354.5481</v>
          </cell>
          <cell r="W27">
            <v>246.66370000000001</v>
          </cell>
          <cell r="X27">
            <v>468.32839999999999</v>
          </cell>
        </row>
        <row r="28">
          <cell r="C28" t="str">
            <v>2004/20058</v>
          </cell>
          <cell r="D28">
            <v>12377.747600000001</v>
          </cell>
          <cell r="E28">
            <v>434.99639999999999</v>
          </cell>
          <cell r="F28">
            <v>1434.6561999999999</v>
          </cell>
          <cell r="G28">
            <v>1081.3264999999999</v>
          </cell>
          <cell r="H28">
            <v>8445.7762000000002</v>
          </cell>
          <cell r="I28">
            <v>330.16410000000002</v>
          </cell>
          <cell r="J28">
            <v>650.82820000000004</v>
          </cell>
          <cell r="K28">
            <v>2244</v>
          </cell>
          <cell r="L28">
            <v>117.33240000000001</v>
          </cell>
          <cell r="M28">
            <v>257.33210000000003</v>
          </cell>
          <cell r="N28">
            <v>195.6651</v>
          </cell>
          <cell r="O28">
            <v>1212.4927</v>
          </cell>
          <cell r="P28">
            <v>67.832700000000003</v>
          </cell>
          <cell r="Q28">
            <v>140.66589999999999</v>
          </cell>
          <cell r="R28">
            <v>14369.068499999999</v>
          </cell>
          <cell r="S28">
            <v>552.3288</v>
          </cell>
          <cell r="T28">
            <v>1691.9883</v>
          </cell>
          <cell r="U28">
            <v>1276.9916000000001</v>
          </cell>
          <cell r="V28">
            <v>9658.2688999999991</v>
          </cell>
          <cell r="W28">
            <v>397.99680000000001</v>
          </cell>
          <cell r="X28">
            <v>791.4941</v>
          </cell>
        </row>
        <row r="29">
          <cell r="C29" t="str">
            <v>2004/20059</v>
          </cell>
          <cell r="D29">
            <v>9650.9575000000004</v>
          </cell>
          <cell r="E29">
            <v>339.99849999999998</v>
          </cell>
          <cell r="F29">
            <v>1039.4951000000001</v>
          </cell>
          <cell r="G29">
            <v>766.99639999999999</v>
          </cell>
          <cell r="H29">
            <v>6159.3068999999996</v>
          </cell>
          <cell r="I29">
            <v>447.99759999999998</v>
          </cell>
          <cell r="J29">
            <v>897.16300000000001</v>
          </cell>
          <cell r="K29">
            <v>1698</v>
          </cell>
          <cell r="L29">
            <v>111.83320000000001</v>
          </cell>
          <cell r="M29">
            <v>164.83320000000001</v>
          </cell>
          <cell r="N29">
            <v>95.5</v>
          </cell>
          <cell r="O29">
            <v>1074.9992</v>
          </cell>
          <cell r="P29">
            <v>53.999899999999997</v>
          </cell>
          <cell r="Q29">
            <v>146.66630000000001</v>
          </cell>
          <cell r="R29">
            <v>11298.7893</v>
          </cell>
          <cell r="S29">
            <v>451.83170000000001</v>
          </cell>
          <cell r="T29">
            <v>1204.3282999999999</v>
          </cell>
          <cell r="U29">
            <v>862.49639999999999</v>
          </cell>
          <cell r="V29">
            <v>7234.3060999999998</v>
          </cell>
          <cell r="W29">
            <v>501.9975</v>
          </cell>
          <cell r="X29">
            <v>1043.8293000000001</v>
          </cell>
        </row>
        <row r="30">
          <cell r="C30" t="str">
            <v>2004/2005A</v>
          </cell>
          <cell r="D30">
            <v>2937.3272999999999</v>
          </cell>
          <cell r="E30">
            <v>88.666300000000007</v>
          </cell>
          <cell r="F30">
            <v>233.33260000000001</v>
          </cell>
          <cell r="G30">
            <v>223.1662</v>
          </cell>
          <cell r="H30">
            <v>1362.8298</v>
          </cell>
          <cell r="I30">
            <v>385.49959999999999</v>
          </cell>
          <cell r="J30">
            <v>643.83280000000002</v>
          </cell>
          <cell r="K30">
            <v>1030</v>
          </cell>
          <cell r="L30">
            <v>97.999799999999993</v>
          </cell>
          <cell r="M30">
            <v>100.1666</v>
          </cell>
          <cell r="N30">
            <v>72.333200000000005</v>
          </cell>
          <cell r="O30">
            <v>637.33259999999996</v>
          </cell>
          <cell r="P30">
            <v>30.333300000000001</v>
          </cell>
          <cell r="Q30">
            <v>72</v>
          </cell>
          <cell r="R30">
            <v>3947.4928</v>
          </cell>
          <cell r="S30">
            <v>186.6661</v>
          </cell>
          <cell r="T30">
            <v>333.49919999999997</v>
          </cell>
          <cell r="U30">
            <v>295.49939999999998</v>
          </cell>
          <cell r="V30">
            <v>2000.1623999999999</v>
          </cell>
          <cell r="W30">
            <v>415.8329</v>
          </cell>
          <cell r="X30">
            <v>715.83280000000002</v>
          </cell>
        </row>
        <row r="31">
          <cell r="C31" t="str">
            <v>2004/2005B</v>
          </cell>
          <cell r="D31">
            <v>19176.014500000001</v>
          </cell>
          <cell r="E31">
            <v>769.74440000000004</v>
          </cell>
          <cell r="F31">
            <v>1965.0657000000001</v>
          </cell>
          <cell r="G31">
            <v>1482.2360000000001</v>
          </cell>
          <cell r="H31">
            <v>11545.410599999999</v>
          </cell>
          <cell r="I31">
            <v>991.99159999999995</v>
          </cell>
          <cell r="J31">
            <v>2421.5662000000002</v>
          </cell>
          <cell r="K31">
            <v>2637</v>
          </cell>
          <cell r="L31">
            <v>165.4991</v>
          </cell>
          <cell r="M31">
            <v>269.33179999999999</v>
          </cell>
          <cell r="N31">
            <v>159.49879999999999</v>
          </cell>
          <cell r="O31">
            <v>1250.3277</v>
          </cell>
          <cell r="P31">
            <v>132.833</v>
          </cell>
          <cell r="Q31">
            <v>371.16570000000002</v>
          </cell>
          <cell r="R31">
            <v>21524.670600000001</v>
          </cell>
          <cell r="S31">
            <v>935.24350000000004</v>
          </cell>
          <cell r="T31">
            <v>2234.3975</v>
          </cell>
          <cell r="U31">
            <v>1641.7348</v>
          </cell>
          <cell r="V31">
            <v>12795.738300000001</v>
          </cell>
          <cell r="W31">
            <v>1124.8245999999999</v>
          </cell>
          <cell r="X31">
            <v>2792.7319000000002</v>
          </cell>
        </row>
        <row r="32">
          <cell r="C32" t="str">
            <v>2004/2005C</v>
          </cell>
          <cell r="D32">
            <v>8639.9545999999991</v>
          </cell>
          <cell r="E32">
            <v>366.4975</v>
          </cell>
          <cell r="F32">
            <v>1029.4951000000001</v>
          </cell>
          <cell r="G32">
            <v>879.49620000000004</v>
          </cell>
          <cell r="H32">
            <v>5311.9723999999997</v>
          </cell>
          <cell r="I32">
            <v>336.83139999999997</v>
          </cell>
          <cell r="J32">
            <v>715.66200000000003</v>
          </cell>
          <cell r="K32">
            <v>1314</v>
          </cell>
          <cell r="L32">
            <v>109.4999</v>
          </cell>
          <cell r="M32">
            <v>159.66640000000001</v>
          </cell>
          <cell r="N32">
            <v>117.1664</v>
          </cell>
          <cell r="O32">
            <v>628.9991</v>
          </cell>
          <cell r="P32">
            <v>87.833200000000005</v>
          </cell>
          <cell r="Q32">
            <v>146.66650000000001</v>
          </cell>
          <cell r="R32">
            <v>9889.7860999999994</v>
          </cell>
          <cell r="S32">
            <v>475.99740000000003</v>
          </cell>
          <cell r="T32">
            <v>1189.1614999999999</v>
          </cell>
          <cell r="U32">
            <v>996.6626</v>
          </cell>
          <cell r="V32">
            <v>5940.9714999999997</v>
          </cell>
          <cell r="W32">
            <v>424.66460000000001</v>
          </cell>
          <cell r="X32">
            <v>862.32849999999996</v>
          </cell>
        </row>
        <row r="33">
          <cell r="C33" t="str">
            <v>2004/2005D</v>
          </cell>
          <cell r="D33">
            <v>23035.964599999999</v>
          </cell>
          <cell r="E33">
            <v>1211.1557</v>
          </cell>
          <cell r="F33">
            <v>2524.1426000000001</v>
          </cell>
          <cell r="G33">
            <v>1982.6475</v>
          </cell>
          <cell r="H33">
            <v>15510.3698</v>
          </cell>
          <cell r="I33">
            <v>466.16180000000003</v>
          </cell>
          <cell r="J33">
            <v>1341.4872</v>
          </cell>
          <cell r="K33">
            <v>2856</v>
          </cell>
          <cell r="L33">
            <v>304.66500000000002</v>
          </cell>
          <cell r="M33">
            <v>256.6635</v>
          </cell>
          <cell r="N33">
            <v>173.66470000000001</v>
          </cell>
          <cell r="O33">
            <v>1390.9880000000001</v>
          </cell>
          <cell r="P33">
            <v>63.166200000000003</v>
          </cell>
          <cell r="Q33">
            <v>160.66569999999999</v>
          </cell>
          <cell r="R33">
            <v>25385.777699999999</v>
          </cell>
          <cell r="S33">
            <v>1515.8207</v>
          </cell>
          <cell r="T33">
            <v>2780.8060999999998</v>
          </cell>
          <cell r="U33">
            <v>2156.3121999999998</v>
          </cell>
          <cell r="V33">
            <v>16901.357800000002</v>
          </cell>
          <cell r="W33">
            <v>529.32799999999997</v>
          </cell>
          <cell r="X33">
            <v>1502.1529</v>
          </cell>
        </row>
        <row r="34">
          <cell r="C34" t="str">
            <v>2004/2005E</v>
          </cell>
          <cell r="D34">
            <v>6676.9360999999999</v>
          </cell>
          <cell r="E34">
            <v>268.99770000000001</v>
          </cell>
          <cell r="F34">
            <v>691.82709999999997</v>
          </cell>
          <cell r="G34">
            <v>693.49279999999999</v>
          </cell>
          <cell r="H34">
            <v>4418.1252000000004</v>
          </cell>
          <cell r="I34">
            <v>185.66470000000001</v>
          </cell>
          <cell r="J34">
            <v>418.82859999999999</v>
          </cell>
          <cell r="K34">
            <v>307</v>
          </cell>
          <cell r="L34">
            <v>17</v>
          </cell>
          <cell r="M34">
            <v>20.499700000000001</v>
          </cell>
          <cell r="N34">
            <v>27.666399999999999</v>
          </cell>
          <cell r="O34">
            <v>136.9982</v>
          </cell>
          <cell r="P34">
            <v>11.9998</v>
          </cell>
          <cell r="Q34">
            <v>11.166499999999999</v>
          </cell>
          <cell r="R34">
            <v>6902.2667000000001</v>
          </cell>
          <cell r="S34">
            <v>285.99770000000001</v>
          </cell>
          <cell r="T34">
            <v>712.32680000000005</v>
          </cell>
          <cell r="U34">
            <v>721.15920000000006</v>
          </cell>
          <cell r="V34">
            <v>4555.1234000000004</v>
          </cell>
          <cell r="W34">
            <v>197.6645</v>
          </cell>
          <cell r="X34">
            <v>429.99509999999998</v>
          </cell>
        </row>
        <row r="35">
          <cell r="C35" t="str">
            <v>2004/2005F</v>
          </cell>
          <cell r="D35">
            <v>14774.1926</v>
          </cell>
          <cell r="E35">
            <v>621.99329999999998</v>
          </cell>
          <cell r="F35">
            <v>1694.8179</v>
          </cell>
          <cell r="G35">
            <v>1238.9892</v>
          </cell>
          <cell r="H35">
            <v>8437.2510999999995</v>
          </cell>
          <cell r="I35">
            <v>923.40790000000004</v>
          </cell>
          <cell r="J35">
            <v>1857.7331999999999</v>
          </cell>
          <cell r="K35">
            <v>1103</v>
          </cell>
          <cell r="L35">
            <v>68.499899999999997</v>
          </cell>
          <cell r="M35">
            <v>139.91560000000001</v>
          </cell>
          <cell r="N35">
            <v>88.415499999999994</v>
          </cell>
          <cell r="O35">
            <v>408.91390000000001</v>
          </cell>
          <cell r="P35">
            <v>56.166400000000003</v>
          </cell>
          <cell r="Q35">
            <v>123.3327</v>
          </cell>
          <cell r="R35">
            <v>15659.436600000001</v>
          </cell>
          <cell r="S35">
            <v>690.4932</v>
          </cell>
          <cell r="T35">
            <v>1834.7335</v>
          </cell>
          <cell r="U35">
            <v>1327.4047</v>
          </cell>
          <cell r="V35">
            <v>8846.1650000000009</v>
          </cell>
          <cell r="W35">
            <v>979.57429999999999</v>
          </cell>
          <cell r="X35">
            <v>1981.0659000000001</v>
          </cell>
        </row>
        <row r="36">
          <cell r="C36" t="str">
            <v>2004/2005G</v>
          </cell>
          <cell r="D36">
            <v>10604.774299999999</v>
          </cell>
          <cell r="E36">
            <v>313.58100000000002</v>
          </cell>
          <cell r="F36">
            <v>1115.1604</v>
          </cell>
          <cell r="G36">
            <v>895.24450000000002</v>
          </cell>
          <cell r="H36">
            <v>6134.1324000000004</v>
          </cell>
          <cell r="I36">
            <v>744.41309999999999</v>
          </cell>
          <cell r="J36">
            <v>1402.2429</v>
          </cell>
          <cell r="K36">
            <v>1743</v>
          </cell>
          <cell r="L36">
            <v>68.166499999999999</v>
          </cell>
          <cell r="M36">
            <v>286.99919999999997</v>
          </cell>
          <cell r="N36">
            <v>96.832899999999995</v>
          </cell>
          <cell r="O36">
            <v>712.4973</v>
          </cell>
          <cell r="P36">
            <v>153.66630000000001</v>
          </cell>
          <cell r="Q36">
            <v>256.166</v>
          </cell>
          <cell r="R36">
            <v>12179.102500000001</v>
          </cell>
          <cell r="S36">
            <v>381.7475</v>
          </cell>
          <cell r="T36">
            <v>1402.1596</v>
          </cell>
          <cell r="U36">
            <v>992.07740000000001</v>
          </cell>
          <cell r="V36">
            <v>6846.6297000000004</v>
          </cell>
          <cell r="W36">
            <v>898.07939999999996</v>
          </cell>
          <cell r="X36">
            <v>1658.4088999999999</v>
          </cell>
        </row>
        <row r="37">
          <cell r="C37" t="str">
            <v>2004/2005H</v>
          </cell>
          <cell r="D37">
            <v>23282.495500000001</v>
          </cell>
          <cell r="E37">
            <v>1033.8298</v>
          </cell>
          <cell r="F37">
            <v>2888.4079999999999</v>
          </cell>
          <cell r="G37">
            <v>2841.491</v>
          </cell>
          <cell r="H37">
            <v>13984.276599999999</v>
          </cell>
          <cell r="I37">
            <v>886.33</v>
          </cell>
          <cell r="J37">
            <v>1648.1601000000001</v>
          </cell>
          <cell r="K37">
            <v>773</v>
          </cell>
          <cell r="L37">
            <v>42.499899999999997</v>
          </cell>
          <cell r="M37">
            <v>135.666</v>
          </cell>
          <cell r="N37">
            <v>99.082999999999998</v>
          </cell>
          <cell r="O37">
            <v>323.9153</v>
          </cell>
          <cell r="P37">
            <v>31.166499999999999</v>
          </cell>
          <cell r="Q37">
            <v>46.999899999999997</v>
          </cell>
          <cell r="R37">
            <v>23961.826099999998</v>
          </cell>
          <cell r="S37">
            <v>1076.3297</v>
          </cell>
          <cell r="T37">
            <v>3024.0740000000001</v>
          </cell>
          <cell r="U37">
            <v>2940.5740000000001</v>
          </cell>
          <cell r="V37">
            <v>14308.1919</v>
          </cell>
          <cell r="W37">
            <v>917.49649999999997</v>
          </cell>
          <cell r="X37">
            <v>1695.16</v>
          </cell>
        </row>
        <row r="38">
          <cell r="C38" t="str">
            <v>2004/2005I</v>
          </cell>
          <cell r="D38">
            <v>6750.8810999999996</v>
          </cell>
          <cell r="E38">
            <v>363.99869999999999</v>
          </cell>
          <cell r="F38">
            <v>678.99609999999996</v>
          </cell>
          <cell r="G38">
            <v>394.8313</v>
          </cell>
          <cell r="H38">
            <v>4453.6454999999996</v>
          </cell>
          <cell r="I38">
            <v>201.33160000000001</v>
          </cell>
          <cell r="J38">
            <v>658.0779</v>
          </cell>
          <cell r="K38">
            <v>1338</v>
          </cell>
          <cell r="L38">
            <v>92.666600000000003</v>
          </cell>
          <cell r="M38">
            <v>114.99939999999999</v>
          </cell>
          <cell r="N38">
            <v>65.499600000000001</v>
          </cell>
          <cell r="O38">
            <v>764.33209999999997</v>
          </cell>
          <cell r="P38">
            <v>37.832999999999998</v>
          </cell>
          <cell r="Q38">
            <v>142.166</v>
          </cell>
          <cell r="R38">
            <v>7968.3778000000002</v>
          </cell>
          <cell r="S38">
            <v>456.6653</v>
          </cell>
          <cell r="T38">
            <v>793.99549999999999</v>
          </cell>
          <cell r="U38">
            <v>460.33089999999999</v>
          </cell>
          <cell r="V38">
            <v>5217.9776000000002</v>
          </cell>
          <cell r="W38">
            <v>239.16460000000001</v>
          </cell>
          <cell r="X38">
            <v>800.24390000000005</v>
          </cell>
        </row>
        <row r="39">
          <cell r="C39" t="str">
            <v>2004/2005J</v>
          </cell>
          <cell r="D39">
            <v>953.32910000000004</v>
          </cell>
          <cell r="E39">
            <v>47.666400000000003</v>
          </cell>
          <cell r="F39">
            <v>79.666399999999996</v>
          </cell>
          <cell r="G39">
            <v>85.999399999999994</v>
          </cell>
          <cell r="H39">
            <v>587.66399999999999</v>
          </cell>
          <cell r="I39">
            <v>43.833199999999998</v>
          </cell>
          <cell r="J39">
            <v>108.4997</v>
          </cell>
          <cell r="K39">
            <v>4847</v>
          </cell>
          <cell r="L39">
            <v>242.83320000000001</v>
          </cell>
          <cell r="M39">
            <v>741.8329</v>
          </cell>
          <cell r="N39">
            <v>281.66649999999998</v>
          </cell>
          <cell r="O39">
            <v>2375.9987999999998</v>
          </cell>
          <cell r="P39">
            <v>372.16660000000002</v>
          </cell>
          <cell r="Q39">
            <v>773.16660000000002</v>
          </cell>
          <cell r="R39">
            <v>5740.9937</v>
          </cell>
          <cell r="S39">
            <v>290.49959999999999</v>
          </cell>
          <cell r="T39">
            <v>821.49929999999995</v>
          </cell>
          <cell r="U39">
            <v>367.66590000000002</v>
          </cell>
          <cell r="V39">
            <v>2963.6628000000001</v>
          </cell>
          <cell r="W39">
            <v>415.99979999999999</v>
          </cell>
          <cell r="X39">
            <v>881.66629999999998</v>
          </cell>
        </row>
        <row r="40">
          <cell r="C40" t="str">
            <v>2005/20061</v>
          </cell>
          <cell r="D40">
            <v>5540.6662999999999</v>
          </cell>
          <cell r="E40">
            <v>214</v>
          </cell>
          <cell r="F40">
            <v>816</v>
          </cell>
          <cell r="G40">
            <v>462</v>
          </cell>
          <cell r="H40">
            <v>3180.8332999999998</v>
          </cell>
          <cell r="I40">
            <v>227.16659999999999</v>
          </cell>
          <cell r="J40">
            <v>640.66639999999995</v>
          </cell>
          <cell r="K40">
            <v>17</v>
          </cell>
          <cell r="L40">
            <v>0</v>
          </cell>
          <cell r="M40">
            <v>5</v>
          </cell>
          <cell r="N40">
            <v>2</v>
          </cell>
          <cell r="O40">
            <v>10</v>
          </cell>
          <cell r="P40">
            <v>0</v>
          </cell>
          <cell r="Q40">
            <v>0</v>
          </cell>
          <cell r="R40">
            <v>5557.6662999999999</v>
          </cell>
          <cell r="S40">
            <v>214</v>
          </cell>
          <cell r="T40">
            <v>821</v>
          </cell>
          <cell r="U40">
            <v>464</v>
          </cell>
          <cell r="V40">
            <v>3190.8332999999998</v>
          </cell>
          <cell r="W40">
            <v>227.16659999999999</v>
          </cell>
          <cell r="X40">
            <v>640.66639999999995</v>
          </cell>
        </row>
        <row r="41">
          <cell r="C41" t="str">
            <v>2005/20062</v>
          </cell>
          <cell r="D41">
            <v>15484.8076</v>
          </cell>
          <cell r="E41">
            <v>897.16610000000003</v>
          </cell>
          <cell r="F41">
            <v>1696.8304000000001</v>
          </cell>
          <cell r="G41">
            <v>830.16549999999995</v>
          </cell>
          <cell r="H41">
            <v>7354.9894000000004</v>
          </cell>
          <cell r="I41">
            <v>1325.9948999999999</v>
          </cell>
          <cell r="J41">
            <v>3379.6613000000002</v>
          </cell>
          <cell r="K41">
            <v>5476</v>
          </cell>
          <cell r="L41">
            <v>580.16669999999999</v>
          </cell>
          <cell r="M41">
            <v>502.00009999999997</v>
          </cell>
          <cell r="N41">
            <v>171.33330000000001</v>
          </cell>
          <cell r="O41">
            <v>2720.8334</v>
          </cell>
          <cell r="P41">
            <v>318.16669999999999</v>
          </cell>
          <cell r="Q41">
            <v>1134.5001</v>
          </cell>
          <cell r="R41">
            <v>20911.8079</v>
          </cell>
          <cell r="S41">
            <v>1477.3327999999999</v>
          </cell>
          <cell r="T41">
            <v>2198.8305</v>
          </cell>
          <cell r="U41">
            <v>1001.4988</v>
          </cell>
          <cell r="V41">
            <v>10075.8228</v>
          </cell>
          <cell r="W41">
            <v>1644.1615999999999</v>
          </cell>
          <cell r="X41">
            <v>4514.1614</v>
          </cell>
        </row>
        <row r="42">
          <cell r="C42" t="str">
            <v>2005/20063</v>
          </cell>
          <cell r="D42">
            <v>19357.070899999999</v>
          </cell>
          <cell r="E42">
            <v>526.91669999999999</v>
          </cell>
          <cell r="F42">
            <v>1718.2492999999999</v>
          </cell>
          <cell r="G42">
            <v>1205.5825</v>
          </cell>
          <cell r="H42">
            <v>10523.412899999999</v>
          </cell>
          <cell r="I42">
            <v>1822.3294000000001</v>
          </cell>
          <cell r="J42">
            <v>3560.5801000000001</v>
          </cell>
          <cell r="K42">
            <v>1910</v>
          </cell>
          <cell r="L42">
            <v>127.8334</v>
          </cell>
          <cell r="M42">
            <v>219.25020000000001</v>
          </cell>
          <cell r="N42">
            <v>121.66670000000001</v>
          </cell>
          <cell r="O42">
            <v>785.91780000000006</v>
          </cell>
          <cell r="P42">
            <v>162.83340000000001</v>
          </cell>
          <cell r="Q42">
            <v>346.33350000000002</v>
          </cell>
          <cell r="R42">
            <v>21120.905900000002</v>
          </cell>
          <cell r="S42">
            <v>654.75009999999997</v>
          </cell>
          <cell r="T42">
            <v>1937.4994999999999</v>
          </cell>
          <cell r="U42">
            <v>1327.2492</v>
          </cell>
          <cell r="V42">
            <v>11309.3307</v>
          </cell>
          <cell r="W42">
            <v>1985.1628000000001</v>
          </cell>
          <cell r="X42">
            <v>3906.9135999999999</v>
          </cell>
        </row>
        <row r="43">
          <cell r="C43" t="str">
            <v>2005/20064</v>
          </cell>
          <cell r="D43">
            <v>475</v>
          </cell>
          <cell r="E43">
            <v>22</v>
          </cell>
          <cell r="F43">
            <v>43</v>
          </cell>
          <cell r="G43">
            <v>39</v>
          </cell>
          <cell r="H43">
            <v>238</v>
          </cell>
          <cell r="I43">
            <v>50</v>
          </cell>
          <cell r="J43">
            <v>83</v>
          </cell>
          <cell r="K43">
            <v>1</v>
          </cell>
          <cell r="L43">
            <v>0</v>
          </cell>
          <cell r="M43">
            <v>0</v>
          </cell>
          <cell r="N43">
            <v>0</v>
          </cell>
          <cell r="O43">
            <v>1</v>
          </cell>
          <cell r="P43">
            <v>0</v>
          </cell>
          <cell r="Q43">
            <v>0</v>
          </cell>
          <cell r="R43">
            <v>476</v>
          </cell>
          <cell r="S43">
            <v>22</v>
          </cell>
          <cell r="T43">
            <v>43</v>
          </cell>
          <cell r="U43">
            <v>39</v>
          </cell>
          <cell r="V43">
            <v>239</v>
          </cell>
          <cell r="W43">
            <v>50</v>
          </cell>
          <cell r="X43">
            <v>83</v>
          </cell>
        </row>
        <row r="44">
          <cell r="C44" t="str">
            <v>2005/20065</v>
          </cell>
          <cell r="D44">
            <v>1526.1664000000001</v>
          </cell>
          <cell r="E44">
            <v>62.666699999999999</v>
          </cell>
          <cell r="F44">
            <v>184.16659999999999</v>
          </cell>
          <cell r="G44">
            <v>107</v>
          </cell>
          <cell r="H44">
            <v>908.83320000000003</v>
          </cell>
          <cell r="I44">
            <v>101</v>
          </cell>
          <cell r="J44">
            <v>162.4999</v>
          </cell>
          <cell r="K44">
            <v>91</v>
          </cell>
          <cell r="L44">
            <v>8</v>
          </cell>
          <cell r="M44">
            <v>6.3333000000000004</v>
          </cell>
          <cell r="N44">
            <v>7</v>
          </cell>
          <cell r="O44">
            <v>54</v>
          </cell>
          <cell r="P44">
            <v>7</v>
          </cell>
          <cell r="Q44">
            <v>6</v>
          </cell>
          <cell r="R44">
            <v>1614.4997000000001</v>
          </cell>
          <cell r="S44">
            <v>70.666700000000006</v>
          </cell>
          <cell r="T44">
            <v>190.4999</v>
          </cell>
          <cell r="U44">
            <v>114</v>
          </cell>
          <cell r="V44">
            <v>962.83320000000003</v>
          </cell>
          <cell r="W44">
            <v>108</v>
          </cell>
          <cell r="X44">
            <v>168.4999</v>
          </cell>
        </row>
        <row r="45">
          <cell r="C45" t="str">
            <v>2005/20066</v>
          </cell>
          <cell r="D45">
            <v>9160.2322999999997</v>
          </cell>
          <cell r="E45">
            <v>226.99979999999999</v>
          </cell>
          <cell r="F45">
            <v>889.24929999999995</v>
          </cell>
          <cell r="G45">
            <v>531.99950000000001</v>
          </cell>
          <cell r="H45">
            <v>5086.4110000000001</v>
          </cell>
          <cell r="I45">
            <v>906.4117</v>
          </cell>
          <cell r="J45">
            <v>1519.1610000000001</v>
          </cell>
          <cell r="K45">
            <v>717</v>
          </cell>
          <cell r="L45">
            <v>42.166600000000003</v>
          </cell>
          <cell r="M45">
            <v>82.416700000000006</v>
          </cell>
          <cell r="N45">
            <v>46.333399999999997</v>
          </cell>
          <cell r="O45">
            <v>335.99979999999999</v>
          </cell>
          <cell r="P45">
            <v>44.333300000000001</v>
          </cell>
          <cell r="Q45">
            <v>118.33320000000001</v>
          </cell>
          <cell r="R45">
            <v>9829.8153000000002</v>
          </cell>
          <cell r="S45">
            <v>269.16640000000001</v>
          </cell>
          <cell r="T45">
            <v>971.66600000000005</v>
          </cell>
          <cell r="U45">
            <v>578.3329</v>
          </cell>
          <cell r="V45">
            <v>5422.4107999999997</v>
          </cell>
          <cell r="W45">
            <v>950.745</v>
          </cell>
          <cell r="X45">
            <v>1637.4942000000001</v>
          </cell>
        </row>
        <row r="46">
          <cell r="C46" t="str">
            <v>2005/20067</v>
          </cell>
          <cell r="D46">
            <v>3591.4978000000001</v>
          </cell>
          <cell r="E46">
            <v>110.0001</v>
          </cell>
          <cell r="F46">
            <v>368.49990000000003</v>
          </cell>
          <cell r="G46">
            <v>215.91679999999999</v>
          </cell>
          <cell r="H46">
            <v>2286.7501000000002</v>
          </cell>
          <cell r="I46">
            <v>212.16579999999999</v>
          </cell>
          <cell r="J46">
            <v>398.1651</v>
          </cell>
          <cell r="K46">
            <v>359</v>
          </cell>
          <cell r="L46">
            <v>15</v>
          </cell>
          <cell r="M46">
            <v>42.333300000000001</v>
          </cell>
          <cell r="N46">
            <v>20</v>
          </cell>
          <cell r="O46">
            <v>141.16669999999999</v>
          </cell>
          <cell r="P46">
            <v>32</v>
          </cell>
          <cell r="Q46">
            <v>74.666600000000003</v>
          </cell>
          <cell r="R46">
            <v>3916.6644000000001</v>
          </cell>
          <cell r="S46">
            <v>125.0001</v>
          </cell>
          <cell r="T46">
            <v>410.83319999999998</v>
          </cell>
          <cell r="U46">
            <v>235.91679999999999</v>
          </cell>
          <cell r="V46">
            <v>2427.9168</v>
          </cell>
          <cell r="W46">
            <v>244.16579999999999</v>
          </cell>
          <cell r="X46">
            <v>472.83170000000001</v>
          </cell>
        </row>
        <row r="47">
          <cell r="C47" t="str">
            <v>2005/20068</v>
          </cell>
          <cell r="D47">
            <v>11614.252899999999</v>
          </cell>
          <cell r="E47">
            <v>351.83300000000003</v>
          </cell>
          <cell r="F47">
            <v>1384.5834</v>
          </cell>
          <cell r="G47">
            <v>1017.5837</v>
          </cell>
          <cell r="H47">
            <v>7951.5861000000004</v>
          </cell>
          <cell r="I47">
            <v>316.33359999999999</v>
          </cell>
          <cell r="J47">
            <v>592.33309999999994</v>
          </cell>
          <cell r="K47">
            <v>2176</v>
          </cell>
          <cell r="L47">
            <v>98.666899999999998</v>
          </cell>
          <cell r="M47">
            <v>233.33330000000001</v>
          </cell>
          <cell r="N47">
            <v>158</v>
          </cell>
          <cell r="O47">
            <v>1210.6674</v>
          </cell>
          <cell r="P47">
            <v>62.666800000000002</v>
          </cell>
          <cell r="Q47">
            <v>151.0001</v>
          </cell>
          <cell r="R47">
            <v>13528.5874</v>
          </cell>
          <cell r="S47">
            <v>450.49990000000003</v>
          </cell>
          <cell r="T47">
            <v>1617.9167</v>
          </cell>
          <cell r="U47">
            <v>1175.5836999999999</v>
          </cell>
          <cell r="V47">
            <v>9162.2535000000007</v>
          </cell>
          <cell r="W47">
            <v>379.00040000000001</v>
          </cell>
          <cell r="X47">
            <v>743.33320000000003</v>
          </cell>
        </row>
        <row r="48">
          <cell r="C48" t="str">
            <v>2005/20069</v>
          </cell>
          <cell r="D48">
            <v>9413.5061999999998</v>
          </cell>
          <cell r="E48">
            <v>340.16699999999997</v>
          </cell>
          <cell r="F48">
            <v>1119.8344</v>
          </cell>
          <cell r="G48">
            <v>672.66719999999998</v>
          </cell>
          <cell r="H48">
            <v>5965.1705000000002</v>
          </cell>
          <cell r="I48">
            <v>445.00029999999998</v>
          </cell>
          <cell r="J48">
            <v>870.66679999999997</v>
          </cell>
          <cell r="K48">
            <v>1618</v>
          </cell>
          <cell r="L48">
            <v>106.83329999999999</v>
          </cell>
          <cell r="M48">
            <v>154.83340000000001</v>
          </cell>
          <cell r="N48">
            <v>67.5</v>
          </cell>
          <cell r="O48">
            <v>1000.3336</v>
          </cell>
          <cell r="P48">
            <v>44.333300000000001</v>
          </cell>
          <cell r="Q48">
            <v>172.33330000000001</v>
          </cell>
          <cell r="R48">
            <v>10959.6731</v>
          </cell>
          <cell r="S48">
            <v>447.00029999999998</v>
          </cell>
          <cell r="T48">
            <v>1274.6677999999999</v>
          </cell>
          <cell r="U48">
            <v>740.16719999999998</v>
          </cell>
          <cell r="V48">
            <v>6965.5041000000001</v>
          </cell>
          <cell r="W48">
            <v>489.33359999999999</v>
          </cell>
          <cell r="X48">
            <v>1043.0001</v>
          </cell>
        </row>
        <row r="49">
          <cell r="C49" t="str">
            <v>2005/2006A</v>
          </cell>
          <cell r="D49">
            <v>3515.8335000000002</v>
          </cell>
          <cell r="E49">
            <v>83.500100000000003</v>
          </cell>
          <cell r="F49">
            <v>290.33330000000001</v>
          </cell>
          <cell r="G49">
            <v>242.16669999999999</v>
          </cell>
          <cell r="H49">
            <v>1654.6668999999999</v>
          </cell>
          <cell r="I49">
            <v>485.16669999999999</v>
          </cell>
          <cell r="J49">
            <v>759.99980000000005</v>
          </cell>
          <cell r="K49">
            <v>1285</v>
          </cell>
          <cell r="L49">
            <v>97.833399999999997</v>
          </cell>
          <cell r="M49">
            <v>139.66659999999999</v>
          </cell>
          <cell r="N49">
            <v>94</v>
          </cell>
          <cell r="O49">
            <v>804.5</v>
          </cell>
          <cell r="P49">
            <v>39</v>
          </cell>
          <cell r="Q49">
            <v>97</v>
          </cell>
          <cell r="R49">
            <v>4787.8334999999997</v>
          </cell>
          <cell r="S49">
            <v>181.33349999999999</v>
          </cell>
          <cell r="T49">
            <v>429.99990000000003</v>
          </cell>
          <cell r="U49">
            <v>336.16669999999999</v>
          </cell>
          <cell r="V49">
            <v>2459.1669000000002</v>
          </cell>
          <cell r="W49">
            <v>524.16669999999999</v>
          </cell>
          <cell r="X49">
            <v>856.99980000000005</v>
          </cell>
        </row>
        <row r="50">
          <cell r="C50" t="str">
            <v>2005/2006B</v>
          </cell>
          <cell r="D50">
            <v>19795.120999999999</v>
          </cell>
          <cell r="E50">
            <v>674.74850000000004</v>
          </cell>
          <cell r="F50">
            <v>2065.2446</v>
          </cell>
          <cell r="G50">
            <v>1403.8305</v>
          </cell>
          <cell r="H50">
            <v>12117.971600000001</v>
          </cell>
          <cell r="I50">
            <v>967.33040000000005</v>
          </cell>
          <cell r="J50">
            <v>2565.9953999999998</v>
          </cell>
          <cell r="K50">
            <v>3117</v>
          </cell>
          <cell r="L50">
            <v>221.99979999999999</v>
          </cell>
          <cell r="M50">
            <v>304.66640000000001</v>
          </cell>
          <cell r="N50">
            <v>171.33320000000001</v>
          </cell>
          <cell r="O50">
            <v>1611.8321000000001</v>
          </cell>
          <cell r="P50">
            <v>130.16659999999999</v>
          </cell>
          <cell r="Q50">
            <v>408.16640000000001</v>
          </cell>
          <cell r="R50">
            <v>22643.285500000002</v>
          </cell>
          <cell r="S50">
            <v>896.74829999999997</v>
          </cell>
          <cell r="T50">
            <v>2369.9110000000001</v>
          </cell>
          <cell r="U50">
            <v>1575.1637000000001</v>
          </cell>
          <cell r="V50">
            <v>13729.8037</v>
          </cell>
          <cell r="W50">
            <v>1097.4970000000001</v>
          </cell>
          <cell r="X50">
            <v>2974.1617999999999</v>
          </cell>
        </row>
        <row r="51">
          <cell r="C51" t="str">
            <v>2005/2006C</v>
          </cell>
          <cell r="D51">
            <v>9025.0036</v>
          </cell>
          <cell r="E51">
            <v>383.50020000000001</v>
          </cell>
          <cell r="F51">
            <v>1087.1669999999999</v>
          </cell>
          <cell r="G51">
            <v>766.50059999999996</v>
          </cell>
          <cell r="H51">
            <v>5732.0027</v>
          </cell>
          <cell r="I51">
            <v>350.49950000000001</v>
          </cell>
          <cell r="J51">
            <v>705.33360000000005</v>
          </cell>
          <cell r="K51">
            <v>1331</v>
          </cell>
          <cell r="L51">
            <v>115.4999</v>
          </cell>
          <cell r="M51">
            <v>197.16669999999999</v>
          </cell>
          <cell r="N51">
            <v>116.83329999999999</v>
          </cell>
          <cell r="O51">
            <v>607.5</v>
          </cell>
          <cell r="P51">
            <v>77.333299999999994</v>
          </cell>
          <cell r="Q51">
            <v>143.16669999999999</v>
          </cell>
          <cell r="R51">
            <v>10282.503500000001</v>
          </cell>
          <cell r="S51">
            <v>499.00009999999997</v>
          </cell>
          <cell r="T51">
            <v>1284.3336999999999</v>
          </cell>
          <cell r="U51">
            <v>883.33389999999997</v>
          </cell>
          <cell r="V51">
            <v>6339.5027</v>
          </cell>
          <cell r="W51">
            <v>427.83280000000002</v>
          </cell>
          <cell r="X51">
            <v>848.50030000000004</v>
          </cell>
        </row>
        <row r="52">
          <cell r="C52" t="str">
            <v>2005/2006D</v>
          </cell>
          <cell r="D52">
            <v>22158.286700000001</v>
          </cell>
          <cell r="E52">
            <v>1003.6655</v>
          </cell>
          <cell r="F52">
            <v>2493.4937</v>
          </cell>
          <cell r="G52">
            <v>1846.9958999999999</v>
          </cell>
          <cell r="H52">
            <v>15087.800999999999</v>
          </cell>
          <cell r="I52">
            <v>465.16579999999999</v>
          </cell>
          <cell r="J52">
            <v>1261.1648</v>
          </cell>
          <cell r="K52">
            <v>2931</v>
          </cell>
          <cell r="L52">
            <v>269.33319999999998</v>
          </cell>
          <cell r="M52">
            <v>269.66640000000001</v>
          </cell>
          <cell r="N52">
            <v>201.333</v>
          </cell>
          <cell r="O52">
            <v>1453.3315</v>
          </cell>
          <cell r="P52">
            <v>73.999799999999993</v>
          </cell>
          <cell r="Q52">
            <v>195.66650000000001</v>
          </cell>
          <cell r="R52">
            <v>24621.617099999999</v>
          </cell>
          <cell r="S52">
            <v>1272.9987000000001</v>
          </cell>
          <cell r="T52">
            <v>2763.1601000000001</v>
          </cell>
          <cell r="U52">
            <v>2048.3289</v>
          </cell>
          <cell r="V52">
            <v>16541.1325</v>
          </cell>
          <cell r="W52">
            <v>539.16560000000004</v>
          </cell>
          <cell r="X52">
            <v>1456.8313000000001</v>
          </cell>
        </row>
        <row r="53">
          <cell r="C53" t="str">
            <v>2005/2006E</v>
          </cell>
          <cell r="D53">
            <v>6855.8212999999996</v>
          </cell>
          <cell r="E53">
            <v>240.99940000000001</v>
          </cell>
          <cell r="F53">
            <v>696.66610000000003</v>
          </cell>
          <cell r="G53">
            <v>687.4991</v>
          </cell>
          <cell r="H53">
            <v>4604.8253000000004</v>
          </cell>
          <cell r="I53">
            <v>203.83279999999999</v>
          </cell>
          <cell r="J53">
            <v>421.99860000000001</v>
          </cell>
          <cell r="K53">
            <v>348</v>
          </cell>
          <cell r="L53">
            <v>13.333299999999999</v>
          </cell>
          <cell r="M53">
            <v>33</v>
          </cell>
          <cell r="N53">
            <v>36.5</v>
          </cell>
          <cell r="O53">
            <v>169.333</v>
          </cell>
          <cell r="P53">
            <v>4</v>
          </cell>
          <cell r="Q53">
            <v>15</v>
          </cell>
          <cell r="R53">
            <v>7126.9876000000004</v>
          </cell>
          <cell r="S53">
            <v>254.33269999999999</v>
          </cell>
          <cell r="T53">
            <v>729.66610000000003</v>
          </cell>
          <cell r="U53">
            <v>723.9991</v>
          </cell>
          <cell r="V53">
            <v>4774.1583000000001</v>
          </cell>
          <cell r="W53">
            <v>207.83279999999999</v>
          </cell>
          <cell r="X53">
            <v>436.99860000000001</v>
          </cell>
        </row>
        <row r="54">
          <cell r="C54" t="str">
            <v>2005/2006F</v>
          </cell>
          <cell r="D54">
            <v>14602.563399999999</v>
          </cell>
          <cell r="E54">
            <v>516.41549999999995</v>
          </cell>
          <cell r="F54">
            <v>1837.3307</v>
          </cell>
          <cell r="G54">
            <v>1176.165</v>
          </cell>
          <cell r="H54">
            <v>8334.2392</v>
          </cell>
          <cell r="I54">
            <v>924.66539999999998</v>
          </cell>
          <cell r="J54">
            <v>1813.7475999999999</v>
          </cell>
          <cell r="K54">
            <v>1134</v>
          </cell>
          <cell r="L54">
            <v>58.999899999999997</v>
          </cell>
          <cell r="M54">
            <v>144.0001</v>
          </cell>
          <cell r="N54">
            <v>68.666600000000003</v>
          </cell>
          <cell r="O54">
            <v>422.99959999999999</v>
          </cell>
          <cell r="P54">
            <v>71.333200000000005</v>
          </cell>
          <cell r="Q54">
            <v>135.66659999999999</v>
          </cell>
          <cell r="R54">
            <v>15504.2294</v>
          </cell>
          <cell r="S54">
            <v>575.41539999999998</v>
          </cell>
          <cell r="T54">
            <v>1981.3308</v>
          </cell>
          <cell r="U54">
            <v>1244.8316</v>
          </cell>
          <cell r="V54">
            <v>8757.2387999999992</v>
          </cell>
          <cell r="W54">
            <v>995.99860000000001</v>
          </cell>
          <cell r="X54">
            <v>1949.4141999999999</v>
          </cell>
        </row>
        <row r="55">
          <cell r="C55" t="str">
            <v>2005/2006G</v>
          </cell>
          <cell r="D55">
            <v>11231.557000000001</v>
          </cell>
          <cell r="E55">
            <v>311.74919999999997</v>
          </cell>
          <cell r="F55">
            <v>1218.2470000000001</v>
          </cell>
          <cell r="G55">
            <v>899.83169999999996</v>
          </cell>
          <cell r="H55">
            <v>6484.4850999999999</v>
          </cell>
          <cell r="I55">
            <v>767.99779999999998</v>
          </cell>
          <cell r="J55">
            <v>1549.2462</v>
          </cell>
          <cell r="K55">
            <v>1617</v>
          </cell>
          <cell r="L55">
            <v>65.499899999999997</v>
          </cell>
          <cell r="M55">
            <v>224.6662</v>
          </cell>
          <cell r="N55">
            <v>122.3331</v>
          </cell>
          <cell r="O55">
            <v>659.9991</v>
          </cell>
          <cell r="P55">
            <v>145.83320000000001</v>
          </cell>
          <cell r="Q55">
            <v>221.66650000000001</v>
          </cell>
          <cell r="R55">
            <v>12671.555</v>
          </cell>
          <cell r="S55">
            <v>377.2491</v>
          </cell>
          <cell r="T55">
            <v>1442.9132</v>
          </cell>
          <cell r="U55">
            <v>1022.1648</v>
          </cell>
          <cell r="V55">
            <v>7144.4841999999999</v>
          </cell>
          <cell r="W55">
            <v>913.83100000000002</v>
          </cell>
          <cell r="X55">
            <v>1770.9127000000001</v>
          </cell>
        </row>
        <row r="56">
          <cell r="C56" t="str">
            <v>2005/2006H</v>
          </cell>
          <cell r="D56">
            <v>23766.741699999999</v>
          </cell>
          <cell r="E56">
            <v>960.58280000000002</v>
          </cell>
          <cell r="F56">
            <v>2904.4160999999999</v>
          </cell>
          <cell r="G56">
            <v>2680.8325</v>
          </cell>
          <cell r="H56">
            <v>14566.8289</v>
          </cell>
          <cell r="I56">
            <v>840.33249999999998</v>
          </cell>
          <cell r="J56">
            <v>1813.7489</v>
          </cell>
          <cell r="K56">
            <v>865</v>
          </cell>
          <cell r="L56">
            <v>38</v>
          </cell>
          <cell r="M56">
            <v>146.33320000000001</v>
          </cell>
          <cell r="N56">
            <v>105.83329999999999</v>
          </cell>
          <cell r="O56">
            <v>384.58339999999998</v>
          </cell>
          <cell r="P56">
            <v>39.666699999999999</v>
          </cell>
          <cell r="Q56">
            <v>61.166499999999999</v>
          </cell>
          <cell r="R56">
            <v>24542.324799999999</v>
          </cell>
          <cell r="S56">
            <v>998.58280000000002</v>
          </cell>
          <cell r="T56">
            <v>3050.7492999999999</v>
          </cell>
          <cell r="U56">
            <v>2786.6658000000002</v>
          </cell>
          <cell r="V56">
            <v>14951.4123</v>
          </cell>
          <cell r="W56">
            <v>879.99919999999997</v>
          </cell>
          <cell r="X56">
            <v>1874.9154000000001</v>
          </cell>
        </row>
        <row r="57">
          <cell r="C57" t="str">
            <v>2005/2006I</v>
          </cell>
          <cell r="D57">
            <v>7816.8334000000004</v>
          </cell>
          <cell r="E57">
            <v>358.75029999999998</v>
          </cell>
          <cell r="F57">
            <v>785.49990000000003</v>
          </cell>
          <cell r="G57">
            <v>370.08339999999998</v>
          </cell>
          <cell r="H57">
            <v>5275.9166999999998</v>
          </cell>
          <cell r="I57">
            <v>219.91659999999999</v>
          </cell>
          <cell r="J57">
            <v>806.66650000000004</v>
          </cell>
          <cell r="K57">
            <v>1844</v>
          </cell>
          <cell r="L57">
            <v>102.5</v>
          </cell>
          <cell r="M57">
            <v>151</v>
          </cell>
          <cell r="N57">
            <v>59.5</v>
          </cell>
          <cell r="O57">
            <v>992.49980000000005</v>
          </cell>
          <cell r="P57">
            <v>51.000100000000003</v>
          </cell>
          <cell r="Q57">
            <v>215.33330000000001</v>
          </cell>
          <cell r="R57">
            <v>9388.6666000000005</v>
          </cell>
          <cell r="S57">
            <v>461.25029999999998</v>
          </cell>
          <cell r="T57">
            <v>936.49990000000003</v>
          </cell>
          <cell r="U57">
            <v>429.58339999999998</v>
          </cell>
          <cell r="V57">
            <v>6268.4165000000003</v>
          </cell>
          <cell r="W57">
            <v>270.91669999999999</v>
          </cell>
          <cell r="X57">
            <v>1021.9998000000001</v>
          </cell>
        </row>
        <row r="58">
          <cell r="C58" t="str">
            <v>2005/2006J</v>
          </cell>
          <cell r="D58">
            <v>970.82989999999995</v>
          </cell>
          <cell r="E58">
            <v>40.333100000000002</v>
          </cell>
          <cell r="F58">
            <v>97.166200000000003</v>
          </cell>
          <cell r="G58">
            <v>86.166300000000007</v>
          </cell>
          <cell r="H58">
            <v>590.16470000000004</v>
          </cell>
          <cell r="I58">
            <v>44.666499999999999</v>
          </cell>
          <cell r="J58">
            <v>112.3331</v>
          </cell>
          <cell r="K58">
            <v>5607</v>
          </cell>
          <cell r="L58">
            <v>299.33319999999998</v>
          </cell>
          <cell r="M58">
            <v>810.33309999999994</v>
          </cell>
          <cell r="N58">
            <v>301.83319999999998</v>
          </cell>
          <cell r="O58">
            <v>2707.4992999999999</v>
          </cell>
          <cell r="P58">
            <v>443.33330000000001</v>
          </cell>
          <cell r="Q58">
            <v>993.99990000000003</v>
          </cell>
          <cell r="R58">
            <v>6527.1619000000001</v>
          </cell>
          <cell r="S58">
            <v>339.66629999999998</v>
          </cell>
          <cell r="T58">
            <v>907.49929999999995</v>
          </cell>
          <cell r="U58">
            <v>387.99950000000001</v>
          </cell>
          <cell r="V58">
            <v>3297.6640000000002</v>
          </cell>
          <cell r="W58">
            <v>487.99979999999999</v>
          </cell>
          <cell r="X58">
            <v>1106.3330000000001</v>
          </cell>
        </row>
        <row r="59">
          <cell r="C59" t="str">
            <v>2006/20071</v>
          </cell>
          <cell r="D59">
            <v>5963.6665999999996</v>
          </cell>
          <cell r="E59">
            <v>208</v>
          </cell>
          <cell r="F59">
            <v>748</v>
          </cell>
          <cell r="G59">
            <v>371.33330000000001</v>
          </cell>
          <cell r="H59">
            <v>3706</v>
          </cell>
          <cell r="I59">
            <v>211</v>
          </cell>
          <cell r="J59">
            <v>719.33330000000001</v>
          </cell>
          <cell r="K59">
            <v>19</v>
          </cell>
          <cell r="L59">
            <v>0</v>
          </cell>
          <cell r="M59">
            <v>3</v>
          </cell>
          <cell r="N59">
            <v>1</v>
          </cell>
          <cell r="O59">
            <v>14</v>
          </cell>
          <cell r="P59">
            <v>0</v>
          </cell>
          <cell r="Q59">
            <v>1</v>
          </cell>
          <cell r="R59">
            <v>5982.6665999999996</v>
          </cell>
          <cell r="S59">
            <v>208</v>
          </cell>
          <cell r="T59">
            <v>751</v>
          </cell>
          <cell r="U59">
            <v>372.33330000000001</v>
          </cell>
          <cell r="V59">
            <v>3720</v>
          </cell>
          <cell r="W59">
            <v>211</v>
          </cell>
          <cell r="X59">
            <v>720.33330000000001</v>
          </cell>
        </row>
        <row r="60">
          <cell r="C60" t="str">
            <v>2006/20072</v>
          </cell>
          <cell r="D60">
            <v>15780.4684</v>
          </cell>
          <cell r="E60">
            <v>746.33270000000005</v>
          </cell>
          <cell r="F60">
            <v>1719.498</v>
          </cell>
          <cell r="G60">
            <v>812.99829999999997</v>
          </cell>
          <cell r="H60">
            <v>7642.1525000000001</v>
          </cell>
          <cell r="I60">
            <v>1377.6605</v>
          </cell>
          <cell r="J60">
            <v>3481.8263999999999</v>
          </cell>
          <cell r="K60">
            <v>5657</v>
          </cell>
          <cell r="L60">
            <v>566.66669999999999</v>
          </cell>
          <cell r="M60">
            <v>617.99980000000005</v>
          </cell>
          <cell r="N60">
            <v>180.83320000000001</v>
          </cell>
          <cell r="O60">
            <v>2741.6662000000001</v>
          </cell>
          <cell r="P60">
            <v>350.66660000000002</v>
          </cell>
          <cell r="Q60">
            <v>1101.6665</v>
          </cell>
          <cell r="R60">
            <v>21339.967400000001</v>
          </cell>
          <cell r="S60">
            <v>1312.9993999999999</v>
          </cell>
          <cell r="T60">
            <v>2337.4978000000001</v>
          </cell>
          <cell r="U60">
            <v>993.83150000000001</v>
          </cell>
          <cell r="V60">
            <v>10383.8187</v>
          </cell>
          <cell r="W60">
            <v>1728.3271</v>
          </cell>
          <cell r="X60">
            <v>4583.4929000000002</v>
          </cell>
        </row>
        <row r="61">
          <cell r="C61" t="str">
            <v>2006/20073</v>
          </cell>
          <cell r="D61">
            <v>19918.5674</v>
          </cell>
          <cell r="E61">
            <v>442.41649999999998</v>
          </cell>
          <cell r="F61">
            <v>1764.0820000000001</v>
          </cell>
          <cell r="G61">
            <v>1238.7487000000001</v>
          </cell>
          <cell r="H61">
            <v>10629.660400000001</v>
          </cell>
          <cell r="I61">
            <v>1967.7447999999999</v>
          </cell>
          <cell r="J61">
            <v>3875.915</v>
          </cell>
          <cell r="K61">
            <v>2376</v>
          </cell>
          <cell r="L61">
            <v>144.74979999999999</v>
          </cell>
          <cell r="M61">
            <v>256.33370000000002</v>
          </cell>
          <cell r="N61">
            <v>139.00030000000001</v>
          </cell>
          <cell r="O61">
            <v>975.41769999999997</v>
          </cell>
          <cell r="P61">
            <v>160.83340000000001</v>
          </cell>
          <cell r="Q61">
            <v>380.50009999999997</v>
          </cell>
          <cell r="R61">
            <v>21975.402399999999</v>
          </cell>
          <cell r="S61">
            <v>587.16629999999998</v>
          </cell>
          <cell r="T61">
            <v>2020.4157</v>
          </cell>
          <cell r="U61">
            <v>1377.749</v>
          </cell>
          <cell r="V61">
            <v>11605.078100000001</v>
          </cell>
          <cell r="W61">
            <v>2128.5781999999999</v>
          </cell>
          <cell r="X61">
            <v>4256.4151000000002</v>
          </cell>
        </row>
        <row r="62">
          <cell r="C62" t="str">
            <v>2006/20074</v>
          </cell>
          <cell r="D62">
            <v>434</v>
          </cell>
          <cell r="E62">
            <v>18</v>
          </cell>
          <cell r="F62">
            <v>43</v>
          </cell>
          <cell r="G62">
            <v>34</v>
          </cell>
          <cell r="H62">
            <v>249</v>
          </cell>
          <cell r="I62">
            <v>21</v>
          </cell>
          <cell r="J62">
            <v>69</v>
          </cell>
          <cell r="K62">
            <v>1</v>
          </cell>
          <cell r="L62">
            <v>0</v>
          </cell>
          <cell r="M62">
            <v>0</v>
          </cell>
          <cell r="N62">
            <v>0</v>
          </cell>
          <cell r="O62">
            <v>1</v>
          </cell>
          <cell r="P62">
            <v>0</v>
          </cell>
          <cell r="Q62">
            <v>0</v>
          </cell>
          <cell r="R62">
            <v>435</v>
          </cell>
          <cell r="S62">
            <v>18</v>
          </cell>
          <cell r="T62">
            <v>43</v>
          </cell>
          <cell r="U62">
            <v>34</v>
          </cell>
          <cell r="V62">
            <v>250</v>
          </cell>
          <cell r="W62">
            <v>21</v>
          </cell>
          <cell r="X62">
            <v>69</v>
          </cell>
        </row>
        <row r="63">
          <cell r="C63" t="str">
            <v>2006/20075</v>
          </cell>
          <cell r="D63">
            <v>1512.1665</v>
          </cell>
          <cell r="E63">
            <v>68.666700000000006</v>
          </cell>
          <cell r="F63">
            <v>185.33330000000001</v>
          </cell>
          <cell r="G63">
            <v>105.33329999999999</v>
          </cell>
          <cell r="H63">
            <v>886.66650000000004</v>
          </cell>
          <cell r="I63">
            <v>100.0001</v>
          </cell>
          <cell r="J63">
            <v>166.16659999999999</v>
          </cell>
          <cell r="K63">
            <v>131</v>
          </cell>
          <cell r="L63">
            <v>9.6667000000000005</v>
          </cell>
          <cell r="M63">
            <v>11.333299999999999</v>
          </cell>
          <cell r="N63">
            <v>6.3333000000000004</v>
          </cell>
          <cell r="O63">
            <v>77.833399999999997</v>
          </cell>
          <cell r="P63">
            <v>5</v>
          </cell>
          <cell r="Q63">
            <v>14</v>
          </cell>
          <cell r="R63">
            <v>1636.3332</v>
          </cell>
          <cell r="S63">
            <v>78.333399999999997</v>
          </cell>
          <cell r="T63">
            <v>196.66659999999999</v>
          </cell>
          <cell r="U63">
            <v>111.6666</v>
          </cell>
          <cell r="V63">
            <v>964.49990000000003</v>
          </cell>
          <cell r="W63">
            <v>105.0001</v>
          </cell>
          <cell r="X63">
            <v>180.16659999999999</v>
          </cell>
        </row>
        <row r="64">
          <cell r="C64" t="str">
            <v>2006/20076</v>
          </cell>
          <cell r="D64">
            <v>8844.5625999999993</v>
          </cell>
          <cell r="E64">
            <v>168.16659999999999</v>
          </cell>
          <cell r="F64">
            <v>794.41610000000003</v>
          </cell>
          <cell r="G64">
            <v>531.33270000000005</v>
          </cell>
          <cell r="H64">
            <v>4833.9088000000002</v>
          </cell>
          <cell r="I64">
            <v>886.32749999999999</v>
          </cell>
          <cell r="J64">
            <v>1630.4109000000001</v>
          </cell>
          <cell r="K64">
            <v>736</v>
          </cell>
          <cell r="L64">
            <v>41.333199999999998</v>
          </cell>
          <cell r="M64">
            <v>59.666800000000002</v>
          </cell>
          <cell r="N64">
            <v>23.5001</v>
          </cell>
          <cell r="O64">
            <v>269.6662</v>
          </cell>
          <cell r="P64">
            <v>37.4998</v>
          </cell>
          <cell r="Q64">
            <v>89.499899999999997</v>
          </cell>
          <cell r="R64">
            <v>9365.7286000000004</v>
          </cell>
          <cell r="S64">
            <v>209.49979999999999</v>
          </cell>
          <cell r="T64">
            <v>854.0829</v>
          </cell>
          <cell r="U64">
            <v>554.83280000000002</v>
          </cell>
          <cell r="V64">
            <v>5103.5749999999998</v>
          </cell>
          <cell r="W64">
            <v>923.82730000000004</v>
          </cell>
          <cell r="X64">
            <v>1719.9108000000001</v>
          </cell>
        </row>
        <row r="65">
          <cell r="C65" t="str">
            <v>2006/20077</v>
          </cell>
          <cell r="D65">
            <v>3723.9113000000002</v>
          </cell>
          <cell r="E65">
            <v>86.166499999999999</v>
          </cell>
          <cell r="F65">
            <v>389.9991</v>
          </cell>
          <cell r="G65">
            <v>214.49959999999999</v>
          </cell>
          <cell r="H65">
            <v>2383.7476000000001</v>
          </cell>
          <cell r="I65">
            <v>216.33250000000001</v>
          </cell>
          <cell r="J65">
            <v>433.166</v>
          </cell>
          <cell r="K65">
            <v>373</v>
          </cell>
          <cell r="L65">
            <v>15.666700000000001</v>
          </cell>
          <cell r="M65">
            <v>39.833399999999997</v>
          </cell>
          <cell r="N65">
            <v>18.833300000000001</v>
          </cell>
          <cell r="O65">
            <v>161.99969999999999</v>
          </cell>
          <cell r="P65">
            <v>26.5</v>
          </cell>
          <cell r="Q65">
            <v>59.5</v>
          </cell>
          <cell r="R65">
            <v>4046.2444</v>
          </cell>
          <cell r="S65">
            <v>101.83320000000001</v>
          </cell>
          <cell r="T65">
            <v>429.83249999999998</v>
          </cell>
          <cell r="U65">
            <v>233.3329</v>
          </cell>
          <cell r="V65">
            <v>2545.7473</v>
          </cell>
          <cell r="W65">
            <v>242.83250000000001</v>
          </cell>
          <cell r="X65">
            <v>492.666</v>
          </cell>
        </row>
        <row r="66">
          <cell r="C66" t="str">
            <v>2006/20078</v>
          </cell>
          <cell r="D66">
            <v>9708.9969000000001</v>
          </cell>
          <cell r="E66">
            <v>266.99979999999999</v>
          </cell>
          <cell r="F66">
            <v>1103.8335999999999</v>
          </cell>
          <cell r="G66">
            <v>789.49950000000001</v>
          </cell>
          <cell r="H66">
            <v>6799.1643000000004</v>
          </cell>
          <cell r="I66">
            <v>269.16680000000002</v>
          </cell>
          <cell r="J66">
            <v>480.3329</v>
          </cell>
          <cell r="K66">
            <v>2113</v>
          </cell>
          <cell r="L66">
            <v>101.5</v>
          </cell>
          <cell r="M66">
            <v>232.83340000000001</v>
          </cell>
          <cell r="N66">
            <v>173.00020000000001</v>
          </cell>
          <cell r="O66">
            <v>1018.8335</v>
          </cell>
          <cell r="P66">
            <v>55.833399999999997</v>
          </cell>
          <cell r="Q66">
            <v>127.33329999999999</v>
          </cell>
          <cell r="R66">
            <v>11418.3307</v>
          </cell>
          <cell r="S66">
            <v>368.49979999999999</v>
          </cell>
          <cell r="T66">
            <v>1336.6669999999999</v>
          </cell>
          <cell r="U66">
            <v>962.49969999999996</v>
          </cell>
          <cell r="V66">
            <v>7817.9978000000001</v>
          </cell>
          <cell r="W66">
            <v>325.00020000000001</v>
          </cell>
          <cell r="X66">
            <v>607.6662</v>
          </cell>
        </row>
        <row r="67">
          <cell r="C67" t="str">
            <v>2006/20079</v>
          </cell>
          <cell r="D67">
            <v>9533.0026999999991</v>
          </cell>
          <cell r="E67">
            <v>269.83350000000002</v>
          </cell>
          <cell r="F67">
            <v>1116.6676</v>
          </cell>
          <cell r="G67">
            <v>656.6671</v>
          </cell>
          <cell r="H67">
            <v>6110.0007999999998</v>
          </cell>
          <cell r="I67">
            <v>474.6669</v>
          </cell>
          <cell r="J67">
            <v>905.16679999999997</v>
          </cell>
          <cell r="K67">
            <v>1786</v>
          </cell>
          <cell r="L67">
            <v>75.500100000000003</v>
          </cell>
          <cell r="M67">
            <v>171.5001</v>
          </cell>
          <cell r="N67">
            <v>69.833299999999994</v>
          </cell>
          <cell r="O67">
            <v>1046.8338000000001</v>
          </cell>
          <cell r="P67">
            <v>37.666699999999999</v>
          </cell>
          <cell r="Q67">
            <v>180.0001</v>
          </cell>
          <cell r="R67">
            <v>11114.336799999999</v>
          </cell>
          <cell r="S67">
            <v>345.33359999999999</v>
          </cell>
          <cell r="T67">
            <v>1288.1677</v>
          </cell>
          <cell r="U67">
            <v>726.50040000000001</v>
          </cell>
          <cell r="V67">
            <v>7156.8346000000001</v>
          </cell>
          <cell r="W67">
            <v>512.33360000000005</v>
          </cell>
          <cell r="X67">
            <v>1085.1668999999999</v>
          </cell>
        </row>
        <row r="68">
          <cell r="C68" t="str">
            <v>2006/2007A</v>
          </cell>
          <cell r="D68">
            <v>3723.3321000000001</v>
          </cell>
          <cell r="E68">
            <v>75</v>
          </cell>
          <cell r="F68">
            <v>357.16649999999998</v>
          </cell>
          <cell r="G68">
            <v>252.3331</v>
          </cell>
          <cell r="H68">
            <v>1807.6659</v>
          </cell>
          <cell r="I68">
            <v>498.83330000000001</v>
          </cell>
          <cell r="J68">
            <v>732.33330000000001</v>
          </cell>
          <cell r="K68">
            <v>1272</v>
          </cell>
          <cell r="L68">
            <v>80.666700000000006</v>
          </cell>
          <cell r="M68">
            <v>130.33330000000001</v>
          </cell>
          <cell r="N68">
            <v>82.833299999999994</v>
          </cell>
          <cell r="O68">
            <v>825.00009999999997</v>
          </cell>
          <cell r="P68">
            <v>46.5</v>
          </cell>
          <cell r="Q68">
            <v>81.5</v>
          </cell>
          <cell r="R68">
            <v>4970.1655000000001</v>
          </cell>
          <cell r="S68">
            <v>155.66669999999999</v>
          </cell>
          <cell r="T68">
            <v>487.49979999999999</v>
          </cell>
          <cell r="U68">
            <v>335.16640000000001</v>
          </cell>
          <cell r="V68">
            <v>2632.6660000000002</v>
          </cell>
          <cell r="W68">
            <v>545.33330000000001</v>
          </cell>
          <cell r="X68">
            <v>813.83330000000001</v>
          </cell>
        </row>
        <row r="69">
          <cell r="C69" t="str">
            <v>2006/2007B</v>
          </cell>
          <cell r="D69">
            <v>20185.4499</v>
          </cell>
          <cell r="E69">
            <v>566.58219999999994</v>
          </cell>
          <cell r="F69">
            <v>2045.6603</v>
          </cell>
          <cell r="G69">
            <v>1463.2462</v>
          </cell>
          <cell r="H69">
            <v>12315.471799999999</v>
          </cell>
          <cell r="I69">
            <v>989.66330000000005</v>
          </cell>
          <cell r="J69">
            <v>2804.8261000000002</v>
          </cell>
          <cell r="K69">
            <v>3259</v>
          </cell>
          <cell r="L69">
            <v>202.83330000000001</v>
          </cell>
          <cell r="M69">
            <v>313.33300000000003</v>
          </cell>
          <cell r="N69">
            <v>172.16640000000001</v>
          </cell>
          <cell r="O69">
            <v>1674.4987000000001</v>
          </cell>
          <cell r="P69">
            <v>134.99969999999999</v>
          </cell>
          <cell r="Q69">
            <v>436.3331</v>
          </cell>
          <cell r="R69">
            <v>23119.614099999999</v>
          </cell>
          <cell r="S69">
            <v>769.41549999999995</v>
          </cell>
          <cell r="T69">
            <v>2358.9933000000001</v>
          </cell>
          <cell r="U69">
            <v>1635.4126000000001</v>
          </cell>
          <cell r="V69">
            <v>13989.970499999999</v>
          </cell>
          <cell r="W69">
            <v>1124.663</v>
          </cell>
          <cell r="X69">
            <v>3241.1592000000001</v>
          </cell>
        </row>
        <row r="70">
          <cell r="C70" t="str">
            <v>2006/2007C</v>
          </cell>
          <cell r="D70">
            <v>9612.5112000000008</v>
          </cell>
          <cell r="E70">
            <v>296.33359999999999</v>
          </cell>
          <cell r="F70">
            <v>1016.3343</v>
          </cell>
          <cell r="G70">
            <v>829.00139999999999</v>
          </cell>
          <cell r="H70">
            <v>6337.6733999999997</v>
          </cell>
          <cell r="I70">
            <v>345.00069999999999</v>
          </cell>
          <cell r="J70">
            <v>788.16780000000006</v>
          </cell>
          <cell r="K70">
            <v>1433</v>
          </cell>
          <cell r="L70">
            <v>112.66670000000001</v>
          </cell>
          <cell r="M70">
            <v>179.16669999999999</v>
          </cell>
          <cell r="N70">
            <v>139.33330000000001</v>
          </cell>
          <cell r="O70">
            <v>735.66660000000002</v>
          </cell>
          <cell r="P70">
            <v>53.833300000000001</v>
          </cell>
          <cell r="Q70">
            <v>131.33330000000001</v>
          </cell>
          <cell r="R70">
            <v>10964.5111</v>
          </cell>
          <cell r="S70">
            <v>409.00029999999998</v>
          </cell>
          <cell r="T70">
            <v>1195.501</v>
          </cell>
          <cell r="U70">
            <v>968.3347</v>
          </cell>
          <cell r="V70">
            <v>7073.34</v>
          </cell>
          <cell r="W70">
            <v>398.834</v>
          </cell>
          <cell r="X70">
            <v>919.50109999999995</v>
          </cell>
        </row>
        <row r="71">
          <cell r="C71" t="str">
            <v>2006/2007D</v>
          </cell>
          <cell r="D71">
            <v>22394.455900000001</v>
          </cell>
          <cell r="E71">
            <v>841.33209999999997</v>
          </cell>
          <cell r="F71">
            <v>2507.9944</v>
          </cell>
          <cell r="G71">
            <v>1829.4963</v>
          </cell>
          <cell r="H71">
            <v>15525.9712</v>
          </cell>
          <cell r="I71">
            <v>442.33210000000003</v>
          </cell>
          <cell r="J71">
            <v>1247.3298</v>
          </cell>
          <cell r="K71">
            <v>3233</v>
          </cell>
          <cell r="L71">
            <v>238.16650000000001</v>
          </cell>
          <cell r="M71">
            <v>320.83330000000001</v>
          </cell>
          <cell r="N71">
            <v>211.9999</v>
          </cell>
          <cell r="O71">
            <v>1612.6649</v>
          </cell>
          <cell r="P71">
            <v>75.666600000000003</v>
          </cell>
          <cell r="Q71">
            <v>196.49959999999999</v>
          </cell>
          <cell r="R71">
            <v>25050.286700000001</v>
          </cell>
          <cell r="S71">
            <v>1079.4985999999999</v>
          </cell>
          <cell r="T71">
            <v>2828.8276999999998</v>
          </cell>
          <cell r="U71">
            <v>2041.4962</v>
          </cell>
          <cell r="V71">
            <v>17138.6361</v>
          </cell>
          <cell r="W71">
            <v>517.99869999999999</v>
          </cell>
          <cell r="X71">
            <v>1443.8294000000001</v>
          </cell>
        </row>
        <row r="72">
          <cell r="C72" t="str">
            <v>2006/2007E</v>
          </cell>
          <cell r="D72">
            <v>6762.6522999999997</v>
          </cell>
          <cell r="E72">
            <v>160.66659999999999</v>
          </cell>
          <cell r="F72">
            <v>673.49890000000005</v>
          </cell>
          <cell r="G72">
            <v>674.33199999999999</v>
          </cell>
          <cell r="H72">
            <v>4656.9904999999999</v>
          </cell>
          <cell r="I72">
            <v>174.83250000000001</v>
          </cell>
          <cell r="J72">
            <v>422.33179999999999</v>
          </cell>
          <cell r="K72">
            <v>375</v>
          </cell>
          <cell r="L72">
            <v>22.5</v>
          </cell>
          <cell r="M72">
            <v>30.666599999999999</v>
          </cell>
          <cell r="N72">
            <v>28.5</v>
          </cell>
          <cell r="O72">
            <v>176.83340000000001</v>
          </cell>
          <cell r="P72">
            <v>9</v>
          </cell>
          <cell r="Q72">
            <v>20.166699999999999</v>
          </cell>
          <cell r="R72">
            <v>7050.3190000000004</v>
          </cell>
          <cell r="S72">
            <v>183.16659999999999</v>
          </cell>
          <cell r="T72">
            <v>704.16549999999995</v>
          </cell>
          <cell r="U72">
            <v>702.83199999999999</v>
          </cell>
          <cell r="V72">
            <v>4833.8239000000003</v>
          </cell>
          <cell r="W72">
            <v>183.83250000000001</v>
          </cell>
          <cell r="X72">
            <v>442.49849999999998</v>
          </cell>
        </row>
        <row r="73">
          <cell r="C73" t="str">
            <v>2006/2007F</v>
          </cell>
          <cell r="D73">
            <v>14450.7315</v>
          </cell>
          <cell r="E73">
            <v>405.33229999999998</v>
          </cell>
          <cell r="F73">
            <v>1706.4141</v>
          </cell>
          <cell r="G73">
            <v>1181.6655000000001</v>
          </cell>
          <cell r="H73">
            <v>8388.8209999999999</v>
          </cell>
          <cell r="I73">
            <v>896.41650000000004</v>
          </cell>
          <cell r="J73">
            <v>1872.0821000000001</v>
          </cell>
          <cell r="K73">
            <v>1196</v>
          </cell>
          <cell r="L73">
            <v>50</v>
          </cell>
          <cell r="M73">
            <v>140.33320000000001</v>
          </cell>
          <cell r="N73">
            <v>73.499799999999993</v>
          </cell>
          <cell r="O73">
            <v>491.49990000000003</v>
          </cell>
          <cell r="P73">
            <v>76.333299999999994</v>
          </cell>
          <cell r="Q73">
            <v>148.5001</v>
          </cell>
          <cell r="R73">
            <v>15430.897800000001</v>
          </cell>
          <cell r="S73">
            <v>455.33229999999998</v>
          </cell>
          <cell r="T73">
            <v>1846.7473</v>
          </cell>
          <cell r="U73">
            <v>1255.1652999999999</v>
          </cell>
          <cell r="V73">
            <v>8880.3209000000006</v>
          </cell>
          <cell r="W73">
            <v>972.74980000000005</v>
          </cell>
          <cell r="X73">
            <v>2020.5822000000001</v>
          </cell>
        </row>
        <row r="74">
          <cell r="C74" t="str">
            <v>2006/2007G</v>
          </cell>
          <cell r="D74">
            <v>11170.726199999999</v>
          </cell>
          <cell r="E74">
            <v>241.24959999999999</v>
          </cell>
          <cell r="F74">
            <v>1118.0794000000001</v>
          </cell>
          <cell r="G74">
            <v>914.58169999999996</v>
          </cell>
          <cell r="H74">
            <v>6474.9876999999997</v>
          </cell>
          <cell r="I74">
            <v>815.41459999999995</v>
          </cell>
          <cell r="J74">
            <v>1606.4132</v>
          </cell>
          <cell r="K74">
            <v>1557</v>
          </cell>
          <cell r="L74">
            <v>73.166600000000003</v>
          </cell>
          <cell r="M74">
            <v>246.99979999999999</v>
          </cell>
          <cell r="N74">
            <v>86.666600000000003</v>
          </cell>
          <cell r="O74">
            <v>665.49900000000002</v>
          </cell>
          <cell r="P74">
            <v>103.3329</v>
          </cell>
          <cell r="Q74">
            <v>225.16630000000001</v>
          </cell>
          <cell r="R74">
            <v>12571.5574</v>
          </cell>
          <cell r="S74">
            <v>314.4162</v>
          </cell>
          <cell r="T74">
            <v>1365.0791999999999</v>
          </cell>
          <cell r="U74">
            <v>1001.2483</v>
          </cell>
          <cell r="V74">
            <v>7140.4867000000004</v>
          </cell>
          <cell r="W74">
            <v>918.74749999999995</v>
          </cell>
          <cell r="X74">
            <v>1831.5795000000001</v>
          </cell>
        </row>
        <row r="75">
          <cell r="C75" t="str">
            <v>2006/2007H</v>
          </cell>
          <cell r="D75">
            <v>24471.0681</v>
          </cell>
          <cell r="E75">
            <v>763.33320000000003</v>
          </cell>
          <cell r="F75">
            <v>2985.0817000000002</v>
          </cell>
          <cell r="G75">
            <v>2744.2480999999998</v>
          </cell>
          <cell r="H75">
            <v>15314.823</v>
          </cell>
          <cell r="I75">
            <v>876.99919999999997</v>
          </cell>
          <cell r="J75">
            <v>1786.5829000000001</v>
          </cell>
          <cell r="K75">
            <v>849</v>
          </cell>
          <cell r="L75">
            <v>53.583300000000001</v>
          </cell>
          <cell r="M75">
            <v>135.9999</v>
          </cell>
          <cell r="N75">
            <v>127.0001</v>
          </cell>
          <cell r="O75">
            <v>360.58300000000003</v>
          </cell>
          <cell r="P75">
            <v>29.5</v>
          </cell>
          <cell r="Q75">
            <v>40.833300000000001</v>
          </cell>
          <cell r="R75">
            <v>25218.5677</v>
          </cell>
          <cell r="S75">
            <v>816.91650000000004</v>
          </cell>
          <cell r="T75">
            <v>3121.0816</v>
          </cell>
          <cell r="U75">
            <v>2871.2482</v>
          </cell>
          <cell r="V75">
            <v>15675.406000000001</v>
          </cell>
          <cell r="W75">
            <v>906.49919999999997</v>
          </cell>
          <cell r="X75">
            <v>1827.4161999999999</v>
          </cell>
        </row>
        <row r="76">
          <cell r="C76" t="str">
            <v>2006/2007I</v>
          </cell>
          <cell r="D76">
            <v>8490.9953999999998</v>
          </cell>
          <cell r="E76">
            <v>322.5829</v>
          </cell>
          <cell r="F76">
            <v>784.41660000000002</v>
          </cell>
          <cell r="G76">
            <v>450.83300000000003</v>
          </cell>
          <cell r="H76">
            <v>5651.4979999999996</v>
          </cell>
          <cell r="I76">
            <v>289.0831</v>
          </cell>
          <cell r="J76">
            <v>992.58180000000004</v>
          </cell>
          <cell r="K76">
            <v>2152</v>
          </cell>
          <cell r="L76">
            <v>112.5</v>
          </cell>
          <cell r="M76">
            <v>181.83330000000001</v>
          </cell>
          <cell r="N76">
            <v>67.833299999999994</v>
          </cell>
          <cell r="O76">
            <v>1222.4998000000001</v>
          </cell>
          <cell r="P76">
            <v>60.166699999999999</v>
          </cell>
          <cell r="Q76">
            <v>255.4999</v>
          </cell>
          <cell r="R76">
            <v>10391.3284</v>
          </cell>
          <cell r="S76">
            <v>435.0829</v>
          </cell>
          <cell r="T76">
            <v>966.24990000000003</v>
          </cell>
          <cell r="U76">
            <v>518.66629999999998</v>
          </cell>
          <cell r="V76">
            <v>6873.9978000000001</v>
          </cell>
          <cell r="W76">
            <v>349.24979999999999</v>
          </cell>
          <cell r="X76">
            <v>1248.0817</v>
          </cell>
        </row>
        <row r="77">
          <cell r="C77" t="str">
            <v>2006/2007J</v>
          </cell>
          <cell r="D77">
            <v>988.49800000000005</v>
          </cell>
          <cell r="E77">
            <v>33.999899999999997</v>
          </cell>
          <cell r="F77">
            <v>88.499700000000004</v>
          </cell>
          <cell r="G77">
            <v>87.833200000000005</v>
          </cell>
          <cell r="H77">
            <v>591.66570000000002</v>
          </cell>
          <cell r="I77">
            <v>54.499899999999997</v>
          </cell>
          <cell r="J77">
            <v>131.99959999999999</v>
          </cell>
          <cell r="K77">
            <v>4000</v>
          </cell>
          <cell r="L77">
            <v>223.8331</v>
          </cell>
          <cell r="M77">
            <v>571.99980000000005</v>
          </cell>
          <cell r="N77">
            <v>211.8331</v>
          </cell>
          <cell r="O77">
            <v>1972.9992</v>
          </cell>
          <cell r="P77">
            <v>301.66660000000002</v>
          </cell>
          <cell r="Q77">
            <v>663.66660000000002</v>
          </cell>
          <cell r="R77">
            <v>4934.4964</v>
          </cell>
          <cell r="S77">
            <v>257.83300000000003</v>
          </cell>
          <cell r="T77">
            <v>660.49950000000001</v>
          </cell>
          <cell r="U77">
            <v>299.66629999999998</v>
          </cell>
          <cell r="V77">
            <v>2564.6649000000002</v>
          </cell>
          <cell r="W77">
            <v>356.16649999999998</v>
          </cell>
          <cell r="X77">
            <v>795.6662</v>
          </cell>
        </row>
        <row r="78">
          <cell r="C78" t="str">
            <v>2007/20081</v>
          </cell>
          <cell r="D78">
            <v>6176</v>
          </cell>
          <cell r="E78">
            <v>154</v>
          </cell>
          <cell r="F78">
            <v>735</v>
          </cell>
          <cell r="G78">
            <v>580</v>
          </cell>
          <cell r="H78">
            <v>3748</v>
          </cell>
          <cell r="I78">
            <v>210</v>
          </cell>
          <cell r="J78">
            <v>749</v>
          </cell>
          <cell r="K78">
            <v>22</v>
          </cell>
          <cell r="L78">
            <v>0</v>
          </cell>
          <cell r="M78">
            <v>5</v>
          </cell>
          <cell r="N78">
            <v>2</v>
          </cell>
          <cell r="O78">
            <v>13</v>
          </cell>
          <cell r="P78">
            <v>0</v>
          </cell>
          <cell r="Q78">
            <v>2</v>
          </cell>
          <cell r="R78">
            <v>6198</v>
          </cell>
          <cell r="S78">
            <v>154</v>
          </cell>
          <cell r="T78">
            <v>740</v>
          </cell>
          <cell r="U78">
            <v>582</v>
          </cell>
          <cell r="V78">
            <v>3761</v>
          </cell>
          <cell r="W78">
            <v>210</v>
          </cell>
          <cell r="X78">
            <v>751</v>
          </cell>
        </row>
        <row r="79">
          <cell r="C79" t="str">
            <v>2007/20082</v>
          </cell>
          <cell r="D79">
            <v>17864.25</v>
          </cell>
          <cell r="E79">
            <v>785.26</v>
          </cell>
          <cell r="F79">
            <v>1733.34</v>
          </cell>
          <cell r="G79">
            <v>1104.82</v>
          </cell>
          <cell r="H79">
            <v>8926.01</v>
          </cell>
          <cell r="I79">
            <v>1414.45</v>
          </cell>
          <cell r="J79">
            <v>3900.37</v>
          </cell>
          <cell r="K79">
            <v>5764</v>
          </cell>
          <cell r="L79">
            <v>491.49</v>
          </cell>
          <cell r="M79">
            <v>618.82000000000005</v>
          </cell>
          <cell r="N79">
            <v>204.79</v>
          </cell>
          <cell r="O79">
            <v>3058.37</v>
          </cell>
          <cell r="P79">
            <v>278.67</v>
          </cell>
          <cell r="Q79">
            <v>991.47</v>
          </cell>
          <cell r="R79">
            <v>23507.86</v>
          </cell>
          <cell r="S79">
            <v>1276.75</v>
          </cell>
          <cell r="T79">
            <v>2352.16</v>
          </cell>
          <cell r="U79">
            <v>1309.6099999999999</v>
          </cell>
          <cell r="V79">
            <v>11984.38</v>
          </cell>
          <cell r="W79">
            <v>1693.12</v>
          </cell>
          <cell r="X79">
            <v>4891.84</v>
          </cell>
        </row>
        <row r="80">
          <cell r="C80" t="str">
            <v>2007/20083</v>
          </cell>
          <cell r="D80">
            <v>21591.195</v>
          </cell>
          <cell r="E80">
            <v>402.42</v>
          </cell>
          <cell r="F80">
            <v>1700.4</v>
          </cell>
          <cell r="G80">
            <v>1402.0250000000001</v>
          </cell>
          <cell r="H80">
            <v>11997.155000000001</v>
          </cell>
          <cell r="I80">
            <v>1926.655</v>
          </cell>
          <cell r="J80">
            <v>4162.54</v>
          </cell>
          <cell r="K80">
            <v>2287</v>
          </cell>
          <cell r="L80">
            <v>117.01</v>
          </cell>
          <cell r="M80">
            <v>246.47</v>
          </cell>
          <cell r="N80">
            <v>159.9</v>
          </cell>
          <cell r="O80">
            <v>1001.01</v>
          </cell>
          <cell r="P80">
            <v>164.19</v>
          </cell>
          <cell r="Q80">
            <v>381.23</v>
          </cell>
          <cell r="R80">
            <v>23661.005000000001</v>
          </cell>
          <cell r="S80">
            <v>519.42999999999995</v>
          </cell>
          <cell r="T80">
            <v>1946.87</v>
          </cell>
          <cell r="U80">
            <v>1561.925</v>
          </cell>
          <cell r="V80">
            <v>12998.165000000001</v>
          </cell>
          <cell r="W80">
            <v>2090.8449999999998</v>
          </cell>
          <cell r="X80">
            <v>4543.7700000000004</v>
          </cell>
        </row>
        <row r="81">
          <cell r="C81" t="str">
            <v>2007/20084</v>
          </cell>
          <cell r="D81">
            <v>480</v>
          </cell>
          <cell r="E81">
            <v>16</v>
          </cell>
          <cell r="F81">
            <v>48</v>
          </cell>
          <cell r="G81">
            <v>32</v>
          </cell>
          <cell r="H81">
            <v>286</v>
          </cell>
          <cell r="I81">
            <v>27</v>
          </cell>
          <cell r="J81">
            <v>71</v>
          </cell>
          <cell r="K81">
            <v>2</v>
          </cell>
          <cell r="L81">
            <v>0</v>
          </cell>
          <cell r="M81">
            <v>0</v>
          </cell>
          <cell r="N81">
            <v>0</v>
          </cell>
          <cell r="O81">
            <v>1</v>
          </cell>
          <cell r="P81">
            <v>0</v>
          </cell>
          <cell r="Q81">
            <v>1</v>
          </cell>
          <cell r="R81">
            <v>482</v>
          </cell>
          <cell r="S81">
            <v>16</v>
          </cell>
          <cell r="T81">
            <v>48</v>
          </cell>
          <cell r="U81">
            <v>32</v>
          </cell>
          <cell r="V81">
            <v>287</v>
          </cell>
          <cell r="W81">
            <v>27</v>
          </cell>
          <cell r="X81">
            <v>72</v>
          </cell>
        </row>
        <row r="82">
          <cell r="C82" t="str">
            <v>2007/20085</v>
          </cell>
          <cell r="D82">
            <v>1624.12</v>
          </cell>
          <cell r="E82">
            <v>46.17</v>
          </cell>
          <cell r="F82">
            <v>170.42</v>
          </cell>
          <cell r="G82">
            <v>108.27</v>
          </cell>
          <cell r="H82">
            <v>1005.06</v>
          </cell>
          <cell r="I82">
            <v>95.83</v>
          </cell>
          <cell r="J82">
            <v>198.37</v>
          </cell>
          <cell r="K82">
            <v>103</v>
          </cell>
          <cell r="L82">
            <v>3.5</v>
          </cell>
          <cell r="M82">
            <v>18</v>
          </cell>
          <cell r="N82">
            <v>6.5</v>
          </cell>
          <cell r="O82">
            <v>61.83</v>
          </cell>
          <cell r="P82">
            <v>3</v>
          </cell>
          <cell r="Q82">
            <v>5</v>
          </cell>
          <cell r="R82">
            <v>1721.95</v>
          </cell>
          <cell r="S82">
            <v>49.67</v>
          </cell>
          <cell r="T82">
            <v>188.42</v>
          </cell>
          <cell r="U82">
            <v>114.77</v>
          </cell>
          <cell r="V82">
            <v>1066.8900000000001</v>
          </cell>
          <cell r="W82">
            <v>98.83</v>
          </cell>
          <cell r="X82">
            <v>203.37</v>
          </cell>
        </row>
        <row r="83">
          <cell r="C83" t="str">
            <v>2007/20086</v>
          </cell>
          <cell r="D83">
            <v>9207.7649999999994</v>
          </cell>
          <cell r="E83">
            <v>168.92</v>
          </cell>
          <cell r="F83">
            <v>761.26</v>
          </cell>
          <cell r="G83">
            <v>527.34500000000003</v>
          </cell>
          <cell r="H83">
            <v>5145.6750000000002</v>
          </cell>
          <cell r="I83">
            <v>899.72500000000002</v>
          </cell>
          <cell r="J83">
            <v>1704.84</v>
          </cell>
          <cell r="K83">
            <v>556</v>
          </cell>
          <cell r="L83">
            <v>26.5</v>
          </cell>
          <cell r="M83">
            <v>38.67</v>
          </cell>
          <cell r="N83">
            <v>29.68</v>
          </cell>
          <cell r="O83">
            <v>247.87</v>
          </cell>
          <cell r="P83">
            <v>37.67</v>
          </cell>
          <cell r="Q83">
            <v>78.67</v>
          </cell>
          <cell r="R83">
            <v>9666.8250000000007</v>
          </cell>
          <cell r="S83">
            <v>195.42</v>
          </cell>
          <cell r="T83">
            <v>799.93</v>
          </cell>
          <cell r="U83">
            <v>557.02499999999998</v>
          </cell>
          <cell r="V83">
            <v>5393.5450000000001</v>
          </cell>
          <cell r="W83">
            <v>937.39499999999998</v>
          </cell>
          <cell r="X83">
            <v>1783.51</v>
          </cell>
        </row>
        <row r="84">
          <cell r="C84" t="str">
            <v>2007/20087</v>
          </cell>
          <cell r="D84">
            <v>3751.2649999999999</v>
          </cell>
          <cell r="E84">
            <v>69.349999999999994</v>
          </cell>
          <cell r="F84">
            <v>342.53</v>
          </cell>
          <cell r="G84">
            <v>192.91499999999999</v>
          </cell>
          <cell r="H84">
            <v>2431.8200000000002</v>
          </cell>
          <cell r="I84">
            <v>225.64</v>
          </cell>
          <cell r="J84">
            <v>489.01</v>
          </cell>
          <cell r="K84">
            <v>394</v>
          </cell>
          <cell r="L84">
            <v>17</v>
          </cell>
          <cell r="M84">
            <v>36.67</v>
          </cell>
          <cell r="N84">
            <v>18.5</v>
          </cell>
          <cell r="O84">
            <v>160.83000000000001</v>
          </cell>
          <cell r="P84">
            <v>32</v>
          </cell>
          <cell r="Q84">
            <v>64.5</v>
          </cell>
          <cell r="R84">
            <v>4080.7649999999999</v>
          </cell>
          <cell r="S84">
            <v>86.35</v>
          </cell>
          <cell r="T84">
            <v>379.2</v>
          </cell>
          <cell r="U84">
            <v>211.41499999999999</v>
          </cell>
          <cell r="V84">
            <v>2592.65</v>
          </cell>
          <cell r="W84">
            <v>257.64</v>
          </cell>
          <cell r="X84">
            <v>553.51</v>
          </cell>
        </row>
        <row r="85">
          <cell r="C85" t="str">
            <v>2007/20088</v>
          </cell>
          <cell r="D85">
            <v>8882.5300000000007</v>
          </cell>
          <cell r="E85">
            <v>181.57</v>
          </cell>
          <cell r="F85">
            <v>1005.4</v>
          </cell>
          <cell r="G85">
            <v>717.19</v>
          </cell>
          <cell r="H85">
            <v>6283.6</v>
          </cell>
          <cell r="I85">
            <v>212.82</v>
          </cell>
          <cell r="J85">
            <v>481.95</v>
          </cell>
          <cell r="K85">
            <v>1956</v>
          </cell>
          <cell r="L85">
            <v>83.5</v>
          </cell>
          <cell r="M85">
            <v>192.44</v>
          </cell>
          <cell r="N85">
            <v>166.36</v>
          </cell>
          <cell r="O85">
            <v>996.34</v>
          </cell>
          <cell r="P85">
            <v>45</v>
          </cell>
          <cell r="Q85">
            <v>107.17</v>
          </cell>
          <cell r="R85">
            <v>10473.34</v>
          </cell>
          <cell r="S85">
            <v>265.07</v>
          </cell>
          <cell r="T85">
            <v>1197.8399999999999</v>
          </cell>
          <cell r="U85">
            <v>883.55</v>
          </cell>
          <cell r="V85">
            <v>7279.94</v>
          </cell>
          <cell r="W85">
            <v>257.82</v>
          </cell>
          <cell r="X85">
            <v>589.12</v>
          </cell>
        </row>
        <row r="86">
          <cell r="C86" t="str">
            <v>2007/20089</v>
          </cell>
          <cell r="D86">
            <v>9719.51</v>
          </cell>
          <cell r="E86">
            <v>222.09</v>
          </cell>
          <cell r="F86">
            <v>1119.1600000000001</v>
          </cell>
          <cell r="G86">
            <v>673.63</v>
          </cell>
          <cell r="H86">
            <v>6389.12</v>
          </cell>
          <cell r="I86">
            <v>441.83</v>
          </cell>
          <cell r="J86">
            <v>873.68</v>
          </cell>
          <cell r="K86">
            <v>1698</v>
          </cell>
          <cell r="L86">
            <v>61.25</v>
          </cell>
          <cell r="M86">
            <v>125.5</v>
          </cell>
          <cell r="N86">
            <v>76</v>
          </cell>
          <cell r="O86">
            <v>989.81</v>
          </cell>
          <cell r="P86">
            <v>39.5</v>
          </cell>
          <cell r="Q86">
            <v>172.17</v>
          </cell>
          <cell r="R86">
            <v>11183.74</v>
          </cell>
          <cell r="S86">
            <v>283.33999999999997</v>
          </cell>
          <cell r="T86">
            <v>1244.6600000000001</v>
          </cell>
          <cell r="U86">
            <v>749.63</v>
          </cell>
          <cell r="V86">
            <v>7378.93</v>
          </cell>
          <cell r="W86">
            <v>481.33</v>
          </cell>
          <cell r="X86">
            <v>1045.8499999999999</v>
          </cell>
        </row>
        <row r="87">
          <cell r="C87" t="str">
            <v>2007/2008A</v>
          </cell>
          <cell r="D87">
            <v>4320.8599999999997</v>
          </cell>
          <cell r="E87">
            <v>76.63</v>
          </cell>
          <cell r="F87">
            <v>435.63</v>
          </cell>
          <cell r="G87">
            <v>295.61</v>
          </cell>
          <cell r="H87">
            <v>2259.81</v>
          </cell>
          <cell r="I87">
            <v>456.51</v>
          </cell>
          <cell r="J87">
            <v>796.67</v>
          </cell>
          <cell r="K87">
            <v>1562</v>
          </cell>
          <cell r="L87">
            <v>91.8</v>
          </cell>
          <cell r="M87">
            <v>163</v>
          </cell>
          <cell r="N87">
            <v>81.5</v>
          </cell>
          <cell r="O87">
            <v>1039.21</v>
          </cell>
          <cell r="P87">
            <v>38</v>
          </cell>
          <cell r="Q87">
            <v>105.5</v>
          </cell>
          <cell r="R87">
            <v>5839.87</v>
          </cell>
          <cell r="S87">
            <v>168.43</v>
          </cell>
          <cell r="T87">
            <v>598.63</v>
          </cell>
          <cell r="U87">
            <v>377.11</v>
          </cell>
          <cell r="V87">
            <v>3299.02</v>
          </cell>
          <cell r="W87">
            <v>494.51</v>
          </cell>
          <cell r="X87">
            <v>902.17</v>
          </cell>
        </row>
        <row r="88">
          <cell r="C88" t="str">
            <v>2007/2008B</v>
          </cell>
          <cell r="D88">
            <v>21687.06</v>
          </cell>
          <cell r="E88">
            <v>537.03</v>
          </cell>
          <cell r="F88">
            <v>2006.42</v>
          </cell>
          <cell r="G88">
            <v>1679.19</v>
          </cell>
          <cell r="H88">
            <v>13455.76</v>
          </cell>
          <cell r="I88">
            <v>1055.0999999999999</v>
          </cell>
          <cell r="J88">
            <v>2953.56</v>
          </cell>
          <cell r="K88">
            <v>3520</v>
          </cell>
          <cell r="L88">
            <v>177.52</v>
          </cell>
          <cell r="M88">
            <v>357.35</v>
          </cell>
          <cell r="N88">
            <v>193.93</v>
          </cell>
          <cell r="O88">
            <v>1886.12</v>
          </cell>
          <cell r="P88">
            <v>144.08000000000001</v>
          </cell>
          <cell r="Q88">
            <v>417.8</v>
          </cell>
          <cell r="R88">
            <v>24863.86</v>
          </cell>
          <cell r="S88">
            <v>714.55</v>
          </cell>
          <cell r="T88">
            <v>2363.77</v>
          </cell>
          <cell r="U88">
            <v>1873.12</v>
          </cell>
          <cell r="V88">
            <v>15341.88</v>
          </cell>
          <cell r="W88">
            <v>1199.18</v>
          </cell>
          <cell r="X88">
            <v>3371.36</v>
          </cell>
        </row>
        <row r="89">
          <cell r="C89" t="str">
            <v>2007/2008C</v>
          </cell>
          <cell r="D89">
            <v>9698.65</v>
          </cell>
          <cell r="E89">
            <v>233.58</v>
          </cell>
          <cell r="F89">
            <v>1000.93</v>
          </cell>
          <cell r="G89">
            <v>795.68</v>
          </cell>
          <cell r="H89">
            <v>6625.52</v>
          </cell>
          <cell r="I89">
            <v>314.13</v>
          </cell>
          <cell r="J89">
            <v>728.81</v>
          </cell>
          <cell r="K89">
            <v>1331</v>
          </cell>
          <cell r="L89">
            <v>109.7</v>
          </cell>
          <cell r="M89">
            <v>159.43</v>
          </cell>
          <cell r="N89">
            <v>122</v>
          </cell>
          <cell r="O89">
            <v>662.2</v>
          </cell>
          <cell r="P89">
            <v>56.2</v>
          </cell>
          <cell r="Q89">
            <v>136.91999999999999</v>
          </cell>
          <cell r="R89">
            <v>10945.1</v>
          </cell>
          <cell r="S89">
            <v>343.28</v>
          </cell>
          <cell r="T89">
            <v>1160.3599999999999</v>
          </cell>
          <cell r="U89">
            <v>917.68</v>
          </cell>
          <cell r="V89">
            <v>7287.72</v>
          </cell>
          <cell r="W89">
            <v>370.33</v>
          </cell>
          <cell r="X89">
            <v>865.73</v>
          </cell>
        </row>
        <row r="90">
          <cell r="C90" t="str">
            <v>2007/2008D</v>
          </cell>
          <cell r="D90">
            <v>23096.35</v>
          </cell>
          <cell r="E90">
            <v>727.78</v>
          </cell>
          <cell r="F90">
            <v>2475.16</v>
          </cell>
          <cell r="G90">
            <v>1783.19</v>
          </cell>
          <cell r="H90">
            <v>16454.62</v>
          </cell>
          <cell r="I90">
            <v>433.7</v>
          </cell>
          <cell r="J90">
            <v>1221.9000000000001</v>
          </cell>
          <cell r="K90">
            <v>3342</v>
          </cell>
          <cell r="L90">
            <v>205.34</v>
          </cell>
          <cell r="M90">
            <v>314.61</v>
          </cell>
          <cell r="N90">
            <v>268.23</v>
          </cell>
          <cell r="O90">
            <v>1661.46</v>
          </cell>
          <cell r="P90">
            <v>63.03</v>
          </cell>
          <cell r="Q90">
            <v>200.71</v>
          </cell>
          <cell r="R90">
            <v>25809.73</v>
          </cell>
          <cell r="S90">
            <v>933.12</v>
          </cell>
          <cell r="T90">
            <v>2789.77</v>
          </cell>
          <cell r="U90">
            <v>2051.42</v>
          </cell>
          <cell r="V90">
            <v>18116.080000000002</v>
          </cell>
          <cell r="W90">
            <v>496.73</v>
          </cell>
          <cell r="X90">
            <v>1422.61</v>
          </cell>
        </row>
        <row r="91">
          <cell r="C91" t="str">
            <v>2007/2008E</v>
          </cell>
          <cell r="D91">
            <v>7455.39</v>
          </cell>
          <cell r="E91">
            <v>141.1</v>
          </cell>
          <cell r="F91">
            <v>699.49</v>
          </cell>
          <cell r="G91">
            <v>777.86</v>
          </cell>
          <cell r="H91">
            <v>5232.45</v>
          </cell>
          <cell r="I91">
            <v>167.97</v>
          </cell>
          <cell r="J91">
            <v>436.52</v>
          </cell>
          <cell r="K91">
            <v>394</v>
          </cell>
          <cell r="L91">
            <v>17.5</v>
          </cell>
          <cell r="M91">
            <v>36.86</v>
          </cell>
          <cell r="N91">
            <v>30.8</v>
          </cell>
          <cell r="O91">
            <v>180.54</v>
          </cell>
          <cell r="P91">
            <v>8.48</v>
          </cell>
          <cell r="Q91">
            <v>12.17</v>
          </cell>
          <cell r="R91">
            <v>7741.74</v>
          </cell>
          <cell r="S91">
            <v>158.6</v>
          </cell>
          <cell r="T91">
            <v>736.35</v>
          </cell>
          <cell r="U91">
            <v>808.66</v>
          </cell>
          <cell r="V91">
            <v>5412.99</v>
          </cell>
          <cell r="W91">
            <v>176.45</v>
          </cell>
          <cell r="X91">
            <v>448.69</v>
          </cell>
        </row>
        <row r="92">
          <cell r="C92" t="str">
            <v>2007/2008F</v>
          </cell>
          <cell r="D92">
            <v>15331.4</v>
          </cell>
          <cell r="E92">
            <v>313.82499999999999</v>
          </cell>
          <cell r="F92">
            <v>1675.98</v>
          </cell>
          <cell r="G92">
            <v>1266.7349999999999</v>
          </cell>
          <cell r="H92">
            <v>9123.1</v>
          </cell>
          <cell r="I92">
            <v>925.29</v>
          </cell>
          <cell r="J92">
            <v>2026.47</v>
          </cell>
          <cell r="K92">
            <v>1434</v>
          </cell>
          <cell r="L92">
            <v>70.16</v>
          </cell>
          <cell r="M92">
            <v>162.31</v>
          </cell>
          <cell r="N92">
            <v>110.73</v>
          </cell>
          <cell r="O92">
            <v>570.88</v>
          </cell>
          <cell r="P92">
            <v>108.59</v>
          </cell>
          <cell r="Q92">
            <v>170.25</v>
          </cell>
          <cell r="R92">
            <v>16524.32</v>
          </cell>
          <cell r="S92">
            <v>383.98500000000001</v>
          </cell>
          <cell r="T92">
            <v>1838.29</v>
          </cell>
          <cell r="U92">
            <v>1377.4649999999999</v>
          </cell>
          <cell r="V92">
            <v>9693.98</v>
          </cell>
          <cell r="W92">
            <v>1033.8800000000001</v>
          </cell>
          <cell r="X92">
            <v>2196.7199999999998</v>
          </cell>
        </row>
        <row r="93">
          <cell r="C93" t="str">
            <v>2007/2008G</v>
          </cell>
          <cell r="D93">
            <v>12257.53</v>
          </cell>
          <cell r="E93">
            <v>247.49</v>
          </cell>
          <cell r="F93">
            <v>1114.6500000000001</v>
          </cell>
          <cell r="G93">
            <v>1030.27</v>
          </cell>
          <cell r="H93">
            <v>7371.34</v>
          </cell>
          <cell r="I93">
            <v>745.66</v>
          </cell>
          <cell r="J93">
            <v>1748.12</v>
          </cell>
          <cell r="K93">
            <v>1631</v>
          </cell>
          <cell r="L93">
            <v>63.98</v>
          </cell>
          <cell r="M93">
            <v>252.26</v>
          </cell>
          <cell r="N93">
            <v>75.87</v>
          </cell>
          <cell r="O93">
            <v>715.31</v>
          </cell>
          <cell r="P93">
            <v>128.15</v>
          </cell>
          <cell r="Q93">
            <v>232.36</v>
          </cell>
          <cell r="R93">
            <v>13725.46</v>
          </cell>
          <cell r="S93">
            <v>311.47000000000003</v>
          </cell>
          <cell r="T93">
            <v>1366.91</v>
          </cell>
          <cell r="U93">
            <v>1106.1400000000001</v>
          </cell>
          <cell r="V93">
            <v>8086.65</v>
          </cell>
          <cell r="W93">
            <v>873.81</v>
          </cell>
          <cell r="X93">
            <v>1980.48</v>
          </cell>
        </row>
        <row r="94">
          <cell r="C94" t="str">
            <v>2007/2008H</v>
          </cell>
          <cell r="D94">
            <v>26790.945</v>
          </cell>
          <cell r="E94">
            <v>712.88499999999999</v>
          </cell>
          <cell r="F94">
            <v>3194.08</v>
          </cell>
          <cell r="G94">
            <v>2875.59</v>
          </cell>
          <cell r="H94">
            <v>17189.12</v>
          </cell>
          <cell r="I94">
            <v>860.55</v>
          </cell>
          <cell r="J94">
            <v>1958.72</v>
          </cell>
          <cell r="K94">
            <v>972</v>
          </cell>
          <cell r="L94">
            <v>35.28</v>
          </cell>
          <cell r="M94">
            <v>166.84</v>
          </cell>
          <cell r="N94">
            <v>124.2</v>
          </cell>
          <cell r="O94">
            <v>453.25</v>
          </cell>
          <cell r="P94">
            <v>27.7</v>
          </cell>
          <cell r="Q94">
            <v>58.83</v>
          </cell>
          <cell r="R94">
            <v>27657.044999999998</v>
          </cell>
          <cell r="S94">
            <v>748.16499999999996</v>
          </cell>
          <cell r="T94">
            <v>3360.92</v>
          </cell>
          <cell r="U94">
            <v>2999.79</v>
          </cell>
          <cell r="V94">
            <v>17642.37</v>
          </cell>
          <cell r="W94">
            <v>888.25</v>
          </cell>
          <cell r="X94">
            <v>2017.55</v>
          </cell>
        </row>
        <row r="95">
          <cell r="C95" t="str">
            <v>2007/2008I</v>
          </cell>
          <cell r="D95">
            <v>9118.73</v>
          </cell>
          <cell r="E95">
            <v>259.89999999999998</v>
          </cell>
          <cell r="F95">
            <v>792.52</v>
          </cell>
          <cell r="G95">
            <v>530.91999999999996</v>
          </cell>
          <cell r="H95">
            <v>6345.41</v>
          </cell>
          <cell r="I95">
            <v>241.64</v>
          </cell>
          <cell r="J95">
            <v>948.34</v>
          </cell>
          <cell r="K95">
            <v>2386</v>
          </cell>
          <cell r="L95">
            <v>128.66999999999999</v>
          </cell>
          <cell r="M95">
            <v>199.27</v>
          </cell>
          <cell r="N95">
            <v>92.49</v>
          </cell>
          <cell r="O95">
            <v>1378.69</v>
          </cell>
          <cell r="P95">
            <v>91.14</v>
          </cell>
          <cell r="Q95">
            <v>251.54</v>
          </cell>
          <cell r="R95">
            <v>11260.53</v>
          </cell>
          <cell r="S95">
            <v>388.57</v>
          </cell>
          <cell r="T95">
            <v>991.79</v>
          </cell>
          <cell r="U95">
            <v>623.41</v>
          </cell>
          <cell r="V95">
            <v>7724.1</v>
          </cell>
          <cell r="W95">
            <v>332.78</v>
          </cell>
          <cell r="X95">
            <v>1199.8800000000001</v>
          </cell>
        </row>
        <row r="96">
          <cell r="C96" t="str">
            <v>2007/2008J</v>
          </cell>
          <cell r="D96">
            <v>806.45</v>
          </cell>
          <cell r="E96">
            <v>14</v>
          </cell>
          <cell r="F96">
            <v>77.63</v>
          </cell>
          <cell r="G96">
            <v>68.760000000000005</v>
          </cell>
          <cell r="H96">
            <v>492.43</v>
          </cell>
          <cell r="I96">
            <v>46.5</v>
          </cell>
          <cell r="J96">
            <v>107.13</v>
          </cell>
          <cell r="K96">
            <v>4167</v>
          </cell>
          <cell r="L96">
            <v>167.8</v>
          </cell>
          <cell r="M96">
            <v>562.5</v>
          </cell>
          <cell r="N96">
            <v>241.52</v>
          </cell>
          <cell r="O96">
            <v>2190.2800000000002</v>
          </cell>
          <cell r="P96">
            <v>272.60000000000002</v>
          </cell>
          <cell r="Q96">
            <v>683.71</v>
          </cell>
          <cell r="R96">
            <v>4924.8599999999997</v>
          </cell>
          <cell r="S96">
            <v>181.8</v>
          </cell>
          <cell r="T96">
            <v>640.13</v>
          </cell>
          <cell r="U96">
            <v>310.27999999999997</v>
          </cell>
          <cell r="V96">
            <v>2682.71</v>
          </cell>
          <cell r="W96">
            <v>319.10000000000002</v>
          </cell>
          <cell r="X96">
            <v>790.84</v>
          </cell>
        </row>
        <row r="97">
          <cell r="C97" t="str">
            <v>2008/20091</v>
          </cell>
          <cell r="D97">
            <v>6662</v>
          </cell>
          <cell r="E97">
            <v>174</v>
          </cell>
          <cell r="F97">
            <v>819</v>
          </cell>
          <cell r="G97">
            <v>543</v>
          </cell>
          <cell r="H97">
            <v>4089</v>
          </cell>
          <cell r="I97">
            <v>211</v>
          </cell>
          <cell r="J97">
            <v>826</v>
          </cell>
          <cell r="K97">
            <v>23</v>
          </cell>
          <cell r="L97">
            <v>0</v>
          </cell>
          <cell r="M97">
            <v>1</v>
          </cell>
          <cell r="N97">
            <v>3</v>
          </cell>
          <cell r="O97">
            <v>14</v>
          </cell>
          <cell r="P97">
            <v>0</v>
          </cell>
          <cell r="Q97">
            <v>4</v>
          </cell>
          <cell r="R97">
            <v>6684</v>
          </cell>
          <cell r="S97">
            <v>174</v>
          </cell>
          <cell r="T97">
            <v>820</v>
          </cell>
          <cell r="U97">
            <v>546</v>
          </cell>
          <cell r="V97">
            <v>4103</v>
          </cell>
          <cell r="W97">
            <v>211</v>
          </cell>
          <cell r="X97">
            <v>830</v>
          </cell>
        </row>
        <row r="98">
          <cell r="C98" t="str">
            <v>2008/20092</v>
          </cell>
          <cell r="D98">
            <v>16574.419999999998</v>
          </cell>
          <cell r="E98">
            <v>607.33000000000004</v>
          </cell>
          <cell r="F98">
            <v>1696.17</v>
          </cell>
          <cell r="G98">
            <v>920.85</v>
          </cell>
          <cell r="H98">
            <v>8665.51</v>
          </cell>
          <cell r="I98">
            <v>1172.92</v>
          </cell>
          <cell r="J98">
            <v>3511.64</v>
          </cell>
          <cell r="K98">
            <v>5438</v>
          </cell>
          <cell r="L98">
            <v>450.67</v>
          </cell>
          <cell r="M98">
            <v>580.99</v>
          </cell>
          <cell r="N98">
            <v>196.5</v>
          </cell>
          <cell r="O98">
            <v>2919.76</v>
          </cell>
          <cell r="P98">
            <v>214.83</v>
          </cell>
          <cell r="Q98">
            <v>963.07</v>
          </cell>
          <cell r="R98">
            <v>21900.240000000002</v>
          </cell>
          <cell r="S98">
            <v>1058</v>
          </cell>
          <cell r="T98">
            <v>2277.16</v>
          </cell>
          <cell r="U98">
            <v>1117.3499999999999</v>
          </cell>
          <cell r="V98">
            <v>11585.27</v>
          </cell>
          <cell r="W98">
            <v>1387.75</v>
          </cell>
          <cell r="X98">
            <v>4474.71</v>
          </cell>
        </row>
        <row r="99">
          <cell r="C99" t="str">
            <v>2008/20093</v>
          </cell>
          <cell r="D99">
            <v>21346.935000000001</v>
          </cell>
          <cell r="E99">
            <v>364.30500000000001</v>
          </cell>
          <cell r="F99">
            <v>1753.4749999999999</v>
          </cell>
          <cell r="G99">
            <v>1568.615</v>
          </cell>
          <cell r="H99">
            <v>12035.465</v>
          </cell>
          <cell r="I99">
            <v>1836.31</v>
          </cell>
          <cell r="J99">
            <v>3788.7649999999999</v>
          </cell>
          <cell r="K99">
            <v>1991</v>
          </cell>
          <cell r="L99">
            <v>116.99</v>
          </cell>
          <cell r="M99">
            <v>221.3</v>
          </cell>
          <cell r="N99">
            <v>138.12</v>
          </cell>
          <cell r="O99">
            <v>938.04499999999996</v>
          </cell>
          <cell r="P99">
            <v>103.92</v>
          </cell>
          <cell r="Q99">
            <v>265.7</v>
          </cell>
          <cell r="R99">
            <v>23131.01</v>
          </cell>
          <cell r="S99">
            <v>481.29500000000002</v>
          </cell>
          <cell r="T99">
            <v>1974.7750000000001</v>
          </cell>
          <cell r="U99">
            <v>1706.7349999999999</v>
          </cell>
          <cell r="V99">
            <v>12973.51</v>
          </cell>
          <cell r="W99">
            <v>1940.23</v>
          </cell>
          <cell r="X99">
            <v>4054.4650000000001</v>
          </cell>
        </row>
        <row r="100">
          <cell r="C100" t="str">
            <v>2008/20094</v>
          </cell>
          <cell r="D100">
            <v>567</v>
          </cell>
          <cell r="E100">
            <v>18</v>
          </cell>
          <cell r="F100">
            <v>51</v>
          </cell>
          <cell r="G100">
            <v>57</v>
          </cell>
          <cell r="H100">
            <v>369</v>
          </cell>
          <cell r="I100">
            <v>19</v>
          </cell>
          <cell r="J100">
            <v>53</v>
          </cell>
          <cell r="K100">
            <v>0</v>
          </cell>
          <cell r="L100">
            <v>0</v>
          </cell>
          <cell r="M100">
            <v>0</v>
          </cell>
          <cell r="N100">
            <v>0</v>
          </cell>
          <cell r="O100">
            <v>0</v>
          </cell>
          <cell r="P100">
            <v>0</v>
          </cell>
          <cell r="Q100">
            <v>0</v>
          </cell>
          <cell r="R100">
            <v>567</v>
          </cell>
          <cell r="S100">
            <v>18</v>
          </cell>
          <cell r="T100">
            <v>51</v>
          </cell>
          <cell r="U100">
            <v>57</v>
          </cell>
          <cell r="V100">
            <v>369</v>
          </cell>
          <cell r="W100">
            <v>19</v>
          </cell>
          <cell r="X100">
            <v>53</v>
          </cell>
        </row>
        <row r="101">
          <cell r="C101" t="str">
            <v>2008/20095</v>
          </cell>
          <cell r="D101">
            <v>1511.86</v>
          </cell>
          <cell r="E101">
            <v>37.93</v>
          </cell>
          <cell r="F101">
            <v>174.13</v>
          </cell>
          <cell r="G101">
            <v>131.08000000000001</v>
          </cell>
          <cell r="H101">
            <v>909.33</v>
          </cell>
          <cell r="I101">
            <v>88.54</v>
          </cell>
          <cell r="J101">
            <v>170.85</v>
          </cell>
          <cell r="K101">
            <v>107</v>
          </cell>
          <cell r="L101">
            <v>5</v>
          </cell>
          <cell r="M101">
            <v>13.6</v>
          </cell>
          <cell r="N101">
            <v>9</v>
          </cell>
          <cell r="O101">
            <v>65.63</v>
          </cell>
          <cell r="P101">
            <v>5</v>
          </cell>
          <cell r="Q101">
            <v>3</v>
          </cell>
          <cell r="R101">
            <v>1613.09</v>
          </cell>
          <cell r="S101">
            <v>42.93</v>
          </cell>
          <cell r="T101">
            <v>187.73</v>
          </cell>
          <cell r="U101">
            <v>140.08000000000001</v>
          </cell>
          <cell r="V101">
            <v>974.96</v>
          </cell>
          <cell r="W101">
            <v>93.54</v>
          </cell>
          <cell r="X101">
            <v>173.85</v>
          </cell>
        </row>
        <row r="102">
          <cell r="C102" t="str">
            <v>2008/20096</v>
          </cell>
          <cell r="D102">
            <v>9483.8449999999993</v>
          </cell>
          <cell r="E102">
            <v>124.97499999999999</v>
          </cell>
          <cell r="F102">
            <v>836.125</v>
          </cell>
          <cell r="G102">
            <v>631.54499999999996</v>
          </cell>
          <cell r="H102">
            <v>5303.1049999999996</v>
          </cell>
          <cell r="I102">
            <v>879.35</v>
          </cell>
          <cell r="J102">
            <v>1708.7449999999999</v>
          </cell>
          <cell r="K102">
            <v>727</v>
          </cell>
          <cell r="L102">
            <v>26.83</v>
          </cell>
          <cell r="M102">
            <v>73.42</v>
          </cell>
          <cell r="N102">
            <v>49.92</v>
          </cell>
          <cell r="O102">
            <v>340.76499999999999</v>
          </cell>
          <cell r="P102">
            <v>39.159999999999997</v>
          </cell>
          <cell r="Q102">
            <v>82.02</v>
          </cell>
          <cell r="R102">
            <v>10095.959999999999</v>
          </cell>
          <cell r="S102">
            <v>151.80500000000001</v>
          </cell>
          <cell r="T102">
            <v>909.54499999999996</v>
          </cell>
          <cell r="U102">
            <v>681.46500000000003</v>
          </cell>
          <cell r="V102">
            <v>5643.87</v>
          </cell>
          <cell r="W102">
            <v>918.51</v>
          </cell>
          <cell r="X102">
            <v>1790.7650000000001</v>
          </cell>
        </row>
        <row r="103">
          <cell r="C103" t="str">
            <v>2008/20097</v>
          </cell>
          <cell r="D103">
            <v>4002.18</v>
          </cell>
          <cell r="E103">
            <v>65.974999999999994</v>
          </cell>
          <cell r="F103">
            <v>364.08499999999998</v>
          </cell>
          <cell r="G103">
            <v>243.57</v>
          </cell>
          <cell r="H103">
            <v>2640.0250000000001</v>
          </cell>
          <cell r="I103">
            <v>224.625</v>
          </cell>
          <cell r="J103">
            <v>463.9</v>
          </cell>
          <cell r="K103">
            <v>301</v>
          </cell>
          <cell r="L103">
            <v>10.33</v>
          </cell>
          <cell r="M103">
            <v>29.75</v>
          </cell>
          <cell r="N103">
            <v>17.64</v>
          </cell>
          <cell r="O103">
            <v>103.78</v>
          </cell>
          <cell r="P103">
            <v>18.670000000000002</v>
          </cell>
          <cell r="Q103">
            <v>53.84</v>
          </cell>
          <cell r="R103">
            <v>4236.1899999999996</v>
          </cell>
          <cell r="S103">
            <v>76.305000000000007</v>
          </cell>
          <cell r="T103">
            <v>393.83499999999998</v>
          </cell>
          <cell r="U103">
            <v>261.20999999999998</v>
          </cell>
          <cell r="V103">
            <v>2743.8049999999998</v>
          </cell>
          <cell r="W103">
            <v>243.29499999999999</v>
          </cell>
          <cell r="X103">
            <v>517.74</v>
          </cell>
        </row>
        <row r="104">
          <cell r="C104" t="str">
            <v>2008/20098</v>
          </cell>
          <cell r="D104">
            <v>8339.6200000000008</v>
          </cell>
          <cell r="E104">
            <v>205.44</v>
          </cell>
          <cell r="F104">
            <v>963.84</v>
          </cell>
          <cell r="G104">
            <v>853.33</v>
          </cell>
          <cell r="H104">
            <v>5785.86</v>
          </cell>
          <cell r="I104">
            <v>161.02000000000001</v>
          </cell>
          <cell r="J104">
            <v>370.13</v>
          </cell>
          <cell r="K104">
            <v>1633</v>
          </cell>
          <cell r="L104">
            <v>59.92</v>
          </cell>
          <cell r="M104">
            <v>166.74</v>
          </cell>
          <cell r="N104">
            <v>143.15</v>
          </cell>
          <cell r="O104">
            <v>863.36</v>
          </cell>
          <cell r="P104">
            <v>33.25</v>
          </cell>
          <cell r="Q104">
            <v>87.83</v>
          </cell>
          <cell r="R104">
            <v>9693.8700000000008</v>
          </cell>
          <cell r="S104">
            <v>265.36</v>
          </cell>
          <cell r="T104">
            <v>1130.58</v>
          </cell>
          <cell r="U104">
            <v>996.48</v>
          </cell>
          <cell r="V104">
            <v>6649.22</v>
          </cell>
          <cell r="W104">
            <v>194.27</v>
          </cell>
          <cell r="X104">
            <v>457.96</v>
          </cell>
        </row>
        <row r="105">
          <cell r="C105" t="str">
            <v>2008/20099</v>
          </cell>
          <cell r="D105">
            <v>9918.9699999999993</v>
          </cell>
          <cell r="E105">
            <v>226.68</v>
          </cell>
          <cell r="F105">
            <v>1141.94</v>
          </cell>
          <cell r="G105">
            <v>761.87</v>
          </cell>
          <cell r="H105">
            <v>6502.5</v>
          </cell>
          <cell r="I105">
            <v>438.8</v>
          </cell>
          <cell r="J105">
            <v>847.18</v>
          </cell>
          <cell r="K105">
            <v>1724</v>
          </cell>
          <cell r="L105">
            <v>65.92</v>
          </cell>
          <cell r="M105">
            <v>142.59</v>
          </cell>
          <cell r="N105">
            <v>107.18</v>
          </cell>
          <cell r="O105">
            <v>1020.68</v>
          </cell>
          <cell r="P105">
            <v>50.17</v>
          </cell>
          <cell r="Q105">
            <v>141.25</v>
          </cell>
          <cell r="R105">
            <v>11446.76</v>
          </cell>
          <cell r="S105">
            <v>292.60000000000002</v>
          </cell>
          <cell r="T105">
            <v>1284.53</v>
          </cell>
          <cell r="U105">
            <v>869.05</v>
          </cell>
          <cell r="V105">
            <v>7523.18</v>
          </cell>
          <cell r="W105">
            <v>488.97</v>
          </cell>
          <cell r="X105">
            <v>988.43</v>
          </cell>
        </row>
        <row r="106">
          <cell r="C106" t="str">
            <v>2008/2009A</v>
          </cell>
          <cell r="D106">
            <v>4492.59</v>
          </cell>
          <cell r="E106">
            <v>71.13</v>
          </cell>
          <cell r="F106">
            <v>479.07</v>
          </cell>
          <cell r="G106">
            <v>370.96</v>
          </cell>
          <cell r="H106">
            <v>2440</v>
          </cell>
          <cell r="I106">
            <v>483.8</v>
          </cell>
          <cell r="J106">
            <v>647.63</v>
          </cell>
          <cell r="K106">
            <v>1571</v>
          </cell>
          <cell r="L106">
            <v>94.5</v>
          </cell>
          <cell r="M106">
            <v>172.5</v>
          </cell>
          <cell r="N106">
            <v>107.67</v>
          </cell>
          <cell r="O106">
            <v>1024.3</v>
          </cell>
          <cell r="P106">
            <v>29</v>
          </cell>
          <cell r="Q106">
            <v>92</v>
          </cell>
          <cell r="R106">
            <v>6012.56</v>
          </cell>
          <cell r="S106">
            <v>165.63</v>
          </cell>
          <cell r="T106">
            <v>651.57000000000005</v>
          </cell>
          <cell r="U106">
            <v>478.63</v>
          </cell>
          <cell r="V106">
            <v>3464.3</v>
          </cell>
          <cell r="W106">
            <v>512.79999999999995</v>
          </cell>
          <cell r="X106">
            <v>739.63</v>
          </cell>
        </row>
        <row r="107">
          <cell r="C107" t="str">
            <v>2008/2009B</v>
          </cell>
          <cell r="D107">
            <v>21179.1</v>
          </cell>
          <cell r="E107">
            <v>431.94</v>
          </cell>
          <cell r="F107">
            <v>1913.07</v>
          </cell>
          <cell r="G107">
            <v>1842.6</v>
          </cell>
          <cell r="H107">
            <v>13508.66</v>
          </cell>
          <cell r="I107">
            <v>876.01</v>
          </cell>
          <cell r="J107">
            <v>2606.8200000000002</v>
          </cell>
          <cell r="K107">
            <v>3371</v>
          </cell>
          <cell r="L107">
            <v>148</v>
          </cell>
          <cell r="M107">
            <v>312.36</v>
          </cell>
          <cell r="N107">
            <v>221.78</v>
          </cell>
          <cell r="O107">
            <v>1700.22</v>
          </cell>
          <cell r="P107">
            <v>127</v>
          </cell>
          <cell r="Q107">
            <v>483.39</v>
          </cell>
          <cell r="R107">
            <v>24171.85</v>
          </cell>
          <cell r="S107">
            <v>579.94000000000005</v>
          </cell>
          <cell r="T107">
            <v>2225.4299999999998</v>
          </cell>
          <cell r="U107">
            <v>2064.38</v>
          </cell>
          <cell r="V107">
            <v>15208.88</v>
          </cell>
          <cell r="W107">
            <v>1003.01</v>
          </cell>
          <cell r="X107">
            <v>3090.21</v>
          </cell>
        </row>
        <row r="108">
          <cell r="C108" t="str">
            <v>2008/2009C</v>
          </cell>
          <cell r="D108">
            <v>9255.82</v>
          </cell>
          <cell r="E108">
            <v>196.92</v>
          </cell>
          <cell r="F108">
            <v>920.64</v>
          </cell>
          <cell r="G108">
            <v>964.46</v>
          </cell>
          <cell r="H108">
            <v>6190.69</v>
          </cell>
          <cell r="I108">
            <v>300.7</v>
          </cell>
          <cell r="J108">
            <v>682.41</v>
          </cell>
          <cell r="K108">
            <v>1269</v>
          </cell>
          <cell r="L108">
            <v>82.67</v>
          </cell>
          <cell r="M108">
            <v>151.33000000000001</v>
          </cell>
          <cell r="N108">
            <v>112.47</v>
          </cell>
          <cell r="O108">
            <v>661.45</v>
          </cell>
          <cell r="P108">
            <v>56.51</v>
          </cell>
          <cell r="Q108">
            <v>111.33</v>
          </cell>
          <cell r="R108">
            <v>10431.58</v>
          </cell>
          <cell r="S108">
            <v>279.58999999999997</v>
          </cell>
          <cell r="T108">
            <v>1071.97</v>
          </cell>
          <cell r="U108">
            <v>1076.93</v>
          </cell>
          <cell r="V108">
            <v>6852.14</v>
          </cell>
          <cell r="W108">
            <v>357.21</v>
          </cell>
          <cell r="X108">
            <v>793.74</v>
          </cell>
        </row>
        <row r="109">
          <cell r="C109" t="str">
            <v>2008/2009D</v>
          </cell>
          <cell r="D109">
            <v>23636.02</v>
          </cell>
          <cell r="E109">
            <v>783.28</v>
          </cell>
          <cell r="F109">
            <v>2555.35</v>
          </cell>
          <cell r="G109">
            <v>2192.6999999999998</v>
          </cell>
          <cell r="H109">
            <v>16720.509999999998</v>
          </cell>
          <cell r="I109">
            <v>398.04</v>
          </cell>
          <cell r="J109">
            <v>986.14</v>
          </cell>
          <cell r="K109">
            <v>3506</v>
          </cell>
          <cell r="L109">
            <v>208.32</v>
          </cell>
          <cell r="M109">
            <v>380.11</v>
          </cell>
          <cell r="N109">
            <v>288.85000000000002</v>
          </cell>
          <cell r="O109">
            <v>1770.42</v>
          </cell>
          <cell r="P109">
            <v>73.41</v>
          </cell>
          <cell r="Q109">
            <v>186.54</v>
          </cell>
          <cell r="R109">
            <v>26543.67</v>
          </cell>
          <cell r="S109">
            <v>991.6</v>
          </cell>
          <cell r="T109">
            <v>2935.46</v>
          </cell>
          <cell r="U109">
            <v>2481.5500000000002</v>
          </cell>
          <cell r="V109">
            <v>18490.93</v>
          </cell>
          <cell r="W109">
            <v>471.45</v>
          </cell>
          <cell r="X109">
            <v>1172.68</v>
          </cell>
        </row>
        <row r="110">
          <cell r="C110" t="str">
            <v>2008/2009E</v>
          </cell>
          <cell r="D110">
            <v>7131.65</v>
          </cell>
          <cell r="E110">
            <v>132.4</v>
          </cell>
          <cell r="F110">
            <v>676.09</v>
          </cell>
          <cell r="G110">
            <v>796.71</v>
          </cell>
          <cell r="H110">
            <v>5077.2299999999996</v>
          </cell>
          <cell r="I110">
            <v>141.52000000000001</v>
          </cell>
          <cell r="J110">
            <v>307.7</v>
          </cell>
          <cell r="K110">
            <v>443</v>
          </cell>
          <cell r="L110">
            <v>16</v>
          </cell>
          <cell r="M110">
            <v>28.7</v>
          </cell>
          <cell r="N110">
            <v>41</v>
          </cell>
          <cell r="O110">
            <v>221.13</v>
          </cell>
          <cell r="P110">
            <v>7.12</v>
          </cell>
          <cell r="Q110">
            <v>12.17</v>
          </cell>
          <cell r="R110">
            <v>7457.77</v>
          </cell>
          <cell r="S110">
            <v>148.4</v>
          </cell>
          <cell r="T110">
            <v>704.79</v>
          </cell>
          <cell r="U110">
            <v>837.71</v>
          </cell>
          <cell r="V110">
            <v>5298.36</v>
          </cell>
          <cell r="W110">
            <v>148.63999999999999</v>
          </cell>
          <cell r="X110">
            <v>319.87</v>
          </cell>
        </row>
        <row r="111">
          <cell r="C111" t="str">
            <v>2008/2009F</v>
          </cell>
          <cell r="D111">
            <v>14837.584999999999</v>
          </cell>
          <cell r="E111">
            <v>315.03500000000003</v>
          </cell>
          <cell r="F111">
            <v>1628.0150000000001</v>
          </cell>
          <cell r="G111">
            <v>1407.98</v>
          </cell>
          <cell r="H111">
            <v>9013.25</v>
          </cell>
          <cell r="I111">
            <v>778.30499999999995</v>
          </cell>
          <cell r="J111">
            <v>1695</v>
          </cell>
          <cell r="K111">
            <v>1386</v>
          </cell>
          <cell r="L111">
            <v>66.13</v>
          </cell>
          <cell r="M111">
            <v>178.82</v>
          </cell>
          <cell r="N111">
            <v>106.42</v>
          </cell>
          <cell r="O111">
            <v>589.34</v>
          </cell>
          <cell r="P111">
            <v>84.08</v>
          </cell>
          <cell r="Q111">
            <v>130.16</v>
          </cell>
          <cell r="R111">
            <v>15992.535</v>
          </cell>
          <cell r="S111">
            <v>381.16500000000002</v>
          </cell>
          <cell r="T111">
            <v>1806.835</v>
          </cell>
          <cell r="U111">
            <v>1514.4</v>
          </cell>
          <cell r="V111">
            <v>9602.59</v>
          </cell>
          <cell r="W111">
            <v>862.38499999999999</v>
          </cell>
          <cell r="X111">
            <v>1825.16</v>
          </cell>
        </row>
        <row r="112">
          <cell r="C112" t="str">
            <v>2008/2009G</v>
          </cell>
          <cell r="D112">
            <v>11424.32</v>
          </cell>
          <cell r="E112">
            <v>185.21</v>
          </cell>
          <cell r="F112">
            <v>1066.1500000000001</v>
          </cell>
          <cell r="G112">
            <v>1102.94</v>
          </cell>
          <cell r="H112">
            <v>6951.16</v>
          </cell>
          <cell r="I112">
            <v>670.97</v>
          </cell>
          <cell r="J112">
            <v>1447.89</v>
          </cell>
          <cell r="K112">
            <v>1698</v>
          </cell>
          <cell r="L112">
            <v>69.3</v>
          </cell>
          <cell r="M112">
            <v>255.89</v>
          </cell>
          <cell r="N112">
            <v>106.17</v>
          </cell>
          <cell r="O112">
            <v>750.9</v>
          </cell>
          <cell r="P112">
            <v>123.66</v>
          </cell>
          <cell r="Q112">
            <v>229.31</v>
          </cell>
          <cell r="R112">
            <v>12959.55</v>
          </cell>
          <cell r="S112">
            <v>254.51</v>
          </cell>
          <cell r="T112">
            <v>1322.04</v>
          </cell>
          <cell r="U112">
            <v>1209.1099999999999</v>
          </cell>
          <cell r="V112">
            <v>7702.06</v>
          </cell>
          <cell r="W112">
            <v>794.63</v>
          </cell>
          <cell r="X112">
            <v>1677.2</v>
          </cell>
        </row>
        <row r="113">
          <cell r="C113" t="str">
            <v>2008/2009H</v>
          </cell>
          <cell r="D113">
            <v>26322.365000000002</v>
          </cell>
          <cell r="E113">
            <v>624.57000000000005</v>
          </cell>
          <cell r="F113">
            <v>3177.37</v>
          </cell>
          <cell r="G113">
            <v>3540.15</v>
          </cell>
          <cell r="H113">
            <v>16744.625</v>
          </cell>
          <cell r="I113">
            <v>746.01</v>
          </cell>
          <cell r="J113">
            <v>1489.64</v>
          </cell>
          <cell r="K113">
            <v>1192</v>
          </cell>
          <cell r="L113">
            <v>37.42</v>
          </cell>
          <cell r="M113">
            <v>210.02</v>
          </cell>
          <cell r="N113">
            <v>158.46</v>
          </cell>
          <cell r="O113">
            <v>570.6</v>
          </cell>
          <cell r="P113">
            <v>41.55</v>
          </cell>
          <cell r="Q113">
            <v>48.34</v>
          </cell>
          <cell r="R113">
            <v>27388.755000000001</v>
          </cell>
          <cell r="S113">
            <v>661.99</v>
          </cell>
          <cell r="T113">
            <v>3387.39</v>
          </cell>
          <cell r="U113">
            <v>3698.61</v>
          </cell>
          <cell r="V113">
            <v>17315.224999999999</v>
          </cell>
          <cell r="W113">
            <v>787.56</v>
          </cell>
          <cell r="X113">
            <v>1537.98</v>
          </cell>
        </row>
        <row r="114">
          <cell r="C114" t="str">
            <v>2008/2009I</v>
          </cell>
          <cell r="D114">
            <v>9674.08</v>
          </cell>
          <cell r="E114">
            <v>300.01</v>
          </cell>
          <cell r="F114">
            <v>795.43</v>
          </cell>
          <cell r="G114">
            <v>619.67999999999995</v>
          </cell>
          <cell r="H114">
            <v>6882.45</v>
          </cell>
          <cell r="I114">
            <v>236.25</v>
          </cell>
          <cell r="J114">
            <v>840.26</v>
          </cell>
          <cell r="K114">
            <v>2546</v>
          </cell>
          <cell r="L114">
            <v>146.88</v>
          </cell>
          <cell r="M114">
            <v>235.52</v>
          </cell>
          <cell r="N114">
            <v>120.06</v>
          </cell>
          <cell r="O114">
            <v>1536.55</v>
          </cell>
          <cell r="P114">
            <v>76.010000000000005</v>
          </cell>
          <cell r="Q114">
            <v>231.86</v>
          </cell>
          <cell r="R114">
            <v>12020.96</v>
          </cell>
          <cell r="S114">
            <v>446.89</v>
          </cell>
          <cell r="T114">
            <v>1030.95</v>
          </cell>
          <cell r="U114">
            <v>739.74</v>
          </cell>
          <cell r="V114">
            <v>8419</v>
          </cell>
          <cell r="W114">
            <v>312.26</v>
          </cell>
          <cell r="X114">
            <v>1072.1199999999999</v>
          </cell>
        </row>
        <row r="115">
          <cell r="C115" t="str">
            <v>2008/2009J</v>
          </cell>
          <cell r="D115">
            <v>660.64</v>
          </cell>
          <cell r="E115">
            <v>13.87</v>
          </cell>
          <cell r="F115">
            <v>66.05</v>
          </cell>
          <cell r="G115">
            <v>62.96</v>
          </cell>
          <cell r="H115">
            <v>407.63</v>
          </cell>
          <cell r="I115">
            <v>28.83</v>
          </cell>
          <cell r="J115">
            <v>81.3</v>
          </cell>
          <cell r="K115">
            <v>3774</v>
          </cell>
          <cell r="L115">
            <v>200.12</v>
          </cell>
          <cell r="M115">
            <v>564.36</v>
          </cell>
          <cell r="N115">
            <v>225.61</v>
          </cell>
          <cell r="O115">
            <v>1902.07</v>
          </cell>
          <cell r="P115">
            <v>226.66</v>
          </cell>
          <cell r="Q115">
            <v>608.19000000000005</v>
          </cell>
          <cell r="R115">
            <v>4387.6499999999996</v>
          </cell>
          <cell r="S115">
            <v>213.99</v>
          </cell>
          <cell r="T115">
            <v>630.41</v>
          </cell>
          <cell r="U115">
            <v>288.57</v>
          </cell>
          <cell r="V115">
            <v>2309.6999999999998</v>
          </cell>
          <cell r="W115">
            <v>255.49</v>
          </cell>
          <cell r="X115">
            <v>689.49</v>
          </cell>
        </row>
        <row r="116">
          <cell r="C116" t="str">
            <v>2009/20101</v>
          </cell>
          <cell r="D116">
            <v>6841</v>
          </cell>
          <cell r="E116">
            <v>164</v>
          </cell>
          <cell r="F116">
            <v>830</v>
          </cell>
          <cell r="G116">
            <v>445</v>
          </cell>
          <cell r="H116">
            <v>4381</v>
          </cell>
          <cell r="I116">
            <v>161</v>
          </cell>
          <cell r="J116">
            <v>860</v>
          </cell>
          <cell r="K116">
            <v>21</v>
          </cell>
          <cell r="L116">
            <v>0</v>
          </cell>
          <cell r="M116">
            <v>2</v>
          </cell>
          <cell r="N116">
            <v>1</v>
          </cell>
          <cell r="O116">
            <v>17</v>
          </cell>
          <cell r="P116">
            <v>0</v>
          </cell>
          <cell r="Q116">
            <v>1</v>
          </cell>
          <cell r="R116">
            <v>6862</v>
          </cell>
          <cell r="S116">
            <v>164</v>
          </cell>
          <cell r="T116">
            <v>832</v>
          </cell>
          <cell r="U116">
            <v>446</v>
          </cell>
          <cell r="V116">
            <v>4398</v>
          </cell>
          <cell r="W116">
            <v>161</v>
          </cell>
          <cell r="X116">
            <v>861</v>
          </cell>
        </row>
        <row r="117">
          <cell r="C117" t="str">
            <v>2009/20102</v>
          </cell>
          <cell r="D117">
            <v>17730.310000000001</v>
          </cell>
          <cell r="E117">
            <v>572.36</v>
          </cell>
          <cell r="F117">
            <v>1737.22</v>
          </cell>
          <cell r="G117">
            <v>893.58</v>
          </cell>
          <cell r="H117">
            <v>9474.61</v>
          </cell>
          <cell r="I117">
            <v>1121.7</v>
          </cell>
          <cell r="J117">
            <v>3930.84</v>
          </cell>
          <cell r="K117">
            <v>5716</v>
          </cell>
          <cell r="L117">
            <v>488.5</v>
          </cell>
          <cell r="M117">
            <v>601.45000000000005</v>
          </cell>
          <cell r="N117">
            <v>194.2</v>
          </cell>
          <cell r="O117">
            <v>3084.63</v>
          </cell>
          <cell r="P117">
            <v>237.5</v>
          </cell>
          <cell r="Q117">
            <v>999.34</v>
          </cell>
          <cell r="R117">
            <v>23335.93</v>
          </cell>
          <cell r="S117">
            <v>1060.8599999999999</v>
          </cell>
          <cell r="T117">
            <v>2338.67</v>
          </cell>
          <cell r="U117">
            <v>1087.78</v>
          </cell>
          <cell r="V117">
            <v>12559.24</v>
          </cell>
          <cell r="W117">
            <v>1359.2</v>
          </cell>
          <cell r="X117">
            <v>4930.18</v>
          </cell>
        </row>
        <row r="118">
          <cell r="C118" t="str">
            <v>2009/20103</v>
          </cell>
          <cell r="D118">
            <v>22328.314999999999</v>
          </cell>
          <cell r="E118">
            <v>290.125</v>
          </cell>
          <cell r="F118">
            <v>1926.27</v>
          </cell>
          <cell r="G118">
            <v>1632.7</v>
          </cell>
          <cell r="H118">
            <v>13171.29</v>
          </cell>
          <cell r="I118">
            <v>1654.395</v>
          </cell>
          <cell r="J118">
            <v>3653.5349999999999</v>
          </cell>
          <cell r="K118">
            <v>2318</v>
          </cell>
          <cell r="L118">
            <v>140</v>
          </cell>
          <cell r="M118">
            <v>258.38</v>
          </cell>
          <cell r="N118">
            <v>178.13</v>
          </cell>
          <cell r="O118">
            <v>1110.3599999999999</v>
          </cell>
          <cell r="P118">
            <v>123.32</v>
          </cell>
          <cell r="Q118">
            <v>252.17</v>
          </cell>
          <cell r="R118">
            <v>24390.674999999999</v>
          </cell>
          <cell r="S118">
            <v>430.125</v>
          </cell>
          <cell r="T118">
            <v>2184.65</v>
          </cell>
          <cell r="U118">
            <v>1810.83</v>
          </cell>
          <cell r="V118">
            <v>14281.65</v>
          </cell>
          <cell r="W118">
            <v>1777.7149999999999</v>
          </cell>
          <cell r="X118">
            <v>3905.7049999999999</v>
          </cell>
        </row>
        <row r="119">
          <cell r="C119" t="str">
            <v>2009/20104</v>
          </cell>
          <cell r="D119">
            <v>509</v>
          </cell>
          <cell r="E119">
            <v>13</v>
          </cell>
          <cell r="F119">
            <v>34</v>
          </cell>
          <cell r="G119">
            <v>35</v>
          </cell>
          <cell r="H119">
            <v>375</v>
          </cell>
          <cell r="I119">
            <v>11</v>
          </cell>
          <cell r="J119">
            <v>41</v>
          </cell>
          <cell r="K119">
            <v>4</v>
          </cell>
          <cell r="L119">
            <v>0</v>
          </cell>
          <cell r="M119">
            <v>0</v>
          </cell>
          <cell r="N119">
            <v>0</v>
          </cell>
          <cell r="O119">
            <v>2</v>
          </cell>
          <cell r="P119">
            <v>0</v>
          </cell>
          <cell r="Q119">
            <v>0</v>
          </cell>
          <cell r="R119">
            <v>511</v>
          </cell>
          <cell r="S119">
            <v>13</v>
          </cell>
          <cell r="T119">
            <v>34</v>
          </cell>
          <cell r="U119">
            <v>35</v>
          </cell>
          <cell r="V119">
            <v>377</v>
          </cell>
          <cell r="W119">
            <v>11</v>
          </cell>
          <cell r="X119">
            <v>41</v>
          </cell>
        </row>
        <row r="120">
          <cell r="C120" t="str">
            <v>2009/20105</v>
          </cell>
          <cell r="D120">
            <v>1581.89</v>
          </cell>
          <cell r="E120">
            <v>33.44</v>
          </cell>
          <cell r="F120">
            <v>197.26</v>
          </cell>
          <cell r="G120">
            <v>110.61</v>
          </cell>
          <cell r="H120">
            <v>993.29</v>
          </cell>
          <cell r="I120">
            <v>83.92</v>
          </cell>
          <cell r="J120">
            <v>163.37</v>
          </cell>
          <cell r="K120">
            <v>113</v>
          </cell>
          <cell r="L120">
            <v>3.5</v>
          </cell>
          <cell r="M120">
            <v>17.670000000000002</v>
          </cell>
          <cell r="N120">
            <v>5</v>
          </cell>
          <cell r="O120">
            <v>66.510000000000005</v>
          </cell>
          <cell r="P120">
            <v>3.5</v>
          </cell>
          <cell r="Q120">
            <v>9</v>
          </cell>
          <cell r="R120">
            <v>1687.07</v>
          </cell>
          <cell r="S120">
            <v>36.94</v>
          </cell>
          <cell r="T120">
            <v>214.93</v>
          </cell>
          <cell r="U120">
            <v>115.61</v>
          </cell>
          <cell r="V120">
            <v>1059.8</v>
          </cell>
          <cell r="W120">
            <v>87.42</v>
          </cell>
          <cell r="X120">
            <v>172.37</v>
          </cell>
        </row>
        <row r="121">
          <cell r="C121" t="str">
            <v>2009/20106</v>
          </cell>
          <cell r="D121">
            <v>9661.1350000000002</v>
          </cell>
          <cell r="E121">
            <v>111.325</v>
          </cell>
          <cell r="F121">
            <v>859.98</v>
          </cell>
          <cell r="G121">
            <v>627.54999999999995</v>
          </cell>
          <cell r="H121">
            <v>5658.4</v>
          </cell>
          <cell r="I121">
            <v>831.98500000000001</v>
          </cell>
          <cell r="J121">
            <v>1571.895</v>
          </cell>
          <cell r="K121">
            <v>696</v>
          </cell>
          <cell r="L121">
            <v>22.33</v>
          </cell>
          <cell r="M121">
            <v>76.17</v>
          </cell>
          <cell r="N121">
            <v>32.840000000000003</v>
          </cell>
          <cell r="O121">
            <v>361.69</v>
          </cell>
          <cell r="P121">
            <v>32.51</v>
          </cell>
          <cell r="Q121">
            <v>68.25</v>
          </cell>
          <cell r="R121">
            <v>10254.924999999999</v>
          </cell>
          <cell r="S121">
            <v>133.655</v>
          </cell>
          <cell r="T121">
            <v>936.15</v>
          </cell>
          <cell r="U121">
            <v>660.39</v>
          </cell>
          <cell r="V121">
            <v>6020.09</v>
          </cell>
          <cell r="W121">
            <v>864.495</v>
          </cell>
          <cell r="X121">
            <v>1640.145</v>
          </cell>
        </row>
        <row r="122">
          <cell r="C122" t="str">
            <v>2009/20107</v>
          </cell>
          <cell r="D122">
            <v>4242.3549999999996</v>
          </cell>
          <cell r="E122">
            <v>68.015000000000001</v>
          </cell>
          <cell r="F122">
            <v>399.7</v>
          </cell>
          <cell r="G122">
            <v>273.20499999999998</v>
          </cell>
          <cell r="H122">
            <v>2799.61</v>
          </cell>
          <cell r="I122">
            <v>231.96</v>
          </cell>
          <cell r="J122">
            <v>469.86500000000001</v>
          </cell>
          <cell r="K122">
            <v>343</v>
          </cell>
          <cell r="L122">
            <v>5.5</v>
          </cell>
          <cell r="M122">
            <v>31</v>
          </cell>
          <cell r="N122">
            <v>13.664999999999999</v>
          </cell>
          <cell r="O122">
            <v>146.35</v>
          </cell>
          <cell r="P122">
            <v>18</v>
          </cell>
          <cell r="Q122">
            <v>36</v>
          </cell>
          <cell r="R122">
            <v>4492.87</v>
          </cell>
          <cell r="S122">
            <v>73.515000000000001</v>
          </cell>
          <cell r="T122">
            <v>430.7</v>
          </cell>
          <cell r="U122">
            <v>286.87</v>
          </cell>
          <cell r="V122">
            <v>2945.96</v>
          </cell>
          <cell r="W122">
            <v>249.96</v>
          </cell>
          <cell r="X122">
            <v>505.86500000000001</v>
          </cell>
        </row>
        <row r="123">
          <cell r="C123" t="str">
            <v>2009/20108</v>
          </cell>
          <cell r="D123">
            <v>8143.84</v>
          </cell>
          <cell r="E123">
            <v>180.75</v>
          </cell>
          <cell r="F123">
            <v>909.22</v>
          </cell>
          <cell r="G123">
            <v>739.85</v>
          </cell>
          <cell r="H123">
            <v>5892.34</v>
          </cell>
          <cell r="I123">
            <v>141.28</v>
          </cell>
          <cell r="J123">
            <v>280.39999999999998</v>
          </cell>
          <cell r="K123">
            <v>1623</v>
          </cell>
          <cell r="L123">
            <v>75.5</v>
          </cell>
          <cell r="M123">
            <v>182</v>
          </cell>
          <cell r="N123">
            <v>157.09</v>
          </cell>
          <cell r="O123">
            <v>878.93</v>
          </cell>
          <cell r="P123">
            <v>17.829999999999998</v>
          </cell>
          <cell r="Q123">
            <v>67.67</v>
          </cell>
          <cell r="R123">
            <v>9522.86</v>
          </cell>
          <cell r="S123">
            <v>256.25</v>
          </cell>
          <cell r="T123">
            <v>1091.22</v>
          </cell>
          <cell r="U123">
            <v>896.94</v>
          </cell>
          <cell r="V123">
            <v>6771.27</v>
          </cell>
          <cell r="W123">
            <v>159.11000000000001</v>
          </cell>
          <cell r="X123">
            <v>348.07</v>
          </cell>
        </row>
        <row r="124">
          <cell r="C124" t="str">
            <v>2009/20109</v>
          </cell>
          <cell r="D124">
            <v>10227.870000000001</v>
          </cell>
          <cell r="E124">
            <v>224.09</v>
          </cell>
          <cell r="F124">
            <v>1224.31</v>
          </cell>
          <cell r="G124">
            <v>734.25</v>
          </cell>
          <cell r="H124">
            <v>6894.99</v>
          </cell>
          <cell r="I124">
            <v>364.07</v>
          </cell>
          <cell r="J124">
            <v>786.16</v>
          </cell>
          <cell r="K124">
            <v>1726</v>
          </cell>
          <cell r="L124">
            <v>66.510000000000005</v>
          </cell>
          <cell r="M124">
            <v>168.75</v>
          </cell>
          <cell r="N124">
            <v>86.67</v>
          </cell>
          <cell r="O124">
            <v>1025.98</v>
          </cell>
          <cell r="P124">
            <v>37.5</v>
          </cell>
          <cell r="Q124">
            <v>145</v>
          </cell>
          <cell r="R124">
            <v>11758.28</v>
          </cell>
          <cell r="S124">
            <v>290.60000000000002</v>
          </cell>
          <cell r="T124">
            <v>1393.06</v>
          </cell>
          <cell r="U124">
            <v>820.92</v>
          </cell>
          <cell r="V124">
            <v>7920.97</v>
          </cell>
          <cell r="W124">
            <v>401.57</v>
          </cell>
          <cell r="X124">
            <v>931.16</v>
          </cell>
        </row>
        <row r="125">
          <cell r="C125" t="str">
            <v>2009/2010A</v>
          </cell>
          <cell r="D125">
            <v>5266.73</v>
          </cell>
          <cell r="E125">
            <v>89.13</v>
          </cell>
          <cell r="F125">
            <v>566.63</v>
          </cell>
          <cell r="G125">
            <v>361.53</v>
          </cell>
          <cell r="H125">
            <v>3090.8</v>
          </cell>
          <cell r="I125">
            <v>440.67</v>
          </cell>
          <cell r="J125">
            <v>717.97</v>
          </cell>
          <cell r="K125">
            <v>1902</v>
          </cell>
          <cell r="L125">
            <v>84</v>
          </cell>
          <cell r="M125">
            <v>192.5</v>
          </cell>
          <cell r="N125">
            <v>123.1</v>
          </cell>
          <cell r="O125">
            <v>1312.8</v>
          </cell>
          <cell r="P125">
            <v>38</v>
          </cell>
          <cell r="Q125">
            <v>107</v>
          </cell>
          <cell r="R125">
            <v>7124.13</v>
          </cell>
          <cell r="S125">
            <v>173.13</v>
          </cell>
          <cell r="T125">
            <v>759.13</v>
          </cell>
          <cell r="U125">
            <v>484.63</v>
          </cell>
          <cell r="V125">
            <v>4403.6000000000004</v>
          </cell>
          <cell r="W125">
            <v>478.67</v>
          </cell>
          <cell r="X125">
            <v>824.97</v>
          </cell>
        </row>
        <row r="126">
          <cell r="C126" t="str">
            <v>2009/2010B</v>
          </cell>
          <cell r="D126">
            <v>22660.45</v>
          </cell>
          <cell r="E126">
            <v>446.3</v>
          </cell>
          <cell r="F126">
            <v>2196.2199999999998</v>
          </cell>
          <cell r="G126">
            <v>1866.94</v>
          </cell>
          <cell r="H126">
            <v>14910.78</v>
          </cell>
          <cell r="I126">
            <v>834.56</v>
          </cell>
          <cell r="J126">
            <v>2405.65</v>
          </cell>
          <cell r="K126">
            <v>3537</v>
          </cell>
          <cell r="L126">
            <v>193.34</v>
          </cell>
          <cell r="M126">
            <v>339.93</v>
          </cell>
          <cell r="N126">
            <v>221.85</v>
          </cell>
          <cell r="O126">
            <v>1850</v>
          </cell>
          <cell r="P126">
            <v>127.37</v>
          </cell>
          <cell r="Q126">
            <v>412.81</v>
          </cell>
          <cell r="R126">
            <v>25805.75</v>
          </cell>
          <cell r="S126">
            <v>639.64</v>
          </cell>
          <cell r="T126">
            <v>2536.15</v>
          </cell>
          <cell r="U126">
            <v>2088.79</v>
          </cell>
          <cell r="V126">
            <v>16760.78</v>
          </cell>
          <cell r="W126">
            <v>961.93</v>
          </cell>
          <cell r="X126">
            <v>2818.46</v>
          </cell>
        </row>
        <row r="127">
          <cell r="C127" t="str">
            <v>2009/2010C</v>
          </cell>
          <cell r="D127">
            <v>9967.84</v>
          </cell>
          <cell r="E127">
            <v>189.92</v>
          </cell>
          <cell r="F127">
            <v>1038.8599999999999</v>
          </cell>
          <cell r="G127">
            <v>1008.42</v>
          </cell>
          <cell r="H127">
            <v>6737.31</v>
          </cell>
          <cell r="I127">
            <v>293.02999999999997</v>
          </cell>
          <cell r="J127">
            <v>700.3</v>
          </cell>
          <cell r="K127">
            <v>1219</v>
          </cell>
          <cell r="L127">
            <v>73.5</v>
          </cell>
          <cell r="M127">
            <v>149.09</v>
          </cell>
          <cell r="N127">
            <v>116.65</v>
          </cell>
          <cell r="O127">
            <v>643.48</v>
          </cell>
          <cell r="P127">
            <v>49</v>
          </cell>
          <cell r="Q127">
            <v>100.83</v>
          </cell>
          <cell r="R127">
            <v>11100.39</v>
          </cell>
          <cell r="S127">
            <v>263.42</v>
          </cell>
          <cell r="T127">
            <v>1187.95</v>
          </cell>
          <cell r="U127">
            <v>1125.07</v>
          </cell>
          <cell r="V127">
            <v>7380.79</v>
          </cell>
          <cell r="W127">
            <v>342.03</v>
          </cell>
          <cell r="X127">
            <v>801.13</v>
          </cell>
        </row>
        <row r="128">
          <cell r="C128" t="str">
            <v>2009/2010D</v>
          </cell>
          <cell r="D128">
            <v>25256.35</v>
          </cell>
          <cell r="E128">
            <v>686.02</v>
          </cell>
          <cell r="F128">
            <v>3012.95</v>
          </cell>
          <cell r="G128">
            <v>2176.54</v>
          </cell>
          <cell r="H128">
            <v>18131.150000000001</v>
          </cell>
          <cell r="I128">
            <v>370.27</v>
          </cell>
          <cell r="J128">
            <v>879.42</v>
          </cell>
          <cell r="K128">
            <v>3484</v>
          </cell>
          <cell r="L128">
            <v>205.61</v>
          </cell>
          <cell r="M128">
            <v>371.31</v>
          </cell>
          <cell r="N128">
            <v>254.29</v>
          </cell>
          <cell r="O128">
            <v>1826.97</v>
          </cell>
          <cell r="P128">
            <v>67.67</v>
          </cell>
          <cell r="Q128">
            <v>179.83</v>
          </cell>
          <cell r="R128">
            <v>28162.03</v>
          </cell>
          <cell r="S128">
            <v>891.63</v>
          </cell>
          <cell r="T128">
            <v>3384.26</v>
          </cell>
          <cell r="U128">
            <v>2430.83</v>
          </cell>
          <cell r="V128">
            <v>19958.12</v>
          </cell>
          <cell r="W128">
            <v>437.94</v>
          </cell>
          <cell r="X128">
            <v>1059.25</v>
          </cell>
        </row>
        <row r="129">
          <cell r="C129" t="str">
            <v>2009/2010E</v>
          </cell>
          <cell r="D129">
            <v>7492.38</v>
          </cell>
          <cell r="E129">
            <v>136.91999999999999</v>
          </cell>
          <cell r="F129">
            <v>829.24</v>
          </cell>
          <cell r="G129">
            <v>865.35</v>
          </cell>
          <cell r="H129">
            <v>5252.91</v>
          </cell>
          <cell r="I129">
            <v>127.19</v>
          </cell>
          <cell r="J129">
            <v>280.77</v>
          </cell>
          <cell r="K129">
            <v>375</v>
          </cell>
          <cell r="L129">
            <v>11.2</v>
          </cell>
          <cell r="M129">
            <v>29.8</v>
          </cell>
          <cell r="N129">
            <v>42.51</v>
          </cell>
          <cell r="O129">
            <v>175.34</v>
          </cell>
          <cell r="P129">
            <v>4.63</v>
          </cell>
          <cell r="Q129">
            <v>12.83</v>
          </cell>
          <cell r="R129">
            <v>7768.69</v>
          </cell>
          <cell r="S129">
            <v>148.12</v>
          </cell>
          <cell r="T129">
            <v>859.04</v>
          </cell>
          <cell r="U129">
            <v>907.86</v>
          </cell>
          <cell r="V129">
            <v>5428.25</v>
          </cell>
          <cell r="W129">
            <v>131.82</v>
          </cell>
          <cell r="X129">
            <v>293.60000000000002</v>
          </cell>
        </row>
        <row r="130">
          <cell r="C130" t="str">
            <v>2009/2010F</v>
          </cell>
          <cell r="D130">
            <v>15153.055</v>
          </cell>
          <cell r="E130">
            <v>246.23500000000001</v>
          </cell>
          <cell r="F130">
            <v>1809.15</v>
          </cell>
          <cell r="G130">
            <v>1373.5550000000001</v>
          </cell>
          <cell r="H130">
            <v>9409.61</v>
          </cell>
          <cell r="I130">
            <v>728.53</v>
          </cell>
          <cell r="J130">
            <v>1585.9749999999999</v>
          </cell>
          <cell r="K130">
            <v>1337</v>
          </cell>
          <cell r="L130">
            <v>54.13</v>
          </cell>
          <cell r="M130">
            <v>184.1</v>
          </cell>
          <cell r="N130">
            <v>91.825000000000003</v>
          </cell>
          <cell r="O130">
            <v>630.72</v>
          </cell>
          <cell r="P130">
            <v>55.87</v>
          </cell>
          <cell r="Q130">
            <v>125.13</v>
          </cell>
          <cell r="R130">
            <v>16294.83</v>
          </cell>
          <cell r="S130">
            <v>300.36500000000001</v>
          </cell>
          <cell r="T130">
            <v>1993.25</v>
          </cell>
          <cell r="U130">
            <v>1465.38</v>
          </cell>
          <cell r="V130">
            <v>10040.33</v>
          </cell>
          <cell r="W130">
            <v>784.4</v>
          </cell>
          <cell r="X130">
            <v>1711.105</v>
          </cell>
        </row>
        <row r="131">
          <cell r="C131" t="str">
            <v>2009/2010G</v>
          </cell>
          <cell r="D131">
            <v>11632.01</v>
          </cell>
          <cell r="E131">
            <v>165.56</v>
          </cell>
          <cell r="F131">
            <v>1200.8699999999999</v>
          </cell>
          <cell r="G131">
            <v>1056</v>
          </cell>
          <cell r="H131">
            <v>7338.13</v>
          </cell>
          <cell r="I131">
            <v>617.82000000000005</v>
          </cell>
          <cell r="J131">
            <v>1253.6300000000001</v>
          </cell>
          <cell r="K131">
            <v>1699</v>
          </cell>
          <cell r="L131">
            <v>63.82</v>
          </cell>
          <cell r="M131">
            <v>258.38</v>
          </cell>
          <cell r="N131">
            <v>106.75</v>
          </cell>
          <cell r="O131">
            <v>815.14</v>
          </cell>
          <cell r="P131">
            <v>104.13</v>
          </cell>
          <cell r="Q131">
            <v>191.31</v>
          </cell>
          <cell r="R131">
            <v>13171.54</v>
          </cell>
          <cell r="S131">
            <v>229.38</v>
          </cell>
          <cell r="T131">
            <v>1459.25</v>
          </cell>
          <cell r="U131">
            <v>1162.75</v>
          </cell>
          <cell r="V131">
            <v>8153.27</v>
          </cell>
          <cell r="W131">
            <v>721.95</v>
          </cell>
          <cell r="X131">
            <v>1444.94</v>
          </cell>
        </row>
        <row r="132">
          <cell r="C132" t="str">
            <v>2009/2010H</v>
          </cell>
          <cell r="D132">
            <v>27781.21</v>
          </cell>
          <cell r="E132">
            <v>612.97</v>
          </cell>
          <cell r="F132">
            <v>3654.82</v>
          </cell>
          <cell r="G132">
            <v>3267.89</v>
          </cell>
          <cell r="H132">
            <v>18143.32</v>
          </cell>
          <cell r="I132">
            <v>681.08</v>
          </cell>
          <cell r="J132">
            <v>1421.13</v>
          </cell>
          <cell r="K132">
            <v>1154</v>
          </cell>
          <cell r="L132">
            <v>55.17</v>
          </cell>
          <cell r="M132">
            <v>199.19</v>
          </cell>
          <cell r="N132">
            <v>148.01</v>
          </cell>
          <cell r="O132">
            <v>548.88</v>
          </cell>
          <cell r="P132">
            <v>27</v>
          </cell>
          <cell r="Q132">
            <v>52.17</v>
          </cell>
          <cell r="R132">
            <v>28811.63</v>
          </cell>
          <cell r="S132">
            <v>668.14</v>
          </cell>
          <cell r="T132">
            <v>3854.01</v>
          </cell>
          <cell r="U132">
            <v>3415.9</v>
          </cell>
          <cell r="V132">
            <v>18692.2</v>
          </cell>
          <cell r="W132">
            <v>708.08</v>
          </cell>
          <cell r="X132">
            <v>1473.3</v>
          </cell>
        </row>
        <row r="133">
          <cell r="C133" t="str">
            <v>2009/2010I</v>
          </cell>
          <cell r="D133">
            <v>9968.32</v>
          </cell>
          <cell r="E133">
            <v>221.01</v>
          </cell>
          <cell r="F133">
            <v>993.05</v>
          </cell>
          <cell r="G133">
            <v>581.87</v>
          </cell>
          <cell r="H133">
            <v>7251.01</v>
          </cell>
          <cell r="I133">
            <v>193.04</v>
          </cell>
          <cell r="J133">
            <v>728.34</v>
          </cell>
          <cell r="K133">
            <v>2855</v>
          </cell>
          <cell r="L133">
            <v>167.76</v>
          </cell>
          <cell r="M133">
            <v>323.18</v>
          </cell>
          <cell r="N133">
            <v>114.42</v>
          </cell>
          <cell r="O133">
            <v>1775.71</v>
          </cell>
          <cell r="P133">
            <v>61.84</v>
          </cell>
          <cell r="Q133">
            <v>220.66</v>
          </cell>
          <cell r="R133">
            <v>12631.89</v>
          </cell>
          <cell r="S133">
            <v>388.77</v>
          </cell>
          <cell r="T133">
            <v>1316.23</v>
          </cell>
          <cell r="U133">
            <v>696.29</v>
          </cell>
          <cell r="V133">
            <v>9026.7199999999993</v>
          </cell>
          <cell r="W133">
            <v>254.88</v>
          </cell>
          <cell r="X133">
            <v>949</v>
          </cell>
        </row>
        <row r="134">
          <cell r="C134" t="str">
            <v>2009/2010J</v>
          </cell>
          <cell r="D134">
            <v>805.94</v>
          </cell>
          <cell r="E134">
            <v>12.83</v>
          </cell>
          <cell r="F134">
            <v>76.25</v>
          </cell>
          <cell r="G134">
            <v>65.16</v>
          </cell>
          <cell r="H134">
            <v>553.45000000000005</v>
          </cell>
          <cell r="I134">
            <v>36.5</v>
          </cell>
          <cell r="J134">
            <v>61.75</v>
          </cell>
          <cell r="K134">
            <v>3875</v>
          </cell>
          <cell r="L134">
            <v>212.63</v>
          </cell>
          <cell r="M134">
            <v>630.1</v>
          </cell>
          <cell r="N134">
            <v>261</v>
          </cell>
          <cell r="O134">
            <v>2062.5100000000002</v>
          </cell>
          <cell r="P134">
            <v>207.33</v>
          </cell>
          <cell r="Q134">
            <v>483</v>
          </cell>
          <cell r="R134">
            <v>4662.51</v>
          </cell>
          <cell r="S134">
            <v>225.46</v>
          </cell>
          <cell r="T134">
            <v>706.35</v>
          </cell>
          <cell r="U134">
            <v>326.16000000000003</v>
          </cell>
          <cell r="V134">
            <v>2615.96</v>
          </cell>
          <cell r="W134">
            <v>243.83</v>
          </cell>
          <cell r="X134">
            <v>544.75</v>
          </cell>
        </row>
        <row r="135">
          <cell r="C135" t="str">
            <v>2010/20111</v>
          </cell>
          <cell r="D135">
            <v>7085.75</v>
          </cell>
          <cell r="E135">
            <v>105</v>
          </cell>
          <cell r="F135">
            <v>829.75</v>
          </cell>
          <cell r="G135">
            <v>795.5</v>
          </cell>
          <cell r="H135">
            <v>4153</v>
          </cell>
          <cell r="I135">
            <v>257.5</v>
          </cell>
          <cell r="J135">
            <v>945</v>
          </cell>
          <cell r="K135">
            <v>40</v>
          </cell>
          <cell r="L135">
            <v>0</v>
          </cell>
          <cell r="M135">
            <v>10</v>
          </cell>
          <cell r="N135">
            <v>3</v>
          </cell>
          <cell r="O135">
            <v>16</v>
          </cell>
          <cell r="P135">
            <v>2</v>
          </cell>
          <cell r="Q135">
            <v>2</v>
          </cell>
          <cell r="R135">
            <v>7118.75</v>
          </cell>
          <cell r="S135">
            <v>105</v>
          </cell>
          <cell r="T135">
            <v>839.75</v>
          </cell>
          <cell r="U135">
            <v>798.5</v>
          </cell>
          <cell r="V135">
            <v>4169</v>
          </cell>
          <cell r="W135">
            <v>259.5</v>
          </cell>
          <cell r="X135">
            <v>947</v>
          </cell>
        </row>
        <row r="136">
          <cell r="C136" t="str">
            <v>2010/20112</v>
          </cell>
          <cell r="D136">
            <v>18365.61</v>
          </cell>
          <cell r="E136">
            <v>777.75</v>
          </cell>
          <cell r="F136">
            <v>1820.2</v>
          </cell>
          <cell r="G136">
            <v>1196.46</v>
          </cell>
          <cell r="H136">
            <v>9529.1299999999992</v>
          </cell>
          <cell r="I136">
            <v>1195.1099999999999</v>
          </cell>
          <cell r="J136">
            <v>3846.96</v>
          </cell>
          <cell r="K136">
            <v>5635</v>
          </cell>
          <cell r="L136">
            <v>421.33</v>
          </cell>
          <cell r="M136">
            <v>602.34</v>
          </cell>
          <cell r="N136">
            <v>254.25</v>
          </cell>
          <cell r="O136">
            <v>2952.98</v>
          </cell>
          <cell r="P136">
            <v>245.32</v>
          </cell>
          <cell r="Q136">
            <v>943.91</v>
          </cell>
          <cell r="R136">
            <v>23785.74</v>
          </cell>
          <cell r="S136">
            <v>1199.08</v>
          </cell>
          <cell r="T136">
            <v>2422.54</v>
          </cell>
          <cell r="U136">
            <v>1450.71</v>
          </cell>
          <cell r="V136">
            <v>12482.11</v>
          </cell>
          <cell r="W136">
            <v>1440.43</v>
          </cell>
          <cell r="X136">
            <v>4790.87</v>
          </cell>
        </row>
        <row r="137">
          <cell r="C137" t="str">
            <v>2010/20113</v>
          </cell>
          <cell r="D137">
            <v>23670.744999999999</v>
          </cell>
          <cell r="E137">
            <v>617.89</v>
          </cell>
          <cell r="F137">
            <v>2118.88</v>
          </cell>
          <cell r="G137">
            <v>1994.2049999999999</v>
          </cell>
          <cell r="H137">
            <v>13552.295</v>
          </cell>
          <cell r="I137">
            <v>1800.41</v>
          </cell>
          <cell r="J137">
            <v>3587.0650000000001</v>
          </cell>
          <cell r="K137">
            <v>2195</v>
          </cell>
          <cell r="L137">
            <v>104.66</v>
          </cell>
          <cell r="M137">
            <v>238.35</v>
          </cell>
          <cell r="N137">
            <v>190.15</v>
          </cell>
          <cell r="O137">
            <v>1088.7149999999999</v>
          </cell>
          <cell r="P137">
            <v>113.91</v>
          </cell>
          <cell r="Q137">
            <v>222.13</v>
          </cell>
          <cell r="R137">
            <v>25628.66</v>
          </cell>
          <cell r="S137">
            <v>722.55</v>
          </cell>
          <cell r="T137">
            <v>2357.23</v>
          </cell>
          <cell r="U137">
            <v>2184.355</v>
          </cell>
          <cell r="V137">
            <v>14641.01</v>
          </cell>
          <cell r="W137">
            <v>1914.32</v>
          </cell>
          <cell r="X137">
            <v>3809.1950000000002</v>
          </cell>
        </row>
        <row r="138">
          <cell r="C138" t="str">
            <v>2010/20114</v>
          </cell>
          <cell r="D138">
            <v>586</v>
          </cell>
          <cell r="E138">
            <v>14</v>
          </cell>
          <cell r="F138">
            <v>57</v>
          </cell>
          <cell r="G138">
            <v>51</v>
          </cell>
          <cell r="H138">
            <v>379</v>
          </cell>
          <cell r="I138">
            <v>21</v>
          </cell>
          <cell r="J138">
            <v>64</v>
          </cell>
          <cell r="K138">
            <v>8</v>
          </cell>
          <cell r="L138">
            <v>1</v>
          </cell>
          <cell r="M138">
            <v>2</v>
          </cell>
          <cell r="N138">
            <v>0</v>
          </cell>
          <cell r="O138">
            <v>5</v>
          </cell>
          <cell r="P138">
            <v>0</v>
          </cell>
          <cell r="Q138">
            <v>0</v>
          </cell>
          <cell r="R138">
            <v>594</v>
          </cell>
          <cell r="S138">
            <v>15</v>
          </cell>
          <cell r="T138">
            <v>59</v>
          </cell>
          <cell r="U138">
            <v>51</v>
          </cell>
          <cell r="V138">
            <v>384</v>
          </cell>
          <cell r="W138">
            <v>21</v>
          </cell>
          <cell r="X138">
            <v>64</v>
          </cell>
        </row>
        <row r="139">
          <cell r="C139" t="str">
            <v>2010/20115</v>
          </cell>
          <cell r="D139">
            <v>1789.27</v>
          </cell>
          <cell r="E139">
            <v>61.97</v>
          </cell>
          <cell r="F139">
            <v>224.85</v>
          </cell>
          <cell r="G139">
            <v>140.38</v>
          </cell>
          <cell r="H139">
            <v>1103.9000000000001</v>
          </cell>
          <cell r="I139">
            <v>75.97</v>
          </cell>
          <cell r="J139">
            <v>182.2</v>
          </cell>
          <cell r="K139">
            <v>129</v>
          </cell>
          <cell r="L139">
            <v>8.5</v>
          </cell>
          <cell r="M139">
            <v>19</v>
          </cell>
          <cell r="N139">
            <v>9</v>
          </cell>
          <cell r="O139">
            <v>65.5</v>
          </cell>
          <cell r="P139">
            <v>5</v>
          </cell>
          <cell r="Q139">
            <v>13.5</v>
          </cell>
          <cell r="R139">
            <v>1909.77</v>
          </cell>
          <cell r="S139">
            <v>70.47</v>
          </cell>
          <cell r="T139">
            <v>243.85</v>
          </cell>
          <cell r="U139">
            <v>149.38</v>
          </cell>
          <cell r="V139">
            <v>1169.4000000000001</v>
          </cell>
          <cell r="W139">
            <v>80.97</v>
          </cell>
          <cell r="X139">
            <v>195.7</v>
          </cell>
        </row>
        <row r="140">
          <cell r="C140" t="str">
            <v>2010/20116</v>
          </cell>
          <cell r="D140">
            <v>10376.905000000001</v>
          </cell>
          <cell r="E140">
            <v>206.19</v>
          </cell>
          <cell r="F140">
            <v>929.6</v>
          </cell>
          <cell r="G140">
            <v>711.755</v>
          </cell>
          <cell r="H140">
            <v>6072.6850000000004</v>
          </cell>
          <cell r="I140">
            <v>844.89</v>
          </cell>
          <cell r="J140">
            <v>1611.7850000000001</v>
          </cell>
          <cell r="K140">
            <v>737</v>
          </cell>
          <cell r="L140">
            <v>24.5</v>
          </cell>
          <cell r="M140">
            <v>75.819999999999993</v>
          </cell>
          <cell r="N140">
            <v>42.99</v>
          </cell>
          <cell r="O140">
            <v>368.61500000000001</v>
          </cell>
          <cell r="P140">
            <v>29.34</v>
          </cell>
          <cell r="Q140">
            <v>64.17</v>
          </cell>
          <cell r="R140">
            <v>10982.34</v>
          </cell>
          <cell r="S140">
            <v>230.69</v>
          </cell>
          <cell r="T140">
            <v>1005.42</v>
          </cell>
          <cell r="U140">
            <v>754.745</v>
          </cell>
          <cell r="V140">
            <v>6441.3</v>
          </cell>
          <cell r="W140">
            <v>874.23</v>
          </cell>
          <cell r="X140">
            <v>1675.9549999999999</v>
          </cell>
        </row>
        <row r="141">
          <cell r="C141" t="str">
            <v>2010/20117</v>
          </cell>
          <cell r="D141">
            <v>4617.67</v>
          </cell>
          <cell r="E141">
            <v>125.57</v>
          </cell>
          <cell r="F141">
            <v>403.16</v>
          </cell>
          <cell r="G141">
            <v>298.33999999999997</v>
          </cell>
          <cell r="H141">
            <v>3178.71</v>
          </cell>
          <cell r="I141">
            <v>208.08</v>
          </cell>
          <cell r="J141">
            <v>403.81</v>
          </cell>
          <cell r="K141">
            <v>352</v>
          </cell>
          <cell r="L141">
            <v>14</v>
          </cell>
          <cell r="M141">
            <v>32.17</v>
          </cell>
          <cell r="N141">
            <v>21</v>
          </cell>
          <cell r="O141">
            <v>156.09</v>
          </cell>
          <cell r="P141">
            <v>14.5</v>
          </cell>
          <cell r="Q141">
            <v>29.17</v>
          </cell>
          <cell r="R141">
            <v>4884.6000000000004</v>
          </cell>
          <cell r="S141">
            <v>139.57</v>
          </cell>
          <cell r="T141">
            <v>435.33</v>
          </cell>
          <cell r="U141">
            <v>319.33999999999997</v>
          </cell>
          <cell r="V141">
            <v>3334.8</v>
          </cell>
          <cell r="W141">
            <v>222.58</v>
          </cell>
          <cell r="X141">
            <v>432.98</v>
          </cell>
        </row>
        <row r="142">
          <cell r="C142" t="str">
            <v>2010/20118</v>
          </cell>
          <cell r="D142">
            <v>8184.15</v>
          </cell>
          <cell r="E142">
            <v>262.86</v>
          </cell>
          <cell r="F142">
            <v>894.41</v>
          </cell>
          <cell r="G142">
            <v>756.79</v>
          </cell>
          <cell r="H142">
            <v>5844.73</v>
          </cell>
          <cell r="I142">
            <v>136.52000000000001</v>
          </cell>
          <cell r="J142">
            <v>288.83999999999997</v>
          </cell>
          <cell r="K142">
            <v>1399</v>
          </cell>
          <cell r="L142">
            <v>49</v>
          </cell>
          <cell r="M142">
            <v>154.68</v>
          </cell>
          <cell r="N142">
            <v>157.84</v>
          </cell>
          <cell r="O142">
            <v>771.52</v>
          </cell>
          <cell r="P142">
            <v>28.17</v>
          </cell>
          <cell r="Q142">
            <v>65.510000000000005</v>
          </cell>
          <cell r="R142">
            <v>9410.8700000000008</v>
          </cell>
          <cell r="S142">
            <v>311.86</v>
          </cell>
          <cell r="T142">
            <v>1049.0899999999999</v>
          </cell>
          <cell r="U142">
            <v>914.63</v>
          </cell>
          <cell r="V142">
            <v>6616.25</v>
          </cell>
          <cell r="W142">
            <v>164.69</v>
          </cell>
          <cell r="X142">
            <v>354.35</v>
          </cell>
        </row>
        <row r="143">
          <cell r="C143" t="str">
            <v>2010/20119</v>
          </cell>
          <cell r="D143">
            <v>10663.95</v>
          </cell>
          <cell r="E143">
            <v>278.85000000000002</v>
          </cell>
          <cell r="F143">
            <v>1252.25</v>
          </cell>
          <cell r="G143">
            <v>837.01</v>
          </cell>
          <cell r="H143">
            <v>7163.08</v>
          </cell>
          <cell r="I143">
            <v>390.6</v>
          </cell>
          <cell r="J143">
            <v>742.16</v>
          </cell>
          <cell r="K143">
            <v>1859</v>
          </cell>
          <cell r="L143">
            <v>105.67</v>
          </cell>
          <cell r="M143">
            <v>160.94</v>
          </cell>
          <cell r="N143">
            <v>94.68</v>
          </cell>
          <cell r="O143">
            <v>1146.6300000000001</v>
          </cell>
          <cell r="P143">
            <v>35.840000000000003</v>
          </cell>
          <cell r="Q143">
            <v>140.16999999999999</v>
          </cell>
          <cell r="R143">
            <v>12347.88</v>
          </cell>
          <cell r="S143">
            <v>384.52</v>
          </cell>
          <cell r="T143">
            <v>1413.19</v>
          </cell>
          <cell r="U143">
            <v>931.69</v>
          </cell>
          <cell r="V143">
            <v>8309.7099999999991</v>
          </cell>
          <cell r="W143">
            <v>426.44</v>
          </cell>
          <cell r="X143">
            <v>882.33</v>
          </cell>
        </row>
        <row r="144">
          <cell r="C144" t="str">
            <v>2010/2011A</v>
          </cell>
          <cell r="D144">
            <v>5356.18</v>
          </cell>
          <cell r="E144">
            <v>133.5</v>
          </cell>
          <cell r="F144">
            <v>595.54</v>
          </cell>
          <cell r="G144">
            <v>386.9</v>
          </cell>
          <cell r="H144">
            <v>3028.28</v>
          </cell>
          <cell r="I144">
            <v>417.67</v>
          </cell>
          <cell r="J144">
            <v>794.29</v>
          </cell>
          <cell r="K144">
            <v>1970</v>
          </cell>
          <cell r="L144">
            <v>135.5</v>
          </cell>
          <cell r="M144">
            <v>219.3</v>
          </cell>
          <cell r="N144">
            <v>110.5</v>
          </cell>
          <cell r="O144">
            <v>1348.3</v>
          </cell>
          <cell r="P144">
            <v>40</v>
          </cell>
          <cell r="Q144">
            <v>75</v>
          </cell>
          <cell r="R144">
            <v>7284.78</v>
          </cell>
          <cell r="S144">
            <v>269</v>
          </cell>
          <cell r="T144">
            <v>814.84</v>
          </cell>
          <cell r="U144">
            <v>497.4</v>
          </cell>
          <cell r="V144">
            <v>4376.58</v>
          </cell>
          <cell r="W144">
            <v>457.67</v>
          </cell>
          <cell r="X144">
            <v>869.29</v>
          </cell>
        </row>
        <row r="145">
          <cell r="C145" t="str">
            <v>2010/2011B</v>
          </cell>
          <cell r="D145">
            <v>23826.735000000001</v>
          </cell>
          <cell r="E145">
            <v>845.03499999999997</v>
          </cell>
          <cell r="F145">
            <v>2273.4899999999998</v>
          </cell>
          <cell r="G145">
            <v>2121.7399999999998</v>
          </cell>
          <cell r="H145">
            <v>15622.02</v>
          </cell>
          <cell r="I145">
            <v>833.53</v>
          </cell>
          <cell r="J145">
            <v>2130.92</v>
          </cell>
          <cell r="K145">
            <v>3435</v>
          </cell>
          <cell r="L145">
            <v>179.58</v>
          </cell>
          <cell r="M145">
            <v>349.89</v>
          </cell>
          <cell r="N145">
            <v>212.09</v>
          </cell>
          <cell r="O145">
            <v>1875.12</v>
          </cell>
          <cell r="P145">
            <v>102.18</v>
          </cell>
          <cell r="Q145">
            <v>350.73</v>
          </cell>
          <cell r="R145">
            <v>26896.325000000001</v>
          </cell>
          <cell r="S145">
            <v>1024.615</v>
          </cell>
          <cell r="T145">
            <v>2623.38</v>
          </cell>
          <cell r="U145">
            <v>2333.83</v>
          </cell>
          <cell r="V145">
            <v>17497.14</v>
          </cell>
          <cell r="W145">
            <v>935.71</v>
          </cell>
          <cell r="X145">
            <v>2481.65</v>
          </cell>
        </row>
        <row r="146">
          <cell r="C146" t="str">
            <v>2010/2011C</v>
          </cell>
          <cell r="D146">
            <v>10428.719999999999</v>
          </cell>
          <cell r="E146">
            <v>325.7</v>
          </cell>
          <cell r="F146">
            <v>1085.75</v>
          </cell>
          <cell r="G146">
            <v>1027.8599999999999</v>
          </cell>
          <cell r="H146">
            <v>7049.36</v>
          </cell>
          <cell r="I146">
            <v>285.04000000000002</v>
          </cell>
          <cell r="J146">
            <v>655.01</v>
          </cell>
          <cell r="K146">
            <v>1161</v>
          </cell>
          <cell r="L146">
            <v>52.92</v>
          </cell>
          <cell r="M146">
            <v>138.66999999999999</v>
          </cell>
          <cell r="N146">
            <v>114.08</v>
          </cell>
          <cell r="O146">
            <v>646.27</v>
          </cell>
          <cell r="P146">
            <v>50.24</v>
          </cell>
          <cell r="Q146">
            <v>85.2</v>
          </cell>
          <cell r="R146">
            <v>11516.1</v>
          </cell>
          <cell r="S146">
            <v>378.62</v>
          </cell>
          <cell r="T146">
            <v>1224.42</v>
          </cell>
          <cell r="U146">
            <v>1141.94</v>
          </cell>
          <cell r="V146">
            <v>7695.63</v>
          </cell>
          <cell r="W146">
            <v>335.28</v>
          </cell>
          <cell r="X146">
            <v>740.21</v>
          </cell>
        </row>
        <row r="147">
          <cell r="C147" t="str">
            <v>2010/2011D</v>
          </cell>
          <cell r="D147">
            <v>26237.31</v>
          </cell>
          <cell r="E147">
            <v>1021.6</v>
          </cell>
          <cell r="F147">
            <v>3018.91</v>
          </cell>
          <cell r="G147">
            <v>2415.3200000000002</v>
          </cell>
          <cell r="H147">
            <v>18583.78</v>
          </cell>
          <cell r="I147">
            <v>347.49</v>
          </cell>
          <cell r="J147">
            <v>850.21</v>
          </cell>
          <cell r="K147">
            <v>3661</v>
          </cell>
          <cell r="L147">
            <v>228.16</v>
          </cell>
          <cell r="M147">
            <v>363.24</v>
          </cell>
          <cell r="N147">
            <v>289.7</v>
          </cell>
          <cell r="O147">
            <v>2006.41</v>
          </cell>
          <cell r="P147">
            <v>59.84</v>
          </cell>
          <cell r="Q147">
            <v>158.12</v>
          </cell>
          <cell r="R147">
            <v>29342.78</v>
          </cell>
          <cell r="S147">
            <v>1249.76</v>
          </cell>
          <cell r="T147">
            <v>3382.15</v>
          </cell>
          <cell r="U147">
            <v>2705.02</v>
          </cell>
          <cell r="V147">
            <v>20590.189999999999</v>
          </cell>
          <cell r="W147">
            <v>407.33</v>
          </cell>
          <cell r="X147">
            <v>1008.33</v>
          </cell>
        </row>
        <row r="148">
          <cell r="C148" t="str">
            <v>2010/2011E</v>
          </cell>
          <cell r="D148">
            <v>8107.37</v>
          </cell>
          <cell r="E148">
            <v>287.13</v>
          </cell>
          <cell r="F148">
            <v>819.28</v>
          </cell>
          <cell r="G148">
            <v>956.06</v>
          </cell>
          <cell r="H148">
            <v>5602.46</v>
          </cell>
          <cell r="I148">
            <v>139.51</v>
          </cell>
          <cell r="J148">
            <v>302.93</v>
          </cell>
          <cell r="K148">
            <v>336</v>
          </cell>
          <cell r="L148">
            <v>5.67</v>
          </cell>
          <cell r="M148">
            <v>33.799999999999997</v>
          </cell>
          <cell r="N148">
            <v>37.979999999999997</v>
          </cell>
          <cell r="O148">
            <v>156.9</v>
          </cell>
          <cell r="P148">
            <v>5</v>
          </cell>
          <cell r="Q148">
            <v>7.33</v>
          </cell>
          <cell r="R148">
            <v>8354.0499999999993</v>
          </cell>
          <cell r="S148">
            <v>292.8</v>
          </cell>
          <cell r="T148">
            <v>853.08</v>
          </cell>
          <cell r="U148">
            <v>994.04</v>
          </cell>
          <cell r="V148">
            <v>5759.36</v>
          </cell>
          <cell r="W148">
            <v>144.51</v>
          </cell>
          <cell r="X148">
            <v>310.26</v>
          </cell>
        </row>
        <row r="149">
          <cell r="C149" t="str">
            <v>2010/2011F</v>
          </cell>
          <cell r="D149">
            <v>15932.79</v>
          </cell>
          <cell r="E149">
            <v>426.01</v>
          </cell>
          <cell r="F149">
            <v>1899.09</v>
          </cell>
          <cell r="G149">
            <v>1556.4</v>
          </cell>
          <cell r="H149">
            <v>9773.58</v>
          </cell>
          <cell r="I149">
            <v>736.53</v>
          </cell>
          <cell r="J149">
            <v>1541.18</v>
          </cell>
          <cell r="K149">
            <v>1317</v>
          </cell>
          <cell r="L149">
            <v>64.84</v>
          </cell>
          <cell r="M149">
            <v>195.26</v>
          </cell>
          <cell r="N149">
            <v>104.32</v>
          </cell>
          <cell r="O149">
            <v>600.92999999999995</v>
          </cell>
          <cell r="P149">
            <v>66.290000000000006</v>
          </cell>
          <cell r="Q149">
            <v>111.33</v>
          </cell>
          <cell r="R149">
            <v>17075.759999999998</v>
          </cell>
          <cell r="S149">
            <v>490.85</v>
          </cell>
          <cell r="T149">
            <v>2094.35</v>
          </cell>
          <cell r="U149">
            <v>1660.72</v>
          </cell>
          <cell r="V149">
            <v>10374.51</v>
          </cell>
          <cell r="W149">
            <v>802.82</v>
          </cell>
          <cell r="X149">
            <v>1652.51</v>
          </cell>
        </row>
        <row r="150">
          <cell r="C150" t="str">
            <v>2010/2011G</v>
          </cell>
          <cell r="D150">
            <v>12006.035</v>
          </cell>
          <cell r="E150">
            <v>363.26499999999999</v>
          </cell>
          <cell r="F150">
            <v>1218.95</v>
          </cell>
          <cell r="G150">
            <v>1157.68</v>
          </cell>
          <cell r="H150">
            <v>7419.4</v>
          </cell>
          <cell r="I150">
            <v>618.54999999999995</v>
          </cell>
          <cell r="J150">
            <v>1228.19</v>
          </cell>
          <cell r="K150">
            <v>1762</v>
          </cell>
          <cell r="L150">
            <v>68.33</v>
          </cell>
          <cell r="M150">
            <v>275.74</v>
          </cell>
          <cell r="N150">
            <v>99.41</v>
          </cell>
          <cell r="O150">
            <v>868.6</v>
          </cell>
          <cell r="P150">
            <v>89.5</v>
          </cell>
          <cell r="Q150">
            <v>210.07</v>
          </cell>
          <cell r="R150">
            <v>13617.684999999999</v>
          </cell>
          <cell r="S150">
            <v>431.59500000000003</v>
          </cell>
          <cell r="T150">
            <v>1494.69</v>
          </cell>
          <cell r="U150">
            <v>1257.0899999999999</v>
          </cell>
          <cell r="V150">
            <v>8288</v>
          </cell>
          <cell r="W150">
            <v>708.05</v>
          </cell>
          <cell r="X150">
            <v>1438.26</v>
          </cell>
        </row>
        <row r="151">
          <cell r="C151" t="str">
            <v>2010/2011H</v>
          </cell>
          <cell r="D151">
            <v>29497.15</v>
          </cell>
          <cell r="E151">
            <v>1033.99</v>
          </cell>
          <cell r="F151">
            <v>3853.27</v>
          </cell>
          <cell r="G151">
            <v>3851.32</v>
          </cell>
          <cell r="H151">
            <v>18668.75</v>
          </cell>
          <cell r="I151">
            <v>690.36</v>
          </cell>
          <cell r="J151">
            <v>1399.46</v>
          </cell>
          <cell r="K151">
            <v>1039</v>
          </cell>
          <cell r="L151">
            <v>38</v>
          </cell>
          <cell r="M151">
            <v>176.12</v>
          </cell>
          <cell r="N151">
            <v>148.79</v>
          </cell>
          <cell r="O151">
            <v>500.48</v>
          </cell>
          <cell r="P151">
            <v>24.83</v>
          </cell>
          <cell r="Q151">
            <v>32.590000000000003</v>
          </cell>
          <cell r="R151">
            <v>30417.96</v>
          </cell>
          <cell r="S151">
            <v>1071.99</v>
          </cell>
          <cell r="T151">
            <v>4029.39</v>
          </cell>
          <cell r="U151">
            <v>4000.11</v>
          </cell>
          <cell r="V151">
            <v>19169.23</v>
          </cell>
          <cell r="W151">
            <v>715.19</v>
          </cell>
          <cell r="X151">
            <v>1432.05</v>
          </cell>
        </row>
        <row r="152">
          <cell r="C152" t="str">
            <v>2010/2011I</v>
          </cell>
          <cell r="D152">
            <v>10846.6</v>
          </cell>
          <cell r="E152">
            <v>387.36</v>
          </cell>
          <cell r="F152">
            <v>1022.64</v>
          </cell>
          <cell r="G152">
            <v>800.13</v>
          </cell>
          <cell r="H152">
            <v>7749.99</v>
          </cell>
          <cell r="I152">
            <v>215.74</v>
          </cell>
          <cell r="J152">
            <v>670.74</v>
          </cell>
          <cell r="K152">
            <v>2936</v>
          </cell>
          <cell r="L152">
            <v>169.34</v>
          </cell>
          <cell r="M152">
            <v>327.19</v>
          </cell>
          <cell r="N152">
            <v>166.06</v>
          </cell>
          <cell r="O152">
            <v>1877.38</v>
          </cell>
          <cell r="P152">
            <v>63.04</v>
          </cell>
          <cell r="Q152">
            <v>166.91</v>
          </cell>
          <cell r="R152">
            <v>13616.52</v>
          </cell>
          <cell r="S152">
            <v>556.70000000000005</v>
          </cell>
          <cell r="T152">
            <v>1349.83</v>
          </cell>
          <cell r="U152">
            <v>966.19</v>
          </cell>
          <cell r="V152">
            <v>9627.3700000000008</v>
          </cell>
          <cell r="W152">
            <v>278.77999999999997</v>
          </cell>
          <cell r="X152">
            <v>837.65</v>
          </cell>
        </row>
        <row r="153">
          <cell r="C153" t="str">
            <v>2010/2011J</v>
          </cell>
          <cell r="D153">
            <v>730.06</v>
          </cell>
          <cell r="E153">
            <v>25.33</v>
          </cell>
          <cell r="F153">
            <v>81.98</v>
          </cell>
          <cell r="G153">
            <v>72.150000000000006</v>
          </cell>
          <cell r="H153">
            <v>454.85</v>
          </cell>
          <cell r="I153">
            <v>32.5</v>
          </cell>
          <cell r="J153">
            <v>63.25</v>
          </cell>
          <cell r="K153">
            <v>3601</v>
          </cell>
          <cell r="L153">
            <v>189</v>
          </cell>
          <cell r="M153">
            <v>577.49</v>
          </cell>
          <cell r="N153">
            <v>255.16</v>
          </cell>
          <cell r="O153">
            <v>2001.56</v>
          </cell>
          <cell r="P153">
            <v>178</v>
          </cell>
          <cell r="Q153">
            <v>376.16</v>
          </cell>
          <cell r="R153">
            <v>4307.43</v>
          </cell>
          <cell r="S153">
            <v>214.33</v>
          </cell>
          <cell r="T153">
            <v>659.47</v>
          </cell>
          <cell r="U153">
            <v>327.31</v>
          </cell>
          <cell r="V153">
            <v>2456.41</v>
          </cell>
          <cell r="W153">
            <v>210.5</v>
          </cell>
          <cell r="X153">
            <v>439.41</v>
          </cell>
        </row>
      </sheetData>
      <sheetData sheetId="3">
        <row r="2">
          <cell r="C2" t="str">
            <v>2003/20041</v>
          </cell>
          <cell r="D2">
            <v>5035.3329000000003</v>
          </cell>
          <cell r="E2">
            <v>299</v>
          </cell>
          <cell r="F2">
            <v>733.5</v>
          </cell>
          <cell r="G2">
            <v>337</v>
          </cell>
          <cell r="H2">
            <v>2781.4996000000001</v>
          </cell>
          <cell r="I2">
            <v>220</v>
          </cell>
          <cell r="J2">
            <v>664.33330000000001</v>
          </cell>
          <cell r="K2">
            <v>29</v>
          </cell>
          <cell r="L2">
            <v>5</v>
          </cell>
          <cell r="M2">
            <v>3</v>
          </cell>
          <cell r="N2">
            <v>3</v>
          </cell>
          <cell r="O2">
            <v>10</v>
          </cell>
          <cell r="P2">
            <v>1</v>
          </cell>
          <cell r="Q2">
            <v>7</v>
          </cell>
          <cell r="R2">
            <v>5064.3329000000003</v>
          </cell>
          <cell r="S2">
            <v>304</v>
          </cell>
          <cell r="T2">
            <v>736.5</v>
          </cell>
          <cell r="U2">
            <v>340</v>
          </cell>
          <cell r="V2">
            <v>2791.4996000000001</v>
          </cell>
          <cell r="W2">
            <v>221</v>
          </cell>
          <cell r="X2">
            <v>671.33330000000001</v>
          </cell>
        </row>
        <row r="3">
          <cell r="C3" t="str">
            <v>2003/20042</v>
          </cell>
          <cell r="D3">
            <v>13451.808800000001</v>
          </cell>
          <cell r="E3">
            <v>1002.3325</v>
          </cell>
          <cell r="F3">
            <v>1586.6632999999999</v>
          </cell>
          <cell r="G3">
            <v>666.33209999999997</v>
          </cell>
          <cell r="H3">
            <v>7016.6552000000001</v>
          </cell>
          <cell r="I3">
            <v>818.83050000000003</v>
          </cell>
          <cell r="J3">
            <v>2360.9951999999998</v>
          </cell>
          <cell r="K3">
            <v>4761</v>
          </cell>
          <cell r="L3">
            <v>565.66669999999999</v>
          </cell>
          <cell r="M3">
            <v>562</v>
          </cell>
          <cell r="N3">
            <v>152.5</v>
          </cell>
          <cell r="O3">
            <v>2301.5001000000002</v>
          </cell>
          <cell r="P3">
            <v>240.66669999999999</v>
          </cell>
          <cell r="Q3">
            <v>900.83339999999998</v>
          </cell>
          <cell r="R3">
            <v>18174.975699999999</v>
          </cell>
          <cell r="S3">
            <v>1567.9992</v>
          </cell>
          <cell r="T3">
            <v>2148.6633000000002</v>
          </cell>
          <cell r="U3">
            <v>818.83209999999997</v>
          </cell>
          <cell r="V3">
            <v>9318.1553000000004</v>
          </cell>
          <cell r="W3">
            <v>1059.4972</v>
          </cell>
          <cell r="X3">
            <v>3261.8285999999998</v>
          </cell>
        </row>
        <row r="4">
          <cell r="C4" t="str">
            <v>2003/20043</v>
          </cell>
          <cell r="D4">
            <v>17783.155299999999</v>
          </cell>
          <cell r="E4">
            <v>718.9991</v>
          </cell>
          <cell r="F4">
            <v>1910.1648</v>
          </cell>
          <cell r="G4">
            <v>1011.6655</v>
          </cell>
          <cell r="H4">
            <v>10238.913399999999</v>
          </cell>
          <cell r="I4">
            <v>1124.498</v>
          </cell>
          <cell r="J4">
            <v>2778.9144999999999</v>
          </cell>
          <cell r="K4">
            <v>1999</v>
          </cell>
          <cell r="L4">
            <v>157.9999</v>
          </cell>
          <cell r="M4">
            <v>242.5001</v>
          </cell>
          <cell r="N4">
            <v>122.33329999999999</v>
          </cell>
          <cell r="O4">
            <v>959.75009999999997</v>
          </cell>
          <cell r="P4">
            <v>122.5001</v>
          </cell>
          <cell r="Q4">
            <v>253.83330000000001</v>
          </cell>
          <cell r="R4">
            <v>19642.072100000001</v>
          </cell>
          <cell r="S4">
            <v>876.99900000000002</v>
          </cell>
          <cell r="T4">
            <v>2152.6649000000002</v>
          </cell>
          <cell r="U4">
            <v>1133.9988000000001</v>
          </cell>
          <cell r="V4">
            <v>11198.663500000001</v>
          </cell>
          <cell r="W4">
            <v>1246.9981</v>
          </cell>
          <cell r="X4">
            <v>3032.7478000000001</v>
          </cell>
        </row>
        <row r="5">
          <cell r="C5" t="str">
            <v>2003/20044</v>
          </cell>
          <cell r="D5">
            <v>419</v>
          </cell>
          <cell r="E5">
            <v>44</v>
          </cell>
          <cell r="F5">
            <v>61</v>
          </cell>
          <cell r="G5">
            <v>20</v>
          </cell>
          <cell r="H5">
            <v>225</v>
          </cell>
          <cell r="I5">
            <v>18</v>
          </cell>
          <cell r="J5">
            <v>51</v>
          </cell>
          <cell r="K5">
            <v>0</v>
          </cell>
          <cell r="L5">
            <v>0</v>
          </cell>
          <cell r="M5">
            <v>0</v>
          </cell>
          <cell r="N5">
            <v>0</v>
          </cell>
          <cell r="O5">
            <v>0</v>
          </cell>
          <cell r="P5">
            <v>0</v>
          </cell>
          <cell r="Q5">
            <v>0</v>
          </cell>
          <cell r="R5">
            <v>419</v>
          </cell>
          <cell r="S5">
            <v>44</v>
          </cell>
          <cell r="T5">
            <v>61</v>
          </cell>
          <cell r="U5">
            <v>20</v>
          </cell>
          <cell r="V5">
            <v>225</v>
          </cell>
          <cell r="W5">
            <v>18</v>
          </cell>
          <cell r="X5">
            <v>51</v>
          </cell>
        </row>
        <row r="6">
          <cell r="C6" t="str">
            <v>2003/20045</v>
          </cell>
          <cell r="D6">
            <v>1696</v>
          </cell>
          <cell r="E6">
            <v>110.66670000000001</v>
          </cell>
          <cell r="F6">
            <v>238.66669999999999</v>
          </cell>
          <cell r="G6">
            <v>98</v>
          </cell>
          <cell r="H6">
            <v>1025.3333</v>
          </cell>
          <cell r="I6">
            <v>61</v>
          </cell>
          <cell r="J6">
            <v>162.33330000000001</v>
          </cell>
          <cell r="K6">
            <v>113</v>
          </cell>
          <cell r="L6">
            <v>8.5</v>
          </cell>
          <cell r="M6">
            <v>15</v>
          </cell>
          <cell r="N6">
            <v>2</v>
          </cell>
          <cell r="O6">
            <v>69.166700000000006</v>
          </cell>
          <cell r="P6">
            <v>6</v>
          </cell>
          <cell r="Q6">
            <v>8</v>
          </cell>
          <cell r="R6">
            <v>1804.6667</v>
          </cell>
          <cell r="S6">
            <v>119.16670000000001</v>
          </cell>
          <cell r="T6">
            <v>253.66669999999999</v>
          </cell>
          <cell r="U6">
            <v>100</v>
          </cell>
          <cell r="V6">
            <v>1094.5</v>
          </cell>
          <cell r="W6">
            <v>67</v>
          </cell>
          <cell r="X6">
            <v>170.33330000000001</v>
          </cell>
        </row>
        <row r="7">
          <cell r="C7" t="str">
            <v>2003/20046</v>
          </cell>
          <cell r="D7">
            <v>8889.7428</v>
          </cell>
          <cell r="E7">
            <v>304.41699999999997</v>
          </cell>
          <cell r="F7">
            <v>1019.3313000000001</v>
          </cell>
          <cell r="G7">
            <v>525.83280000000002</v>
          </cell>
          <cell r="H7">
            <v>5424.5830999999998</v>
          </cell>
          <cell r="I7">
            <v>526.24789999999996</v>
          </cell>
          <cell r="J7">
            <v>1089.3307</v>
          </cell>
          <cell r="K7">
            <v>352</v>
          </cell>
          <cell r="L7">
            <v>27.666699999999999</v>
          </cell>
          <cell r="M7">
            <v>24.666599999999999</v>
          </cell>
          <cell r="N7">
            <v>22.5</v>
          </cell>
          <cell r="O7">
            <v>175.58330000000001</v>
          </cell>
          <cell r="P7">
            <v>15.833299999999999</v>
          </cell>
          <cell r="Q7">
            <v>37.166600000000003</v>
          </cell>
          <cell r="R7">
            <v>9193.1592999999993</v>
          </cell>
          <cell r="S7">
            <v>332.08370000000002</v>
          </cell>
          <cell r="T7">
            <v>1043.9979000000001</v>
          </cell>
          <cell r="U7">
            <v>548.33280000000002</v>
          </cell>
          <cell r="V7">
            <v>5600.1664000000001</v>
          </cell>
          <cell r="W7">
            <v>542.08119999999997</v>
          </cell>
          <cell r="X7">
            <v>1126.4973</v>
          </cell>
        </row>
        <row r="8">
          <cell r="C8" t="str">
            <v>2003/20047</v>
          </cell>
          <cell r="D8">
            <v>3833.3337000000001</v>
          </cell>
          <cell r="E8">
            <v>132.75</v>
          </cell>
          <cell r="F8">
            <v>466.5831</v>
          </cell>
          <cell r="G8">
            <v>220.33349999999999</v>
          </cell>
          <cell r="H8">
            <v>2567.4176000000002</v>
          </cell>
          <cell r="I8">
            <v>140.16659999999999</v>
          </cell>
          <cell r="J8">
            <v>306.0829</v>
          </cell>
          <cell r="K8">
            <v>333</v>
          </cell>
          <cell r="L8">
            <v>16.833300000000001</v>
          </cell>
          <cell r="M8">
            <v>40.166600000000003</v>
          </cell>
          <cell r="N8">
            <v>17.666699999999999</v>
          </cell>
          <cell r="O8">
            <v>134.25020000000001</v>
          </cell>
          <cell r="P8">
            <v>30.5</v>
          </cell>
          <cell r="Q8">
            <v>61.166699999999999</v>
          </cell>
          <cell r="R8">
            <v>4133.9171999999999</v>
          </cell>
          <cell r="S8">
            <v>149.58330000000001</v>
          </cell>
          <cell r="T8">
            <v>506.74970000000002</v>
          </cell>
          <cell r="U8">
            <v>238.00020000000001</v>
          </cell>
          <cell r="V8">
            <v>2701.6678000000002</v>
          </cell>
          <cell r="W8">
            <v>170.66659999999999</v>
          </cell>
          <cell r="X8">
            <v>367.24959999999999</v>
          </cell>
        </row>
        <row r="9">
          <cell r="C9" t="str">
            <v>2003/20048</v>
          </cell>
          <cell r="D9">
            <v>12962.999900000001</v>
          </cell>
          <cell r="E9">
            <v>507.33269999999999</v>
          </cell>
          <cell r="F9">
            <v>1703.6676</v>
          </cell>
          <cell r="G9">
            <v>1001</v>
          </cell>
          <cell r="H9">
            <v>8871.6666000000005</v>
          </cell>
          <cell r="I9">
            <v>251.83340000000001</v>
          </cell>
          <cell r="J9">
            <v>627.49959999999999</v>
          </cell>
          <cell r="K9">
            <v>1805</v>
          </cell>
          <cell r="L9">
            <v>109.33329999999999</v>
          </cell>
          <cell r="M9">
            <v>211.33340000000001</v>
          </cell>
          <cell r="N9">
            <v>115.6666</v>
          </cell>
          <cell r="O9">
            <v>1011.833</v>
          </cell>
          <cell r="P9">
            <v>42.333300000000001</v>
          </cell>
          <cell r="Q9">
            <v>85.166399999999996</v>
          </cell>
          <cell r="R9">
            <v>14538.6659</v>
          </cell>
          <cell r="S9">
            <v>616.66600000000005</v>
          </cell>
          <cell r="T9">
            <v>1915.001</v>
          </cell>
          <cell r="U9">
            <v>1116.6666</v>
          </cell>
          <cell r="V9">
            <v>9883.4995999999992</v>
          </cell>
          <cell r="W9">
            <v>294.16669999999999</v>
          </cell>
          <cell r="X9">
            <v>712.66600000000005</v>
          </cell>
        </row>
        <row r="10">
          <cell r="C10" t="str">
            <v>2003/20049</v>
          </cell>
          <cell r="D10">
            <v>10151.003500000001</v>
          </cell>
          <cell r="E10">
            <v>379.00009999999997</v>
          </cell>
          <cell r="F10">
            <v>1317.8345999999999</v>
          </cell>
          <cell r="G10">
            <v>692.33299999999997</v>
          </cell>
          <cell r="H10">
            <v>6655.3359</v>
          </cell>
          <cell r="I10">
            <v>305.50009999999997</v>
          </cell>
          <cell r="J10">
            <v>800.99980000000005</v>
          </cell>
          <cell r="K10">
            <v>1645</v>
          </cell>
          <cell r="L10">
            <v>129.16679999999999</v>
          </cell>
          <cell r="M10">
            <v>192.83330000000001</v>
          </cell>
          <cell r="N10">
            <v>81</v>
          </cell>
          <cell r="O10">
            <v>1043.6672000000001</v>
          </cell>
          <cell r="P10">
            <v>33</v>
          </cell>
          <cell r="Q10">
            <v>120.66679999999999</v>
          </cell>
          <cell r="R10">
            <v>11751.337600000001</v>
          </cell>
          <cell r="S10">
            <v>508.1669</v>
          </cell>
          <cell r="T10">
            <v>1510.6678999999999</v>
          </cell>
          <cell r="U10">
            <v>773.33299999999997</v>
          </cell>
          <cell r="V10">
            <v>7699.0030999999999</v>
          </cell>
          <cell r="W10">
            <v>338.50009999999997</v>
          </cell>
          <cell r="X10">
            <v>921.66660000000002</v>
          </cell>
        </row>
        <row r="11">
          <cell r="C11" t="str">
            <v>2003/2004A</v>
          </cell>
          <cell r="D11">
            <v>3093.9992000000002</v>
          </cell>
          <cell r="E11">
            <v>110.83329999999999</v>
          </cell>
          <cell r="F11">
            <v>384.66669999999999</v>
          </cell>
          <cell r="G11">
            <v>232.66650000000001</v>
          </cell>
          <cell r="H11">
            <v>1888.9994999999999</v>
          </cell>
          <cell r="I11">
            <v>132.9999</v>
          </cell>
          <cell r="J11">
            <v>343.83330000000001</v>
          </cell>
          <cell r="K11">
            <v>1187</v>
          </cell>
          <cell r="L11">
            <v>114.33329999999999</v>
          </cell>
          <cell r="M11">
            <v>117.00020000000001</v>
          </cell>
          <cell r="N11">
            <v>80.500200000000007</v>
          </cell>
          <cell r="O11">
            <v>766.3338</v>
          </cell>
          <cell r="P11">
            <v>21.666699999999999</v>
          </cell>
          <cell r="Q11">
            <v>54</v>
          </cell>
          <cell r="R11">
            <v>4247.8334000000004</v>
          </cell>
          <cell r="S11">
            <v>225.16659999999999</v>
          </cell>
          <cell r="T11">
            <v>501.6669</v>
          </cell>
          <cell r="U11">
            <v>313.16669999999999</v>
          </cell>
          <cell r="V11">
            <v>2655.3332999999998</v>
          </cell>
          <cell r="W11">
            <v>154.66659999999999</v>
          </cell>
          <cell r="X11">
            <v>397.83330000000001</v>
          </cell>
        </row>
        <row r="12">
          <cell r="C12" t="str">
            <v>2003/2004B</v>
          </cell>
          <cell r="D12">
            <v>18232.130700000002</v>
          </cell>
          <cell r="E12">
            <v>942.58159999999998</v>
          </cell>
          <cell r="F12">
            <v>2132.7455</v>
          </cell>
          <cell r="G12">
            <v>1211.2473</v>
          </cell>
          <cell r="H12">
            <v>11484.4786</v>
          </cell>
          <cell r="I12">
            <v>622.49800000000005</v>
          </cell>
          <cell r="J12">
            <v>1838.5797</v>
          </cell>
          <cell r="K12">
            <v>2164</v>
          </cell>
          <cell r="L12">
            <v>157.66630000000001</v>
          </cell>
          <cell r="M12">
            <v>215.333</v>
          </cell>
          <cell r="N12">
            <v>115.5001</v>
          </cell>
          <cell r="O12">
            <v>1107.3324</v>
          </cell>
          <cell r="P12">
            <v>60.833199999999998</v>
          </cell>
          <cell r="Q12">
            <v>264.99990000000003</v>
          </cell>
          <cell r="R12">
            <v>20153.795600000001</v>
          </cell>
          <cell r="S12">
            <v>1100.2479000000001</v>
          </cell>
          <cell r="T12">
            <v>2348.0785000000001</v>
          </cell>
          <cell r="U12">
            <v>1326.7474</v>
          </cell>
          <cell r="V12">
            <v>12591.811</v>
          </cell>
          <cell r="W12">
            <v>683.33119999999997</v>
          </cell>
          <cell r="X12">
            <v>2103.5796</v>
          </cell>
        </row>
        <row r="13">
          <cell r="C13" t="str">
            <v>2003/2004C</v>
          </cell>
          <cell r="D13">
            <v>8053.4996000000001</v>
          </cell>
          <cell r="E13">
            <v>425.16680000000002</v>
          </cell>
          <cell r="F13">
            <v>1051.1669999999999</v>
          </cell>
          <cell r="G13">
            <v>638.66660000000002</v>
          </cell>
          <cell r="H13">
            <v>5280.4993999999997</v>
          </cell>
          <cell r="I13">
            <v>203.83340000000001</v>
          </cell>
          <cell r="J13">
            <v>454.16640000000001</v>
          </cell>
          <cell r="K13">
            <v>1102</v>
          </cell>
          <cell r="L13">
            <v>116.83329999999999</v>
          </cell>
          <cell r="M13">
            <v>150.16669999999999</v>
          </cell>
          <cell r="N13">
            <v>83.333399999999997</v>
          </cell>
          <cell r="O13">
            <v>566.00009999999997</v>
          </cell>
          <cell r="P13">
            <v>47.5</v>
          </cell>
          <cell r="Q13">
            <v>97.666600000000003</v>
          </cell>
          <cell r="R13">
            <v>9114.9997000000003</v>
          </cell>
          <cell r="S13">
            <v>542.00009999999997</v>
          </cell>
          <cell r="T13">
            <v>1201.3336999999999</v>
          </cell>
          <cell r="U13">
            <v>722</v>
          </cell>
          <cell r="V13">
            <v>5846.4994999999999</v>
          </cell>
          <cell r="W13">
            <v>251.33340000000001</v>
          </cell>
          <cell r="X13">
            <v>551.83299999999997</v>
          </cell>
        </row>
        <row r="14">
          <cell r="C14" t="str">
            <v>2003/2004D</v>
          </cell>
          <cell r="D14">
            <v>23480.801100000001</v>
          </cell>
          <cell r="E14">
            <v>1297.4988000000001</v>
          </cell>
          <cell r="F14">
            <v>2853.3283999999999</v>
          </cell>
          <cell r="G14">
            <v>1548.4982</v>
          </cell>
          <cell r="H14">
            <v>16253.311900000001</v>
          </cell>
          <cell r="I14">
            <v>394.83210000000003</v>
          </cell>
          <cell r="J14">
            <v>1133.3317</v>
          </cell>
          <cell r="K14">
            <v>2827</v>
          </cell>
          <cell r="L14">
            <v>319.16640000000001</v>
          </cell>
          <cell r="M14">
            <v>255.6662</v>
          </cell>
          <cell r="N14">
            <v>183.1661</v>
          </cell>
          <cell r="O14">
            <v>1455.3307</v>
          </cell>
          <cell r="P14">
            <v>47.666499999999999</v>
          </cell>
          <cell r="Q14">
            <v>136.33330000000001</v>
          </cell>
          <cell r="R14">
            <v>25878.130300000001</v>
          </cell>
          <cell r="S14">
            <v>1616.6651999999999</v>
          </cell>
          <cell r="T14">
            <v>3108.9946</v>
          </cell>
          <cell r="U14">
            <v>1731.6642999999999</v>
          </cell>
          <cell r="V14">
            <v>17708.642599999999</v>
          </cell>
          <cell r="W14">
            <v>442.49860000000001</v>
          </cell>
          <cell r="X14">
            <v>1269.665</v>
          </cell>
        </row>
        <row r="15">
          <cell r="C15" t="str">
            <v>2003/2004E</v>
          </cell>
          <cell r="D15">
            <v>6008.4938000000002</v>
          </cell>
          <cell r="E15">
            <v>238.4999</v>
          </cell>
          <cell r="F15">
            <v>699.33159999999998</v>
          </cell>
          <cell r="G15">
            <v>539.83280000000002</v>
          </cell>
          <cell r="H15">
            <v>4047.8301000000001</v>
          </cell>
          <cell r="I15">
            <v>109.8331</v>
          </cell>
          <cell r="J15">
            <v>373.16629999999998</v>
          </cell>
          <cell r="K15">
            <v>282</v>
          </cell>
          <cell r="L15">
            <v>18.833400000000001</v>
          </cell>
          <cell r="M15">
            <v>32.5</v>
          </cell>
          <cell r="N15">
            <v>24.833400000000001</v>
          </cell>
          <cell r="O15">
            <v>114.00020000000001</v>
          </cell>
          <cell r="P15">
            <v>5.3334000000000001</v>
          </cell>
          <cell r="Q15">
            <v>10.333299999999999</v>
          </cell>
          <cell r="R15">
            <v>6214.3275000000003</v>
          </cell>
          <cell r="S15">
            <v>257.33330000000001</v>
          </cell>
          <cell r="T15">
            <v>731.83159999999998</v>
          </cell>
          <cell r="U15">
            <v>564.6662</v>
          </cell>
          <cell r="V15">
            <v>4161.8302999999996</v>
          </cell>
          <cell r="W15">
            <v>115.1665</v>
          </cell>
          <cell r="X15">
            <v>383.49959999999999</v>
          </cell>
        </row>
        <row r="16">
          <cell r="C16" t="str">
            <v>2003/2004F</v>
          </cell>
          <cell r="D16">
            <v>14579.6186</v>
          </cell>
          <cell r="E16">
            <v>729.08</v>
          </cell>
          <cell r="F16">
            <v>1951.1582000000001</v>
          </cell>
          <cell r="G16">
            <v>1010.4965</v>
          </cell>
          <cell r="H16">
            <v>8858.4732000000004</v>
          </cell>
          <cell r="I16">
            <v>586.58100000000002</v>
          </cell>
          <cell r="J16">
            <v>1443.8297</v>
          </cell>
          <cell r="K16">
            <v>978</v>
          </cell>
          <cell r="L16">
            <v>66.333399999999997</v>
          </cell>
          <cell r="M16">
            <v>129.16669999999999</v>
          </cell>
          <cell r="N16">
            <v>63.166400000000003</v>
          </cell>
          <cell r="O16">
            <v>379.08330000000001</v>
          </cell>
          <cell r="P16">
            <v>43.499899999999997</v>
          </cell>
          <cell r="Q16">
            <v>95.666700000000006</v>
          </cell>
          <cell r="R16">
            <v>15356.535</v>
          </cell>
          <cell r="S16">
            <v>795.41340000000002</v>
          </cell>
          <cell r="T16">
            <v>2080.3249000000001</v>
          </cell>
          <cell r="U16">
            <v>1073.6629</v>
          </cell>
          <cell r="V16">
            <v>9237.5565000000006</v>
          </cell>
          <cell r="W16">
            <v>630.08090000000004</v>
          </cell>
          <cell r="X16">
            <v>1539.4964</v>
          </cell>
        </row>
        <row r="17">
          <cell r="C17" t="str">
            <v>2003/2004G</v>
          </cell>
          <cell r="D17">
            <v>10423.395699999999</v>
          </cell>
          <cell r="E17">
            <v>419.41570000000002</v>
          </cell>
          <cell r="F17">
            <v>1320.4973</v>
          </cell>
          <cell r="G17">
            <v>768.08130000000006</v>
          </cell>
          <cell r="H17">
            <v>6275.1553000000004</v>
          </cell>
          <cell r="I17">
            <v>504.9153</v>
          </cell>
          <cell r="J17">
            <v>1135.3308</v>
          </cell>
          <cell r="K17">
            <v>1516</v>
          </cell>
          <cell r="L17">
            <v>83.5</v>
          </cell>
          <cell r="M17">
            <v>255.83320000000001</v>
          </cell>
          <cell r="N17">
            <v>80.999899999999997</v>
          </cell>
          <cell r="O17">
            <v>695.49950000000001</v>
          </cell>
          <cell r="P17">
            <v>84.833399999999997</v>
          </cell>
          <cell r="Q17">
            <v>170.16669999999999</v>
          </cell>
          <cell r="R17">
            <v>11794.2284</v>
          </cell>
          <cell r="S17">
            <v>502.91570000000002</v>
          </cell>
          <cell r="T17">
            <v>1576.3305</v>
          </cell>
          <cell r="U17">
            <v>849.08119999999997</v>
          </cell>
          <cell r="V17">
            <v>6970.6548000000003</v>
          </cell>
          <cell r="W17">
            <v>589.74869999999999</v>
          </cell>
          <cell r="X17">
            <v>1305.4974999999999</v>
          </cell>
        </row>
        <row r="18">
          <cell r="C18" t="str">
            <v>2003/2004H</v>
          </cell>
          <cell r="D18">
            <v>21401.232400000001</v>
          </cell>
          <cell r="E18">
            <v>1078.0826</v>
          </cell>
          <cell r="F18">
            <v>2993.2482</v>
          </cell>
          <cell r="G18">
            <v>2173.4983000000002</v>
          </cell>
          <cell r="H18">
            <v>13288.487499999999</v>
          </cell>
          <cell r="I18">
            <v>559.74980000000005</v>
          </cell>
          <cell r="J18">
            <v>1308.1659999999999</v>
          </cell>
          <cell r="K18">
            <v>745</v>
          </cell>
          <cell r="L18">
            <v>44.583300000000001</v>
          </cell>
          <cell r="M18">
            <v>127.5</v>
          </cell>
          <cell r="N18">
            <v>77.5</v>
          </cell>
          <cell r="O18">
            <v>326.16640000000001</v>
          </cell>
          <cell r="P18">
            <v>21.666699999999999</v>
          </cell>
          <cell r="Q18">
            <v>36</v>
          </cell>
          <cell r="R18">
            <v>22034.648799999999</v>
          </cell>
          <cell r="S18">
            <v>1122.6659</v>
          </cell>
          <cell r="T18">
            <v>3120.7482</v>
          </cell>
          <cell r="U18">
            <v>2250.9983000000002</v>
          </cell>
          <cell r="V18">
            <v>13614.653899999999</v>
          </cell>
          <cell r="W18">
            <v>581.41650000000004</v>
          </cell>
          <cell r="X18">
            <v>1344.1659999999999</v>
          </cell>
        </row>
        <row r="19">
          <cell r="C19" t="str">
            <v>2003/2004I</v>
          </cell>
          <cell r="D19">
            <v>6080.5842000000002</v>
          </cell>
          <cell r="E19">
            <v>357.3338</v>
          </cell>
          <cell r="F19">
            <v>684.58389999999997</v>
          </cell>
          <cell r="G19">
            <v>245.49979999999999</v>
          </cell>
          <cell r="H19">
            <v>4111.0834999999997</v>
          </cell>
          <cell r="I19">
            <v>148.16669999999999</v>
          </cell>
          <cell r="J19">
            <v>533.91650000000004</v>
          </cell>
          <cell r="K19">
            <v>1157</v>
          </cell>
          <cell r="L19">
            <v>84.749899999999997</v>
          </cell>
          <cell r="M19">
            <v>109.83329999999999</v>
          </cell>
          <cell r="N19">
            <v>47.166699999999999</v>
          </cell>
          <cell r="O19">
            <v>653.99969999999996</v>
          </cell>
          <cell r="P19">
            <v>35.166600000000003</v>
          </cell>
          <cell r="Q19">
            <v>106.9999</v>
          </cell>
          <cell r="R19">
            <v>7118.5002999999997</v>
          </cell>
          <cell r="S19">
            <v>442.08370000000002</v>
          </cell>
          <cell r="T19">
            <v>794.41719999999998</v>
          </cell>
          <cell r="U19">
            <v>292.66649999999998</v>
          </cell>
          <cell r="V19">
            <v>4765.0832</v>
          </cell>
          <cell r="W19">
            <v>183.33330000000001</v>
          </cell>
          <cell r="X19">
            <v>640.91639999999995</v>
          </cell>
        </row>
        <row r="20">
          <cell r="C20" t="str">
            <v>2003/2004J</v>
          </cell>
          <cell r="D20">
            <v>1348.6655000000001</v>
          </cell>
          <cell r="E20">
            <v>66.999799999999993</v>
          </cell>
          <cell r="F20">
            <v>156.83320000000001</v>
          </cell>
          <cell r="G20">
            <v>73.999899999999997</v>
          </cell>
          <cell r="H20">
            <v>887.16610000000003</v>
          </cell>
          <cell r="I20">
            <v>43.5</v>
          </cell>
          <cell r="J20">
            <v>120.1665</v>
          </cell>
          <cell r="K20">
            <v>3720</v>
          </cell>
          <cell r="L20">
            <v>195.83320000000001</v>
          </cell>
          <cell r="M20">
            <v>640.49990000000003</v>
          </cell>
          <cell r="N20">
            <v>239.16669999999999</v>
          </cell>
          <cell r="O20">
            <v>1939.4994999999999</v>
          </cell>
          <cell r="P20">
            <v>187</v>
          </cell>
          <cell r="Q20">
            <v>470.99990000000003</v>
          </cell>
          <cell r="R20">
            <v>5021.6647000000003</v>
          </cell>
          <cell r="S20">
            <v>262.83300000000003</v>
          </cell>
          <cell r="T20">
            <v>797.33309999999994</v>
          </cell>
          <cell r="U20">
            <v>313.16660000000002</v>
          </cell>
          <cell r="V20">
            <v>2826.6655999999998</v>
          </cell>
          <cell r="W20">
            <v>230.5</v>
          </cell>
          <cell r="X20">
            <v>591.16639999999995</v>
          </cell>
        </row>
        <row r="21">
          <cell r="C21" t="str">
            <v>2004/20051</v>
          </cell>
          <cell r="D21">
            <v>5283.8328000000001</v>
          </cell>
          <cell r="E21">
            <v>222</v>
          </cell>
          <cell r="F21">
            <v>690.33330000000001</v>
          </cell>
          <cell r="G21">
            <v>471</v>
          </cell>
          <cell r="H21">
            <v>3088.8328999999999</v>
          </cell>
          <cell r="I21">
            <v>179</v>
          </cell>
          <cell r="J21">
            <v>632.66660000000002</v>
          </cell>
          <cell r="K21">
            <v>28</v>
          </cell>
          <cell r="L21">
            <v>4</v>
          </cell>
          <cell r="M21">
            <v>6</v>
          </cell>
          <cell r="N21">
            <v>0</v>
          </cell>
          <cell r="O21">
            <v>14</v>
          </cell>
          <cell r="P21">
            <v>3</v>
          </cell>
          <cell r="Q21">
            <v>1</v>
          </cell>
          <cell r="R21">
            <v>5311.8328000000001</v>
          </cell>
          <cell r="S21">
            <v>226</v>
          </cell>
          <cell r="T21">
            <v>696.33330000000001</v>
          </cell>
          <cell r="U21">
            <v>471</v>
          </cell>
          <cell r="V21">
            <v>3102.8328999999999</v>
          </cell>
          <cell r="W21">
            <v>182</v>
          </cell>
          <cell r="X21">
            <v>633.66660000000002</v>
          </cell>
        </row>
        <row r="22">
          <cell r="C22" t="str">
            <v>2004/20052</v>
          </cell>
          <cell r="D22">
            <v>14445.958199999999</v>
          </cell>
          <cell r="E22">
            <v>1009.8319</v>
          </cell>
          <cell r="F22">
            <v>1876.3284000000001</v>
          </cell>
          <cell r="G22">
            <v>762.99800000000005</v>
          </cell>
          <cell r="H22">
            <v>7462.1436999999996</v>
          </cell>
          <cell r="I22">
            <v>869.16319999999996</v>
          </cell>
          <cell r="J22">
            <v>2465.4929999999999</v>
          </cell>
          <cell r="K22">
            <v>4762</v>
          </cell>
          <cell r="L22">
            <v>546.16650000000004</v>
          </cell>
          <cell r="M22">
            <v>515.49969999999996</v>
          </cell>
          <cell r="N22">
            <v>153.66650000000001</v>
          </cell>
          <cell r="O22">
            <v>2448.4991</v>
          </cell>
          <cell r="P22">
            <v>242.5</v>
          </cell>
          <cell r="Q22">
            <v>814</v>
          </cell>
          <cell r="R22">
            <v>19166.29</v>
          </cell>
          <cell r="S22">
            <v>1555.9983999999999</v>
          </cell>
          <cell r="T22">
            <v>2391.8281000000002</v>
          </cell>
          <cell r="U22">
            <v>916.66449999999998</v>
          </cell>
          <cell r="V22">
            <v>9910.6427999999996</v>
          </cell>
          <cell r="W22">
            <v>1111.6632</v>
          </cell>
          <cell r="X22">
            <v>3279.4929999999999</v>
          </cell>
        </row>
        <row r="23">
          <cell r="C23" t="str">
            <v>2004/20053</v>
          </cell>
          <cell r="D23">
            <v>19009.611799999999</v>
          </cell>
          <cell r="E23">
            <v>692.49540000000002</v>
          </cell>
          <cell r="F23">
            <v>2034.3196</v>
          </cell>
          <cell r="G23">
            <v>1007.3256</v>
          </cell>
          <cell r="H23">
            <v>11195.1644</v>
          </cell>
          <cell r="I23">
            <v>1138.4927</v>
          </cell>
          <cell r="J23">
            <v>2941.8141000000001</v>
          </cell>
          <cell r="K23">
            <v>1840</v>
          </cell>
          <cell r="L23">
            <v>167.66640000000001</v>
          </cell>
          <cell r="M23">
            <v>241.6653</v>
          </cell>
          <cell r="N23">
            <v>121.99930000000001</v>
          </cell>
          <cell r="O23">
            <v>819.74590000000001</v>
          </cell>
          <cell r="P23">
            <v>88.5</v>
          </cell>
          <cell r="Q23">
            <v>257.33269999999999</v>
          </cell>
          <cell r="R23">
            <v>20706.521400000001</v>
          </cell>
          <cell r="S23">
            <v>860.16179999999997</v>
          </cell>
          <cell r="T23">
            <v>2275.9848999999999</v>
          </cell>
          <cell r="U23">
            <v>1129.3249000000001</v>
          </cell>
          <cell r="V23">
            <v>12014.9103</v>
          </cell>
          <cell r="W23">
            <v>1226.9927</v>
          </cell>
          <cell r="X23">
            <v>3199.1468</v>
          </cell>
        </row>
        <row r="24">
          <cell r="C24" t="str">
            <v>2004/20054</v>
          </cell>
          <cell r="D24">
            <v>459</v>
          </cell>
          <cell r="E24">
            <v>28</v>
          </cell>
          <cell r="F24">
            <v>52</v>
          </cell>
          <cell r="G24">
            <v>32</v>
          </cell>
          <cell r="H24">
            <v>285</v>
          </cell>
          <cell r="I24">
            <v>20</v>
          </cell>
          <cell r="J24">
            <v>42</v>
          </cell>
          <cell r="K24">
            <v>2</v>
          </cell>
          <cell r="L24">
            <v>0</v>
          </cell>
          <cell r="M24">
            <v>0</v>
          </cell>
          <cell r="N24">
            <v>0</v>
          </cell>
          <cell r="O24">
            <v>0</v>
          </cell>
          <cell r="P24">
            <v>1</v>
          </cell>
          <cell r="Q24">
            <v>1</v>
          </cell>
          <cell r="R24">
            <v>461</v>
          </cell>
          <cell r="S24">
            <v>28</v>
          </cell>
          <cell r="T24">
            <v>52</v>
          </cell>
          <cell r="U24">
            <v>32</v>
          </cell>
          <cell r="V24">
            <v>285</v>
          </cell>
          <cell r="W24">
            <v>21</v>
          </cell>
          <cell r="X24">
            <v>43</v>
          </cell>
        </row>
        <row r="25">
          <cell r="C25" t="str">
            <v>2004/20055</v>
          </cell>
          <cell r="D25">
            <v>1585.3322000000001</v>
          </cell>
          <cell r="E25">
            <v>87.999899999999997</v>
          </cell>
          <cell r="F25">
            <v>215.16650000000001</v>
          </cell>
          <cell r="G25">
            <v>87.666600000000003</v>
          </cell>
          <cell r="H25">
            <v>980.16600000000005</v>
          </cell>
          <cell r="I25">
            <v>62.5</v>
          </cell>
          <cell r="J25">
            <v>151.83320000000001</v>
          </cell>
          <cell r="K25">
            <v>89</v>
          </cell>
          <cell r="L25">
            <v>7</v>
          </cell>
          <cell r="M25">
            <v>11.666600000000001</v>
          </cell>
          <cell r="N25">
            <v>3</v>
          </cell>
          <cell r="O25">
            <v>57.666600000000003</v>
          </cell>
          <cell r="P25">
            <v>2</v>
          </cell>
          <cell r="Q25">
            <v>3.8332999999999999</v>
          </cell>
          <cell r="R25">
            <v>1670.4987000000001</v>
          </cell>
          <cell r="S25">
            <v>94.999899999999997</v>
          </cell>
          <cell r="T25">
            <v>226.8331</v>
          </cell>
          <cell r="U25">
            <v>90.666600000000003</v>
          </cell>
          <cell r="V25">
            <v>1037.8326</v>
          </cell>
          <cell r="W25">
            <v>64.5</v>
          </cell>
          <cell r="X25">
            <v>155.66650000000001</v>
          </cell>
        </row>
        <row r="26">
          <cell r="C26" t="str">
            <v>2004/20056</v>
          </cell>
          <cell r="D26">
            <v>8898.2227000000003</v>
          </cell>
          <cell r="E26">
            <v>273.3306</v>
          </cell>
          <cell r="F26">
            <v>1036.5707</v>
          </cell>
          <cell r="G26">
            <v>501.16140000000001</v>
          </cell>
          <cell r="H26">
            <v>5465.7656999999999</v>
          </cell>
          <cell r="I26">
            <v>481.9923</v>
          </cell>
          <cell r="J26">
            <v>1139.402</v>
          </cell>
          <cell r="K26">
            <v>712</v>
          </cell>
          <cell r="L26">
            <v>51.999600000000001</v>
          </cell>
          <cell r="M26">
            <v>76.999799999999993</v>
          </cell>
          <cell r="N26">
            <v>31.333300000000001</v>
          </cell>
          <cell r="O26">
            <v>375.41500000000002</v>
          </cell>
          <cell r="P26">
            <v>31.833200000000001</v>
          </cell>
          <cell r="Q26">
            <v>95.999899999999997</v>
          </cell>
          <cell r="R26">
            <v>9561.8035</v>
          </cell>
          <cell r="S26">
            <v>325.33019999999999</v>
          </cell>
          <cell r="T26">
            <v>1113.5705</v>
          </cell>
          <cell r="U26">
            <v>532.49469999999997</v>
          </cell>
          <cell r="V26">
            <v>5841.1806999999999</v>
          </cell>
          <cell r="W26">
            <v>513.82550000000003</v>
          </cell>
          <cell r="X26">
            <v>1235.4019000000001</v>
          </cell>
        </row>
        <row r="27">
          <cell r="C27" t="str">
            <v>2004/20057</v>
          </cell>
          <cell r="D27">
            <v>3476.1977000000002</v>
          </cell>
          <cell r="E27">
            <v>116.6647</v>
          </cell>
          <cell r="F27">
            <v>399.40989999999999</v>
          </cell>
          <cell r="G27">
            <v>182.3304</v>
          </cell>
          <cell r="H27">
            <v>2333.9652999999998</v>
          </cell>
          <cell r="I27">
            <v>136.6651</v>
          </cell>
          <cell r="J27">
            <v>307.16230000000002</v>
          </cell>
          <cell r="K27">
            <v>391</v>
          </cell>
          <cell r="L27">
            <v>21.666499999999999</v>
          </cell>
          <cell r="M27">
            <v>57.4998</v>
          </cell>
          <cell r="N27">
            <v>23</v>
          </cell>
          <cell r="O27">
            <v>159.41579999999999</v>
          </cell>
          <cell r="P27">
            <v>32.666499999999999</v>
          </cell>
          <cell r="Q27">
            <v>63.666600000000003</v>
          </cell>
          <cell r="R27">
            <v>3834.1129000000001</v>
          </cell>
          <cell r="S27">
            <v>138.3312</v>
          </cell>
          <cell r="T27">
            <v>456.90969999999999</v>
          </cell>
          <cell r="U27">
            <v>205.3304</v>
          </cell>
          <cell r="V27">
            <v>2493.3811000000001</v>
          </cell>
          <cell r="W27">
            <v>169.33160000000001</v>
          </cell>
          <cell r="X27">
            <v>370.82889999999998</v>
          </cell>
        </row>
        <row r="28">
          <cell r="C28" t="str">
            <v>2004/20058</v>
          </cell>
          <cell r="D28">
            <v>12377.747600000001</v>
          </cell>
          <cell r="E28">
            <v>444.49639999999999</v>
          </cell>
          <cell r="F28">
            <v>1636.4874</v>
          </cell>
          <cell r="G28">
            <v>908.32709999999997</v>
          </cell>
          <cell r="H28">
            <v>8609.2749000000003</v>
          </cell>
          <cell r="I28">
            <v>225.66499999999999</v>
          </cell>
          <cell r="J28">
            <v>553.49680000000001</v>
          </cell>
          <cell r="K28">
            <v>2244</v>
          </cell>
          <cell r="L28">
            <v>119.8323</v>
          </cell>
          <cell r="M28">
            <v>298.16520000000003</v>
          </cell>
          <cell r="N28">
            <v>154.4991</v>
          </cell>
          <cell r="O28">
            <v>1237.9919</v>
          </cell>
          <cell r="P28">
            <v>47.832999999999998</v>
          </cell>
          <cell r="Q28">
            <v>132.99940000000001</v>
          </cell>
          <cell r="R28">
            <v>14369.068499999999</v>
          </cell>
          <cell r="S28">
            <v>564.32870000000003</v>
          </cell>
          <cell r="T28">
            <v>1934.6525999999999</v>
          </cell>
          <cell r="U28">
            <v>1062.8262</v>
          </cell>
          <cell r="V28">
            <v>9847.2667999999994</v>
          </cell>
          <cell r="W28">
            <v>273.49799999999999</v>
          </cell>
          <cell r="X28">
            <v>686.49620000000004</v>
          </cell>
        </row>
        <row r="29">
          <cell r="C29" t="str">
            <v>2004/20059</v>
          </cell>
          <cell r="D29">
            <v>9650.9575000000004</v>
          </cell>
          <cell r="E29">
            <v>350.16489999999999</v>
          </cell>
          <cell r="F29">
            <v>1224.6603</v>
          </cell>
          <cell r="G29">
            <v>608.49739999999997</v>
          </cell>
          <cell r="H29">
            <v>6454.8051999999998</v>
          </cell>
          <cell r="I29">
            <v>284.83210000000003</v>
          </cell>
          <cell r="J29">
            <v>727.99760000000003</v>
          </cell>
          <cell r="K29">
            <v>1698</v>
          </cell>
          <cell r="L29">
            <v>118.83320000000001</v>
          </cell>
          <cell r="M29">
            <v>201.33330000000001</v>
          </cell>
          <cell r="N29">
            <v>70.5</v>
          </cell>
          <cell r="O29">
            <v>1119.1657</v>
          </cell>
          <cell r="P29">
            <v>36.666400000000003</v>
          </cell>
          <cell r="Q29">
            <v>101.33320000000001</v>
          </cell>
          <cell r="R29">
            <v>11298.7893</v>
          </cell>
          <cell r="S29">
            <v>468.99810000000002</v>
          </cell>
          <cell r="T29">
            <v>1425.9936</v>
          </cell>
          <cell r="U29">
            <v>678.99739999999997</v>
          </cell>
          <cell r="V29">
            <v>7573.9709000000003</v>
          </cell>
          <cell r="W29">
            <v>321.49849999999998</v>
          </cell>
          <cell r="X29">
            <v>829.33079999999995</v>
          </cell>
        </row>
        <row r="30">
          <cell r="C30" t="str">
            <v>2004/2005A</v>
          </cell>
          <cell r="D30">
            <v>2937.3272999999999</v>
          </cell>
          <cell r="E30">
            <v>101.833</v>
          </cell>
          <cell r="F30">
            <v>364.66590000000002</v>
          </cell>
          <cell r="G30">
            <v>202.49959999999999</v>
          </cell>
          <cell r="H30">
            <v>1709.6623999999999</v>
          </cell>
          <cell r="I30">
            <v>140.16650000000001</v>
          </cell>
          <cell r="J30">
            <v>418.49990000000003</v>
          </cell>
          <cell r="K30">
            <v>1030</v>
          </cell>
          <cell r="L30">
            <v>99.999799999999993</v>
          </cell>
          <cell r="M30">
            <v>121.49979999999999</v>
          </cell>
          <cell r="N30">
            <v>48.666600000000003</v>
          </cell>
          <cell r="O30">
            <v>662.66600000000005</v>
          </cell>
          <cell r="P30">
            <v>16</v>
          </cell>
          <cell r="Q30">
            <v>61.333300000000001</v>
          </cell>
          <cell r="R30">
            <v>3947.4928</v>
          </cell>
          <cell r="S30">
            <v>201.83279999999999</v>
          </cell>
          <cell r="T30">
            <v>486.16570000000002</v>
          </cell>
          <cell r="U30">
            <v>251.1662</v>
          </cell>
          <cell r="V30">
            <v>2372.3283999999999</v>
          </cell>
          <cell r="W30">
            <v>156.16650000000001</v>
          </cell>
          <cell r="X30">
            <v>479.83319999999998</v>
          </cell>
        </row>
        <row r="31">
          <cell r="C31" t="str">
            <v>2004/2005B</v>
          </cell>
          <cell r="D31">
            <v>19176.014500000001</v>
          </cell>
          <cell r="E31">
            <v>818.41070000000002</v>
          </cell>
          <cell r="F31">
            <v>2214.5625</v>
          </cell>
          <cell r="G31">
            <v>1252.4058</v>
          </cell>
          <cell r="H31">
            <v>12340.405500000001</v>
          </cell>
          <cell r="I31">
            <v>644.32809999999995</v>
          </cell>
          <cell r="J31">
            <v>1905.9019000000001</v>
          </cell>
          <cell r="K31">
            <v>2637</v>
          </cell>
          <cell r="L31">
            <v>169.9991</v>
          </cell>
          <cell r="M31">
            <v>321.99810000000002</v>
          </cell>
          <cell r="N31">
            <v>155.3321</v>
          </cell>
          <cell r="O31">
            <v>1310.3278</v>
          </cell>
          <cell r="P31">
            <v>99.666399999999996</v>
          </cell>
          <cell r="Q31">
            <v>291.33260000000001</v>
          </cell>
          <cell r="R31">
            <v>21524.670600000001</v>
          </cell>
          <cell r="S31">
            <v>988.40980000000002</v>
          </cell>
          <cell r="T31">
            <v>2536.5605999999998</v>
          </cell>
          <cell r="U31">
            <v>1407.7379000000001</v>
          </cell>
          <cell r="V31">
            <v>13650.7333</v>
          </cell>
          <cell r="W31">
            <v>743.99450000000002</v>
          </cell>
          <cell r="X31">
            <v>2197.2345</v>
          </cell>
        </row>
        <row r="32">
          <cell r="C32" t="str">
            <v>2004/2005C</v>
          </cell>
          <cell r="D32">
            <v>8639.9545999999991</v>
          </cell>
          <cell r="E32">
            <v>385.49720000000002</v>
          </cell>
          <cell r="F32">
            <v>1176.327</v>
          </cell>
          <cell r="G32">
            <v>660.32979999999998</v>
          </cell>
          <cell r="H32">
            <v>5722.4718999999996</v>
          </cell>
          <cell r="I32">
            <v>201.3322</v>
          </cell>
          <cell r="J32">
            <v>493.99650000000003</v>
          </cell>
          <cell r="K32">
            <v>1314</v>
          </cell>
          <cell r="L32">
            <v>126.9999</v>
          </cell>
          <cell r="M32">
            <v>198.99969999999999</v>
          </cell>
          <cell r="N32">
            <v>113.1665</v>
          </cell>
          <cell r="O32">
            <v>658.33219999999994</v>
          </cell>
          <cell r="P32">
            <v>49.5</v>
          </cell>
          <cell r="Q32">
            <v>102.83320000000001</v>
          </cell>
          <cell r="R32">
            <v>9889.7860999999994</v>
          </cell>
          <cell r="S32">
            <v>512.49710000000005</v>
          </cell>
          <cell r="T32">
            <v>1375.3267000000001</v>
          </cell>
          <cell r="U32">
            <v>773.49630000000002</v>
          </cell>
          <cell r="V32">
            <v>6380.8041000000003</v>
          </cell>
          <cell r="W32">
            <v>250.8322</v>
          </cell>
          <cell r="X32">
            <v>596.8297</v>
          </cell>
        </row>
        <row r="33">
          <cell r="C33" t="str">
            <v>2004/2005D</v>
          </cell>
          <cell r="D33">
            <v>23035.964599999999</v>
          </cell>
          <cell r="E33">
            <v>1237.4887000000001</v>
          </cell>
          <cell r="F33">
            <v>2844.4739</v>
          </cell>
          <cell r="G33">
            <v>1499.9857999999999</v>
          </cell>
          <cell r="H33">
            <v>16019.1967</v>
          </cell>
          <cell r="I33">
            <v>346.16329999999999</v>
          </cell>
          <cell r="J33">
            <v>1088.6561999999999</v>
          </cell>
          <cell r="K33">
            <v>2856</v>
          </cell>
          <cell r="L33">
            <v>311.33150000000001</v>
          </cell>
          <cell r="M33">
            <v>301.16340000000002</v>
          </cell>
          <cell r="N33">
            <v>168.83160000000001</v>
          </cell>
          <cell r="O33">
            <v>1404.1542999999999</v>
          </cell>
          <cell r="P33">
            <v>37.666499999999999</v>
          </cell>
          <cell r="Q33">
            <v>126.6658</v>
          </cell>
          <cell r="R33">
            <v>25385.777699999999</v>
          </cell>
          <cell r="S33">
            <v>1548.8202000000001</v>
          </cell>
          <cell r="T33">
            <v>3145.6372999999999</v>
          </cell>
          <cell r="U33">
            <v>1668.8173999999999</v>
          </cell>
          <cell r="V33">
            <v>17423.350999999999</v>
          </cell>
          <cell r="W33">
            <v>383.82979999999998</v>
          </cell>
          <cell r="X33">
            <v>1215.3219999999999</v>
          </cell>
        </row>
        <row r="34">
          <cell r="C34" t="str">
            <v>2004/2005E</v>
          </cell>
          <cell r="D34">
            <v>6676.9360999999999</v>
          </cell>
          <cell r="E34">
            <v>273.16410000000002</v>
          </cell>
          <cell r="F34">
            <v>765.32600000000002</v>
          </cell>
          <cell r="G34">
            <v>534.82770000000005</v>
          </cell>
          <cell r="H34">
            <v>4612.1238000000003</v>
          </cell>
          <cell r="I34">
            <v>127.3321</v>
          </cell>
          <cell r="J34">
            <v>364.16239999999999</v>
          </cell>
          <cell r="K34">
            <v>307</v>
          </cell>
          <cell r="L34">
            <v>16.5</v>
          </cell>
          <cell r="M34">
            <v>30.6663</v>
          </cell>
          <cell r="N34">
            <v>26.333100000000002</v>
          </cell>
          <cell r="O34">
            <v>133.16480000000001</v>
          </cell>
          <cell r="P34">
            <v>6.3331999999999997</v>
          </cell>
          <cell r="Q34">
            <v>12.3332</v>
          </cell>
          <cell r="R34">
            <v>6902.2667000000001</v>
          </cell>
          <cell r="S34">
            <v>289.66410000000002</v>
          </cell>
          <cell r="T34">
            <v>795.9923</v>
          </cell>
          <cell r="U34">
            <v>561.16079999999999</v>
          </cell>
          <cell r="V34">
            <v>4745.2885999999999</v>
          </cell>
          <cell r="W34">
            <v>133.6653</v>
          </cell>
          <cell r="X34">
            <v>376.49560000000002</v>
          </cell>
        </row>
        <row r="35">
          <cell r="C35" t="str">
            <v>2004/2005F</v>
          </cell>
          <cell r="D35">
            <v>14774.1926</v>
          </cell>
          <cell r="E35">
            <v>667.65940000000001</v>
          </cell>
          <cell r="F35">
            <v>1919.1492000000001</v>
          </cell>
          <cell r="G35">
            <v>984.99069999999995</v>
          </cell>
          <cell r="H35">
            <v>9075.7453000000005</v>
          </cell>
          <cell r="I35">
            <v>607.57770000000005</v>
          </cell>
          <cell r="J35">
            <v>1519.0703000000001</v>
          </cell>
          <cell r="K35">
            <v>1103</v>
          </cell>
          <cell r="L35">
            <v>65.999899999999997</v>
          </cell>
          <cell r="M35">
            <v>165.58189999999999</v>
          </cell>
          <cell r="N35">
            <v>74.915999999999997</v>
          </cell>
          <cell r="O35">
            <v>443.08019999999999</v>
          </cell>
          <cell r="P35">
            <v>42.832799999999999</v>
          </cell>
          <cell r="Q35">
            <v>92.833200000000005</v>
          </cell>
          <cell r="R35">
            <v>15659.436600000001</v>
          </cell>
          <cell r="S35">
            <v>733.65930000000003</v>
          </cell>
          <cell r="T35">
            <v>2084.7311</v>
          </cell>
          <cell r="U35">
            <v>1059.9067</v>
          </cell>
          <cell r="V35">
            <v>9518.8255000000008</v>
          </cell>
          <cell r="W35">
            <v>650.41049999999996</v>
          </cell>
          <cell r="X35">
            <v>1611.9034999999999</v>
          </cell>
        </row>
        <row r="36">
          <cell r="C36" t="str">
            <v>2004/2005G</v>
          </cell>
          <cell r="D36">
            <v>10604.774299999999</v>
          </cell>
          <cell r="E36">
            <v>332.24759999999998</v>
          </cell>
          <cell r="F36">
            <v>1285.3255999999999</v>
          </cell>
          <cell r="G36">
            <v>725.91210000000001</v>
          </cell>
          <cell r="H36">
            <v>6610.1313</v>
          </cell>
          <cell r="I36">
            <v>476.83089999999999</v>
          </cell>
          <cell r="J36">
            <v>1174.3268</v>
          </cell>
          <cell r="K36">
            <v>1743</v>
          </cell>
          <cell r="L36">
            <v>70.499799999999993</v>
          </cell>
          <cell r="M36">
            <v>340.33240000000001</v>
          </cell>
          <cell r="N36">
            <v>108.49939999999999</v>
          </cell>
          <cell r="O36">
            <v>780.66390000000001</v>
          </cell>
          <cell r="P36">
            <v>107.4997</v>
          </cell>
          <cell r="Q36">
            <v>166.833</v>
          </cell>
          <cell r="R36">
            <v>12179.102500000001</v>
          </cell>
          <cell r="S36">
            <v>402.74740000000003</v>
          </cell>
          <cell r="T36">
            <v>1625.6579999999999</v>
          </cell>
          <cell r="U36">
            <v>834.41150000000005</v>
          </cell>
          <cell r="V36">
            <v>7390.7951999999996</v>
          </cell>
          <cell r="W36">
            <v>584.3306</v>
          </cell>
          <cell r="X36">
            <v>1341.1597999999999</v>
          </cell>
        </row>
        <row r="37">
          <cell r="C37" t="str">
            <v>2004/2005H</v>
          </cell>
          <cell r="D37">
            <v>23282.495500000001</v>
          </cell>
          <cell r="E37">
            <v>1066.8297</v>
          </cell>
          <cell r="F37">
            <v>3340.5740000000001</v>
          </cell>
          <cell r="G37">
            <v>2299.9079999999999</v>
          </cell>
          <cell r="H37">
            <v>14545.7762</v>
          </cell>
          <cell r="I37">
            <v>600.66420000000005</v>
          </cell>
          <cell r="J37">
            <v>1428.7434000000001</v>
          </cell>
          <cell r="K37">
            <v>773</v>
          </cell>
          <cell r="L37">
            <v>45.499899999999997</v>
          </cell>
          <cell r="M37">
            <v>155.08269999999999</v>
          </cell>
          <cell r="N37">
            <v>82.082999999999998</v>
          </cell>
          <cell r="O37">
            <v>327.49860000000001</v>
          </cell>
          <cell r="P37">
            <v>21.666499999999999</v>
          </cell>
          <cell r="Q37">
            <v>47.499899999999997</v>
          </cell>
          <cell r="R37">
            <v>23961.826099999998</v>
          </cell>
          <cell r="S37">
            <v>1112.3296</v>
          </cell>
          <cell r="T37">
            <v>3495.6567</v>
          </cell>
          <cell r="U37">
            <v>2381.991</v>
          </cell>
          <cell r="V37">
            <v>14873.274799999999</v>
          </cell>
          <cell r="W37">
            <v>622.33069999999998</v>
          </cell>
          <cell r="X37">
            <v>1476.2433000000001</v>
          </cell>
        </row>
        <row r="38">
          <cell r="C38" t="str">
            <v>2004/2005I</v>
          </cell>
          <cell r="D38">
            <v>6750.8810999999996</v>
          </cell>
          <cell r="E38">
            <v>381.1653</v>
          </cell>
          <cell r="F38">
            <v>735.16250000000002</v>
          </cell>
          <cell r="G38">
            <v>313.41489999999999</v>
          </cell>
          <cell r="H38">
            <v>4570.7263999999996</v>
          </cell>
          <cell r="I38">
            <v>154.58240000000001</v>
          </cell>
          <cell r="J38">
            <v>595.82960000000003</v>
          </cell>
          <cell r="K38">
            <v>1338</v>
          </cell>
          <cell r="L38">
            <v>96.833200000000005</v>
          </cell>
          <cell r="M38">
            <v>138.99940000000001</v>
          </cell>
          <cell r="N38">
            <v>57.832999999999998</v>
          </cell>
          <cell r="O38">
            <v>763.66499999999996</v>
          </cell>
          <cell r="P38">
            <v>24.833300000000001</v>
          </cell>
          <cell r="Q38">
            <v>135.33279999999999</v>
          </cell>
          <cell r="R38">
            <v>7968.3778000000002</v>
          </cell>
          <cell r="S38">
            <v>477.99849999999998</v>
          </cell>
          <cell r="T38">
            <v>874.16189999999995</v>
          </cell>
          <cell r="U38">
            <v>371.24790000000002</v>
          </cell>
          <cell r="V38">
            <v>5334.3914000000004</v>
          </cell>
          <cell r="W38">
            <v>179.41569999999999</v>
          </cell>
          <cell r="X38">
            <v>731.16240000000005</v>
          </cell>
        </row>
        <row r="39">
          <cell r="C39" t="str">
            <v>2004/2005J</v>
          </cell>
          <cell r="D39">
            <v>953.32910000000004</v>
          </cell>
          <cell r="E39">
            <v>46.666400000000003</v>
          </cell>
          <cell r="F39">
            <v>96.999600000000001</v>
          </cell>
          <cell r="G39">
            <v>76.332800000000006</v>
          </cell>
          <cell r="H39">
            <v>604.8306</v>
          </cell>
          <cell r="I39">
            <v>36.666600000000003</v>
          </cell>
          <cell r="J39">
            <v>91.833100000000002</v>
          </cell>
          <cell r="K39">
            <v>4847</v>
          </cell>
          <cell r="L39">
            <v>266.16649999999998</v>
          </cell>
          <cell r="M39">
            <v>828.8329</v>
          </cell>
          <cell r="N39">
            <v>272.3331</v>
          </cell>
          <cell r="O39">
            <v>2509.4989999999998</v>
          </cell>
          <cell r="P39">
            <v>277.99990000000003</v>
          </cell>
          <cell r="Q39">
            <v>632.83320000000003</v>
          </cell>
          <cell r="R39">
            <v>5740.9937</v>
          </cell>
          <cell r="S39">
            <v>312.8329</v>
          </cell>
          <cell r="T39">
            <v>925.83249999999998</v>
          </cell>
          <cell r="U39">
            <v>348.66590000000002</v>
          </cell>
          <cell r="V39">
            <v>3114.3296</v>
          </cell>
          <cell r="W39">
            <v>314.66649999999998</v>
          </cell>
          <cell r="X39">
            <v>724.66629999999998</v>
          </cell>
        </row>
        <row r="40">
          <cell r="C40" t="str">
            <v>2005/20061</v>
          </cell>
          <cell r="D40">
            <v>5540.6662999999999</v>
          </cell>
          <cell r="E40">
            <v>221</v>
          </cell>
          <cell r="F40">
            <v>630</v>
          </cell>
          <cell r="G40">
            <v>624</v>
          </cell>
          <cell r="H40">
            <v>3137.3330000000001</v>
          </cell>
          <cell r="I40">
            <v>218.5</v>
          </cell>
          <cell r="J40">
            <v>709.83330000000001</v>
          </cell>
          <cell r="K40">
            <v>17</v>
          </cell>
          <cell r="L40">
            <v>0</v>
          </cell>
          <cell r="M40">
            <v>5</v>
          </cell>
          <cell r="N40">
            <v>2</v>
          </cell>
          <cell r="O40">
            <v>10</v>
          </cell>
          <cell r="P40">
            <v>0</v>
          </cell>
          <cell r="Q40">
            <v>0</v>
          </cell>
          <cell r="R40">
            <v>5557.6662999999999</v>
          </cell>
          <cell r="S40">
            <v>221</v>
          </cell>
          <cell r="T40">
            <v>635</v>
          </cell>
          <cell r="U40">
            <v>626</v>
          </cell>
          <cell r="V40">
            <v>3147.3330000000001</v>
          </cell>
          <cell r="W40">
            <v>218.5</v>
          </cell>
          <cell r="X40">
            <v>709.83330000000001</v>
          </cell>
        </row>
        <row r="41">
          <cell r="C41" t="str">
            <v>2005/20062</v>
          </cell>
          <cell r="D41">
            <v>15484.8076</v>
          </cell>
          <cell r="E41">
            <v>1014.8326</v>
          </cell>
          <cell r="F41">
            <v>1936.9970000000001</v>
          </cell>
          <cell r="G41">
            <v>915.33209999999997</v>
          </cell>
          <cell r="H41">
            <v>8271.9858000000004</v>
          </cell>
          <cell r="I41">
            <v>814.83090000000004</v>
          </cell>
          <cell r="J41">
            <v>2530.8292000000001</v>
          </cell>
          <cell r="K41">
            <v>5476</v>
          </cell>
          <cell r="L41">
            <v>625.16669999999999</v>
          </cell>
          <cell r="M41">
            <v>611</v>
          </cell>
          <cell r="N41">
            <v>202.5</v>
          </cell>
          <cell r="O41">
            <v>2918.6668</v>
          </cell>
          <cell r="P41">
            <v>213.0001</v>
          </cell>
          <cell r="Q41">
            <v>856.66669999999999</v>
          </cell>
          <cell r="R41">
            <v>20911.8079</v>
          </cell>
          <cell r="S41">
            <v>1639.9992999999999</v>
          </cell>
          <cell r="T41">
            <v>2547.9969999999998</v>
          </cell>
          <cell r="U41">
            <v>1117.8321000000001</v>
          </cell>
          <cell r="V41">
            <v>11190.652599999999</v>
          </cell>
          <cell r="W41">
            <v>1027.8309999999999</v>
          </cell>
          <cell r="X41">
            <v>3387.4958999999999</v>
          </cell>
        </row>
        <row r="42">
          <cell r="C42" t="str">
            <v>2005/20063</v>
          </cell>
          <cell r="D42">
            <v>19357.070899999999</v>
          </cell>
          <cell r="E42">
            <v>587.5</v>
          </cell>
          <cell r="F42">
            <v>1968.6648</v>
          </cell>
          <cell r="G42">
            <v>1116.0826</v>
          </cell>
          <cell r="H42">
            <v>11551.5779</v>
          </cell>
          <cell r="I42">
            <v>1137.9141999999999</v>
          </cell>
          <cell r="J42">
            <v>2995.3314</v>
          </cell>
          <cell r="K42">
            <v>1910</v>
          </cell>
          <cell r="L42">
            <v>145.33340000000001</v>
          </cell>
          <cell r="M42">
            <v>244.25030000000001</v>
          </cell>
          <cell r="N42">
            <v>126.16679999999999</v>
          </cell>
          <cell r="O42">
            <v>884.41759999999999</v>
          </cell>
          <cell r="P42">
            <v>111.8334</v>
          </cell>
          <cell r="Q42">
            <v>251.83349999999999</v>
          </cell>
          <cell r="R42">
            <v>21120.905900000002</v>
          </cell>
          <cell r="S42">
            <v>732.83339999999998</v>
          </cell>
          <cell r="T42">
            <v>2212.9151000000002</v>
          </cell>
          <cell r="U42">
            <v>1242.2493999999999</v>
          </cell>
          <cell r="V42">
            <v>12435.995500000001</v>
          </cell>
          <cell r="W42">
            <v>1249.7475999999999</v>
          </cell>
          <cell r="X42">
            <v>3247.1649000000002</v>
          </cell>
        </row>
        <row r="43">
          <cell r="C43" t="str">
            <v>2005/20064</v>
          </cell>
          <cell r="D43">
            <v>475</v>
          </cell>
          <cell r="E43">
            <v>27</v>
          </cell>
          <cell r="F43">
            <v>48</v>
          </cell>
          <cell r="G43">
            <v>24</v>
          </cell>
          <cell r="H43">
            <v>306</v>
          </cell>
          <cell r="I43">
            <v>21</v>
          </cell>
          <cell r="J43">
            <v>49</v>
          </cell>
          <cell r="K43">
            <v>1</v>
          </cell>
          <cell r="L43">
            <v>0</v>
          </cell>
          <cell r="M43">
            <v>0</v>
          </cell>
          <cell r="N43">
            <v>0</v>
          </cell>
          <cell r="O43">
            <v>1</v>
          </cell>
          <cell r="P43">
            <v>0</v>
          </cell>
          <cell r="Q43">
            <v>0</v>
          </cell>
          <cell r="R43">
            <v>476</v>
          </cell>
          <cell r="S43">
            <v>27</v>
          </cell>
          <cell r="T43">
            <v>48</v>
          </cell>
          <cell r="U43">
            <v>24</v>
          </cell>
          <cell r="V43">
            <v>307</v>
          </cell>
          <cell r="W43">
            <v>21</v>
          </cell>
          <cell r="X43">
            <v>49</v>
          </cell>
        </row>
        <row r="44">
          <cell r="C44" t="str">
            <v>2005/20065</v>
          </cell>
          <cell r="D44">
            <v>1526.1664000000001</v>
          </cell>
          <cell r="E44">
            <v>65.666700000000006</v>
          </cell>
          <cell r="F44">
            <v>212.16669999999999</v>
          </cell>
          <cell r="G44">
            <v>82.5</v>
          </cell>
          <cell r="H44">
            <v>962.83299999999997</v>
          </cell>
          <cell r="I44">
            <v>50</v>
          </cell>
          <cell r="J44">
            <v>153</v>
          </cell>
          <cell r="K44">
            <v>91</v>
          </cell>
          <cell r="L44">
            <v>10</v>
          </cell>
          <cell r="M44">
            <v>10.333299999999999</v>
          </cell>
          <cell r="N44">
            <v>6.6666999999999996</v>
          </cell>
          <cell r="O44">
            <v>51.333300000000001</v>
          </cell>
          <cell r="P44">
            <v>4</v>
          </cell>
          <cell r="Q44">
            <v>6</v>
          </cell>
          <cell r="R44">
            <v>1614.4997000000001</v>
          </cell>
          <cell r="S44">
            <v>75.666700000000006</v>
          </cell>
          <cell r="T44">
            <v>222.5</v>
          </cell>
          <cell r="U44">
            <v>89.166700000000006</v>
          </cell>
          <cell r="V44">
            <v>1014.1663</v>
          </cell>
          <cell r="W44">
            <v>54</v>
          </cell>
          <cell r="X44">
            <v>159</v>
          </cell>
        </row>
        <row r="45">
          <cell r="C45" t="str">
            <v>2005/20066</v>
          </cell>
          <cell r="D45">
            <v>9160.2322999999997</v>
          </cell>
          <cell r="E45">
            <v>250.5829</v>
          </cell>
          <cell r="F45">
            <v>1058.8323</v>
          </cell>
          <cell r="G45">
            <v>502.166</v>
          </cell>
          <cell r="H45">
            <v>5758.0736999999999</v>
          </cell>
          <cell r="I45">
            <v>514.16449999999998</v>
          </cell>
          <cell r="J45">
            <v>1076.4129</v>
          </cell>
          <cell r="K45">
            <v>717</v>
          </cell>
          <cell r="L45">
            <v>44.166600000000003</v>
          </cell>
          <cell r="M45">
            <v>83.083500000000001</v>
          </cell>
          <cell r="N45">
            <v>35.333300000000001</v>
          </cell>
          <cell r="O45">
            <v>370.33300000000003</v>
          </cell>
          <cell r="P45">
            <v>33</v>
          </cell>
          <cell r="Q45">
            <v>103.6666</v>
          </cell>
          <cell r="R45">
            <v>9829.8153000000002</v>
          </cell>
          <cell r="S45">
            <v>294.74950000000001</v>
          </cell>
          <cell r="T45">
            <v>1141.9158</v>
          </cell>
          <cell r="U45">
            <v>537.49929999999995</v>
          </cell>
          <cell r="V45">
            <v>6128.4066999999995</v>
          </cell>
          <cell r="W45">
            <v>547.16449999999998</v>
          </cell>
          <cell r="X45">
            <v>1180.0795000000001</v>
          </cell>
        </row>
        <row r="46">
          <cell r="C46" t="str">
            <v>2005/20067</v>
          </cell>
          <cell r="D46">
            <v>3591.4978000000001</v>
          </cell>
          <cell r="E46">
            <v>120.16670000000001</v>
          </cell>
          <cell r="F46">
            <v>416.33300000000003</v>
          </cell>
          <cell r="G46">
            <v>205.50020000000001</v>
          </cell>
          <cell r="H46">
            <v>2433.5826000000002</v>
          </cell>
          <cell r="I46">
            <v>122.9996</v>
          </cell>
          <cell r="J46">
            <v>292.91570000000002</v>
          </cell>
          <cell r="K46">
            <v>359</v>
          </cell>
          <cell r="L46">
            <v>16.5</v>
          </cell>
          <cell r="M46">
            <v>50</v>
          </cell>
          <cell r="N46">
            <v>15.5</v>
          </cell>
          <cell r="O46">
            <v>163.16659999999999</v>
          </cell>
          <cell r="P46">
            <v>21</v>
          </cell>
          <cell r="Q46">
            <v>59</v>
          </cell>
          <cell r="R46">
            <v>3916.6644000000001</v>
          </cell>
          <cell r="S46">
            <v>136.66669999999999</v>
          </cell>
          <cell r="T46">
            <v>466.33300000000003</v>
          </cell>
          <cell r="U46">
            <v>221.00020000000001</v>
          </cell>
          <cell r="V46">
            <v>2596.7492000000002</v>
          </cell>
          <cell r="W46">
            <v>143.99959999999999</v>
          </cell>
          <cell r="X46">
            <v>351.91570000000002</v>
          </cell>
        </row>
        <row r="47">
          <cell r="C47" t="str">
            <v>2005/20068</v>
          </cell>
          <cell r="D47">
            <v>11614.252899999999</v>
          </cell>
          <cell r="E47">
            <v>356.99959999999999</v>
          </cell>
          <cell r="F47">
            <v>1474.4172000000001</v>
          </cell>
          <cell r="G47">
            <v>804.41740000000004</v>
          </cell>
          <cell r="H47">
            <v>8310.9190999999992</v>
          </cell>
          <cell r="I47">
            <v>203.5001</v>
          </cell>
          <cell r="J47">
            <v>463.99950000000001</v>
          </cell>
          <cell r="K47">
            <v>2176</v>
          </cell>
          <cell r="L47">
            <v>102.6669</v>
          </cell>
          <cell r="M47">
            <v>256.66669999999999</v>
          </cell>
          <cell r="N47">
            <v>157.50020000000001</v>
          </cell>
          <cell r="O47">
            <v>1233.3338000000001</v>
          </cell>
          <cell r="P47">
            <v>52.166699999999999</v>
          </cell>
          <cell r="Q47">
            <v>112.00020000000001</v>
          </cell>
          <cell r="R47">
            <v>13528.5874</v>
          </cell>
          <cell r="S47">
            <v>459.66649999999998</v>
          </cell>
          <cell r="T47">
            <v>1731.0839000000001</v>
          </cell>
          <cell r="U47">
            <v>961.91759999999999</v>
          </cell>
          <cell r="V47">
            <v>9544.2528999999995</v>
          </cell>
          <cell r="W47">
            <v>255.66679999999999</v>
          </cell>
          <cell r="X47">
            <v>575.99969999999996</v>
          </cell>
        </row>
        <row r="48">
          <cell r="C48" t="str">
            <v>2005/20069</v>
          </cell>
          <cell r="D48">
            <v>9413.5061999999998</v>
          </cell>
          <cell r="E48">
            <v>353.6669</v>
          </cell>
          <cell r="F48">
            <v>1308.3344999999999</v>
          </cell>
          <cell r="G48">
            <v>607.50030000000004</v>
          </cell>
          <cell r="H48">
            <v>6204.3374999999996</v>
          </cell>
          <cell r="I48">
            <v>246.5001</v>
          </cell>
          <cell r="J48">
            <v>693.16690000000006</v>
          </cell>
          <cell r="K48">
            <v>1618</v>
          </cell>
          <cell r="L48">
            <v>108.83329999999999</v>
          </cell>
          <cell r="M48">
            <v>182.33330000000001</v>
          </cell>
          <cell r="N48">
            <v>67.166700000000006</v>
          </cell>
          <cell r="O48">
            <v>1028.3335999999999</v>
          </cell>
          <cell r="P48">
            <v>33.166699999999999</v>
          </cell>
          <cell r="Q48">
            <v>126.33329999999999</v>
          </cell>
          <cell r="R48">
            <v>10959.6731</v>
          </cell>
          <cell r="S48">
            <v>462.50020000000001</v>
          </cell>
          <cell r="T48">
            <v>1490.6677999999999</v>
          </cell>
          <cell r="U48">
            <v>674.66700000000003</v>
          </cell>
          <cell r="V48">
            <v>7232.6710999999996</v>
          </cell>
          <cell r="W48">
            <v>279.66680000000002</v>
          </cell>
          <cell r="X48">
            <v>819.50019999999995</v>
          </cell>
        </row>
        <row r="49">
          <cell r="C49" t="str">
            <v>2005/2006A</v>
          </cell>
          <cell r="D49">
            <v>3515.8335000000002</v>
          </cell>
          <cell r="E49">
            <v>102.0001</v>
          </cell>
          <cell r="F49">
            <v>422.83339999999998</v>
          </cell>
          <cell r="G49">
            <v>247.66669999999999</v>
          </cell>
          <cell r="H49">
            <v>2124.1667000000002</v>
          </cell>
          <cell r="I49">
            <v>151</v>
          </cell>
          <cell r="J49">
            <v>468.16660000000002</v>
          </cell>
          <cell r="K49">
            <v>1285</v>
          </cell>
          <cell r="L49">
            <v>99.833399999999997</v>
          </cell>
          <cell r="M49">
            <v>178.83330000000001</v>
          </cell>
          <cell r="N49">
            <v>81.5</v>
          </cell>
          <cell r="O49">
            <v>832.5</v>
          </cell>
          <cell r="P49">
            <v>21.333300000000001</v>
          </cell>
          <cell r="Q49">
            <v>58</v>
          </cell>
          <cell r="R49">
            <v>4787.8334999999997</v>
          </cell>
          <cell r="S49">
            <v>201.83349999999999</v>
          </cell>
          <cell r="T49">
            <v>601.66669999999999</v>
          </cell>
          <cell r="U49">
            <v>329.16669999999999</v>
          </cell>
          <cell r="V49">
            <v>2956.6667000000002</v>
          </cell>
          <cell r="W49">
            <v>172.33330000000001</v>
          </cell>
          <cell r="X49">
            <v>526.16660000000002</v>
          </cell>
        </row>
        <row r="50">
          <cell r="C50" t="str">
            <v>2005/2006B</v>
          </cell>
          <cell r="D50">
            <v>19795.120999999999</v>
          </cell>
          <cell r="E50">
            <v>702.74829999999997</v>
          </cell>
          <cell r="F50">
            <v>2252.4938999999999</v>
          </cell>
          <cell r="G50">
            <v>1228.9143999999999</v>
          </cell>
          <cell r="H50">
            <v>13035.637500000001</v>
          </cell>
          <cell r="I50">
            <v>665.83119999999997</v>
          </cell>
          <cell r="J50">
            <v>1909.4956999999999</v>
          </cell>
          <cell r="K50">
            <v>3117</v>
          </cell>
          <cell r="L50">
            <v>237.49979999999999</v>
          </cell>
          <cell r="M50">
            <v>340.16649999999998</v>
          </cell>
          <cell r="N50">
            <v>159.8329</v>
          </cell>
          <cell r="O50">
            <v>1695.6656</v>
          </cell>
          <cell r="P50">
            <v>93.999899999999997</v>
          </cell>
          <cell r="Q50">
            <v>320.99979999999999</v>
          </cell>
          <cell r="R50">
            <v>22643.285500000002</v>
          </cell>
          <cell r="S50">
            <v>940.24810000000002</v>
          </cell>
          <cell r="T50">
            <v>2592.6604000000002</v>
          </cell>
          <cell r="U50">
            <v>1388.7473</v>
          </cell>
          <cell r="V50">
            <v>14731.303099999999</v>
          </cell>
          <cell r="W50">
            <v>759.83109999999999</v>
          </cell>
          <cell r="X50">
            <v>2230.4955</v>
          </cell>
        </row>
        <row r="51">
          <cell r="C51" t="str">
            <v>2005/2006C</v>
          </cell>
          <cell r="D51">
            <v>9025.0036</v>
          </cell>
          <cell r="E51">
            <v>406.50020000000001</v>
          </cell>
          <cell r="F51">
            <v>1049.5003999999999</v>
          </cell>
          <cell r="G51">
            <v>625.8338</v>
          </cell>
          <cell r="H51">
            <v>6265.6695</v>
          </cell>
          <cell r="I51">
            <v>190.66669999999999</v>
          </cell>
          <cell r="J51">
            <v>486.83300000000003</v>
          </cell>
          <cell r="K51">
            <v>1331</v>
          </cell>
          <cell r="L51">
            <v>120.9999</v>
          </cell>
          <cell r="M51">
            <v>223</v>
          </cell>
          <cell r="N51">
            <v>122.3334</v>
          </cell>
          <cell r="O51">
            <v>667.83320000000003</v>
          </cell>
          <cell r="P51">
            <v>41.5</v>
          </cell>
          <cell r="Q51">
            <v>81.833399999999997</v>
          </cell>
          <cell r="R51">
            <v>10282.503500000001</v>
          </cell>
          <cell r="S51">
            <v>527.50009999999997</v>
          </cell>
          <cell r="T51">
            <v>1272.5003999999999</v>
          </cell>
          <cell r="U51">
            <v>748.16719999999998</v>
          </cell>
          <cell r="V51">
            <v>6933.5027</v>
          </cell>
          <cell r="W51">
            <v>232.16669999999999</v>
          </cell>
          <cell r="X51">
            <v>568.66639999999995</v>
          </cell>
        </row>
        <row r="52">
          <cell r="C52" t="str">
            <v>2005/2006D</v>
          </cell>
          <cell r="D52">
            <v>22158.286700000001</v>
          </cell>
          <cell r="E52">
            <v>1044.1655000000001</v>
          </cell>
          <cell r="F52">
            <v>2749.4937</v>
          </cell>
          <cell r="G52">
            <v>1423.3291999999999</v>
          </cell>
          <cell r="H52">
            <v>15747.467000000001</v>
          </cell>
          <cell r="I52">
            <v>274.66609999999997</v>
          </cell>
          <cell r="J52">
            <v>919.16520000000003</v>
          </cell>
          <cell r="K52">
            <v>2931</v>
          </cell>
          <cell r="L52">
            <v>275.33319999999998</v>
          </cell>
          <cell r="M52">
            <v>300.6662</v>
          </cell>
          <cell r="N52">
            <v>194.16630000000001</v>
          </cell>
          <cell r="O52">
            <v>1507.8316</v>
          </cell>
          <cell r="P52">
            <v>53.5</v>
          </cell>
          <cell r="Q52">
            <v>131.8331</v>
          </cell>
          <cell r="R52">
            <v>24621.617099999999</v>
          </cell>
          <cell r="S52">
            <v>1319.4987000000001</v>
          </cell>
          <cell r="T52">
            <v>3050.1599000000001</v>
          </cell>
          <cell r="U52">
            <v>1617.4955</v>
          </cell>
          <cell r="V52">
            <v>17255.298599999998</v>
          </cell>
          <cell r="W52">
            <v>328.16609999999997</v>
          </cell>
          <cell r="X52">
            <v>1050.9983</v>
          </cell>
        </row>
        <row r="53">
          <cell r="C53" t="str">
            <v>2005/2006E</v>
          </cell>
          <cell r="D53">
            <v>6855.8212999999996</v>
          </cell>
          <cell r="E53">
            <v>246.33269999999999</v>
          </cell>
          <cell r="F53">
            <v>803.33259999999996</v>
          </cell>
          <cell r="G53">
            <v>508.4991</v>
          </cell>
          <cell r="H53">
            <v>4779.8247000000001</v>
          </cell>
          <cell r="I53">
            <v>125.6662</v>
          </cell>
          <cell r="J53">
            <v>392.166</v>
          </cell>
          <cell r="K53">
            <v>348</v>
          </cell>
          <cell r="L53">
            <v>13.333299999999999</v>
          </cell>
          <cell r="M53">
            <v>40.666600000000003</v>
          </cell>
          <cell r="N53">
            <v>35.000100000000003</v>
          </cell>
          <cell r="O53">
            <v>162.99959999999999</v>
          </cell>
          <cell r="P53">
            <v>6.5</v>
          </cell>
          <cell r="Q53">
            <v>12.666700000000001</v>
          </cell>
          <cell r="R53">
            <v>7126.9876000000004</v>
          </cell>
          <cell r="S53">
            <v>259.666</v>
          </cell>
          <cell r="T53">
            <v>843.99919999999997</v>
          </cell>
          <cell r="U53">
            <v>543.49919999999997</v>
          </cell>
          <cell r="V53">
            <v>4942.8243000000002</v>
          </cell>
          <cell r="W53">
            <v>132.1662</v>
          </cell>
          <cell r="X53">
            <v>404.83269999999999</v>
          </cell>
        </row>
        <row r="54">
          <cell r="C54" t="str">
            <v>2005/2006F</v>
          </cell>
          <cell r="D54">
            <v>14602.563399999999</v>
          </cell>
          <cell r="E54">
            <v>571.24860000000001</v>
          </cell>
          <cell r="F54">
            <v>1996.33</v>
          </cell>
          <cell r="G54">
            <v>945.9982</v>
          </cell>
          <cell r="H54">
            <v>9075.3222999999998</v>
          </cell>
          <cell r="I54">
            <v>571.66639999999995</v>
          </cell>
          <cell r="J54">
            <v>1441.9979000000001</v>
          </cell>
          <cell r="K54">
            <v>1134</v>
          </cell>
          <cell r="L54">
            <v>64.999899999999997</v>
          </cell>
          <cell r="M54">
            <v>166.66659999999999</v>
          </cell>
          <cell r="N54">
            <v>73.666700000000006</v>
          </cell>
          <cell r="O54">
            <v>447.99950000000001</v>
          </cell>
          <cell r="P54">
            <v>52</v>
          </cell>
          <cell r="Q54">
            <v>96.333299999999994</v>
          </cell>
          <cell r="R54">
            <v>15504.2294</v>
          </cell>
          <cell r="S54">
            <v>636.24850000000004</v>
          </cell>
          <cell r="T54">
            <v>2162.9965999999999</v>
          </cell>
          <cell r="U54">
            <v>1019.6649</v>
          </cell>
          <cell r="V54">
            <v>9523.3217999999997</v>
          </cell>
          <cell r="W54">
            <v>623.66639999999995</v>
          </cell>
          <cell r="X54">
            <v>1538.3312000000001</v>
          </cell>
        </row>
        <row r="55">
          <cell r="C55" t="str">
            <v>2005/2006G</v>
          </cell>
          <cell r="D55">
            <v>11231.557000000001</v>
          </cell>
          <cell r="E55">
            <v>336.58240000000001</v>
          </cell>
          <cell r="F55">
            <v>1245.4963</v>
          </cell>
          <cell r="G55">
            <v>754.33150000000001</v>
          </cell>
          <cell r="H55">
            <v>7196.4849000000004</v>
          </cell>
          <cell r="I55">
            <v>502.3322</v>
          </cell>
          <cell r="J55">
            <v>1196.3297</v>
          </cell>
          <cell r="K55">
            <v>1617</v>
          </cell>
          <cell r="L55">
            <v>69.999899999999997</v>
          </cell>
          <cell r="M55">
            <v>309.1662</v>
          </cell>
          <cell r="N55">
            <v>102.66630000000001</v>
          </cell>
          <cell r="O55">
            <v>719.16579999999999</v>
          </cell>
          <cell r="P55">
            <v>87.333299999999994</v>
          </cell>
          <cell r="Q55">
            <v>151.66650000000001</v>
          </cell>
          <cell r="R55">
            <v>12671.555</v>
          </cell>
          <cell r="S55">
            <v>406.58229999999998</v>
          </cell>
          <cell r="T55">
            <v>1554.6624999999999</v>
          </cell>
          <cell r="U55">
            <v>856.99779999999998</v>
          </cell>
          <cell r="V55">
            <v>7915.6507000000001</v>
          </cell>
          <cell r="W55">
            <v>589.66549999999995</v>
          </cell>
          <cell r="X55">
            <v>1347.9962</v>
          </cell>
        </row>
        <row r="56">
          <cell r="C56" t="str">
            <v>2005/2006H</v>
          </cell>
          <cell r="D56">
            <v>23766.741699999999</v>
          </cell>
          <cell r="E56">
            <v>991.74950000000001</v>
          </cell>
          <cell r="F56">
            <v>3328.5821999999998</v>
          </cell>
          <cell r="G56">
            <v>2268.9994000000002</v>
          </cell>
          <cell r="H56">
            <v>15217.9951</v>
          </cell>
          <cell r="I56">
            <v>579.4162</v>
          </cell>
          <cell r="J56">
            <v>1379.9992999999999</v>
          </cell>
          <cell r="K56">
            <v>865</v>
          </cell>
          <cell r="L56">
            <v>42</v>
          </cell>
          <cell r="M56">
            <v>174.9999</v>
          </cell>
          <cell r="N56">
            <v>97.333399999999997</v>
          </cell>
          <cell r="O56">
            <v>391.08319999999998</v>
          </cell>
          <cell r="P56">
            <v>27.333200000000001</v>
          </cell>
          <cell r="Q56">
            <v>42.833399999999997</v>
          </cell>
          <cell r="R56">
            <v>24542.324799999999</v>
          </cell>
          <cell r="S56">
            <v>1033.7494999999999</v>
          </cell>
          <cell r="T56">
            <v>3503.5821000000001</v>
          </cell>
          <cell r="U56">
            <v>2366.3328000000001</v>
          </cell>
          <cell r="V56">
            <v>15609.078299999999</v>
          </cell>
          <cell r="W56">
            <v>606.74940000000004</v>
          </cell>
          <cell r="X56">
            <v>1422.8326999999999</v>
          </cell>
        </row>
        <row r="57">
          <cell r="C57" t="str">
            <v>2005/2006I</v>
          </cell>
          <cell r="D57">
            <v>7816.8334000000004</v>
          </cell>
          <cell r="E57">
            <v>369.91699999999997</v>
          </cell>
          <cell r="F57">
            <v>799.5</v>
          </cell>
          <cell r="G57">
            <v>391.91660000000002</v>
          </cell>
          <cell r="H57">
            <v>5408.4997999999996</v>
          </cell>
          <cell r="I57">
            <v>167.5</v>
          </cell>
          <cell r="J57">
            <v>679.5</v>
          </cell>
          <cell r="K57">
            <v>1844</v>
          </cell>
          <cell r="L57">
            <v>109</v>
          </cell>
          <cell r="M57">
            <v>164.66659999999999</v>
          </cell>
          <cell r="N57">
            <v>77.166799999999995</v>
          </cell>
          <cell r="O57">
            <v>1036.6665</v>
          </cell>
          <cell r="P57">
            <v>42.5</v>
          </cell>
          <cell r="Q57">
            <v>141.83330000000001</v>
          </cell>
          <cell r="R57">
            <v>9388.6666000000005</v>
          </cell>
          <cell r="S57">
            <v>478.91699999999997</v>
          </cell>
          <cell r="T57">
            <v>964.16660000000002</v>
          </cell>
          <cell r="U57">
            <v>469.08339999999998</v>
          </cell>
          <cell r="V57">
            <v>6445.1662999999999</v>
          </cell>
          <cell r="W57">
            <v>210</v>
          </cell>
          <cell r="X57">
            <v>821.33330000000001</v>
          </cell>
        </row>
        <row r="58">
          <cell r="C58" t="str">
            <v>2005/2006J</v>
          </cell>
          <cell r="D58">
            <v>970.82989999999995</v>
          </cell>
          <cell r="E58">
            <v>47.333100000000002</v>
          </cell>
          <cell r="F58">
            <v>97.6661</v>
          </cell>
          <cell r="G58">
            <v>72.999700000000004</v>
          </cell>
          <cell r="H58">
            <v>622.16459999999995</v>
          </cell>
          <cell r="I58">
            <v>28.833200000000001</v>
          </cell>
          <cell r="J58">
            <v>101.83320000000001</v>
          </cell>
          <cell r="K58">
            <v>5607</v>
          </cell>
          <cell r="L58">
            <v>321.33319999999998</v>
          </cell>
          <cell r="M58">
            <v>930.49990000000003</v>
          </cell>
          <cell r="N58">
            <v>344.49970000000002</v>
          </cell>
          <cell r="O58">
            <v>2882.6660000000002</v>
          </cell>
          <cell r="P58">
            <v>323.83330000000001</v>
          </cell>
          <cell r="Q58">
            <v>753.49990000000003</v>
          </cell>
          <cell r="R58">
            <v>6527.1619000000001</v>
          </cell>
          <cell r="S58">
            <v>368.66629999999998</v>
          </cell>
          <cell r="T58">
            <v>1028.1659999999999</v>
          </cell>
          <cell r="U58">
            <v>417.49939999999998</v>
          </cell>
          <cell r="V58">
            <v>3504.8305999999998</v>
          </cell>
          <cell r="W58">
            <v>352.66649999999998</v>
          </cell>
          <cell r="X58">
            <v>855.33309999999994</v>
          </cell>
        </row>
        <row r="59">
          <cell r="C59" t="str">
            <v>2006/20071</v>
          </cell>
          <cell r="D59">
            <v>5963.6665999999996</v>
          </cell>
          <cell r="E59">
            <v>213</v>
          </cell>
          <cell r="F59">
            <v>658</v>
          </cell>
          <cell r="G59">
            <v>662</v>
          </cell>
          <cell r="H59">
            <v>3483.6666</v>
          </cell>
          <cell r="I59">
            <v>211</v>
          </cell>
          <cell r="J59">
            <v>736</v>
          </cell>
          <cell r="K59">
            <v>19</v>
          </cell>
          <cell r="L59">
            <v>0</v>
          </cell>
          <cell r="M59">
            <v>6</v>
          </cell>
          <cell r="N59">
            <v>2</v>
          </cell>
          <cell r="O59">
            <v>11</v>
          </cell>
          <cell r="P59">
            <v>0</v>
          </cell>
          <cell r="Q59">
            <v>0</v>
          </cell>
          <cell r="R59">
            <v>5982.6665999999996</v>
          </cell>
          <cell r="S59">
            <v>213</v>
          </cell>
          <cell r="T59">
            <v>664</v>
          </cell>
          <cell r="U59">
            <v>664</v>
          </cell>
          <cell r="V59">
            <v>3494.6666</v>
          </cell>
          <cell r="W59">
            <v>211</v>
          </cell>
          <cell r="X59">
            <v>736</v>
          </cell>
        </row>
        <row r="60">
          <cell r="C60" t="str">
            <v>2006/20072</v>
          </cell>
          <cell r="D60">
            <v>15780.4684</v>
          </cell>
          <cell r="E60">
            <v>865.16610000000003</v>
          </cell>
          <cell r="F60">
            <v>1912.6635000000001</v>
          </cell>
          <cell r="G60">
            <v>819.66449999999998</v>
          </cell>
          <cell r="H60">
            <v>8842.8158000000003</v>
          </cell>
          <cell r="I60">
            <v>770.83010000000002</v>
          </cell>
          <cell r="J60">
            <v>2569.3283999999999</v>
          </cell>
          <cell r="K60">
            <v>5657</v>
          </cell>
          <cell r="L60">
            <v>603</v>
          </cell>
          <cell r="M60">
            <v>660.16650000000004</v>
          </cell>
          <cell r="N60">
            <v>166.8331</v>
          </cell>
          <cell r="O60">
            <v>3025.9996000000001</v>
          </cell>
          <cell r="P60">
            <v>230.33330000000001</v>
          </cell>
          <cell r="Q60">
            <v>873.16650000000004</v>
          </cell>
          <cell r="R60">
            <v>21339.967400000001</v>
          </cell>
          <cell r="S60">
            <v>1468.1660999999999</v>
          </cell>
          <cell r="T60">
            <v>2572.83</v>
          </cell>
          <cell r="U60">
            <v>986.49760000000003</v>
          </cell>
          <cell r="V60">
            <v>11868.815399999999</v>
          </cell>
          <cell r="W60">
            <v>1001.1634</v>
          </cell>
          <cell r="X60">
            <v>3442.4949000000001</v>
          </cell>
        </row>
        <row r="61">
          <cell r="C61" t="str">
            <v>2006/20073</v>
          </cell>
          <cell r="D61">
            <v>19918.5674</v>
          </cell>
          <cell r="E61">
            <v>496.08300000000003</v>
          </cell>
          <cell r="F61">
            <v>2062.2482</v>
          </cell>
          <cell r="G61">
            <v>1226.4987000000001</v>
          </cell>
          <cell r="H61">
            <v>11939.7428</v>
          </cell>
          <cell r="I61">
            <v>1111.8308999999999</v>
          </cell>
          <cell r="J61">
            <v>3082.1637999999998</v>
          </cell>
          <cell r="K61">
            <v>2376</v>
          </cell>
          <cell r="L61">
            <v>160.41650000000001</v>
          </cell>
          <cell r="M61">
            <v>288.00029999999998</v>
          </cell>
          <cell r="N61">
            <v>146.83359999999999</v>
          </cell>
          <cell r="O61">
            <v>1099.9177</v>
          </cell>
          <cell r="P61">
            <v>105.16679999999999</v>
          </cell>
          <cell r="Q61">
            <v>256.50009999999997</v>
          </cell>
          <cell r="R61">
            <v>21975.402399999999</v>
          </cell>
          <cell r="S61">
            <v>656.49950000000001</v>
          </cell>
          <cell r="T61">
            <v>2350.2485000000001</v>
          </cell>
          <cell r="U61">
            <v>1373.3323</v>
          </cell>
          <cell r="V61">
            <v>13039.6605</v>
          </cell>
          <cell r="W61">
            <v>1216.9976999999999</v>
          </cell>
          <cell r="X61">
            <v>3338.6639</v>
          </cell>
        </row>
        <row r="62">
          <cell r="C62" t="str">
            <v>2006/20074</v>
          </cell>
          <cell r="D62">
            <v>434</v>
          </cell>
          <cell r="E62">
            <v>19</v>
          </cell>
          <cell r="F62">
            <v>49</v>
          </cell>
          <cell r="G62">
            <v>33</v>
          </cell>
          <cell r="H62">
            <v>266</v>
          </cell>
          <cell r="I62">
            <v>21</v>
          </cell>
          <cell r="J62">
            <v>46</v>
          </cell>
          <cell r="K62">
            <v>1</v>
          </cell>
          <cell r="L62">
            <v>0</v>
          </cell>
          <cell r="M62">
            <v>0</v>
          </cell>
          <cell r="N62">
            <v>0</v>
          </cell>
          <cell r="O62">
            <v>1</v>
          </cell>
          <cell r="P62">
            <v>0</v>
          </cell>
          <cell r="Q62">
            <v>0</v>
          </cell>
          <cell r="R62">
            <v>435</v>
          </cell>
          <cell r="S62">
            <v>19</v>
          </cell>
          <cell r="T62">
            <v>49</v>
          </cell>
          <cell r="U62">
            <v>33</v>
          </cell>
          <cell r="V62">
            <v>267</v>
          </cell>
          <cell r="W62">
            <v>21</v>
          </cell>
          <cell r="X62">
            <v>46</v>
          </cell>
        </row>
        <row r="63">
          <cell r="C63" t="str">
            <v>2006/20075</v>
          </cell>
          <cell r="D63">
            <v>1512.1665</v>
          </cell>
          <cell r="E63">
            <v>73.333399999999997</v>
          </cell>
          <cell r="F63">
            <v>206.33320000000001</v>
          </cell>
          <cell r="G63">
            <v>102.5</v>
          </cell>
          <cell r="H63">
            <v>953.83320000000003</v>
          </cell>
          <cell r="I63">
            <v>44.666699999999999</v>
          </cell>
          <cell r="J63">
            <v>131.5</v>
          </cell>
          <cell r="K63">
            <v>131</v>
          </cell>
          <cell r="L63">
            <v>11.666700000000001</v>
          </cell>
          <cell r="M63">
            <v>15.833299999999999</v>
          </cell>
          <cell r="N63">
            <v>11.333299999999999</v>
          </cell>
          <cell r="O63">
            <v>71.333399999999997</v>
          </cell>
          <cell r="P63">
            <v>3</v>
          </cell>
          <cell r="Q63">
            <v>11</v>
          </cell>
          <cell r="R63">
            <v>1636.3332</v>
          </cell>
          <cell r="S63">
            <v>85.000100000000003</v>
          </cell>
          <cell r="T63">
            <v>222.16650000000001</v>
          </cell>
          <cell r="U63">
            <v>113.83329999999999</v>
          </cell>
          <cell r="V63">
            <v>1025.1666</v>
          </cell>
          <cell r="W63">
            <v>47.666699999999999</v>
          </cell>
          <cell r="X63">
            <v>142.5</v>
          </cell>
        </row>
        <row r="64">
          <cell r="C64" t="str">
            <v>2006/20076</v>
          </cell>
          <cell r="D64">
            <v>8844.5625999999993</v>
          </cell>
          <cell r="E64">
            <v>191.16650000000001</v>
          </cell>
          <cell r="F64">
            <v>1009.9153</v>
          </cell>
          <cell r="G64">
            <v>547.66539999999998</v>
          </cell>
          <cell r="H64">
            <v>5632.8226999999997</v>
          </cell>
          <cell r="I64">
            <v>437.66379999999998</v>
          </cell>
          <cell r="J64">
            <v>1025.3289</v>
          </cell>
          <cell r="K64">
            <v>736</v>
          </cell>
          <cell r="L64">
            <v>44.9998</v>
          </cell>
          <cell r="M64">
            <v>71.833399999999997</v>
          </cell>
          <cell r="N64">
            <v>32.833399999999997</v>
          </cell>
          <cell r="O64">
            <v>282.33280000000002</v>
          </cell>
          <cell r="P64">
            <v>30.5</v>
          </cell>
          <cell r="Q64">
            <v>58.666600000000003</v>
          </cell>
          <cell r="R64">
            <v>9365.7286000000004</v>
          </cell>
          <cell r="S64">
            <v>236.16630000000001</v>
          </cell>
          <cell r="T64">
            <v>1081.7487000000001</v>
          </cell>
          <cell r="U64">
            <v>580.49879999999996</v>
          </cell>
          <cell r="V64">
            <v>5915.1554999999998</v>
          </cell>
          <cell r="W64">
            <v>468.16379999999998</v>
          </cell>
          <cell r="X64">
            <v>1083.9955</v>
          </cell>
        </row>
        <row r="65">
          <cell r="C65" t="str">
            <v>2006/20077</v>
          </cell>
          <cell r="D65">
            <v>3723.9113000000002</v>
          </cell>
          <cell r="E65">
            <v>88.666499999999999</v>
          </cell>
          <cell r="F65">
            <v>449.66590000000002</v>
          </cell>
          <cell r="G65">
            <v>224.49930000000001</v>
          </cell>
          <cell r="H65">
            <v>2561.9140000000002</v>
          </cell>
          <cell r="I65">
            <v>123.4995</v>
          </cell>
          <cell r="J65">
            <v>275.66609999999997</v>
          </cell>
          <cell r="K65">
            <v>373</v>
          </cell>
          <cell r="L65">
            <v>15.666700000000001</v>
          </cell>
          <cell r="M65">
            <v>40.5</v>
          </cell>
          <cell r="N65">
            <v>24</v>
          </cell>
          <cell r="O65">
            <v>171.3331</v>
          </cell>
          <cell r="P65">
            <v>19.833300000000001</v>
          </cell>
          <cell r="Q65">
            <v>51</v>
          </cell>
          <cell r="R65">
            <v>4046.2444</v>
          </cell>
          <cell r="S65">
            <v>104.33320000000001</v>
          </cell>
          <cell r="T65">
            <v>490.16590000000002</v>
          </cell>
          <cell r="U65">
            <v>248.49930000000001</v>
          </cell>
          <cell r="V65">
            <v>2733.2471</v>
          </cell>
          <cell r="W65">
            <v>143.33279999999999</v>
          </cell>
          <cell r="X65">
            <v>326.66609999999997</v>
          </cell>
        </row>
        <row r="66">
          <cell r="C66" t="str">
            <v>2006/20078</v>
          </cell>
          <cell r="D66">
            <v>9708.9969000000001</v>
          </cell>
          <cell r="E66">
            <v>281.99979999999999</v>
          </cell>
          <cell r="F66">
            <v>1260.5001</v>
          </cell>
          <cell r="G66">
            <v>759.33330000000001</v>
          </cell>
          <cell r="H66">
            <v>6945.1638999999996</v>
          </cell>
          <cell r="I66">
            <v>128.49979999999999</v>
          </cell>
          <cell r="J66">
            <v>333.5</v>
          </cell>
          <cell r="K66">
            <v>2113</v>
          </cell>
          <cell r="L66">
            <v>106.5</v>
          </cell>
          <cell r="M66">
            <v>250.83340000000001</v>
          </cell>
          <cell r="N66">
            <v>173.83359999999999</v>
          </cell>
          <cell r="O66">
            <v>1062.1668999999999</v>
          </cell>
          <cell r="P66">
            <v>35</v>
          </cell>
          <cell r="Q66">
            <v>80.999899999999997</v>
          </cell>
          <cell r="R66">
            <v>11418.3307</v>
          </cell>
          <cell r="S66">
            <v>388.49979999999999</v>
          </cell>
          <cell r="T66">
            <v>1511.3335</v>
          </cell>
          <cell r="U66">
            <v>933.16690000000006</v>
          </cell>
          <cell r="V66">
            <v>8007.3307999999997</v>
          </cell>
          <cell r="W66">
            <v>163.49979999999999</v>
          </cell>
          <cell r="X66">
            <v>414.49990000000003</v>
          </cell>
        </row>
        <row r="67">
          <cell r="C67" t="str">
            <v>2006/20079</v>
          </cell>
          <cell r="D67">
            <v>9533.0026999999991</v>
          </cell>
          <cell r="E67">
            <v>280.16680000000002</v>
          </cell>
          <cell r="F67">
            <v>1321.0007000000001</v>
          </cell>
          <cell r="G67">
            <v>622.16679999999997</v>
          </cell>
          <cell r="H67">
            <v>6396.3343999999997</v>
          </cell>
          <cell r="I67">
            <v>242.83349999999999</v>
          </cell>
          <cell r="J67">
            <v>670.50049999999999</v>
          </cell>
          <cell r="K67">
            <v>1786</v>
          </cell>
          <cell r="L67">
            <v>79.500100000000003</v>
          </cell>
          <cell r="M67">
            <v>188.00020000000001</v>
          </cell>
          <cell r="N67">
            <v>90</v>
          </cell>
          <cell r="O67">
            <v>1073.5003999999999</v>
          </cell>
          <cell r="P67">
            <v>31.5</v>
          </cell>
          <cell r="Q67">
            <v>118.8334</v>
          </cell>
          <cell r="R67">
            <v>11114.336799999999</v>
          </cell>
          <cell r="S67">
            <v>359.6669</v>
          </cell>
          <cell r="T67">
            <v>1509.0009</v>
          </cell>
          <cell r="U67">
            <v>712.16679999999997</v>
          </cell>
          <cell r="V67">
            <v>7469.8347999999996</v>
          </cell>
          <cell r="W67">
            <v>274.33350000000002</v>
          </cell>
          <cell r="X67">
            <v>789.33389999999997</v>
          </cell>
        </row>
        <row r="68">
          <cell r="C68" t="str">
            <v>2006/2007A</v>
          </cell>
          <cell r="D68">
            <v>3723.3321000000001</v>
          </cell>
          <cell r="E68">
            <v>93.333299999999994</v>
          </cell>
          <cell r="F68">
            <v>497.8331</v>
          </cell>
          <cell r="G68">
            <v>292.5</v>
          </cell>
          <cell r="H68">
            <v>2298.4991</v>
          </cell>
          <cell r="I68">
            <v>121.83329999999999</v>
          </cell>
          <cell r="J68">
            <v>419.33330000000001</v>
          </cell>
          <cell r="K68">
            <v>1272</v>
          </cell>
          <cell r="L68">
            <v>81.166700000000006</v>
          </cell>
          <cell r="M68">
            <v>148.16669999999999</v>
          </cell>
          <cell r="N68">
            <v>88.5</v>
          </cell>
          <cell r="O68">
            <v>847.66669999999999</v>
          </cell>
          <cell r="P68">
            <v>32.333300000000001</v>
          </cell>
          <cell r="Q68">
            <v>49</v>
          </cell>
          <cell r="R68">
            <v>4970.1655000000001</v>
          </cell>
          <cell r="S68">
            <v>174.5</v>
          </cell>
          <cell r="T68">
            <v>645.99980000000005</v>
          </cell>
          <cell r="U68">
            <v>381</v>
          </cell>
          <cell r="V68">
            <v>3146.1658000000002</v>
          </cell>
          <cell r="W68">
            <v>154.16659999999999</v>
          </cell>
          <cell r="X68">
            <v>468.33330000000001</v>
          </cell>
        </row>
        <row r="69">
          <cell r="C69" t="str">
            <v>2006/2007B</v>
          </cell>
          <cell r="D69">
            <v>20185.4499</v>
          </cell>
          <cell r="E69">
            <v>622.74860000000001</v>
          </cell>
          <cell r="F69">
            <v>2395.076</v>
          </cell>
          <cell r="G69">
            <v>1409.2465</v>
          </cell>
          <cell r="H69">
            <v>13128.5515</v>
          </cell>
          <cell r="I69">
            <v>599.49779999999998</v>
          </cell>
          <cell r="J69">
            <v>2030.3295000000001</v>
          </cell>
          <cell r="K69">
            <v>3259</v>
          </cell>
          <cell r="L69">
            <v>215.4999</v>
          </cell>
          <cell r="M69">
            <v>363.49970000000002</v>
          </cell>
          <cell r="N69">
            <v>182.83330000000001</v>
          </cell>
          <cell r="O69">
            <v>1811.8317999999999</v>
          </cell>
          <cell r="P69">
            <v>84.166399999999996</v>
          </cell>
          <cell r="Q69">
            <v>276.3331</v>
          </cell>
          <cell r="R69">
            <v>23119.614099999999</v>
          </cell>
          <cell r="S69">
            <v>838.24850000000004</v>
          </cell>
          <cell r="T69">
            <v>2758.5756999999999</v>
          </cell>
          <cell r="U69">
            <v>1592.0798</v>
          </cell>
          <cell r="V69">
            <v>14940.3833</v>
          </cell>
          <cell r="W69">
            <v>683.66420000000005</v>
          </cell>
          <cell r="X69">
            <v>2306.6626000000001</v>
          </cell>
        </row>
        <row r="70">
          <cell r="C70" t="str">
            <v>2006/2007C</v>
          </cell>
          <cell r="D70">
            <v>9612.5112000000008</v>
          </cell>
          <cell r="E70">
            <v>322.00029999999998</v>
          </cell>
          <cell r="F70">
            <v>1149.8344999999999</v>
          </cell>
          <cell r="G70">
            <v>797.33429999999998</v>
          </cell>
          <cell r="H70">
            <v>6647.0075999999999</v>
          </cell>
          <cell r="I70">
            <v>178.8339</v>
          </cell>
          <cell r="J70">
            <v>517.50059999999996</v>
          </cell>
          <cell r="K70">
            <v>1433</v>
          </cell>
          <cell r="L70">
            <v>117.66670000000001</v>
          </cell>
          <cell r="M70">
            <v>212.16669999999999</v>
          </cell>
          <cell r="N70">
            <v>139.83330000000001</v>
          </cell>
          <cell r="O70">
            <v>752.16660000000002</v>
          </cell>
          <cell r="P70">
            <v>38</v>
          </cell>
          <cell r="Q70">
            <v>92.166600000000003</v>
          </cell>
          <cell r="R70">
            <v>10964.5111</v>
          </cell>
          <cell r="S70">
            <v>439.66699999999997</v>
          </cell>
          <cell r="T70">
            <v>1362.0011999999999</v>
          </cell>
          <cell r="U70">
            <v>937.16759999999999</v>
          </cell>
          <cell r="V70">
            <v>7399.1742000000004</v>
          </cell>
          <cell r="W70">
            <v>216.8339</v>
          </cell>
          <cell r="X70">
            <v>609.66719999999998</v>
          </cell>
        </row>
        <row r="71">
          <cell r="C71" t="str">
            <v>2006/2007D</v>
          </cell>
          <cell r="D71">
            <v>22394.455900000001</v>
          </cell>
          <cell r="E71">
            <v>880.99860000000001</v>
          </cell>
          <cell r="F71">
            <v>2868.8281999999999</v>
          </cell>
          <cell r="G71">
            <v>1714.9965999999999</v>
          </cell>
          <cell r="H71">
            <v>15903.968699999999</v>
          </cell>
          <cell r="I71">
            <v>274.66609999999997</v>
          </cell>
          <cell r="J71">
            <v>750.99770000000001</v>
          </cell>
          <cell r="K71">
            <v>3233</v>
          </cell>
          <cell r="L71">
            <v>246.66650000000001</v>
          </cell>
          <cell r="M71">
            <v>374.33330000000001</v>
          </cell>
          <cell r="N71">
            <v>211.3329</v>
          </cell>
          <cell r="O71">
            <v>1648.8315</v>
          </cell>
          <cell r="P71">
            <v>49.166800000000002</v>
          </cell>
          <cell r="Q71">
            <v>125.49979999999999</v>
          </cell>
          <cell r="R71">
            <v>25050.286700000001</v>
          </cell>
          <cell r="S71">
            <v>1127.6650999999999</v>
          </cell>
          <cell r="T71">
            <v>3243.1615000000002</v>
          </cell>
          <cell r="U71">
            <v>1926.3295000000001</v>
          </cell>
          <cell r="V71">
            <v>17552.800200000001</v>
          </cell>
          <cell r="W71">
            <v>323.8329</v>
          </cell>
          <cell r="X71">
            <v>876.49749999999995</v>
          </cell>
        </row>
        <row r="72">
          <cell r="C72" t="str">
            <v>2006/2007E</v>
          </cell>
          <cell r="D72">
            <v>6762.6522999999997</v>
          </cell>
          <cell r="E72">
            <v>170.16659999999999</v>
          </cell>
          <cell r="F72">
            <v>783.49829999999997</v>
          </cell>
          <cell r="G72">
            <v>621.16560000000004</v>
          </cell>
          <cell r="H72">
            <v>4779.6566999999995</v>
          </cell>
          <cell r="I72">
            <v>110.9997</v>
          </cell>
          <cell r="J72">
            <v>297.16539999999998</v>
          </cell>
          <cell r="K72">
            <v>375</v>
          </cell>
          <cell r="L72">
            <v>22.5</v>
          </cell>
          <cell r="M72">
            <v>35.333199999999998</v>
          </cell>
          <cell r="N72">
            <v>27.666699999999999</v>
          </cell>
          <cell r="O72">
            <v>181.33349999999999</v>
          </cell>
          <cell r="P72">
            <v>4.5</v>
          </cell>
          <cell r="Q72">
            <v>16.333300000000001</v>
          </cell>
          <cell r="R72">
            <v>7050.3190000000004</v>
          </cell>
          <cell r="S72">
            <v>192.66659999999999</v>
          </cell>
          <cell r="T72">
            <v>818.83150000000001</v>
          </cell>
          <cell r="U72">
            <v>648.83230000000003</v>
          </cell>
          <cell r="V72">
            <v>4960.9902000000002</v>
          </cell>
          <cell r="W72">
            <v>115.4997</v>
          </cell>
          <cell r="X72">
            <v>313.49869999999999</v>
          </cell>
        </row>
        <row r="73">
          <cell r="C73" t="str">
            <v>2006/2007F</v>
          </cell>
          <cell r="D73">
            <v>14450.7315</v>
          </cell>
          <cell r="E73">
            <v>441.8322</v>
          </cell>
          <cell r="F73">
            <v>2050.3303000000001</v>
          </cell>
          <cell r="G73">
            <v>1151.7488000000001</v>
          </cell>
          <cell r="H73">
            <v>8990.0707999999995</v>
          </cell>
          <cell r="I73">
            <v>509.16649999999998</v>
          </cell>
          <cell r="J73">
            <v>1307.5829000000001</v>
          </cell>
          <cell r="K73">
            <v>1196</v>
          </cell>
          <cell r="L73">
            <v>52.833300000000001</v>
          </cell>
          <cell r="M73">
            <v>166.9999</v>
          </cell>
          <cell r="N73">
            <v>79.999899999999997</v>
          </cell>
          <cell r="O73">
            <v>525.99990000000003</v>
          </cell>
          <cell r="P73">
            <v>43.666600000000003</v>
          </cell>
          <cell r="Q73">
            <v>110.66670000000001</v>
          </cell>
          <cell r="R73">
            <v>15430.897800000001</v>
          </cell>
          <cell r="S73">
            <v>494.66550000000001</v>
          </cell>
          <cell r="T73">
            <v>2217.3301999999999</v>
          </cell>
          <cell r="U73">
            <v>1231.7487000000001</v>
          </cell>
          <cell r="V73">
            <v>9516.0707000000002</v>
          </cell>
          <cell r="W73">
            <v>552.83309999999994</v>
          </cell>
          <cell r="X73">
            <v>1418.2496000000001</v>
          </cell>
        </row>
        <row r="74">
          <cell r="C74" t="str">
            <v>2006/2007G</v>
          </cell>
          <cell r="D74">
            <v>11170.726199999999</v>
          </cell>
          <cell r="E74">
            <v>273.74959999999999</v>
          </cell>
          <cell r="F74">
            <v>1292.1629</v>
          </cell>
          <cell r="G74">
            <v>858.08150000000001</v>
          </cell>
          <cell r="H74">
            <v>7159.57</v>
          </cell>
          <cell r="I74">
            <v>461.1651</v>
          </cell>
          <cell r="J74">
            <v>1125.9971</v>
          </cell>
          <cell r="K74">
            <v>1557</v>
          </cell>
          <cell r="L74">
            <v>78.499799999999993</v>
          </cell>
          <cell r="M74">
            <v>280.6662</v>
          </cell>
          <cell r="N74">
            <v>110.8331</v>
          </cell>
          <cell r="O74">
            <v>731.16589999999997</v>
          </cell>
          <cell r="P74">
            <v>75.833200000000005</v>
          </cell>
          <cell r="Q74">
            <v>123.833</v>
          </cell>
          <cell r="R74">
            <v>12571.5574</v>
          </cell>
          <cell r="S74">
            <v>352.24939999999998</v>
          </cell>
          <cell r="T74">
            <v>1572.8290999999999</v>
          </cell>
          <cell r="U74">
            <v>968.91459999999995</v>
          </cell>
          <cell r="V74">
            <v>7890.7358999999997</v>
          </cell>
          <cell r="W74">
            <v>536.99829999999997</v>
          </cell>
          <cell r="X74">
            <v>1249.8300999999999</v>
          </cell>
        </row>
        <row r="75">
          <cell r="C75" t="str">
            <v>2006/2007H</v>
          </cell>
          <cell r="D75">
            <v>24471.0681</v>
          </cell>
          <cell r="E75">
            <v>818.33309999999994</v>
          </cell>
          <cell r="F75">
            <v>3649.8312000000001</v>
          </cell>
          <cell r="G75">
            <v>2746.6651000000002</v>
          </cell>
          <cell r="H75">
            <v>15518.656499999999</v>
          </cell>
          <cell r="I75">
            <v>490.16629999999998</v>
          </cell>
          <cell r="J75">
            <v>1247.4159</v>
          </cell>
          <cell r="K75">
            <v>849</v>
          </cell>
          <cell r="L75">
            <v>54.583300000000001</v>
          </cell>
          <cell r="M75">
            <v>159.4999</v>
          </cell>
          <cell r="N75">
            <v>102.0001</v>
          </cell>
          <cell r="O75">
            <v>384.9162</v>
          </cell>
          <cell r="P75">
            <v>19.833400000000001</v>
          </cell>
          <cell r="Q75">
            <v>26.666699999999999</v>
          </cell>
          <cell r="R75">
            <v>25218.5677</v>
          </cell>
          <cell r="S75">
            <v>872.91639999999995</v>
          </cell>
          <cell r="T75">
            <v>3809.3310999999999</v>
          </cell>
          <cell r="U75">
            <v>2848.6651999999999</v>
          </cell>
          <cell r="V75">
            <v>15903.572700000001</v>
          </cell>
          <cell r="W75">
            <v>509.99970000000002</v>
          </cell>
          <cell r="X75">
            <v>1274.0826</v>
          </cell>
        </row>
        <row r="76">
          <cell r="C76" t="str">
            <v>2006/2007I</v>
          </cell>
          <cell r="D76">
            <v>8490.9953999999998</v>
          </cell>
          <cell r="E76">
            <v>343.24970000000002</v>
          </cell>
          <cell r="F76">
            <v>950.74959999999999</v>
          </cell>
          <cell r="G76">
            <v>478.08280000000002</v>
          </cell>
          <cell r="H76">
            <v>5955.5803999999998</v>
          </cell>
          <cell r="I76">
            <v>146.66630000000001</v>
          </cell>
          <cell r="J76">
            <v>616.66660000000002</v>
          </cell>
          <cell r="K76">
            <v>2152</v>
          </cell>
          <cell r="L76">
            <v>120</v>
          </cell>
          <cell r="M76">
            <v>198.66659999999999</v>
          </cell>
          <cell r="N76">
            <v>91.833299999999994</v>
          </cell>
          <cell r="O76">
            <v>1302.3331000000001</v>
          </cell>
          <cell r="P76">
            <v>41.166699999999999</v>
          </cell>
          <cell r="Q76">
            <v>146.33330000000001</v>
          </cell>
          <cell r="R76">
            <v>10391.3284</v>
          </cell>
          <cell r="S76">
            <v>463.24970000000002</v>
          </cell>
          <cell r="T76">
            <v>1149.4161999999999</v>
          </cell>
          <cell r="U76">
            <v>569.91610000000003</v>
          </cell>
          <cell r="V76">
            <v>7257.9134999999997</v>
          </cell>
          <cell r="W76">
            <v>187.833</v>
          </cell>
          <cell r="X76">
            <v>762.99990000000003</v>
          </cell>
        </row>
        <row r="77">
          <cell r="C77" t="str">
            <v>2006/2007J</v>
          </cell>
          <cell r="D77">
            <v>988.49800000000005</v>
          </cell>
          <cell r="E77">
            <v>36.999899999999997</v>
          </cell>
          <cell r="F77">
            <v>119.4997</v>
          </cell>
          <cell r="G77">
            <v>84.833200000000005</v>
          </cell>
          <cell r="H77">
            <v>623.99869999999999</v>
          </cell>
          <cell r="I77">
            <v>29.166599999999999</v>
          </cell>
          <cell r="J77">
            <v>93.999899999999997</v>
          </cell>
          <cell r="K77">
            <v>4000</v>
          </cell>
          <cell r="L77">
            <v>242.8331</v>
          </cell>
          <cell r="M77">
            <v>697.49980000000005</v>
          </cell>
          <cell r="N77">
            <v>268.49979999999999</v>
          </cell>
          <cell r="O77">
            <v>2162.1657</v>
          </cell>
          <cell r="P77">
            <v>158</v>
          </cell>
          <cell r="Q77">
            <v>417</v>
          </cell>
          <cell r="R77">
            <v>4934.4964</v>
          </cell>
          <cell r="S77">
            <v>279.83300000000003</v>
          </cell>
          <cell r="T77">
            <v>816.99950000000001</v>
          </cell>
          <cell r="U77">
            <v>353.33300000000003</v>
          </cell>
          <cell r="V77">
            <v>2786.1644000000001</v>
          </cell>
          <cell r="W77">
            <v>187.16659999999999</v>
          </cell>
          <cell r="X77">
            <v>510.99990000000003</v>
          </cell>
        </row>
        <row r="78">
          <cell r="C78" t="str">
            <v>2007/20081</v>
          </cell>
          <cell r="D78">
            <v>6176</v>
          </cell>
          <cell r="E78">
            <v>154</v>
          </cell>
          <cell r="F78">
            <v>735</v>
          </cell>
          <cell r="G78">
            <v>617</v>
          </cell>
          <cell r="H78">
            <v>3736</v>
          </cell>
          <cell r="I78">
            <v>213</v>
          </cell>
          <cell r="J78">
            <v>721</v>
          </cell>
          <cell r="K78">
            <v>22</v>
          </cell>
          <cell r="L78">
            <v>0</v>
          </cell>
          <cell r="M78">
            <v>6</v>
          </cell>
          <cell r="N78">
            <v>1</v>
          </cell>
          <cell r="O78">
            <v>13</v>
          </cell>
          <cell r="P78">
            <v>2</v>
          </cell>
          <cell r="Q78">
            <v>0</v>
          </cell>
          <cell r="R78">
            <v>6198</v>
          </cell>
          <cell r="S78">
            <v>154</v>
          </cell>
          <cell r="T78">
            <v>741</v>
          </cell>
          <cell r="U78">
            <v>618</v>
          </cell>
          <cell r="V78">
            <v>3749</v>
          </cell>
          <cell r="W78">
            <v>215</v>
          </cell>
          <cell r="X78">
            <v>721</v>
          </cell>
        </row>
        <row r="79">
          <cell r="C79" t="str">
            <v>2007/20082</v>
          </cell>
          <cell r="D79">
            <v>17864.25</v>
          </cell>
          <cell r="E79">
            <v>887.61</v>
          </cell>
          <cell r="F79">
            <v>2190.59</v>
          </cell>
          <cell r="G79">
            <v>872.66</v>
          </cell>
          <cell r="H79">
            <v>10202.56</v>
          </cell>
          <cell r="I79">
            <v>834.57</v>
          </cell>
          <cell r="J79">
            <v>2876.26</v>
          </cell>
          <cell r="K79">
            <v>5764</v>
          </cell>
          <cell r="L79">
            <v>531.49</v>
          </cell>
          <cell r="M79">
            <v>689.8</v>
          </cell>
          <cell r="N79">
            <v>168.29</v>
          </cell>
          <cell r="O79">
            <v>3245.05</v>
          </cell>
          <cell r="P79">
            <v>182.33</v>
          </cell>
          <cell r="Q79">
            <v>826.65</v>
          </cell>
          <cell r="R79">
            <v>23507.86</v>
          </cell>
          <cell r="S79">
            <v>1419.1</v>
          </cell>
          <cell r="T79">
            <v>2880.39</v>
          </cell>
          <cell r="U79">
            <v>1040.95</v>
          </cell>
          <cell r="V79">
            <v>13447.61</v>
          </cell>
          <cell r="W79">
            <v>1016.9</v>
          </cell>
          <cell r="X79">
            <v>3702.91</v>
          </cell>
        </row>
        <row r="80">
          <cell r="C80" t="str">
            <v>2007/20083</v>
          </cell>
          <cell r="D80">
            <v>21591.195</v>
          </cell>
          <cell r="E80">
            <v>447.08</v>
          </cell>
          <cell r="F80">
            <v>2327.7350000000001</v>
          </cell>
          <cell r="G80">
            <v>1319.155</v>
          </cell>
          <cell r="H80">
            <v>13322.715</v>
          </cell>
          <cell r="I80">
            <v>1116.05</v>
          </cell>
          <cell r="J80">
            <v>3058.46</v>
          </cell>
          <cell r="K80">
            <v>2287</v>
          </cell>
          <cell r="L80">
            <v>129.51</v>
          </cell>
          <cell r="M80">
            <v>321.04000000000002</v>
          </cell>
          <cell r="N80">
            <v>156.91</v>
          </cell>
          <cell r="O80">
            <v>1135.82</v>
          </cell>
          <cell r="P80">
            <v>86.2</v>
          </cell>
          <cell r="Q80">
            <v>240.33</v>
          </cell>
          <cell r="R80">
            <v>23661.005000000001</v>
          </cell>
          <cell r="S80">
            <v>576.59</v>
          </cell>
          <cell r="T80">
            <v>2648.7750000000001</v>
          </cell>
          <cell r="U80">
            <v>1476.0650000000001</v>
          </cell>
          <cell r="V80">
            <v>14458.535</v>
          </cell>
          <cell r="W80">
            <v>1202.25</v>
          </cell>
          <cell r="X80">
            <v>3298.79</v>
          </cell>
        </row>
        <row r="81">
          <cell r="C81" t="str">
            <v>2007/20084</v>
          </cell>
          <cell r="D81">
            <v>480</v>
          </cell>
          <cell r="E81">
            <v>19</v>
          </cell>
          <cell r="F81">
            <v>64</v>
          </cell>
          <cell r="G81">
            <v>29</v>
          </cell>
          <cell r="H81">
            <v>288</v>
          </cell>
          <cell r="I81">
            <v>14</v>
          </cell>
          <cell r="J81">
            <v>66</v>
          </cell>
          <cell r="K81">
            <v>2</v>
          </cell>
          <cell r="L81">
            <v>0</v>
          </cell>
          <cell r="M81">
            <v>0</v>
          </cell>
          <cell r="N81">
            <v>0</v>
          </cell>
          <cell r="O81">
            <v>2</v>
          </cell>
          <cell r="P81">
            <v>0</v>
          </cell>
          <cell r="Q81">
            <v>0</v>
          </cell>
          <cell r="R81">
            <v>482</v>
          </cell>
          <cell r="S81">
            <v>19</v>
          </cell>
          <cell r="T81">
            <v>64</v>
          </cell>
          <cell r="U81">
            <v>29</v>
          </cell>
          <cell r="V81">
            <v>290</v>
          </cell>
          <cell r="W81">
            <v>14</v>
          </cell>
          <cell r="X81">
            <v>66</v>
          </cell>
        </row>
        <row r="82">
          <cell r="C82" t="str">
            <v>2007/20085</v>
          </cell>
          <cell r="D82">
            <v>1624.12</v>
          </cell>
          <cell r="E82">
            <v>50.17</v>
          </cell>
          <cell r="F82">
            <v>235.76</v>
          </cell>
          <cell r="G82">
            <v>88.76</v>
          </cell>
          <cell r="H82">
            <v>1066.22</v>
          </cell>
          <cell r="I82">
            <v>39.49</v>
          </cell>
          <cell r="J82">
            <v>143.72</v>
          </cell>
          <cell r="K82">
            <v>103</v>
          </cell>
          <cell r="L82">
            <v>3.5</v>
          </cell>
          <cell r="M82">
            <v>20.079999999999998</v>
          </cell>
          <cell r="N82">
            <v>8</v>
          </cell>
          <cell r="O82">
            <v>61.25</v>
          </cell>
          <cell r="P82">
            <v>2</v>
          </cell>
          <cell r="Q82">
            <v>3</v>
          </cell>
          <cell r="R82">
            <v>1721.95</v>
          </cell>
          <cell r="S82">
            <v>53.67</v>
          </cell>
          <cell r="T82">
            <v>255.84</v>
          </cell>
          <cell r="U82">
            <v>96.76</v>
          </cell>
          <cell r="V82">
            <v>1127.47</v>
          </cell>
          <cell r="W82">
            <v>41.49</v>
          </cell>
          <cell r="X82">
            <v>146.72</v>
          </cell>
        </row>
        <row r="83">
          <cell r="C83" t="str">
            <v>2007/20086</v>
          </cell>
          <cell r="D83">
            <v>9207.7649999999994</v>
          </cell>
          <cell r="E83">
            <v>184.75</v>
          </cell>
          <cell r="F83">
            <v>1084.9749999999999</v>
          </cell>
          <cell r="G83">
            <v>540.42499999999995</v>
          </cell>
          <cell r="H83">
            <v>5915.2849999999999</v>
          </cell>
          <cell r="I83">
            <v>453</v>
          </cell>
          <cell r="J83">
            <v>1029.33</v>
          </cell>
          <cell r="K83">
            <v>556</v>
          </cell>
          <cell r="L83">
            <v>30</v>
          </cell>
          <cell r="M83">
            <v>58.5</v>
          </cell>
          <cell r="N83">
            <v>32.18</v>
          </cell>
          <cell r="O83">
            <v>273.88</v>
          </cell>
          <cell r="P83">
            <v>24.5</v>
          </cell>
          <cell r="Q83">
            <v>40</v>
          </cell>
          <cell r="R83">
            <v>9666.8250000000007</v>
          </cell>
          <cell r="S83">
            <v>214.75</v>
          </cell>
          <cell r="T83">
            <v>1143.4749999999999</v>
          </cell>
          <cell r="U83">
            <v>572.60500000000002</v>
          </cell>
          <cell r="V83">
            <v>6189.165</v>
          </cell>
          <cell r="W83">
            <v>477.5</v>
          </cell>
          <cell r="X83">
            <v>1069.33</v>
          </cell>
        </row>
        <row r="84">
          <cell r="C84" t="str">
            <v>2007/20087</v>
          </cell>
          <cell r="D84">
            <v>3751.2649999999999</v>
          </cell>
          <cell r="E84">
            <v>77.349999999999994</v>
          </cell>
          <cell r="F84">
            <v>453.17</v>
          </cell>
          <cell r="G84">
            <v>211.48500000000001</v>
          </cell>
          <cell r="H84">
            <v>2567.6149999999998</v>
          </cell>
          <cell r="I84">
            <v>115.495</v>
          </cell>
          <cell r="J84">
            <v>326.14999999999998</v>
          </cell>
          <cell r="K84">
            <v>394</v>
          </cell>
          <cell r="L84">
            <v>19</v>
          </cell>
          <cell r="M84">
            <v>53.17</v>
          </cell>
          <cell r="N84">
            <v>13.5</v>
          </cell>
          <cell r="O84">
            <v>183.83</v>
          </cell>
          <cell r="P84">
            <v>14</v>
          </cell>
          <cell r="Q84">
            <v>46</v>
          </cell>
          <cell r="R84">
            <v>4080.7649999999999</v>
          </cell>
          <cell r="S84">
            <v>96.35</v>
          </cell>
          <cell r="T84">
            <v>506.34</v>
          </cell>
          <cell r="U84">
            <v>224.98500000000001</v>
          </cell>
          <cell r="V84">
            <v>2751.4450000000002</v>
          </cell>
          <cell r="W84">
            <v>129.495</v>
          </cell>
          <cell r="X84">
            <v>372.15</v>
          </cell>
        </row>
        <row r="85">
          <cell r="C85" t="str">
            <v>2007/20088</v>
          </cell>
          <cell r="D85">
            <v>8882.5300000000007</v>
          </cell>
          <cell r="E85">
            <v>187.4</v>
          </cell>
          <cell r="F85">
            <v>1204.82</v>
          </cell>
          <cell r="G85">
            <v>680.59</v>
          </cell>
          <cell r="H85">
            <v>6384.27</v>
          </cell>
          <cell r="I85">
            <v>105.01</v>
          </cell>
          <cell r="J85">
            <v>320.44</v>
          </cell>
          <cell r="K85">
            <v>1956</v>
          </cell>
          <cell r="L85">
            <v>86</v>
          </cell>
          <cell r="M85">
            <v>233.07</v>
          </cell>
          <cell r="N85">
            <v>140.44</v>
          </cell>
          <cell r="O85">
            <v>1045.0999999999999</v>
          </cell>
          <cell r="P85">
            <v>29</v>
          </cell>
          <cell r="Q85">
            <v>57.2</v>
          </cell>
          <cell r="R85">
            <v>10473.34</v>
          </cell>
          <cell r="S85">
            <v>273.39999999999998</v>
          </cell>
          <cell r="T85">
            <v>1437.89</v>
          </cell>
          <cell r="U85">
            <v>821.03</v>
          </cell>
          <cell r="V85">
            <v>7429.37</v>
          </cell>
          <cell r="W85">
            <v>134.01</v>
          </cell>
          <cell r="X85">
            <v>377.64</v>
          </cell>
        </row>
        <row r="86">
          <cell r="C86" t="str">
            <v>2007/20089</v>
          </cell>
          <cell r="D86">
            <v>9719.51</v>
          </cell>
          <cell r="E86">
            <v>232.34</v>
          </cell>
          <cell r="F86">
            <v>1380.37</v>
          </cell>
          <cell r="G86">
            <v>644.88</v>
          </cell>
          <cell r="H86">
            <v>6548.92</v>
          </cell>
          <cell r="I86">
            <v>246.74</v>
          </cell>
          <cell r="J86">
            <v>666.26</v>
          </cell>
          <cell r="K86">
            <v>1698</v>
          </cell>
          <cell r="L86">
            <v>61.25</v>
          </cell>
          <cell r="M86">
            <v>145.25</v>
          </cell>
          <cell r="N86">
            <v>62</v>
          </cell>
          <cell r="O86">
            <v>1071.06</v>
          </cell>
          <cell r="P86">
            <v>18</v>
          </cell>
          <cell r="Q86">
            <v>106.67</v>
          </cell>
          <cell r="R86">
            <v>11183.74</v>
          </cell>
          <cell r="S86">
            <v>293.58999999999997</v>
          </cell>
          <cell r="T86">
            <v>1525.62</v>
          </cell>
          <cell r="U86">
            <v>706.88</v>
          </cell>
          <cell r="V86">
            <v>7619.98</v>
          </cell>
          <cell r="W86">
            <v>264.74</v>
          </cell>
          <cell r="X86">
            <v>772.93</v>
          </cell>
        </row>
        <row r="87">
          <cell r="C87" t="str">
            <v>2007/2008A</v>
          </cell>
          <cell r="D87">
            <v>4320.8599999999997</v>
          </cell>
          <cell r="E87">
            <v>93.3</v>
          </cell>
          <cell r="F87">
            <v>592.78</v>
          </cell>
          <cell r="G87">
            <v>278.49</v>
          </cell>
          <cell r="H87">
            <v>2776.78</v>
          </cell>
          <cell r="I87">
            <v>122</v>
          </cell>
          <cell r="J87">
            <v>457.51</v>
          </cell>
          <cell r="K87">
            <v>1562</v>
          </cell>
          <cell r="L87">
            <v>93.3</v>
          </cell>
          <cell r="M87">
            <v>201.17</v>
          </cell>
          <cell r="N87">
            <v>81.5</v>
          </cell>
          <cell r="O87">
            <v>1062.04</v>
          </cell>
          <cell r="P87">
            <v>24.5</v>
          </cell>
          <cell r="Q87">
            <v>56.5</v>
          </cell>
          <cell r="R87">
            <v>5839.87</v>
          </cell>
          <cell r="S87">
            <v>186.6</v>
          </cell>
          <cell r="T87">
            <v>793.95</v>
          </cell>
          <cell r="U87">
            <v>359.99</v>
          </cell>
          <cell r="V87">
            <v>3838.82</v>
          </cell>
          <cell r="W87">
            <v>146.5</v>
          </cell>
          <cell r="X87">
            <v>514.01</v>
          </cell>
        </row>
        <row r="88">
          <cell r="C88" t="str">
            <v>2007/2008B</v>
          </cell>
          <cell r="D88">
            <v>21687.06</v>
          </cell>
          <cell r="E88">
            <v>572.51</v>
          </cell>
          <cell r="F88">
            <v>2577.27</v>
          </cell>
          <cell r="G88">
            <v>1489.69</v>
          </cell>
          <cell r="H88">
            <v>14403.06</v>
          </cell>
          <cell r="I88">
            <v>590.30999999999995</v>
          </cell>
          <cell r="J88">
            <v>2054.2199999999998</v>
          </cell>
          <cell r="K88">
            <v>3520</v>
          </cell>
          <cell r="L88">
            <v>190.52</v>
          </cell>
          <cell r="M88">
            <v>427.42</v>
          </cell>
          <cell r="N88">
            <v>196.01</v>
          </cell>
          <cell r="O88">
            <v>1993.95</v>
          </cell>
          <cell r="P88">
            <v>82.47</v>
          </cell>
          <cell r="Q88">
            <v>286.43</v>
          </cell>
          <cell r="R88">
            <v>24863.86</v>
          </cell>
          <cell r="S88">
            <v>763.03</v>
          </cell>
          <cell r="T88">
            <v>3004.69</v>
          </cell>
          <cell r="U88">
            <v>1685.7</v>
          </cell>
          <cell r="V88">
            <v>16397.009999999998</v>
          </cell>
          <cell r="W88">
            <v>672.78</v>
          </cell>
          <cell r="X88">
            <v>2340.65</v>
          </cell>
        </row>
        <row r="89">
          <cell r="C89" t="str">
            <v>2007/2008C</v>
          </cell>
          <cell r="D89">
            <v>9698.65</v>
          </cell>
          <cell r="E89">
            <v>249.75</v>
          </cell>
          <cell r="F89">
            <v>1240.69</v>
          </cell>
          <cell r="G89">
            <v>713.11</v>
          </cell>
          <cell r="H89">
            <v>6844.05</v>
          </cell>
          <cell r="I89">
            <v>164.12</v>
          </cell>
          <cell r="J89">
            <v>486.93</v>
          </cell>
          <cell r="K89">
            <v>1331</v>
          </cell>
          <cell r="L89">
            <v>112.7</v>
          </cell>
          <cell r="M89">
            <v>191.43</v>
          </cell>
          <cell r="N89">
            <v>116.42</v>
          </cell>
          <cell r="O89">
            <v>710.2</v>
          </cell>
          <cell r="P89">
            <v>39.9</v>
          </cell>
          <cell r="Q89">
            <v>75.8</v>
          </cell>
          <cell r="R89">
            <v>10945.1</v>
          </cell>
          <cell r="S89">
            <v>362.45</v>
          </cell>
          <cell r="T89">
            <v>1432.12</v>
          </cell>
          <cell r="U89">
            <v>829.53</v>
          </cell>
          <cell r="V89">
            <v>7554.25</v>
          </cell>
          <cell r="W89">
            <v>204.02</v>
          </cell>
          <cell r="X89">
            <v>562.73</v>
          </cell>
        </row>
        <row r="90">
          <cell r="C90" t="str">
            <v>2007/2008D</v>
          </cell>
          <cell r="D90">
            <v>23096.35</v>
          </cell>
          <cell r="E90">
            <v>745.46</v>
          </cell>
          <cell r="F90">
            <v>3139.04</v>
          </cell>
          <cell r="G90">
            <v>1639.88</v>
          </cell>
          <cell r="H90">
            <v>16616.240000000002</v>
          </cell>
          <cell r="I90">
            <v>228.33</v>
          </cell>
          <cell r="J90">
            <v>727.4</v>
          </cell>
          <cell r="K90">
            <v>3342</v>
          </cell>
          <cell r="L90">
            <v>216.34</v>
          </cell>
          <cell r="M90">
            <v>413.47</v>
          </cell>
          <cell r="N90">
            <v>230.34</v>
          </cell>
          <cell r="O90">
            <v>1707.03</v>
          </cell>
          <cell r="P90">
            <v>34.67</v>
          </cell>
          <cell r="Q90">
            <v>111.53</v>
          </cell>
          <cell r="R90">
            <v>25809.73</v>
          </cell>
          <cell r="S90">
            <v>961.8</v>
          </cell>
          <cell r="T90">
            <v>3552.51</v>
          </cell>
          <cell r="U90">
            <v>1870.22</v>
          </cell>
          <cell r="V90">
            <v>18323.27</v>
          </cell>
          <cell r="W90">
            <v>263</v>
          </cell>
          <cell r="X90">
            <v>838.93</v>
          </cell>
        </row>
        <row r="91">
          <cell r="C91" t="str">
            <v>2007/2008E</v>
          </cell>
          <cell r="D91">
            <v>7455.39</v>
          </cell>
          <cell r="E91">
            <v>144.1</v>
          </cell>
          <cell r="F91">
            <v>900.74</v>
          </cell>
          <cell r="G91">
            <v>657.6</v>
          </cell>
          <cell r="H91">
            <v>5346.22</v>
          </cell>
          <cell r="I91">
            <v>98.31</v>
          </cell>
          <cell r="J91">
            <v>308.42</v>
          </cell>
          <cell r="K91">
            <v>394</v>
          </cell>
          <cell r="L91">
            <v>17.5</v>
          </cell>
          <cell r="M91">
            <v>50.83</v>
          </cell>
          <cell r="N91">
            <v>34.51</v>
          </cell>
          <cell r="O91">
            <v>166.26</v>
          </cell>
          <cell r="P91">
            <v>4.5</v>
          </cell>
          <cell r="Q91">
            <v>12.75</v>
          </cell>
          <cell r="R91">
            <v>7741.74</v>
          </cell>
          <cell r="S91">
            <v>161.6</v>
          </cell>
          <cell r="T91">
            <v>951.57</v>
          </cell>
          <cell r="U91">
            <v>692.11</v>
          </cell>
          <cell r="V91">
            <v>5512.48</v>
          </cell>
          <cell r="W91">
            <v>102.81</v>
          </cell>
          <cell r="X91">
            <v>321.17</v>
          </cell>
        </row>
        <row r="92">
          <cell r="C92" t="str">
            <v>2007/2008F</v>
          </cell>
          <cell r="D92">
            <v>15331.4</v>
          </cell>
          <cell r="E92">
            <v>348.495</v>
          </cell>
          <cell r="F92">
            <v>2185.9299999999998</v>
          </cell>
          <cell r="G92">
            <v>1125.93</v>
          </cell>
          <cell r="H92">
            <v>9879.31</v>
          </cell>
          <cell r="I92">
            <v>482.94499999999999</v>
          </cell>
          <cell r="J92">
            <v>1308.79</v>
          </cell>
          <cell r="K92">
            <v>1434</v>
          </cell>
          <cell r="L92">
            <v>75.16</v>
          </cell>
          <cell r="M92">
            <v>228.92</v>
          </cell>
          <cell r="N92">
            <v>101.97</v>
          </cell>
          <cell r="O92">
            <v>655.24</v>
          </cell>
          <cell r="P92">
            <v>39.67</v>
          </cell>
          <cell r="Q92">
            <v>91.96</v>
          </cell>
          <cell r="R92">
            <v>16524.32</v>
          </cell>
          <cell r="S92">
            <v>423.65499999999997</v>
          </cell>
          <cell r="T92">
            <v>2414.85</v>
          </cell>
          <cell r="U92">
            <v>1227.9000000000001</v>
          </cell>
          <cell r="V92">
            <v>10534.55</v>
          </cell>
          <cell r="W92">
            <v>522.61500000000001</v>
          </cell>
          <cell r="X92">
            <v>1400.75</v>
          </cell>
        </row>
        <row r="93">
          <cell r="C93" t="str">
            <v>2007/2008G</v>
          </cell>
          <cell r="D93">
            <v>12257.53</v>
          </cell>
          <cell r="E93">
            <v>264.32</v>
          </cell>
          <cell r="F93">
            <v>1451.16</v>
          </cell>
          <cell r="G93">
            <v>868.62</v>
          </cell>
          <cell r="H93">
            <v>8078.3</v>
          </cell>
          <cell r="I93">
            <v>445.15</v>
          </cell>
          <cell r="J93">
            <v>1149.98</v>
          </cell>
          <cell r="K93">
            <v>1631</v>
          </cell>
          <cell r="L93">
            <v>71.98</v>
          </cell>
          <cell r="M93">
            <v>304.77999999999997</v>
          </cell>
          <cell r="N93">
            <v>96.6</v>
          </cell>
          <cell r="O93">
            <v>806.5</v>
          </cell>
          <cell r="P93">
            <v>64.16</v>
          </cell>
          <cell r="Q93">
            <v>123.91</v>
          </cell>
          <cell r="R93">
            <v>13725.46</v>
          </cell>
          <cell r="S93">
            <v>336.3</v>
          </cell>
          <cell r="T93">
            <v>1755.94</v>
          </cell>
          <cell r="U93">
            <v>965.22</v>
          </cell>
          <cell r="V93">
            <v>8884.7999999999993</v>
          </cell>
          <cell r="W93">
            <v>509.31</v>
          </cell>
          <cell r="X93">
            <v>1273.8900000000001</v>
          </cell>
        </row>
        <row r="94">
          <cell r="C94" t="str">
            <v>2007/2008H</v>
          </cell>
          <cell r="D94">
            <v>26790.945</v>
          </cell>
          <cell r="E94">
            <v>755.96500000000003</v>
          </cell>
          <cell r="F94">
            <v>4254.38</v>
          </cell>
          <cell r="G94">
            <v>2506.0450000000001</v>
          </cell>
          <cell r="H94">
            <v>17579.375</v>
          </cell>
          <cell r="I94">
            <v>476.15</v>
          </cell>
          <cell r="J94">
            <v>1219.03</v>
          </cell>
          <cell r="K94">
            <v>972</v>
          </cell>
          <cell r="L94">
            <v>35.28</v>
          </cell>
          <cell r="M94">
            <v>217.71</v>
          </cell>
          <cell r="N94">
            <v>107.07</v>
          </cell>
          <cell r="O94">
            <v>460.87</v>
          </cell>
          <cell r="P94">
            <v>12</v>
          </cell>
          <cell r="Q94">
            <v>33.17</v>
          </cell>
          <cell r="R94">
            <v>27657.044999999998</v>
          </cell>
          <cell r="S94">
            <v>791.245</v>
          </cell>
          <cell r="T94">
            <v>4472.09</v>
          </cell>
          <cell r="U94">
            <v>2613.1149999999998</v>
          </cell>
          <cell r="V94">
            <v>18040.244999999999</v>
          </cell>
          <cell r="W94">
            <v>488.15</v>
          </cell>
          <cell r="X94">
            <v>1252.2</v>
          </cell>
        </row>
        <row r="95">
          <cell r="C95" t="str">
            <v>2007/2008I</v>
          </cell>
          <cell r="D95">
            <v>9118.73</v>
          </cell>
          <cell r="E95">
            <v>273.39999999999998</v>
          </cell>
          <cell r="F95">
            <v>1109.8699999999999</v>
          </cell>
          <cell r="G95">
            <v>451.38</v>
          </cell>
          <cell r="H95">
            <v>6610.15</v>
          </cell>
          <cell r="I95">
            <v>129.33000000000001</v>
          </cell>
          <cell r="J95">
            <v>544.6</v>
          </cell>
          <cell r="K95">
            <v>2386</v>
          </cell>
          <cell r="L95">
            <v>139.66999999999999</v>
          </cell>
          <cell r="M95">
            <v>252.7</v>
          </cell>
          <cell r="N95">
            <v>96.4</v>
          </cell>
          <cell r="O95">
            <v>1491.53</v>
          </cell>
          <cell r="P95">
            <v>34</v>
          </cell>
          <cell r="Q95">
            <v>127.5</v>
          </cell>
          <cell r="R95">
            <v>11260.53</v>
          </cell>
          <cell r="S95">
            <v>413.07</v>
          </cell>
          <cell r="T95">
            <v>1362.57</v>
          </cell>
          <cell r="U95">
            <v>547.78</v>
          </cell>
          <cell r="V95">
            <v>8101.68</v>
          </cell>
          <cell r="W95">
            <v>163.33000000000001</v>
          </cell>
          <cell r="X95">
            <v>672.1</v>
          </cell>
        </row>
        <row r="96">
          <cell r="C96" t="str">
            <v>2007/2008J</v>
          </cell>
          <cell r="D96">
            <v>806.45</v>
          </cell>
          <cell r="E96">
            <v>14</v>
          </cell>
          <cell r="F96">
            <v>105.72</v>
          </cell>
          <cell r="G96">
            <v>56.3</v>
          </cell>
          <cell r="H96">
            <v>534.92999999999995</v>
          </cell>
          <cell r="I96">
            <v>26</v>
          </cell>
          <cell r="J96">
            <v>69.5</v>
          </cell>
          <cell r="K96">
            <v>4167</v>
          </cell>
          <cell r="L96">
            <v>178.8</v>
          </cell>
          <cell r="M96">
            <v>695.66</v>
          </cell>
          <cell r="N96">
            <v>261.86</v>
          </cell>
          <cell r="O96">
            <v>2451.39</v>
          </cell>
          <cell r="P96">
            <v>149.1</v>
          </cell>
          <cell r="Q96">
            <v>381.6</v>
          </cell>
          <cell r="R96">
            <v>4924.8599999999997</v>
          </cell>
          <cell r="S96">
            <v>192.8</v>
          </cell>
          <cell r="T96">
            <v>801.38</v>
          </cell>
          <cell r="U96">
            <v>318.16000000000003</v>
          </cell>
          <cell r="V96">
            <v>2986.32</v>
          </cell>
          <cell r="W96">
            <v>175.1</v>
          </cell>
          <cell r="X96">
            <v>451.1</v>
          </cell>
        </row>
        <row r="97">
          <cell r="C97" t="str">
            <v>2008/20091</v>
          </cell>
          <cell r="D97">
            <v>6662</v>
          </cell>
          <cell r="E97">
            <v>188</v>
          </cell>
          <cell r="F97">
            <v>777</v>
          </cell>
          <cell r="G97">
            <v>830</v>
          </cell>
          <cell r="H97">
            <v>3877</v>
          </cell>
          <cell r="I97">
            <v>256</v>
          </cell>
          <cell r="J97">
            <v>734</v>
          </cell>
          <cell r="K97">
            <v>23</v>
          </cell>
          <cell r="L97">
            <v>0</v>
          </cell>
          <cell r="M97">
            <v>0</v>
          </cell>
          <cell r="N97">
            <v>4</v>
          </cell>
          <cell r="O97">
            <v>13</v>
          </cell>
          <cell r="P97">
            <v>2</v>
          </cell>
          <cell r="Q97">
            <v>3</v>
          </cell>
          <cell r="R97">
            <v>6684</v>
          </cell>
          <cell r="S97">
            <v>188</v>
          </cell>
          <cell r="T97">
            <v>777</v>
          </cell>
          <cell r="U97">
            <v>834</v>
          </cell>
          <cell r="V97">
            <v>3890</v>
          </cell>
          <cell r="W97">
            <v>258</v>
          </cell>
          <cell r="X97">
            <v>737</v>
          </cell>
        </row>
        <row r="98">
          <cell r="C98" t="str">
            <v>2008/20092</v>
          </cell>
          <cell r="D98">
            <v>16574.419999999998</v>
          </cell>
          <cell r="E98">
            <v>631.16999999999996</v>
          </cell>
          <cell r="F98">
            <v>2078.4699999999998</v>
          </cell>
          <cell r="G98">
            <v>1130.94</v>
          </cell>
          <cell r="H98">
            <v>9378.26</v>
          </cell>
          <cell r="I98">
            <v>759.06</v>
          </cell>
          <cell r="J98">
            <v>2596.52</v>
          </cell>
          <cell r="K98">
            <v>5438</v>
          </cell>
          <cell r="L98">
            <v>465.67</v>
          </cell>
          <cell r="M98">
            <v>694.82</v>
          </cell>
          <cell r="N98">
            <v>242.5</v>
          </cell>
          <cell r="O98">
            <v>2965.52</v>
          </cell>
          <cell r="P98">
            <v>176.33</v>
          </cell>
          <cell r="Q98">
            <v>780.98</v>
          </cell>
          <cell r="R98">
            <v>21900.240000000002</v>
          </cell>
          <cell r="S98">
            <v>1096.8399999999999</v>
          </cell>
          <cell r="T98">
            <v>2773.29</v>
          </cell>
          <cell r="U98">
            <v>1373.44</v>
          </cell>
          <cell r="V98">
            <v>12343.78</v>
          </cell>
          <cell r="W98">
            <v>935.39</v>
          </cell>
          <cell r="X98">
            <v>3377.5</v>
          </cell>
        </row>
        <row r="99">
          <cell r="C99" t="str">
            <v>2008/20093</v>
          </cell>
          <cell r="D99">
            <v>21346.935000000001</v>
          </cell>
          <cell r="E99">
            <v>402.64499999999998</v>
          </cell>
          <cell r="F99">
            <v>2424.585</v>
          </cell>
          <cell r="G99">
            <v>1438.3150000000001</v>
          </cell>
          <cell r="H99">
            <v>12988.895</v>
          </cell>
          <cell r="I99">
            <v>1108.7850000000001</v>
          </cell>
          <cell r="J99">
            <v>2983.71</v>
          </cell>
          <cell r="K99">
            <v>1991</v>
          </cell>
          <cell r="L99">
            <v>123.49</v>
          </cell>
          <cell r="M99">
            <v>256.18</v>
          </cell>
          <cell r="N99">
            <v>141.44</v>
          </cell>
          <cell r="O99">
            <v>1023.915</v>
          </cell>
          <cell r="P99">
            <v>61.67</v>
          </cell>
          <cell r="Q99">
            <v>177.38</v>
          </cell>
          <cell r="R99">
            <v>23131.01</v>
          </cell>
          <cell r="S99">
            <v>526.13499999999999</v>
          </cell>
          <cell r="T99">
            <v>2680.7649999999999</v>
          </cell>
          <cell r="U99">
            <v>1579.7550000000001</v>
          </cell>
          <cell r="V99">
            <v>14012.81</v>
          </cell>
          <cell r="W99">
            <v>1170.4549999999999</v>
          </cell>
          <cell r="X99">
            <v>3161.09</v>
          </cell>
        </row>
        <row r="100">
          <cell r="C100" t="str">
            <v>2008/20094</v>
          </cell>
          <cell r="D100">
            <v>567</v>
          </cell>
          <cell r="E100">
            <v>18</v>
          </cell>
          <cell r="F100">
            <v>75</v>
          </cell>
          <cell r="G100">
            <v>35</v>
          </cell>
          <cell r="H100">
            <v>357</v>
          </cell>
          <cell r="I100">
            <v>16</v>
          </cell>
          <cell r="J100">
            <v>66</v>
          </cell>
          <cell r="K100">
            <v>0</v>
          </cell>
          <cell r="L100">
            <v>0</v>
          </cell>
          <cell r="M100">
            <v>0</v>
          </cell>
          <cell r="N100">
            <v>0</v>
          </cell>
          <cell r="O100">
            <v>0</v>
          </cell>
          <cell r="P100">
            <v>0</v>
          </cell>
          <cell r="Q100">
            <v>0</v>
          </cell>
          <cell r="R100">
            <v>567</v>
          </cell>
          <cell r="S100">
            <v>18</v>
          </cell>
          <cell r="T100">
            <v>75</v>
          </cell>
          <cell r="U100">
            <v>35</v>
          </cell>
          <cell r="V100">
            <v>357</v>
          </cell>
          <cell r="W100">
            <v>16</v>
          </cell>
          <cell r="X100">
            <v>66</v>
          </cell>
        </row>
        <row r="101">
          <cell r="C101" t="str">
            <v>2008/20095</v>
          </cell>
          <cell r="D101">
            <v>1511.86</v>
          </cell>
          <cell r="E101">
            <v>39.93</v>
          </cell>
          <cell r="F101">
            <v>202.42</v>
          </cell>
          <cell r="G101">
            <v>112.46</v>
          </cell>
          <cell r="H101">
            <v>999.02</v>
          </cell>
          <cell r="I101">
            <v>35.840000000000003</v>
          </cell>
          <cell r="J101">
            <v>122.19</v>
          </cell>
          <cell r="K101">
            <v>107</v>
          </cell>
          <cell r="L101">
            <v>6</v>
          </cell>
          <cell r="M101">
            <v>22.1</v>
          </cell>
          <cell r="N101">
            <v>7</v>
          </cell>
          <cell r="O101">
            <v>61.63</v>
          </cell>
          <cell r="P101">
            <v>0</v>
          </cell>
          <cell r="Q101">
            <v>4.5</v>
          </cell>
          <cell r="R101">
            <v>1613.09</v>
          </cell>
          <cell r="S101">
            <v>45.93</v>
          </cell>
          <cell r="T101">
            <v>224.52</v>
          </cell>
          <cell r="U101">
            <v>119.46</v>
          </cell>
          <cell r="V101">
            <v>1060.6500000000001</v>
          </cell>
          <cell r="W101">
            <v>35.840000000000003</v>
          </cell>
          <cell r="X101">
            <v>126.69</v>
          </cell>
        </row>
        <row r="102">
          <cell r="C102" t="str">
            <v>2008/20096</v>
          </cell>
          <cell r="D102">
            <v>9483.8449999999993</v>
          </cell>
          <cell r="E102">
            <v>136.63499999999999</v>
          </cell>
          <cell r="F102">
            <v>1147.2950000000001</v>
          </cell>
          <cell r="G102">
            <v>652.61500000000001</v>
          </cell>
          <cell r="H102">
            <v>6026.875</v>
          </cell>
          <cell r="I102">
            <v>474.69499999999999</v>
          </cell>
          <cell r="J102">
            <v>1045.73</v>
          </cell>
          <cell r="K102">
            <v>727</v>
          </cell>
          <cell r="L102">
            <v>29.16</v>
          </cell>
          <cell r="M102">
            <v>99.42</v>
          </cell>
          <cell r="N102">
            <v>37.17</v>
          </cell>
          <cell r="O102">
            <v>375.02499999999998</v>
          </cell>
          <cell r="P102">
            <v>16</v>
          </cell>
          <cell r="Q102">
            <v>55.34</v>
          </cell>
          <cell r="R102">
            <v>10095.959999999999</v>
          </cell>
          <cell r="S102">
            <v>165.79499999999999</v>
          </cell>
          <cell r="T102">
            <v>1246.7149999999999</v>
          </cell>
          <cell r="U102">
            <v>689.78499999999997</v>
          </cell>
          <cell r="V102">
            <v>6401.9</v>
          </cell>
          <cell r="W102">
            <v>490.69499999999999</v>
          </cell>
          <cell r="X102">
            <v>1101.07</v>
          </cell>
        </row>
        <row r="103">
          <cell r="C103" t="str">
            <v>2008/20097</v>
          </cell>
          <cell r="D103">
            <v>4002.18</v>
          </cell>
          <cell r="E103">
            <v>70.474999999999994</v>
          </cell>
          <cell r="F103">
            <v>456.21499999999997</v>
          </cell>
          <cell r="G103">
            <v>290.98</v>
          </cell>
          <cell r="H103">
            <v>2763.625</v>
          </cell>
          <cell r="I103">
            <v>123.91500000000001</v>
          </cell>
          <cell r="J103">
            <v>296.97000000000003</v>
          </cell>
          <cell r="K103">
            <v>301</v>
          </cell>
          <cell r="L103">
            <v>10.83</v>
          </cell>
          <cell r="M103">
            <v>30.75</v>
          </cell>
          <cell r="N103">
            <v>26.39</v>
          </cell>
          <cell r="O103">
            <v>132.04</v>
          </cell>
          <cell r="P103">
            <v>8</v>
          </cell>
          <cell r="Q103">
            <v>26</v>
          </cell>
          <cell r="R103">
            <v>4236.1899999999996</v>
          </cell>
          <cell r="S103">
            <v>81.305000000000007</v>
          </cell>
          <cell r="T103">
            <v>486.96499999999997</v>
          </cell>
          <cell r="U103">
            <v>317.37</v>
          </cell>
          <cell r="V103">
            <v>2895.665</v>
          </cell>
          <cell r="W103">
            <v>131.91499999999999</v>
          </cell>
          <cell r="X103">
            <v>322.97000000000003</v>
          </cell>
        </row>
        <row r="104">
          <cell r="C104" t="str">
            <v>2008/20098</v>
          </cell>
          <cell r="D104">
            <v>8339.6200000000008</v>
          </cell>
          <cell r="E104">
            <v>210.27</v>
          </cell>
          <cell r="F104">
            <v>1247.44</v>
          </cell>
          <cell r="G104">
            <v>705.42</v>
          </cell>
          <cell r="H104">
            <v>5864</v>
          </cell>
          <cell r="I104">
            <v>94.51</v>
          </cell>
          <cell r="J104">
            <v>217.98</v>
          </cell>
          <cell r="K104">
            <v>1633</v>
          </cell>
          <cell r="L104">
            <v>60.42</v>
          </cell>
          <cell r="M104">
            <v>199.86</v>
          </cell>
          <cell r="N104">
            <v>141.93</v>
          </cell>
          <cell r="O104">
            <v>881.21</v>
          </cell>
          <cell r="P104">
            <v>23.83</v>
          </cell>
          <cell r="Q104">
            <v>47</v>
          </cell>
          <cell r="R104">
            <v>9693.8700000000008</v>
          </cell>
          <cell r="S104">
            <v>270.69</v>
          </cell>
          <cell r="T104">
            <v>1447.3</v>
          </cell>
          <cell r="U104">
            <v>847.35</v>
          </cell>
          <cell r="V104">
            <v>6745.21</v>
          </cell>
          <cell r="W104">
            <v>118.34</v>
          </cell>
          <cell r="X104">
            <v>264.98</v>
          </cell>
        </row>
        <row r="105">
          <cell r="C105" t="str">
            <v>2008/20099</v>
          </cell>
          <cell r="D105">
            <v>9918.9699999999993</v>
          </cell>
          <cell r="E105">
            <v>238.18</v>
          </cell>
          <cell r="F105">
            <v>1456.82</v>
          </cell>
          <cell r="G105">
            <v>691.16</v>
          </cell>
          <cell r="H105">
            <v>6658.06</v>
          </cell>
          <cell r="I105">
            <v>245.34</v>
          </cell>
          <cell r="J105">
            <v>629.41</v>
          </cell>
          <cell r="K105">
            <v>1724</v>
          </cell>
          <cell r="L105">
            <v>71.92</v>
          </cell>
          <cell r="M105">
            <v>206.27</v>
          </cell>
          <cell r="N105">
            <v>80</v>
          </cell>
          <cell r="O105">
            <v>1058.0999999999999</v>
          </cell>
          <cell r="P105">
            <v>23.5</v>
          </cell>
          <cell r="Q105">
            <v>88</v>
          </cell>
          <cell r="R105">
            <v>11446.76</v>
          </cell>
          <cell r="S105">
            <v>310.10000000000002</v>
          </cell>
          <cell r="T105">
            <v>1663.09</v>
          </cell>
          <cell r="U105">
            <v>771.16</v>
          </cell>
          <cell r="V105">
            <v>7716.16</v>
          </cell>
          <cell r="W105">
            <v>268.83999999999997</v>
          </cell>
          <cell r="X105">
            <v>717.41</v>
          </cell>
        </row>
        <row r="106">
          <cell r="C106" t="str">
            <v>2008/2009A</v>
          </cell>
          <cell r="D106">
            <v>4492.59</v>
          </cell>
          <cell r="E106">
            <v>73.63</v>
          </cell>
          <cell r="F106">
            <v>677.28</v>
          </cell>
          <cell r="G106">
            <v>287.63</v>
          </cell>
          <cell r="H106">
            <v>2886.18</v>
          </cell>
          <cell r="I106">
            <v>122.25</v>
          </cell>
          <cell r="J106">
            <v>445.62</v>
          </cell>
          <cell r="K106">
            <v>1571</v>
          </cell>
          <cell r="L106">
            <v>94.5</v>
          </cell>
          <cell r="M106">
            <v>221</v>
          </cell>
          <cell r="N106">
            <v>63</v>
          </cell>
          <cell r="O106">
            <v>1079.47</v>
          </cell>
          <cell r="P106">
            <v>17</v>
          </cell>
          <cell r="Q106">
            <v>45</v>
          </cell>
          <cell r="R106">
            <v>6012.56</v>
          </cell>
          <cell r="S106">
            <v>168.13</v>
          </cell>
          <cell r="T106">
            <v>898.28</v>
          </cell>
          <cell r="U106">
            <v>350.63</v>
          </cell>
          <cell r="V106">
            <v>3965.65</v>
          </cell>
          <cell r="W106">
            <v>139.25</v>
          </cell>
          <cell r="X106">
            <v>490.62</v>
          </cell>
        </row>
        <row r="107">
          <cell r="C107" t="str">
            <v>2008/2009B</v>
          </cell>
          <cell r="D107">
            <v>21179.1</v>
          </cell>
          <cell r="E107">
            <v>462.85</v>
          </cell>
          <cell r="F107">
            <v>2557.89</v>
          </cell>
          <cell r="G107">
            <v>1568.14</v>
          </cell>
          <cell r="H107">
            <v>14243.98</v>
          </cell>
          <cell r="I107">
            <v>575.55999999999995</v>
          </cell>
          <cell r="J107">
            <v>1770.68</v>
          </cell>
          <cell r="K107">
            <v>3371</v>
          </cell>
          <cell r="L107">
            <v>153.5</v>
          </cell>
          <cell r="M107">
            <v>403.08</v>
          </cell>
          <cell r="N107">
            <v>221.72</v>
          </cell>
          <cell r="O107">
            <v>1833.28</v>
          </cell>
          <cell r="P107">
            <v>84.42</v>
          </cell>
          <cell r="Q107">
            <v>296.75</v>
          </cell>
          <cell r="R107">
            <v>24171.85</v>
          </cell>
          <cell r="S107">
            <v>616.35</v>
          </cell>
          <cell r="T107">
            <v>2960.97</v>
          </cell>
          <cell r="U107">
            <v>1789.86</v>
          </cell>
          <cell r="V107">
            <v>16077.26</v>
          </cell>
          <cell r="W107">
            <v>659.98</v>
          </cell>
          <cell r="X107">
            <v>2067.4299999999998</v>
          </cell>
        </row>
        <row r="108">
          <cell r="C108" t="str">
            <v>2008/2009C</v>
          </cell>
          <cell r="D108">
            <v>9255.82</v>
          </cell>
          <cell r="E108">
            <v>207.72</v>
          </cell>
          <cell r="F108">
            <v>1209.0999999999999</v>
          </cell>
          <cell r="G108">
            <v>740.69</v>
          </cell>
          <cell r="H108">
            <v>6495.54</v>
          </cell>
          <cell r="I108">
            <v>189.2</v>
          </cell>
          <cell r="J108">
            <v>413.57</v>
          </cell>
          <cell r="K108">
            <v>1269</v>
          </cell>
          <cell r="L108">
            <v>83.84</v>
          </cell>
          <cell r="M108">
            <v>190.76</v>
          </cell>
          <cell r="N108">
            <v>117.37</v>
          </cell>
          <cell r="O108">
            <v>686.98</v>
          </cell>
          <cell r="P108">
            <v>28.17</v>
          </cell>
          <cell r="Q108">
            <v>68.64</v>
          </cell>
          <cell r="R108">
            <v>10431.58</v>
          </cell>
          <cell r="S108">
            <v>291.56</v>
          </cell>
          <cell r="T108">
            <v>1399.86</v>
          </cell>
          <cell r="U108">
            <v>858.06</v>
          </cell>
          <cell r="V108">
            <v>7182.52</v>
          </cell>
          <cell r="W108">
            <v>217.37</v>
          </cell>
          <cell r="X108">
            <v>482.21</v>
          </cell>
        </row>
        <row r="109">
          <cell r="C109" t="str">
            <v>2008/2009D</v>
          </cell>
          <cell r="D109">
            <v>23636.02</v>
          </cell>
          <cell r="E109">
            <v>798.45</v>
          </cell>
          <cell r="F109">
            <v>3268.63</v>
          </cell>
          <cell r="G109">
            <v>1886.23</v>
          </cell>
          <cell r="H109">
            <v>16830.810000000001</v>
          </cell>
          <cell r="I109">
            <v>201.1</v>
          </cell>
          <cell r="J109">
            <v>650.79999999999995</v>
          </cell>
          <cell r="K109">
            <v>3506</v>
          </cell>
          <cell r="L109">
            <v>217.82</v>
          </cell>
          <cell r="M109">
            <v>455.1</v>
          </cell>
          <cell r="N109">
            <v>254.19</v>
          </cell>
          <cell r="O109">
            <v>1838.72</v>
          </cell>
          <cell r="P109">
            <v>34.25</v>
          </cell>
          <cell r="Q109">
            <v>107.57</v>
          </cell>
          <cell r="R109">
            <v>26543.67</v>
          </cell>
          <cell r="S109">
            <v>1016.27</v>
          </cell>
          <cell r="T109">
            <v>3723.73</v>
          </cell>
          <cell r="U109">
            <v>2140.42</v>
          </cell>
          <cell r="V109">
            <v>18669.53</v>
          </cell>
          <cell r="W109">
            <v>235.35</v>
          </cell>
          <cell r="X109">
            <v>758.37</v>
          </cell>
        </row>
        <row r="110">
          <cell r="C110" t="str">
            <v>2008/2009E</v>
          </cell>
          <cell r="D110">
            <v>7131.65</v>
          </cell>
          <cell r="E110">
            <v>133.69999999999999</v>
          </cell>
          <cell r="F110">
            <v>892.38</v>
          </cell>
          <cell r="G110">
            <v>677.82</v>
          </cell>
          <cell r="H110">
            <v>5101.49</v>
          </cell>
          <cell r="I110">
            <v>97.96</v>
          </cell>
          <cell r="J110">
            <v>228.3</v>
          </cell>
          <cell r="K110">
            <v>443</v>
          </cell>
          <cell r="L110">
            <v>16</v>
          </cell>
          <cell r="M110">
            <v>33.869999999999997</v>
          </cell>
          <cell r="N110">
            <v>43.53</v>
          </cell>
          <cell r="O110">
            <v>215.89</v>
          </cell>
          <cell r="P110">
            <v>5.5</v>
          </cell>
          <cell r="Q110">
            <v>11.33</v>
          </cell>
          <cell r="R110">
            <v>7457.77</v>
          </cell>
          <cell r="S110">
            <v>149.69999999999999</v>
          </cell>
          <cell r="T110">
            <v>926.25</v>
          </cell>
          <cell r="U110">
            <v>721.35</v>
          </cell>
          <cell r="V110">
            <v>5317.38</v>
          </cell>
          <cell r="W110">
            <v>103.46</v>
          </cell>
          <cell r="X110">
            <v>239.63</v>
          </cell>
        </row>
        <row r="111">
          <cell r="C111" t="str">
            <v>2008/2009F</v>
          </cell>
          <cell r="D111">
            <v>14837.584999999999</v>
          </cell>
          <cell r="E111">
            <v>330.40499999999997</v>
          </cell>
          <cell r="F111">
            <v>2145.625</v>
          </cell>
          <cell r="G111">
            <v>1170.19</v>
          </cell>
          <cell r="H111">
            <v>9642.2800000000007</v>
          </cell>
          <cell r="I111">
            <v>417.13499999999999</v>
          </cell>
          <cell r="J111">
            <v>1131.95</v>
          </cell>
          <cell r="K111">
            <v>1386</v>
          </cell>
          <cell r="L111">
            <v>70.13</v>
          </cell>
          <cell r="M111">
            <v>215.93</v>
          </cell>
          <cell r="N111">
            <v>98.91</v>
          </cell>
          <cell r="O111">
            <v>643.24</v>
          </cell>
          <cell r="P111">
            <v>44.42</v>
          </cell>
          <cell r="Q111">
            <v>82.32</v>
          </cell>
          <cell r="R111">
            <v>15992.535</v>
          </cell>
          <cell r="S111">
            <v>400.53500000000003</v>
          </cell>
          <cell r="T111">
            <v>2361.5549999999998</v>
          </cell>
          <cell r="U111">
            <v>1269.0999999999999</v>
          </cell>
          <cell r="V111">
            <v>10285.52</v>
          </cell>
          <cell r="W111">
            <v>461.55500000000001</v>
          </cell>
          <cell r="X111">
            <v>1214.27</v>
          </cell>
        </row>
        <row r="112">
          <cell r="C112" t="str">
            <v>2008/2009G</v>
          </cell>
          <cell r="D112">
            <v>11424.32</v>
          </cell>
          <cell r="E112">
            <v>195.87</v>
          </cell>
          <cell r="F112">
            <v>1448.59</v>
          </cell>
          <cell r="G112">
            <v>956.3</v>
          </cell>
          <cell r="H112">
            <v>7462.69</v>
          </cell>
          <cell r="I112">
            <v>410.81</v>
          </cell>
          <cell r="J112">
            <v>950.06</v>
          </cell>
          <cell r="K112">
            <v>1698</v>
          </cell>
          <cell r="L112">
            <v>70.3</v>
          </cell>
          <cell r="M112">
            <v>320.57</v>
          </cell>
          <cell r="N112">
            <v>101.17</v>
          </cell>
          <cell r="O112">
            <v>842.84</v>
          </cell>
          <cell r="P112">
            <v>76.83</v>
          </cell>
          <cell r="Q112">
            <v>123.52</v>
          </cell>
          <cell r="R112">
            <v>12959.55</v>
          </cell>
          <cell r="S112">
            <v>266.17</v>
          </cell>
          <cell r="T112">
            <v>1769.16</v>
          </cell>
          <cell r="U112">
            <v>1057.47</v>
          </cell>
          <cell r="V112">
            <v>8305.5300000000007</v>
          </cell>
          <cell r="W112">
            <v>487.64</v>
          </cell>
          <cell r="X112">
            <v>1073.58</v>
          </cell>
        </row>
        <row r="113">
          <cell r="C113" t="str">
            <v>2008/2009H</v>
          </cell>
          <cell r="D113">
            <v>26322.365000000002</v>
          </cell>
          <cell r="E113">
            <v>649.4</v>
          </cell>
          <cell r="F113">
            <v>4323.1899999999996</v>
          </cell>
          <cell r="G113">
            <v>2914.65</v>
          </cell>
          <cell r="H113">
            <v>17005.654999999999</v>
          </cell>
          <cell r="I113">
            <v>423.35</v>
          </cell>
          <cell r="J113">
            <v>1006.12</v>
          </cell>
          <cell r="K113">
            <v>1192</v>
          </cell>
          <cell r="L113">
            <v>39.42</v>
          </cell>
          <cell r="M113">
            <v>237.47</v>
          </cell>
          <cell r="N113">
            <v>122.47</v>
          </cell>
          <cell r="O113">
            <v>587.53</v>
          </cell>
          <cell r="P113">
            <v>30.83</v>
          </cell>
          <cell r="Q113">
            <v>48.67</v>
          </cell>
          <cell r="R113">
            <v>27388.755000000001</v>
          </cell>
          <cell r="S113">
            <v>688.82</v>
          </cell>
          <cell r="T113">
            <v>4560.66</v>
          </cell>
          <cell r="U113">
            <v>3037.12</v>
          </cell>
          <cell r="V113">
            <v>17593.185000000001</v>
          </cell>
          <cell r="W113">
            <v>454.18</v>
          </cell>
          <cell r="X113">
            <v>1054.79</v>
          </cell>
        </row>
        <row r="114">
          <cell r="C114" t="str">
            <v>2008/2009I</v>
          </cell>
          <cell r="D114">
            <v>9674.08</v>
          </cell>
          <cell r="E114">
            <v>308.8</v>
          </cell>
          <cell r="F114">
            <v>1163.8</v>
          </cell>
          <cell r="G114">
            <v>601.01</v>
          </cell>
          <cell r="H114">
            <v>6987.05</v>
          </cell>
          <cell r="I114">
            <v>130.16</v>
          </cell>
          <cell r="J114">
            <v>483.26</v>
          </cell>
          <cell r="K114">
            <v>2546</v>
          </cell>
          <cell r="L114">
            <v>149.88</v>
          </cell>
          <cell r="M114">
            <v>305.14</v>
          </cell>
          <cell r="N114">
            <v>134.61000000000001</v>
          </cell>
          <cell r="O114">
            <v>1578.28</v>
          </cell>
          <cell r="P114">
            <v>45.59</v>
          </cell>
          <cell r="Q114">
            <v>133.38</v>
          </cell>
          <cell r="R114">
            <v>12020.96</v>
          </cell>
          <cell r="S114">
            <v>458.68</v>
          </cell>
          <cell r="T114">
            <v>1468.94</v>
          </cell>
          <cell r="U114">
            <v>735.62</v>
          </cell>
          <cell r="V114">
            <v>8565.33</v>
          </cell>
          <cell r="W114">
            <v>175.75</v>
          </cell>
          <cell r="X114">
            <v>616.64</v>
          </cell>
        </row>
        <row r="115">
          <cell r="C115" t="str">
            <v>2008/2009J</v>
          </cell>
          <cell r="D115">
            <v>660.64</v>
          </cell>
          <cell r="E115">
            <v>14.87</v>
          </cell>
          <cell r="F115">
            <v>74.27</v>
          </cell>
          <cell r="G115">
            <v>57.45</v>
          </cell>
          <cell r="H115">
            <v>447.59</v>
          </cell>
          <cell r="I115">
            <v>18.329999999999998</v>
          </cell>
          <cell r="J115">
            <v>48.13</v>
          </cell>
          <cell r="K115">
            <v>3774</v>
          </cell>
          <cell r="L115">
            <v>211.12</v>
          </cell>
          <cell r="M115">
            <v>671.68</v>
          </cell>
          <cell r="N115">
            <v>268.60000000000002</v>
          </cell>
          <cell r="O115">
            <v>2126.33</v>
          </cell>
          <cell r="P115">
            <v>125.66</v>
          </cell>
          <cell r="Q115">
            <v>323.62</v>
          </cell>
          <cell r="R115">
            <v>4387.6499999999996</v>
          </cell>
          <cell r="S115">
            <v>225.99</v>
          </cell>
          <cell r="T115">
            <v>745.95</v>
          </cell>
          <cell r="U115">
            <v>326.05</v>
          </cell>
          <cell r="V115">
            <v>2573.92</v>
          </cell>
          <cell r="W115">
            <v>143.99</v>
          </cell>
          <cell r="X115">
            <v>371.75</v>
          </cell>
        </row>
      </sheetData>
      <sheetData sheetId="4">
        <row r="2">
          <cell r="C2" t="str">
            <v>2003/20041</v>
          </cell>
          <cell r="D2">
            <v>5035.3329000000003</v>
          </cell>
          <cell r="E2">
            <v>310</v>
          </cell>
          <cell r="F2">
            <v>998.83330000000001</v>
          </cell>
          <cell r="G2">
            <v>338.33330000000001</v>
          </cell>
          <cell r="H2">
            <v>2279.1664000000001</v>
          </cell>
          <cell r="I2">
            <v>256</v>
          </cell>
          <cell r="J2">
            <v>852.99990000000003</v>
          </cell>
          <cell r="K2">
            <v>29</v>
          </cell>
          <cell r="L2">
            <v>5</v>
          </cell>
          <cell r="M2">
            <v>7</v>
          </cell>
          <cell r="N2">
            <v>5</v>
          </cell>
          <cell r="O2">
            <v>7</v>
          </cell>
          <cell r="P2">
            <v>1</v>
          </cell>
          <cell r="Q2">
            <v>4</v>
          </cell>
          <cell r="R2">
            <v>5064.3329000000003</v>
          </cell>
          <cell r="S2">
            <v>315</v>
          </cell>
          <cell r="T2">
            <v>1005.8333</v>
          </cell>
          <cell r="U2">
            <v>343.33330000000001</v>
          </cell>
          <cell r="V2">
            <v>2286.1664000000001</v>
          </cell>
          <cell r="W2">
            <v>257</v>
          </cell>
          <cell r="X2">
            <v>856.99990000000003</v>
          </cell>
        </row>
        <row r="3">
          <cell r="C3" t="str">
            <v>2003/20042</v>
          </cell>
          <cell r="D3">
            <v>13451.808800000001</v>
          </cell>
          <cell r="E3">
            <v>1129.6657</v>
          </cell>
          <cell r="F3">
            <v>2160.3287</v>
          </cell>
          <cell r="G3">
            <v>738.83219999999994</v>
          </cell>
          <cell r="H3">
            <v>7875.3175000000001</v>
          </cell>
          <cell r="I3">
            <v>308.83249999999998</v>
          </cell>
          <cell r="J3">
            <v>1238.8322000000001</v>
          </cell>
          <cell r="K3">
            <v>4761</v>
          </cell>
          <cell r="L3">
            <v>617.66669999999999</v>
          </cell>
          <cell r="M3">
            <v>701.66669999999999</v>
          </cell>
          <cell r="N3">
            <v>193.33340000000001</v>
          </cell>
          <cell r="O3">
            <v>2611.3334</v>
          </cell>
          <cell r="P3">
            <v>118.5</v>
          </cell>
          <cell r="Q3">
            <v>480.66669999999999</v>
          </cell>
          <cell r="R3">
            <v>18174.975699999999</v>
          </cell>
          <cell r="S3">
            <v>1747.3324</v>
          </cell>
          <cell r="T3">
            <v>2861.9953999999998</v>
          </cell>
          <cell r="U3">
            <v>932.16560000000004</v>
          </cell>
          <cell r="V3">
            <v>10486.650900000001</v>
          </cell>
          <cell r="W3">
            <v>427.33249999999998</v>
          </cell>
          <cell r="X3">
            <v>1719.4989</v>
          </cell>
        </row>
        <row r="4">
          <cell r="C4" t="str">
            <v>2003/20043</v>
          </cell>
          <cell r="D4">
            <v>17783.155299999999</v>
          </cell>
          <cell r="E4">
            <v>832.41579999999999</v>
          </cell>
          <cell r="F4">
            <v>2904.5807</v>
          </cell>
          <cell r="G4">
            <v>1024.4159999999999</v>
          </cell>
          <cell r="H4">
            <v>11676.0769</v>
          </cell>
          <cell r="I4">
            <v>311.99939999999998</v>
          </cell>
          <cell r="J4">
            <v>1033.6665</v>
          </cell>
          <cell r="K4">
            <v>1999</v>
          </cell>
          <cell r="L4">
            <v>165.9999</v>
          </cell>
          <cell r="M4">
            <v>364.66660000000002</v>
          </cell>
          <cell r="N4">
            <v>132.99979999999999</v>
          </cell>
          <cell r="O4">
            <v>1042.5838000000001</v>
          </cell>
          <cell r="P4">
            <v>46.666699999999999</v>
          </cell>
          <cell r="Q4">
            <v>106</v>
          </cell>
          <cell r="R4">
            <v>19642.072100000001</v>
          </cell>
          <cell r="S4">
            <v>998.41570000000002</v>
          </cell>
          <cell r="T4">
            <v>3269.2473</v>
          </cell>
          <cell r="U4">
            <v>1157.4158</v>
          </cell>
          <cell r="V4">
            <v>12718.6607</v>
          </cell>
          <cell r="W4">
            <v>358.66609999999997</v>
          </cell>
          <cell r="X4">
            <v>1139.6665</v>
          </cell>
        </row>
        <row r="5">
          <cell r="C5" t="str">
            <v>2003/20044</v>
          </cell>
          <cell r="D5">
            <v>419</v>
          </cell>
          <cell r="E5">
            <v>45</v>
          </cell>
          <cell r="F5">
            <v>77</v>
          </cell>
          <cell r="G5">
            <v>21</v>
          </cell>
          <cell r="H5">
            <v>228</v>
          </cell>
          <cell r="I5">
            <v>11</v>
          </cell>
          <cell r="J5">
            <v>37</v>
          </cell>
          <cell r="K5">
            <v>0</v>
          </cell>
          <cell r="L5">
            <v>0</v>
          </cell>
          <cell r="M5">
            <v>0</v>
          </cell>
          <cell r="N5">
            <v>0</v>
          </cell>
          <cell r="O5">
            <v>0</v>
          </cell>
          <cell r="P5">
            <v>0</v>
          </cell>
          <cell r="Q5">
            <v>0</v>
          </cell>
          <cell r="R5">
            <v>419</v>
          </cell>
          <cell r="S5">
            <v>45</v>
          </cell>
          <cell r="T5">
            <v>77</v>
          </cell>
          <cell r="U5">
            <v>21</v>
          </cell>
          <cell r="V5">
            <v>228</v>
          </cell>
          <cell r="W5">
            <v>11</v>
          </cell>
          <cell r="X5">
            <v>37</v>
          </cell>
        </row>
        <row r="6">
          <cell r="C6" t="str">
            <v>2003/20045</v>
          </cell>
          <cell r="D6">
            <v>1696</v>
          </cell>
          <cell r="E6">
            <v>119.66670000000001</v>
          </cell>
          <cell r="F6">
            <v>324.83330000000001</v>
          </cell>
          <cell r="G6">
            <v>87.5</v>
          </cell>
          <cell r="H6">
            <v>1075</v>
          </cell>
          <cell r="I6">
            <v>23</v>
          </cell>
          <cell r="J6">
            <v>66</v>
          </cell>
          <cell r="K6">
            <v>113</v>
          </cell>
          <cell r="L6">
            <v>10.5</v>
          </cell>
          <cell r="M6">
            <v>26.166699999999999</v>
          </cell>
          <cell r="N6">
            <v>5</v>
          </cell>
          <cell r="O6">
            <v>65</v>
          </cell>
          <cell r="P6">
            <v>1</v>
          </cell>
          <cell r="Q6">
            <v>1</v>
          </cell>
          <cell r="R6">
            <v>1804.6667</v>
          </cell>
          <cell r="S6">
            <v>130.16669999999999</v>
          </cell>
          <cell r="T6">
            <v>351</v>
          </cell>
          <cell r="U6">
            <v>92.5</v>
          </cell>
          <cell r="V6">
            <v>1140</v>
          </cell>
          <cell r="W6">
            <v>24</v>
          </cell>
          <cell r="X6">
            <v>67</v>
          </cell>
        </row>
        <row r="7">
          <cell r="C7" t="str">
            <v>2003/20046</v>
          </cell>
          <cell r="D7">
            <v>8889.7428</v>
          </cell>
          <cell r="E7">
            <v>332.08359999999999</v>
          </cell>
          <cell r="F7">
            <v>1589.4971</v>
          </cell>
          <cell r="G7">
            <v>469.16609999999997</v>
          </cell>
          <cell r="H7">
            <v>6031.6633000000002</v>
          </cell>
          <cell r="I7">
            <v>117.4996</v>
          </cell>
          <cell r="J7">
            <v>349.8331</v>
          </cell>
          <cell r="K7">
            <v>352</v>
          </cell>
          <cell r="L7">
            <v>28.666699999999999</v>
          </cell>
          <cell r="M7">
            <v>41.166600000000003</v>
          </cell>
          <cell r="N7">
            <v>24.333300000000001</v>
          </cell>
          <cell r="O7">
            <v>190.41659999999999</v>
          </cell>
          <cell r="P7">
            <v>3</v>
          </cell>
          <cell r="Q7">
            <v>15.833299999999999</v>
          </cell>
          <cell r="R7">
            <v>9193.1592999999993</v>
          </cell>
          <cell r="S7">
            <v>360.75029999999998</v>
          </cell>
          <cell r="T7">
            <v>1630.6637000000001</v>
          </cell>
          <cell r="U7">
            <v>493.49939999999998</v>
          </cell>
          <cell r="V7">
            <v>6222.0798999999997</v>
          </cell>
          <cell r="W7">
            <v>120.4996</v>
          </cell>
          <cell r="X7">
            <v>365.66640000000001</v>
          </cell>
        </row>
        <row r="8">
          <cell r="C8" t="str">
            <v>2003/20047</v>
          </cell>
          <cell r="D8">
            <v>3833.3337000000001</v>
          </cell>
          <cell r="E8">
            <v>139.41669999999999</v>
          </cell>
          <cell r="F8">
            <v>641.3329</v>
          </cell>
          <cell r="G8">
            <v>198.7499</v>
          </cell>
          <cell r="H8">
            <v>2711.0844999999999</v>
          </cell>
          <cell r="I8">
            <v>39.9998</v>
          </cell>
          <cell r="J8">
            <v>102.7499</v>
          </cell>
          <cell r="K8">
            <v>333</v>
          </cell>
          <cell r="L8">
            <v>20.833300000000001</v>
          </cell>
          <cell r="M8">
            <v>48.666600000000003</v>
          </cell>
          <cell r="N8">
            <v>20.166699999999999</v>
          </cell>
          <cell r="O8">
            <v>166.25020000000001</v>
          </cell>
          <cell r="P8">
            <v>16</v>
          </cell>
          <cell r="Q8">
            <v>28.666699999999999</v>
          </cell>
          <cell r="R8">
            <v>4133.9171999999999</v>
          </cell>
          <cell r="S8">
            <v>160.25</v>
          </cell>
          <cell r="T8">
            <v>689.99950000000001</v>
          </cell>
          <cell r="U8">
            <v>218.91659999999999</v>
          </cell>
          <cell r="V8">
            <v>2877.3346999999999</v>
          </cell>
          <cell r="W8">
            <v>55.9998</v>
          </cell>
          <cell r="X8">
            <v>131.41659999999999</v>
          </cell>
        </row>
        <row r="9">
          <cell r="C9" t="str">
            <v>2003/20048</v>
          </cell>
          <cell r="D9">
            <v>12962.999900000001</v>
          </cell>
          <cell r="E9">
            <v>515.49940000000004</v>
          </cell>
          <cell r="F9">
            <v>2382.9996999999998</v>
          </cell>
          <cell r="G9">
            <v>867.83349999999996</v>
          </cell>
          <cell r="H9">
            <v>8876.6672999999992</v>
          </cell>
          <cell r="I9">
            <v>78.333399999999997</v>
          </cell>
          <cell r="J9">
            <v>241.66659999999999</v>
          </cell>
          <cell r="K9">
            <v>1805</v>
          </cell>
          <cell r="L9">
            <v>112.33329999999999</v>
          </cell>
          <cell r="M9">
            <v>282.83319999999998</v>
          </cell>
          <cell r="N9">
            <v>120.33320000000001</v>
          </cell>
          <cell r="O9">
            <v>1006.6663</v>
          </cell>
          <cell r="P9">
            <v>11</v>
          </cell>
          <cell r="Q9">
            <v>42.5</v>
          </cell>
          <cell r="R9">
            <v>14538.6659</v>
          </cell>
          <cell r="S9">
            <v>627.83270000000005</v>
          </cell>
          <cell r="T9">
            <v>2665.8328999999999</v>
          </cell>
          <cell r="U9">
            <v>988.16669999999999</v>
          </cell>
          <cell r="V9">
            <v>9883.3335999999999</v>
          </cell>
          <cell r="W9">
            <v>89.333399999999997</v>
          </cell>
          <cell r="X9">
            <v>284.16660000000002</v>
          </cell>
        </row>
        <row r="10">
          <cell r="C10" t="str">
            <v>2003/20049</v>
          </cell>
          <cell r="D10">
            <v>10151.003500000001</v>
          </cell>
          <cell r="E10">
            <v>393.00009999999997</v>
          </cell>
          <cell r="F10">
            <v>1878.335</v>
          </cell>
          <cell r="G10">
            <v>527.00009999999997</v>
          </cell>
          <cell r="H10">
            <v>6940.3352999999997</v>
          </cell>
          <cell r="I10">
            <v>107.0001</v>
          </cell>
          <cell r="J10">
            <v>305.3329</v>
          </cell>
          <cell r="K10">
            <v>1645</v>
          </cell>
          <cell r="L10">
            <v>132.83349999999999</v>
          </cell>
          <cell r="M10">
            <v>235.66669999999999</v>
          </cell>
          <cell r="N10">
            <v>65.000100000000003</v>
          </cell>
          <cell r="O10">
            <v>1106.6670999999999</v>
          </cell>
          <cell r="P10">
            <v>15</v>
          </cell>
          <cell r="Q10">
            <v>45.166699999999999</v>
          </cell>
          <cell r="R10">
            <v>11751.337600000001</v>
          </cell>
          <cell r="S10">
            <v>525.83360000000005</v>
          </cell>
          <cell r="T10">
            <v>2114.0016999999998</v>
          </cell>
          <cell r="U10">
            <v>592.00019999999995</v>
          </cell>
          <cell r="V10">
            <v>8047.0024000000003</v>
          </cell>
          <cell r="W10">
            <v>122.0001</v>
          </cell>
          <cell r="X10">
            <v>350.49959999999999</v>
          </cell>
        </row>
        <row r="11">
          <cell r="C11" t="str">
            <v>2003/2004A</v>
          </cell>
          <cell r="D11">
            <v>3093.9992000000002</v>
          </cell>
          <cell r="E11">
            <v>114.83329999999999</v>
          </cell>
          <cell r="F11">
            <v>552.16639999999995</v>
          </cell>
          <cell r="G11">
            <v>209.66659999999999</v>
          </cell>
          <cell r="H11">
            <v>2109.4996000000001</v>
          </cell>
          <cell r="I11">
            <v>29</v>
          </cell>
          <cell r="J11">
            <v>78.833299999999994</v>
          </cell>
          <cell r="K11">
            <v>1187</v>
          </cell>
          <cell r="L11">
            <v>118</v>
          </cell>
          <cell r="M11">
            <v>181.667</v>
          </cell>
          <cell r="N11">
            <v>61.000100000000003</v>
          </cell>
          <cell r="O11">
            <v>759.1671</v>
          </cell>
          <cell r="P11">
            <v>3</v>
          </cell>
          <cell r="Q11">
            <v>31</v>
          </cell>
          <cell r="R11">
            <v>4247.8334000000004</v>
          </cell>
          <cell r="S11">
            <v>232.83330000000001</v>
          </cell>
          <cell r="T11">
            <v>733.83339999999998</v>
          </cell>
          <cell r="U11">
            <v>270.66669999999999</v>
          </cell>
          <cell r="V11">
            <v>2868.6667000000002</v>
          </cell>
          <cell r="W11">
            <v>32</v>
          </cell>
          <cell r="X11">
            <v>109.83329999999999</v>
          </cell>
        </row>
        <row r="12">
          <cell r="C12" t="str">
            <v>2003/2004B</v>
          </cell>
          <cell r="D12">
            <v>18232.130700000002</v>
          </cell>
          <cell r="E12">
            <v>1009.9147</v>
          </cell>
          <cell r="F12">
            <v>2979.7429000000002</v>
          </cell>
          <cell r="G12">
            <v>1187.4146000000001</v>
          </cell>
          <cell r="H12">
            <v>12100.9769</v>
          </cell>
          <cell r="I12">
            <v>219.99950000000001</v>
          </cell>
          <cell r="J12">
            <v>734.08209999999997</v>
          </cell>
          <cell r="K12">
            <v>2164</v>
          </cell>
          <cell r="L12">
            <v>162.99950000000001</v>
          </cell>
          <cell r="M12">
            <v>325.8331</v>
          </cell>
          <cell r="N12">
            <v>146.66640000000001</v>
          </cell>
          <cell r="O12">
            <v>1150.6659999999999</v>
          </cell>
          <cell r="P12">
            <v>33</v>
          </cell>
          <cell r="Q12">
            <v>102.4999</v>
          </cell>
          <cell r="R12">
            <v>20153.795600000001</v>
          </cell>
          <cell r="S12">
            <v>1172.9141999999999</v>
          </cell>
          <cell r="T12">
            <v>3305.576</v>
          </cell>
          <cell r="U12">
            <v>1334.0809999999999</v>
          </cell>
          <cell r="V12">
            <v>13251.642900000001</v>
          </cell>
          <cell r="W12">
            <v>252.99950000000001</v>
          </cell>
          <cell r="X12">
            <v>836.58199999999999</v>
          </cell>
        </row>
        <row r="13">
          <cell r="C13" t="str">
            <v>2003/2004C</v>
          </cell>
          <cell r="D13">
            <v>8053.4996000000001</v>
          </cell>
          <cell r="E13">
            <v>442.50009999999997</v>
          </cell>
          <cell r="F13">
            <v>1395.8335999999999</v>
          </cell>
          <cell r="G13">
            <v>547.16660000000002</v>
          </cell>
          <cell r="H13">
            <v>5421.4992000000002</v>
          </cell>
          <cell r="I13">
            <v>67.333399999999997</v>
          </cell>
          <cell r="J13">
            <v>179.16669999999999</v>
          </cell>
          <cell r="K13">
            <v>1102</v>
          </cell>
          <cell r="L13">
            <v>121.33329999999999</v>
          </cell>
          <cell r="M13">
            <v>194.66669999999999</v>
          </cell>
          <cell r="N13">
            <v>84.666700000000006</v>
          </cell>
          <cell r="O13">
            <v>606.00009999999997</v>
          </cell>
          <cell r="P13">
            <v>17.833300000000001</v>
          </cell>
          <cell r="Q13">
            <v>37</v>
          </cell>
          <cell r="R13">
            <v>9114.9997000000003</v>
          </cell>
          <cell r="S13">
            <v>563.83339999999998</v>
          </cell>
          <cell r="T13">
            <v>1590.5002999999999</v>
          </cell>
          <cell r="U13">
            <v>631.83330000000001</v>
          </cell>
          <cell r="V13">
            <v>6027.4993000000004</v>
          </cell>
          <cell r="W13">
            <v>85.166700000000006</v>
          </cell>
          <cell r="X13">
            <v>216.16669999999999</v>
          </cell>
        </row>
        <row r="14">
          <cell r="C14" t="str">
            <v>2003/2004D</v>
          </cell>
          <cell r="D14">
            <v>23480.801100000001</v>
          </cell>
          <cell r="E14">
            <v>1347.6654000000001</v>
          </cell>
          <cell r="F14">
            <v>3928.3272999999999</v>
          </cell>
          <cell r="G14">
            <v>1402.6649</v>
          </cell>
          <cell r="H14">
            <v>16288.477699999999</v>
          </cell>
          <cell r="I14">
            <v>134.33320000000001</v>
          </cell>
          <cell r="J14">
            <v>379.33260000000001</v>
          </cell>
          <cell r="K14">
            <v>2827</v>
          </cell>
          <cell r="L14">
            <v>332.99959999999999</v>
          </cell>
          <cell r="M14">
            <v>363.49919999999997</v>
          </cell>
          <cell r="N14">
            <v>151.1662</v>
          </cell>
          <cell r="O14">
            <v>1475.4975999999999</v>
          </cell>
          <cell r="P14">
            <v>17.5</v>
          </cell>
          <cell r="Q14">
            <v>56.666600000000003</v>
          </cell>
          <cell r="R14">
            <v>25878.130300000001</v>
          </cell>
          <cell r="S14">
            <v>1680.665</v>
          </cell>
          <cell r="T14">
            <v>4291.8265000000001</v>
          </cell>
          <cell r="U14">
            <v>1553.8311000000001</v>
          </cell>
          <cell r="V14">
            <v>17763.975299999998</v>
          </cell>
          <cell r="W14">
            <v>151.83320000000001</v>
          </cell>
          <cell r="X14">
            <v>435.99919999999997</v>
          </cell>
        </row>
        <row r="15">
          <cell r="C15" t="str">
            <v>2003/2004E</v>
          </cell>
          <cell r="D15">
            <v>6008.4938000000002</v>
          </cell>
          <cell r="E15">
            <v>254.16650000000001</v>
          </cell>
          <cell r="F15">
            <v>1032.6648</v>
          </cell>
          <cell r="G15">
            <v>450.166</v>
          </cell>
          <cell r="H15">
            <v>4086.8303000000001</v>
          </cell>
          <cell r="I15">
            <v>45.666600000000003</v>
          </cell>
          <cell r="J15">
            <v>138.99959999999999</v>
          </cell>
          <cell r="K15">
            <v>282</v>
          </cell>
          <cell r="L15">
            <v>18.833400000000001</v>
          </cell>
          <cell r="M15">
            <v>45.833300000000001</v>
          </cell>
          <cell r="N15">
            <v>19.833500000000001</v>
          </cell>
          <cell r="O15">
            <v>112.0001</v>
          </cell>
          <cell r="P15">
            <v>1</v>
          </cell>
          <cell r="Q15">
            <v>8.3333999999999993</v>
          </cell>
          <cell r="R15">
            <v>6214.3275000000003</v>
          </cell>
          <cell r="S15">
            <v>272.99990000000003</v>
          </cell>
          <cell r="T15">
            <v>1078.4981</v>
          </cell>
          <cell r="U15">
            <v>469.99950000000001</v>
          </cell>
          <cell r="V15">
            <v>4198.8303999999998</v>
          </cell>
          <cell r="W15">
            <v>46.666600000000003</v>
          </cell>
          <cell r="X15">
            <v>147.333</v>
          </cell>
        </row>
        <row r="16">
          <cell r="C16" t="str">
            <v>2003/2004F</v>
          </cell>
          <cell r="D16">
            <v>14579.6186</v>
          </cell>
          <cell r="E16">
            <v>796.91279999999995</v>
          </cell>
          <cell r="F16">
            <v>2824.0726</v>
          </cell>
          <cell r="G16">
            <v>960.99749999999995</v>
          </cell>
          <cell r="H16">
            <v>9289.2203000000009</v>
          </cell>
          <cell r="I16">
            <v>177.49979999999999</v>
          </cell>
          <cell r="J16">
            <v>530.91560000000004</v>
          </cell>
          <cell r="K16">
            <v>978</v>
          </cell>
          <cell r="L16">
            <v>71.333399999999997</v>
          </cell>
          <cell r="M16">
            <v>172.08340000000001</v>
          </cell>
          <cell r="N16">
            <v>66.166499999999999</v>
          </cell>
          <cell r="O16">
            <v>412.49990000000003</v>
          </cell>
          <cell r="P16">
            <v>13.666600000000001</v>
          </cell>
          <cell r="Q16">
            <v>41.166600000000003</v>
          </cell>
          <cell r="R16">
            <v>15356.535</v>
          </cell>
          <cell r="S16">
            <v>868.24620000000004</v>
          </cell>
          <cell r="T16">
            <v>2996.1559999999999</v>
          </cell>
          <cell r="U16">
            <v>1027.164</v>
          </cell>
          <cell r="V16">
            <v>9701.7201999999997</v>
          </cell>
          <cell r="W16">
            <v>191.16640000000001</v>
          </cell>
          <cell r="X16">
            <v>572.08219999999994</v>
          </cell>
        </row>
        <row r="17">
          <cell r="C17" t="str">
            <v>2003/2004G</v>
          </cell>
          <cell r="D17">
            <v>10423.395699999999</v>
          </cell>
          <cell r="E17">
            <v>457.49880000000002</v>
          </cell>
          <cell r="F17">
            <v>1799.9958999999999</v>
          </cell>
          <cell r="G17">
            <v>681.99900000000002</v>
          </cell>
          <cell r="H17">
            <v>6830.9866000000002</v>
          </cell>
          <cell r="I17">
            <v>157.333</v>
          </cell>
          <cell r="J17">
            <v>495.58240000000001</v>
          </cell>
          <cell r="K17">
            <v>1516</v>
          </cell>
          <cell r="L17">
            <v>90.5</v>
          </cell>
          <cell r="M17">
            <v>340.99990000000003</v>
          </cell>
          <cell r="N17">
            <v>87.666600000000003</v>
          </cell>
          <cell r="O17">
            <v>775.99950000000001</v>
          </cell>
          <cell r="P17">
            <v>26.166699999999999</v>
          </cell>
          <cell r="Q17">
            <v>49.5</v>
          </cell>
          <cell r="R17">
            <v>11794.2284</v>
          </cell>
          <cell r="S17">
            <v>547.99879999999996</v>
          </cell>
          <cell r="T17">
            <v>2140.9958000000001</v>
          </cell>
          <cell r="U17">
            <v>769.66560000000004</v>
          </cell>
          <cell r="V17">
            <v>7606.9861000000001</v>
          </cell>
          <cell r="W17">
            <v>183.49969999999999</v>
          </cell>
          <cell r="X17">
            <v>545.08240000000001</v>
          </cell>
        </row>
        <row r="18">
          <cell r="C18" t="str">
            <v>2003/2004H</v>
          </cell>
          <cell r="D18">
            <v>21401.232400000001</v>
          </cell>
          <cell r="E18">
            <v>1124.5825</v>
          </cell>
          <cell r="F18">
            <v>4454.3298000000004</v>
          </cell>
          <cell r="G18">
            <v>1767.4987000000001</v>
          </cell>
          <cell r="H18">
            <v>13313.3215</v>
          </cell>
          <cell r="I18">
            <v>202.83349999999999</v>
          </cell>
          <cell r="J18">
            <v>538.66639999999995</v>
          </cell>
          <cell r="K18">
            <v>745</v>
          </cell>
          <cell r="L18">
            <v>46.583300000000001</v>
          </cell>
          <cell r="M18">
            <v>179.66650000000001</v>
          </cell>
          <cell r="N18">
            <v>71.333200000000005</v>
          </cell>
          <cell r="O18">
            <v>321.83339999999998</v>
          </cell>
          <cell r="P18">
            <v>3.1667000000000001</v>
          </cell>
          <cell r="Q18">
            <v>10.833299999999999</v>
          </cell>
          <cell r="R18">
            <v>22034.648799999999</v>
          </cell>
          <cell r="S18">
            <v>1171.1658</v>
          </cell>
          <cell r="T18">
            <v>4633.9962999999998</v>
          </cell>
          <cell r="U18">
            <v>1838.8318999999999</v>
          </cell>
          <cell r="V18">
            <v>13635.1549</v>
          </cell>
          <cell r="W18">
            <v>206.00020000000001</v>
          </cell>
          <cell r="X18">
            <v>549.49969999999996</v>
          </cell>
        </row>
        <row r="19">
          <cell r="C19" t="str">
            <v>2003/2004I</v>
          </cell>
          <cell r="D19">
            <v>6080.5842000000002</v>
          </cell>
          <cell r="E19">
            <v>375.66719999999998</v>
          </cell>
          <cell r="F19">
            <v>971.4171</v>
          </cell>
          <cell r="G19">
            <v>327.4169</v>
          </cell>
          <cell r="H19">
            <v>4184.7497000000003</v>
          </cell>
          <cell r="I19">
            <v>51.333300000000001</v>
          </cell>
          <cell r="J19">
            <v>170</v>
          </cell>
          <cell r="K19">
            <v>1157</v>
          </cell>
          <cell r="L19">
            <v>86.749899999999997</v>
          </cell>
          <cell r="M19">
            <v>155.91659999999999</v>
          </cell>
          <cell r="N19">
            <v>71.666700000000006</v>
          </cell>
          <cell r="O19">
            <v>676.74959999999999</v>
          </cell>
          <cell r="P19">
            <v>7.5</v>
          </cell>
          <cell r="Q19">
            <v>39.333300000000001</v>
          </cell>
          <cell r="R19">
            <v>7118.5002999999997</v>
          </cell>
          <cell r="S19">
            <v>462.4171</v>
          </cell>
          <cell r="T19">
            <v>1127.3336999999999</v>
          </cell>
          <cell r="U19">
            <v>399.08359999999999</v>
          </cell>
          <cell r="V19">
            <v>4861.4993000000004</v>
          </cell>
          <cell r="W19">
            <v>58.833300000000001</v>
          </cell>
          <cell r="X19">
            <v>209.33330000000001</v>
          </cell>
        </row>
        <row r="20">
          <cell r="C20" t="str">
            <v>2003/2004J</v>
          </cell>
          <cell r="D20">
            <v>1348.6655000000001</v>
          </cell>
          <cell r="E20">
            <v>72.499799999999993</v>
          </cell>
          <cell r="F20">
            <v>206.66650000000001</v>
          </cell>
          <cell r="G20">
            <v>84.166600000000003</v>
          </cell>
          <cell r="H20">
            <v>923.99929999999995</v>
          </cell>
          <cell r="I20">
            <v>13</v>
          </cell>
          <cell r="J20">
            <v>48.333300000000001</v>
          </cell>
          <cell r="K20">
            <v>3720</v>
          </cell>
          <cell r="L20">
            <v>208.83320000000001</v>
          </cell>
          <cell r="M20">
            <v>877.99990000000003</v>
          </cell>
          <cell r="N20">
            <v>229.66659999999999</v>
          </cell>
          <cell r="O20">
            <v>2104.6662000000001</v>
          </cell>
          <cell r="P20">
            <v>73</v>
          </cell>
          <cell r="Q20">
            <v>178.83330000000001</v>
          </cell>
          <cell r="R20">
            <v>5021.6647000000003</v>
          </cell>
          <cell r="S20">
            <v>281.33300000000003</v>
          </cell>
          <cell r="T20">
            <v>1084.6664000000001</v>
          </cell>
          <cell r="U20">
            <v>313.83319999999998</v>
          </cell>
          <cell r="V20">
            <v>3028.6655000000001</v>
          </cell>
          <cell r="W20">
            <v>86</v>
          </cell>
          <cell r="X20">
            <v>227.16659999999999</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Alison.Judd@bis.gsi.gov.uk"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32"/>
  <sheetViews>
    <sheetView workbookViewId="0">
      <selection activeCell="A9" sqref="A9"/>
    </sheetView>
  </sheetViews>
  <sheetFormatPr defaultColWidth="9.1796875" defaultRowHeight="14.5" x14ac:dyDescent="0.35"/>
  <cols>
    <col min="1" max="1" width="11.453125" style="29" customWidth="1"/>
    <col min="2" max="2" width="124.81640625" style="29" customWidth="1"/>
    <col min="3" max="3" width="22.54296875" style="29" customWidth="1"/>
    <col min="4" max="4" width="22" style="29" customWidth="1"/>
    <col min="5" max="16384" width="9.1796875" style="29"/>
  </cols>
  <sheetData>
    <row r="1" spans="1:4" x14ac:dyDescent="0.35">
      <c r="A1"/>
    </row>
    <row r="9" spans="1:4" ht="18" x14ac:dyDescent="0.4">
      <c r="A9" s="30" t="s">
        <v>171</v>
      </c>
    </row>
    <row r="10" spans="1:4" ht="17.5" x14ac:dyDescent="0.35">
      <c r="A10" s="31" t="s">
        <v>27</v>
      </c>
    </row>
    <row r="11" spans="1:4" ht="17.5" x14ac:dyDescent="0.35">
      <c r="A11" s="31" t="s">
        <v>67</v>
      </c>
    </row>
    <row r="13" spans="1:4" x14ac:dyDescent="0.35">
      <c r="A13" s="46" t="s">
        <v>28</v>
      </c>
      <c r="B13" s="46" t="s">
        <v>57</v>
      </c>
      <c r="C13" s="45" t="s">
        <v>53</v>
      </c>
      <c r="D13" s="46" t="s">
        <v>54</v>
      </c>
    </row>
    <row r="14" spans="1:4" ht="16.5" customHeight="1" x14ac:dyDescent="0.35">
      <c r="A14" s="32" t="s">
        <v>58</v>
      </c>
      <c r="B14" s="33" t="s">
        <v>118</v>
      </c>
      <c r="C14" s="33" t="s">
        <v>55</v>
      </c>
      <c r="D14" s="33" t="s">
        <v>56</v>
      </c>
    </row>
    <row r="15" spans="1:4" x14ac:dyDescent="0.35">
      <c r="A15" s="32" t="s">
        <v>60</v>
      </c>
      <c r="B15" s="33" t="s">
        <v>119</v>
      </c>
      <c r="C15" s="33" t="s">
        <v>55</v>
      </c>
      <c r="D15" s="33" t="s">
        <v>56</v>
      </c>
    </row>
    <row r="16" spans="1:4" x14ac:dyDescent="0.35">
      <c r="A16" s="32" t="s">
        <v>61</v>
      </c>
      <c r="B16" s="33" t="s">
        <v>120</v>
      </c>
      <c r="C16" s="33" t="s">
        <v>55</v>
      </c>
      <c r="D16" s="33" t="s">
        <v>56</v>
      </c>
    </row>
    <row r="17" spans="1:8" x14ac:dyDescent="0.35">
      <c r="A17" s="32" t="s">
        <v>59</v>
      </c>
      <c r="B17" s="33" t="s">
        <v>121</v>
      </c>
      <c r="C17" s="33" t="s">
        <v>55</v>
      </c>
      <c r="D17" s="33" t="s">
        <v>56</v>
      </c>
    </row>
    <row r="18" spans="1:8" x14ac:dyDescent="0.35">
      <c r="A18" s="2"/>
      <c r="B18" s="2"/>
    </row>
    <row r="19" spans="1:8" x14ac:dyDescent="0.35">
      <c r="A19" s="34"/>
      <c r="B19" s="2"/>
      <c r="C19" s="29" t="s">
        <v>5</v>
      </c>
    </row>
    <row r="21" spans="1:8" x14ac:dyDescent="0.35">
      <c r="A21" s="101" t="s">
        <v>29</v>
      </c>
      <c r="B21" s="35"/>
    </row>
    <row r="22" spans="1:8" ht="28" x14ac:dyDescent="0.35">
      <c r="A22" s="102" t="s">
        <v>30</v>
      </c>
      <c r="B22" s="36" t="s">
        <v>31</v>
      </c>
    </row>
    <row r="23" spans="1:8" ht="42.5" x14ac:dyDescent="0.35">
      <c r="A23" s="103" t="s">
        <v>32</v>
      </c>
      <c r="B23" s="37" t="s">
        <v>33</v>
      </c>
      <c r="C23" s="29" t="s">
        <v>5</v>
      </c>
      <c r="D23" s="29" t="s">
        <v>5</v>
      </c>
    </row>
    <row r="24" spans="1:8" x14ac:dyDescent="0.35">
      <c r="A24" s="104"/>
      <c r="B24" s="38" t="s">
        <v>34</v>
      </c>
    </row>
    <row r="26" spans="1:8" x14ac:dyDescent="0.35">
      <c r="A26" s="34"/>
    </row>
    <row r="27" spans="1:8" x14ac:dyDescent="0.35">
      <c r="H27" s="29" t="s">
        <v>5</v>
      </c>
    </row>
    <row r="28" spans="1:8" x14ac:dyDescent="0.35">
      <c r="C28" s="29" t="s">
        <v>5</v>
      </c>
    </row>
    <row r="31" spans="1:8" x14ac:dyDescent="0.35">
      <c r="B31" s="29" t="s">
        <v>5</v>
      </c>
    </row>
    <row r="32" spans="1:8" x14ac:dyDescent="0.35">
      <c r="B32" s="29" t="s">
        <v>5</v>
      </c>
    </row>
  </sheetData>
  <hyperlinks>
    <hyperlink ref="B24" r:id="rId1"/>
    <hyperlink ref="A14" location="'Table 4'!A1" display="'Table 4'!A1"/>
    <hyperlink ref="A15" location="'Table 5'!A1" display="Table 5"/>
    <hyperlink ref="A16" location="'Table 6'!A1" display="Table 6"/>
    <hyperlink ref="A17" location="'Table 7'!A1" display="Table 7"/>
  </hyperlinks>
  <pageMargins left="0.7" right="0.7" top="0.75" bottom="0.75" header="0.3" footer="0.3"/>
  <pageSetup paperSize="9" scale="72" fitToHeight="0" orientation="landscape" verticalDpi="4"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Y1264"/>
  <sheetViews>
    <sheetView zoomScaleNormal="100" workbookViewId="0">
      <pane xSplit="2" ySplit="12" topLeftCell="C13" activePane="bottomRight" state="frozen"/>
      <selection pane="topRight" activeCell="C1" sqref="C1"/>
      <selection pane="bottomLeft" activeCell="A11" sqref="A11"/>
      <selection pane="bottomRight"/>
    </sheetView>
  </sheetViews>
  <sheetFormatPr defaultColWidth="9.1796875" defaultRowHeight="14" x14ac:dyDescent="0.3"/>
  <cols>
    <col min="1" max="1" width="6.81640625" style="2" customWidth="1"/>
    <col min="2" max="2" width="38.54296875" style="2" customWidth="1"/>
    <col min="3" max="3" width="15.1796875" style="2" customWidth="1"/>
    <col min="4" max="4" width="12.1796875" style="2" customWidth="1"/>
    <col min="5" max="5" width="11.54296875" style="2" customWidth="1"/>
    <col min="6" max="9" width="12.453125" style="2" customWidth="1"/>
    <col min="10" max="10" width="12.26953125" style="2" customWidth="1"/>
    <col min="11" max="11" width="13.26953125" style="2" customWidth="1"/>
    <col min="12" max="12" width="11.54296875" style="2" customWidth="1"/>
    <col min="13" max="13" width="11.1796875" style="2" customWidth="1"/>
    <col min="14" max="14" width="11.54296875" style="2" customWidth="1"/>
    <col min="15" max="15" width="11.1796875" style="2" customWidth="1"/>
    <col min="16" max="23" width="9.1796875" style="3"/>
    <col min="24" max="24" width="9.1796875" style="3" hidden="1" customWidth="1"/>
    <col min="25" max="25" width="9.1796875" style="3" customWidth="1"/>
    <col min="26" max="26" width="9" style="3" customWidth="1"/>
    <col min="27" max="28" width="9.1796875" style="3" hidden="1" customWidth="1"/>
    <col min="29" max="77" width="9.1796875" style="3"/>
    <col min="78" max="16384" width="9.1796875" style="2"/>
  </cols>
  <sheetData>
    <row r="1" spans="1:77" ht="14.25" customHeight="1" x14ac:dyDescent="0.3">
      <c r="A1" s="47" t="s">
        <v>122</v>
      </c>
      <c r="B1" s="1"/>
      <c r="C1" s="1"/>
      <c r="D1" s="1"/>
      <c r="E1" s="1"/>
      <c r="F1" s="1"/>
      <c r="G1" s="1"/>
      <c r="H1" s="1"/>
      <c r="I1" s="1"/>
      <c r="J1" s="1"/>
      <c r="K1" s="1"/>
      <c r="L1" s="1"/>
      <c r="M1" s="1"/>
      <c r="N1" s="1"/>
    </row>
    <row r="2" spans="1:77" ht="14.25" customHeight="1" x14ac:dyDescent="0.3">
      <c r="A2" s="48" t="s">
        <v>52</v>
      </c>
      <c r="B2" s="1"/>
      <c r="C2" s="1"/>
      <c r="D2" s="1"/>
      <c r="E2" s="1"/>
      <c r="F2" s="1"/>
      <c r="G2" s="1"/>
      <c r="H2" s="1"/>
      <c r="I2" s="1"/>
      <c r="J2" s="1"/>
      <c r="K2" s="1"/>
      <c r="L2" s="1"/>
      <c r="M2" s="1"/>
      <c r="N2" s="1"/>
    </row>
    <row r="3" spans="1:77" x14ac:dyDescent="0.3">
      <c r="A3" s="49" t="s">
        <v>170</v>
      </c>
      <c r="B3" s="1"/>
      <c r="C3" s="1"/>
      <c r="D3" s="1"/>
      <c r="E3" s="1"/>
      <c r="F3" s="1"/>
      <c r="G3" s="1"/>
      <c r="H3" s="1"/>
      <c r="I3" s="1"/>
      <c r="J3" s="1"/>
      <c r="K3" s="1"/>
      <c r="L3" s="1"/>
      <c r="M3" s="1"/>
      <c r="N3" s="1"/>
      <c r="X3" s="3" t="s">
        <v>0</v>
      </c>
    </row>
    <row r="4" spans="1:77" x14ac:dyDescent="0.3">
      <c r="A4" s="49" t="s">
        <v>97</v>
      </c>
      <c r="B4" s="1"/>
      <c r="C4" s="1"/>
      <c r="D4" s="1"/>
      <c r="E4" s="1"/>
      <c r="F4" s="1"/>
      <c r="G4" s="1"/>
      <c r="H4" s="1"/>
      <c r="I4" s="1"/>
      <c r="J4" s="1"/>
      <c r="K4" s="1"/>
      <c r="L4" s="1"/>
      <c r="M4" s="1"/>
      <c r="N4" s="1"/>
      <c r="X4" s="3" t="s">
        <v>1</v>
      </c>
    </row>
    <row r="5" spans="1:77" ht="9.75" customHeight="1" x14ac:dyDescent="0.3">
      <c r="A5" s="4" t="s">
        <v>5</v>
      </c>
      <c r="B5" s="1"/>
      <c r="C5" s="1"/>
      <c r="D5" s="1"/>
      <c r="E5" s="1"/>
      <c r="F5" s="1"/>
      <c r="G5" s="1"/>
      <c r="H5" s="1"/>
      <c r="I5" s="1"/>
      <c r="J5" s="1"/>
      <c r="K5" s="1"/>
      <c r="L5" s="1"/>
      <c r="M5" s="1"/>
      <c r="N5" s="1"/>
      <c r="X5" s="3" t="s">
        <v>3</v>
      </c>
    </row>
    <row r="6" spans="1:77" ht="26.25" customHeight="1" x14ac:dyDescent="0.3">
      <c r="A6" s="124" t="s">
        <v>47</v>
      </c>
      <c r="B6" s="124"/>
      <c r="C6" s="124"/>
      <c r="D6" s="124"/>
      <c r="E6" s="124"/>
      <c r="F6" s="124"/>
      <c r="G6" s="124"/>
      <c r="H6" s="124"/>
      <c r="I6" s="124"/>
      <c r="J6" s="124"/>
      <c r="K6" s="124"/>
      <c r="L6" s="124"/>
      <c r="M6" s="124"/>
      <c r="N6" s="124"/>
      <c r="Y6" s="2"/>
    </row>
    <row r="7" spans="1:77" ht="15" customHeight="1" thickBot="1" x14ac:dyDescent="0.35">
      <c r="A7" s="1" t="s">
        <v>5</v>
      </c>
      <c r="B7" s="1"/>
      <c r="C7" s="1"/>
      <c r="D7" s="1"/>
      <c r="E7" s="1"/>
      <c r="F7" s="1"/>
      <c r="G7" s="1"/>
      <c r="H7" s="1"/>
      <c r="I7" s="1" t="s">
        <v>5</v>
      </c>
      <c r="J7" s="1"/>
      <c r="K7" s="1"/>
      <c r="L7" s="1"/>
      <c r="M7" s="1"/>
      <c r="N7" s="1"/>
      <c r="O7" s="3"/>
      <c r="X7" s="3" t="s">
        <v>51</v>
      </c>
    </row>
    <row r="8" spans="1:77" ht="30" customHeight="1" thickBot="1" x14ac:dyDescent="0.35">
      <c r="A8" s="125" t="s">
        <v>98</v>
      </c>
      <c r="B8" s="126"/>
      <c r="C8" s="1"/>
      <c r="D8" s="1"/>
      <c r="E8" s="1"/>
      <c r="F8" s="1"/>
      <c r="G8" s="1"/>
      <c r="H8" s="1"/>
      <c r="I8" s="1"/>
      <c r="J8" s="1"/>
      <c r="K8" s="1"/>
      <c r="L8" s="1"/>
      <c r="M8" s="1"/>
      <c r="N8" s="1"/>
      <c r="O8" s="3"/>
      <c r="X8" s="3" t="s">
        <v>50</v>
      </c>
      <c r="AA8" s="3" t="s">
        <v>80</v>
      </c>
      <c r="AB8" s="3">
        <f>IF(LEFT(B9,1)="O", 0, IF(LEFT(B9,1)="T",11, 22))</f>
        <v>0</v>
      </c>
    </row>
    <row r="9" spans="1:77" ht="14.5" thickBot="1" x14ac:dyDescent="0.35">
      <c r="A9" s="5" t="s">
        <v>2</v>
      </c>
      <c r="B9" s="6" t="s">
        <v>51</v>
      </c>
      <c r="C9" s="1"/>
      <c r="D9" s="1"/>
      <c r="E9" s="7"/>
      <c r="F9" s="7"/>
      <c r="G9" s="7"/>
      <c r="H9" s="7"/>
      <c r="I9" s="1"/>
      <c r="J9" s="1"/>
      <c r="K9" s="1"/>
      <c r="L9" s="1"/>
      <c r="M9" s="1"/>
      <c r="N9" s="1"/>
      <c r="O9" s="8"/>
      <c r="X9" s="3" t="s">
        <v>6</v>
      </c>
    </row>
    <row r="10" spans="1:77" x14ac:dyDescent="0.3">
      <c r="A10" s="9"/>
      <c r="B10" s="7"/>
      <c r="C10" s="9"/>
      <c r="D10" s="10">
        <v>2</v>
      </c>
      <c r="E10" s="10">
        <v>3</v>
      </c>
      <c r="F10" s="10">
        <v>4</v>
      </c>
      <c r="G10" s="10"/>
      <c r="H10" s="10">
        <v>5</v>
      </c>
      <c r="I10" s="10"/>
      <c r="J10" s="10">
        <v>6</v>
      </c>
      <c r="K10" s="10">
        <v>10</v>
      </c>
      <c r="L10" s="10">
        <v>11</v>
      </c>
      <c r="M10" s="10">
        <v>12</v>
      </c>
      <c r="N10" s="10">
        <v>13</v>
      </c>
      <c r="O10" s="3"/>
      <c r="BY10" s="2"/>
    </row>
    <row r="11" spans="1:77" s="13" customFormat="1" x14ac:dyDescent="0.3">
      <c r="A11" s="92"/>
      <c r="B11" s="114"/>
      <c r="C11" s="127" t="str">
        <f>B9</f>
        <v>One year after graduation (2008/09 cohort)</v>
      </c>
      <c r="D11" s="128"/>
      <c r="E11" s="128"/>
      <c r="F11" s="128"/>
      <c r="G11" s="128"/>
      <c r="H11" s="128"/>
      <c r="I11" s="128"/>
      <c r="J11" s="128"/>
      <c r="K11" s="128"/>
      <c r="L11" s="128"/>
      <c r="M11" s="128"/>
      <c r="N11" s="129"/>
      <c r="O11" s="12"/>
      <c r="P11" s="12"/>
      <c r="Q11" s="12"/>
      <c r="R11" s="12"/>
      <c r="S11" s="12"/>
      <c r="T11" s="12"/>
      <c r="U11" s="12"/>
      <c r="V11" s="12"/>
      <c r="W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row>
    <row r="12" spans="1:77" ht="60" x14ac:dyDescent="0.3">
      <c r="A12" s="93" t="s">
        <v>99</v>
      </c>
      <c r="B12" s="115" t="s">
        <v>4</v>
      </c>
      <c r="C12" s="39" t="s">
        <v>123</v>
      </c>
      <c r="D12" s="16" t="s">
        <v>101</v>
      </c>
      <c r="E12" s="14" t="s">
        <v>156</v>
      </c>
      <c r="F12" s="16" t="s">
        <v>102</v>
      </c>
      <c r="G12" s="16" t="s">
        <v>103</v>
      </c>
      <c r="H12" s="16" t="s">
        <v>104</v>
      </c>
      <c r="I12" s="40" t="s">
        <v>105</v>
      </c>
      <c r="J12" s="16" t="s">
        <v>106</v>
      </c>
      <c r="K12" s="41" t="s">
        <v>107</v>
      </c>
      <c r="L12" s="16" t="s">
        <v>162</v>
      </c>
      <c r="M12" s="16" t="s">
        <v>163</v>
      </c>
      <c r="N12" s="17" t="s">
        <v>164</v>
      </c>
      <c r="O12" s="3"/>
      <c r="BY12" s="2"/>
    </row>
    <row r="13" spans="1:77" x14ac:dyDescent="0.3">
      <c r="A13" s="43" t="s">
        <v>5</v>
      </c>
      <c r="B13" s="117"/>
      <c r="C13" s="105"/>
      <c r="D13" s="76"/>
      <c r="E13" s="72"/>
      <c r="F13" s="76"/>
      <c r="G13" s="76"/>
      <c r="H13" s="76"/>
      <c r="I13" s="76"/>
      <c r="J13" s="76"/>
      <c r="K13" s="73"/>
      <c r="L13" s="71"/>
      <c r="M13" s="71"/>
      <c r="N13" s="74"/>
      <c r="O13" s="3"/>
      <c r="BY13" s="2"/>
    </row>
    <row r="14" spans="1:77" x14ac:dyDescent="0.3">
      <c r="A14" s="43" t="s">
        <v>0</v>
      </c>
      <c r="B14" s="117"/>
      <c r="C14" s="63">
        <f>'Table 4 feeder'!C3</f>
        <v>236630</v>
      </c>
      <c r="D14" s="77">
        <f ca="1">OFFSET('Table 4 feeder'!D3,0,$AB$8)</f>
        <v>2.5</v>
      </c>
      <c r="E14" s="62">
        <f ca="1">OFFSET('Table 4 feeder'!E3,0,$AB$8)</f>
        <v>230770</v>
      </c>
      <c r="F14" s="77">
        <f ca="1">OFFSET('Table 4 feeder'!F3,0,$AB$8)</f>
        <v>8.1</v>
      </c>
      <c r="G14" s="77">
        <f ca="1">OFFSET('Table 4 feeder'!G3,0,$AB$8)</f>
        <v>10.8</v>
      </c>
      <c r="H14" s="77">
        <f ca="1">OFFSET('Table 4 feeder'!H3,0,$AB$8)</f>
        <v>56.2</v>
      </c>
      <c r="I14" s="77">
        <f ca="1">OFFSET('Table 4 feeder'!I3,0,$AB$8)</f>
        <v>72</v>
      </c>
      <c r="J14" s="77">
        <f ca="1">OFFSET('Table 4 feeder'!J3,0,$AB$8)</f>
        <v>81.2</v>
      </c>
      <c r="K14" s="63">
        <f ca="1">OFFSET('Table 4 feeder'!K3,0,$AB$8)</f>
        <v>123920</v>
      </c>
      <c r="L14" s="62">
        <f ca="1">OFFSET('Table 4 feeder'!L3,0,$AB$8)</f>
        <v>11500</v>
      </c>
      <c r="M14" s="62">
        <f ca="1">OFFSET('Table 4 feeder'!M3,0,$AB$8)</f>
        <v>17000</v>
      </c>
      <c r="N14" s="64">
        <f ca="1">OFFSET('Table 4 feeder'!N3,0,$AB$8)</f>
        <v>23500</v>
      </c>
      <c r="O14" s="3"/>
      <c r="BY14" s="2"/>
    </row>
    <row r="15" spans="1:77" x14ac:dyDescent="0.3">
      <c r="A15" s="94" t="s">
        <v>0</v>
      </c>
      <c r="B15" s="118" t="s">
        <v>7</v>
      </c>
      <c r="C15" s="106">
        <f>'Table 4 feeder'!C4</f>
        <v>181300</v>
      </c>
      <c r="D15" s="78">
        <f ca="1">OFFSET('Table 4 feeder'!D4,0,$AB$8)</f>
        <v>2.2000000000000002</v>
      </c>
      <c r="E15" s="62">
        <f ca="1">OFFSET('Table 4 feeder'!E4,0,$AB$8)</f>
        <v>177260</v>
      </c>
      <c r="F15" s="78">
        <f ca="1">OFFSET('Table 4 feeder'!F4,0,$AB$8)</f>
        <v>7.8</v>
      </c>
      <c r="G15" s="78">
        <f ca="1">OFFSET('Table 4 feeder'!G4,0,$AB$8)</f>
        <v>9.9</v>
      </c>
      <c r="H15" s="78">
        <f ca="1">OFFSET('Table 4 feeder'!H4,0,$AB$8)</f>
        <v>57.5</v>
      </c>
      <c r="I15" s="78">
        <f ca="1">OFFSET('Table 4 feeder'!I4,0,$AB$8)</f>
        <v>73.8</v>
      </c>
      <c r="J15" s="78">
        <f ca="1">OFFSET('Table 4 feeder'!J4,0,$AB$8)</f>
        <v>82.4</v>
      </c>
      <c r="K15" s="63">
        <f ca="1">OFFSET('Table 4 feeder'!K4,0,$AB$8)</f>
        <v>97645</v>
      </c>
      <c r="L15" s="65">
        <f ca="1">OFFSET('Table 4 feeder'!L4,0,$AB$8)</f>
        <v>11500</v>
      </c>
      <c r="M15" s="65">
        <f ca="1">OFFSET('Table 4 feeder'!M4,0,$AB$8)</f>
        <v>17000</v>
      </c>
      <c r="N15" s="66">
        <f ca="1">OFFSET('Table 4 feeder'!N4,0,$AB$8)</f>
        <v>23000</v>
      </c>
      <c r="O15" s="3"/>
      <c r="BY15" s="2"/>
    </row>
    <row r="16" spans="1:77" x14ac:dyDescent="0.3">
      <c r="A16" s="94" t="s">
        <v>0</v>
      </c>
      <c r="B16" s="118" t="s">
        <v>8</v>
      </c>
      <c r="C16" s="106">
        <f>'Table 4 feeder'!C5</f>
        <v>3455</v>
      </c>
      <c r="D16" s="78">
        <f ca="1">OFFSET('Table 4 feeder'!D5,0,$AB$8)</f>
        <v>2</v>
      </c>
      <c r="E16" s="62">
        <f ca="1">OFFSET('Table 4 feeder'!E5,0,$AB$8)</f>
        <v>3385</v>
      </c>
      <c r="F16" s="78">
        <f ca="1">OFFSET('Table 4 feeder'!F5,0,$AB$8)</f>
        <v>7.6</v>
      </c>
      <c r="G16" s="78">
        <f ca="1">OFFSET('Table 4 feeder'!G5,0,$AB$8)</f>
        <v>13.6</v>
      </c>
      <c r="H16" s="78">
        <f ca="1">OFFSET('Table 4 feeder'!H5,0,$AB$8)</f>
        <v>60.3</v>
      </c>
      <c r="I16" s="78">
        <f ca="1">OFFSET('Table 4 feeder'!I5,0,$AB$8)</f>
        <v>73.3</v>
      </c>
      <c r="J16" s="78">
        <f ca="1">OFFSET('Table 4 feeder'!J5,0,$AB$8)</f>
        <v>78.8</v>
      </c>
      <c r="K16" s="63">
        <f ca="1">OFFSET('Table 4 feeder'!K5,0,$AB$8)</f>
        <v>1930</v>
      </c>
      <c r="L16" s="65">
        <f ca="1">OFFSET('Table 4 feeder'!L5,0,$AB$8)</f>
        <v>10000</v>
      </c>
      <c r="M16" s="65">
        <f ca="1">OFFSET('Table 4 feeder'!M5,0,$AB$8)</f>
        <v>15500</v>
      </c>
      <c r="N16" s="66">
        <f ca="1">OFFSET('Table 4 feeder'!N5,0,$AB$8)</f>
        <v>22500</v>
      </c>
      <c r="O16" s="3"/>
      <c r="P16" s="3" t="s">
        <v>5</v>
      </c>
      <c r="BY16" s="2"/>
    </row>
    <row r="17" spans="1:77" x14ac:dyDescent="0.3">
      <c r="A17" s="94" t="s">
        <v>0</v>
      </c>
      <c r="B17" s="118" t="s">
        <v>9</v>
      </c>
      <c r="C17" s="106">
        <f>'Table 4 feeder'!C6</f>
        <v>8315</v>
      </c>
      <c r="D17" s="78">
        <f ca="1">OFFSET('Table 4 feeder'!D6,0,$AB$8)</f>
        <v>5.9</v>
      </c>
      <c r="E17" s="62">
        <f ca="1">OFFSET('Table 4 feeder'!E6,0,$AB$8)</f>
        <v>7825</v>
      </c>
      <c r="F17" s="78">
        <f ca="1">OFFSET('Table 4 feeder'!F6,0,$AB$8)</f>
        <v>8.6999999999999993</v>
      </c>
      <c r="G17" s="78">
        <f ca="1">OFFSET('Table 4 feeder'!G6,0,$AB$8)</f>
        <v>15.7</v>
      </c>
      <c r="H17" s="78">
        <f ca="1">OFFSET('Table 4 feeder'!H6,0,$AB$8)</f>
        <v>47.6</v>
      </c>
      <c r="I17" s="78">
        <f ca="1">OFFSET('Table 4 feeder'!I6,0,$AB$8)</f>
        <v>63.7</v>
      </c>
      <c r="J17" s="78">
        <f ca="1">OFFSET('Table 4 feeder'!J6,0,$AB$8)</f>
        <v>75.599999999999994</v>
      </c>
      <c r="K17" s="63">
        <f ca="1">OFFSET('Table 4 feeder'!K6,0,$AB$8)</f>
        <v>3430</v>
      </c>
      <c r="L17" s="65">
        <f ca="1">OFFSET('Table 4 feeder'!L6,0,$AB$8)</f>
        <v>10000</v>
      </c>
      <c r="M17" s="65">
        <f ca="1">OFFSET('Table 4 feeder'!M6,0,$AB$8)</f>
        <v>16500</v>
      </c>
      <c r="N17" s="66">
        <f ca="1">OFFSET('Table 4 feeder'!N6,0,$AB$8)</f>
        <v>24000</v>
      </c>
      <c r="O17" s="3"/>
      <c r="BY17" s="2"/>
    </row>
    <row r="18" spans="1:77" x14ac:dyDescent="0.3">
      <c r="A18" s="94" t="s">
        <v>0</v>
      </c>
      <c r="B18" s="118" t="s">
        <v>10</v>
      </c>
      <c r="C18" s="106">
        <f>'Table 4 feeder'!C7</f>
        <v>840</v>
      </c>
      <c r="D18" s="78">
        <f ca="1">OFFSET('Table 4 feeder'!D7,0,$AB$8)</f>
        <v>3.9</v>
      </c>
      <c r="E18" s="62">
        <f ca="1">OFFSET('Table 4 feeder'!E7,0,$AB$8)</f>
        <v>805</v>
      </c>
      <c r="F18" s="78">
        <f ca="1">OFFSET('Table 4 feeder'!F7,0,$AB$8)</f>
        <v>11.9</v>
      </c>
      <c r="G18" s="78">
        <f ca="1">OFFSET('Table 4 feeder'!G7,0,$AB$8)</f>
        <v>15.6</v>
      </c>
      <c r="H18" s="78">
        <f ca="1">OFFSET('Table 4 feeder'!H7,0,$AB$8)</f>
        <v>49.3</v>
      </c>
      <c r="I18" s="78">
        <f ca="1">OFFSET('Table 4 feeder'!I7,0,$AB$8)</f>
        <v>63.6</v>
      </c>
      <c r="J18" s="78">
        <f ca="1">OFFSET('Table 4 feeder'!J7,0,$AB$8)</f>
        <v>72.5</v>
      </c>
      <c r="K18" s="63">
        <f ca="1">OFFSET('Table 4 feeder'!K7,0,$AB$8)</f>
        <v>365</v>
      </c>
      <c r="L18" s="65">
        <f ca="1">OFFSET('Table 4 feeder'!L7,0,$AB$8)</f>
        <v>9500</v>
      </c>
      <c r="M18" s="65">
        <f ca="1">OFFSET('Table 4 feeder'!M7,0,$AB$8)</f>
        <v>16000</v>
      </c>
      <c r="N18" s="66">
        <f ca="1">OFFSET('Table 4 feeder'!N7,0,$AB$8)</f>
        <v>22500</v>
      </c>
      <c r="O18" s="3"/>
      <c r="BY18" s="2"/>
    </row>
    <row r="19" spans="1:77" x14ac:dyDescent="0.3">
      <c r="A19" s="94" t="s">
        <v>0</v>
      </c>
      <c r="B19" s="118" t="s">
        <v>11</v>
      </c>
      <c r="C19" s="106">
        <f>'Table 4 feeder'!C8</f>
        <v>11165</v>
      </c>
      <c r="D19" s="78">
        <f ca="1">OFFSET('Table 4 feeder'!D8,0,$AB$8)</f>
        <v>1.3</v>
      </c>
      <c r="E19" s="62">
        <f ca="1">OFFSET('Table 4 feeder'!E8,0,$AB$8)</f>
        <v>11020</v>
      </c>
      <c r="F19" s="78">
        <f ca="1">OFFSET('Table 4 feeder'!F8,0,$AB$8)</f>
        <v>6.7</v>
      </c>
      <c r="G19" s="78">
        <f ca="1">OFFSET('Table 4 feeder'!G8,0,$AB$8)</f>
        <v>12.6</v>
      </c>
      <c r="H19" s="78">
        <f ca="1">OFFSET('Table 4 feeder'!H8,0,$AB$8)</f>
        <v>57</v>
      </c>
      <c r="I19" s="78">
        <f ca="1">OFFSET('Table 4 feeder'!I8,0,$AB$8)</f>
        <v>70.7</v>
      </c>
      <c r="J19" s="78">
        <f ca="1">OFFSET('Table 4 feeder'!J8,0,$AB$8)</f>
        <v>80.7</v>
      </c>
      <c r="K19" s="63">
        <f ca="1">OFFSET('Table 4 feeder'!K8,0,$AB$8)</f>
        <v>6020</v>
      </c>
      <c r="L19" s="65">
        <f ca="1">OFFSET('Table 4 feeder'!L8,0,$AB$8)</f>
        <v>11500</v>
      </c>
      <c r="M19" s="65">
        <f ca="1">OFFSET('Table 4 feeder'!M8,0,$AB$8)</f>
        <v>17500</v>
      </c>
      <c r="N19" s="66">
        <f ca="1">OFFSET('Table 4 feeder'!N8,0,$AB$8)</f>
        <v>25000</v>
      </c>
      <c r="O19" s="3"/>
      <c r="P19" s="3" t="s">
        <v>5</v>
      </c>
      <c r="BY19" s="2"/>
    </row>
    <row r="20" spans="1:77" x14ac:dyDescent="0.3">
      <c r="A20" s="94" t="s">
        <v>0</v>
      </c>
      <c r="B20" s="118" t="s">
        <v>12</v>
      </c>
      <c r="C20" s="106">
        <f>'Table 4 feeder'!C9</f>
        <v>6005</v>
      </c>
      <c r="D20" s="78">
        <f ca="1">OFFSET('Table 4 feeder'!D9,0,$AB$8)</f>
        <v>1.5</v>
      </c>
      <c r="E20" s="62">
        <f ca="1">OFFSET('Table 4 feeder'!E9,0,$AB$8)</f>
        <v>5920</v>
      </c>
      <c r="F20" s="78">
        <f ca="1">OFFSET('Table 4 feeder'!F9,0,$AB$8)</f>
        <v>8.9</v>
      </c>
      <c r="G20" s="78">
        <f ca="1">OFFSET('Table 4 feeder'!G9,0,$AB$8)</f>
        <v>15.7</v>
      </c>
      <c r="H20" s="78">
        <f ca="1">OFFSET('Table 4 feeder'!H9,0,$AB$8)</f>
        <v>50.2</v>
      </c>
      <c r="I20" s="78">
        <f ca="1">OFFSET('Table 4 feeder'!I9,0,$AB$8)</f>
        <v>63.9</v>
      </c>
      <c r="J20" s="78">
        <f ca="1">OFFSET('Table 4 feeder'!J9,0,$AB$8)</f>
        <v>75.5</v>
      </c>
      <c r="K20" s="63">
        <f ca="1">OFFSET('Table 4 feeder'!K9,0,$AB$8)</f>
        <v>2810</v>
      </c>
      <c r="L20" s="65">
        <f ca="1">OFFSET('Table 4 feeder'!L9,0,$AB$8)</f>
        <v>9000</v>
      </c>
      <c r="M20" s="65">
        <f ca="1">OFFSET('Table 4 feeder'!M9,0,$AB$8)</f>
        <v>14500</v>
      </c>
      <c r="N20" s="66">
        <f ca="1">OFFSET('Table 4 feeder'!N9,0,$AB$8)</f>
        <v>22000</v>
      </c>
      <c r="O20" s="3"/>
      <c r="BY20" s="2"/>
    </row>
    <row r="21" spans="1:77" x14ac:dyDescent="0.3">
      <c r="A21" s="94" t="s">
        <v>0</v>
      </c>
      <c r="B21" s="118" t="s">
        <v>13</v>
      </c>
      <c r="C21" s="106">
        <f>'Table 4 feeder'!C10</f>
        <v>2385</v>
      </c>
      <c r="D21" s="78">
        <f ca="1">OFFSET('Table 4 feeder'!D10,0,$AB$8)</f>
        <v>2.1</v>
      </c>
      <c r="E21" s="62">
        <f ca="1">OFFSET('Table 4 feeder'!E10,0,$AB$8)</f>
        <v>2335</v>
      </c>
      <c r="F21" s="78">
        <f ca="1">OFFSET('Table 4 feeder'!F10,0,$AB$8)</f>
        <v>7.2</v>
      </c>
      <c r="G21" s="78">
        <f ca="1">OFFSET('Table 4 feeder'!G10,0,$AB$8)</f>
        <v>14.5</v>
      </c>
      <c r="H21" s="78">
        <f ca="1">OFFSET('Table 4 feeder'!H10,0,$AB$8)</f>
        <v>55.5</v>
      </c>
      <c r="I21" s="78">
        <f ca="1">OFFSET('Table 4 feeder'!I10,0,$AB$8)</f>
        <v>68.5</v>
      </c>
      <c r="J21" s="78">
        <f ca="1">OFFSET('Table 4 feeder'!J10,0,$AB$8)</f>
        <v>78.3</v>
      </c>
      <c r="K21" s="63">
        <f ca="1">OFFSET('Table 4 feeder'!K10,0,$AB$8)</f>
        <v>1230</v>
      </c>
      <c r="L21" s="65">
        <f ca="1">OFFSET('Table 4 feeder'!L10,0,$AB$8)</f>
        <v>9500</v>
      </c>
      <c r="M21" s="65">
        <f ca="1">OFFSET('Table 4 feeder'!M10,0,$AB$8)</f>
        <v>15000</v>
      </c>
      <c r="N21" s="66">
        <f ca="1">OFFSET('Table 4 feeder'!N10,0,$AB$8)</f>
        <v>21000</v>
      </c>
      <c r="O21" s="3"/>
      <c r="Q21" s="3" t="s">
        <v>5</v>
      </c>
      <c r="BY21" s="2"/>
    </row>
    <row r="22" spans="1:77" x14ac:dyDescent="0.3">
      <c r="A22" s="94" t="s">
        <v>0</v>
      </c>
      <c r="B22" s="118" t="s">
        <v>14</v>
      </c>
      <c r="C22" s="106">
        <f>'Table 4 feeder'!C11</f>
        <v>2725</v>
      </c>
      <c r="D22" s="78">
        <f ca="1">OFFSET('Table 4 feeder'!D11,0,$AB$8)</f>
        <v>6.4</v>
      </c>
      <c r="E22" s="62">
        <f ca="1">OFFSET('Table 4 feeder'!E11,0,$AB$8)</f>
        <v>2550</v>
      </c>
      <c r="F22" s="78">
        <f ca="1">OFFSET('Table 4 feeder'!F11,0,$AB$8)</f>
        <v>13.4</v>
      </c>
      <c r="G22" s="78">
        <f ca="1">OFFSET('Table 4 feeder'!G11,0,$AB$8)</f>
        <v>11.7</v>
      </c>
      <c r="H22" s="78">
        <f ca="1">OFFSET('Table 4 feeder'!H11,0,$AB$8)</f>
        <v>43.7</v>
      </c>
      <c r="I22" s="78">
        <f ca="1">OFFSET('Table 4 feeder'!I11,0,$AB$8)</f>
        <v>56.1</v>
      </c>
      <c r="J22" s="78">
        <f ca="1">OFFSET('Table 4 feeder'!J11,0,$AB$8)</f>
        <v>74.900000000000006</v>
      </c>
      <c r="K22" s="63">
        <f ca="1">OFFSET('Table 4 feeder'!K11,0,$AB$8)</f>
        <v>1045</v>
      </c>
      <c r="L22" s="65">
        <f ca="1">OFFSET('Table 4 feeder'!L11,0,$AB$8)</f>
        <v>11500</v>
      </c>
      <c r="M22" s="65">
        <f ca="1">OFFSET('Table 4 feeder'!M11,0,$AB$8)</f>
        <v>17500</v>
      </c>
      <c r="N22" s="66">
        <f ca="1">OFFSET('Table 4 feeder'!N11,0,$AB$8)</f>
        <v>25500</v>
      </c>
      <c r="O22" s="3"/>
      <c r="BY22" s="2"/>
    </row>
    <row r="23" spans="1:77" x14ac:dyDescent="0.3">
      <c r="A23" s="94" t="s">
        <v>0</v>
      </c>
      <c r="B23" s="118" t="s">
        <v>15</v>
      </c>
      <c r="C23" s="106">
        <f>'Table 4 feeder'!C12</f>
        <v>3385</v>
      </c>
      <c r="D23" s="78">
        <f ca="1">OFFSET('Table 4 feeder'!D12,0,$AB$8)</f>
        <v>4.3</v>
      </c>
      <c r="E23" s="62">
        <f ca="1">OFFSET('Table 4 feeder'!E12,0,$AB$8)</f>
        <v>3240</v>
      </c>
      <c r="F23" s="78">
        <f ca="1">OFFSET('Table 4 feeder'!F12,0,$AB$8)</f>
        <v>10.199999999999999</v>
      </c>
      <c r="G23" s="78">
        <f ca="1">OFFSET('Table 4 feeder'!G12,0,$AB$8)</f>
        <v>13</v>
      </c>
      <c r="H23" s="78">
        <f ca="1">OFFSET('Table 4 feeder'!H12,0,$AB$8)</f>
        <v>47.9</v>
      </c>
      <c r="I23" s="78">
        <f ca="1">OFFSET('Table 4 feeder'!I12,0,$AB$8)</f>
        <v>61.7</v>
      </c>
      <c r="J23" s="78">
        <f ca="1">OFFSET('Table 4 feeder'!J12,0,$AB$8)</f>
        <v>76.8</v>
      </c>
      <c r="K23" s="63">
        <f ca="1">OFFSET('Table 4 feeder'!K12,0,$AB$8)</f>
        <v>1450</v>
      </c>
      <c r="L23" s="65">
        <f ca="1">OFFSET('Table 4 feeder'!L12,0,$AB$8)</f>
        <v>11000</v>
      </c>
      <c r="M23" s="65">
        <f ca="1">OFFSET('Table 4 feeder'!M12,0,$AB$8)</f>
        <v>18500</v>
      </c>
      <c r="N23" s="66">
        <f ca="1">OFFSET('Table 4 feeder'!N12,0,$AB$8)</f>
        <v>26500</v>
      </c>
      <c r="O23" s="3"/>
      <c r="BY23" s="2"/>
    </row>
    <row r="24" spans="1:77" x14ac:dyDescent="0.3">
      <c r="A24" s="94" t="s">
        <v>0</v>
      </c>
      <c r="B24" s="118" t="s">
        <v>16</v>
      </c>
      <c r="C24" s="106">
        <f>'Table 4 feeder'!C13</f>
        <v>8965</v>
      </c>
      <c r="D24" s="78">
        <f ca="1">OFFSET('Table 4 feeder'!D13,0,$AB$8)</f>
        <v>2.5</v>
      </c>
      <c r="E24" s="62">
        <f ca="1">OFFSET('Table 4 feeder'!E13,0,$AB$8)</f>
        <v>8745</v>
      </c>
      <c r="F24" s="78">
        <f ca="1">OFFSET('Table 4 feeder'!F13,0,$AB$8)</f>
        <v>8.8000000000000007</v>
      </c>
      <c r="G24" s="78">
        <f ca="1">OFFSET('Table 4 feeder'!G13,0,$AB$8)</f>
        <v>13.9</v>
      </c>
      <c r="H24" s="78">
        <f ca="1">OFFSET('Table 4 feeder'!H13,0,$AB$8)</f>
        <v>51.9</v>
      </c>
      <c r="I24" s="78">
        <f ca="1">OFFSET('Table 4 feeder'!I13,0,$AB$8)</f>
        <v>66.2</v>
      </c>
      <c r="J24" s="78">
        <f ca="1">OFFSET('Table 4 feeder'!J13,0,$AB$8)</f>
        <v>77.3</v>
      </c>
      <c r="K24" s="63">
        <f ca="1">OFFSET('Table 4 feeder'!K13,0,$AB$8)</f>
        <v>4255</v>
      </c>
      <c r="L24" s="65">
        <f ca="1">OFFSET('Table 4 feeder'!L13,0,$AB$8)</f>
        <v>10500</v>
      </c>
      <c r="M24" s="65">
        <f ca="1">OFFSET('Table 4 feeder'!M13,0,$AB$8)</f>
        <v>16500</v>
      </c>
      <c r="N24" s="66">
        <f ca="1">OFFSET('Table 4 feeder'!N13,0,$AB$8)</f>
        <v>23500</v>
      </c>
      <c r="O24" s="3"/>
      <c r="BY24" s="2"/>
    </row>
    <row r="25" spans="1:77" x14ac:dyDescent="0.3">
      <c r="A25" s="94" t="s">
        <v>0</v>
      </c>
      <c r="B25" s="19" t="s">
        <v>94</v>
      </c>
      <c r="C25" s="105">
        <f>'Table 4 feeder'!C14</f>
        <v>8095</v>
      </c>
      <c r="D25" s="76">
        <f ca="1">OFFSET('Table 4 feeder'!D14,0,$AB$8)</f>
        <v>5</v>
      </c>
      <c r="E25" s="72">
        <f ca="1">OFFSET('Table 4 feeder'!E14,0,$AB$8)</f>
        <v>7690</v>
      </c>
      <c r="F25" s="76">
        <f ca="1">OFFSET('Table 4 feeder'!F14,0,$AB$8)</f>
        <v>11.5</v>
      </c>
      <c r="G25" s="76">
        <f ca="1">OFFSET('Table 4 feeder'!G14,0,$AB$8)</f>
        <v>12.5</v>
      </c>
      <c r="H25" s="76">
        <f ca="1">OFFSET('Table 4 feeder'!H14,0,$AB$8)</f>
        <v>52.1</v>
      </c>
      <c r="I25" s="76">
        <f ca="1">OFFSET('Table 4 feeder'!I14,0,$AB$8)</f>
        <v>65.599999999999994</v>
      </c>
      <c r="J25" s="76">
        <f ca="1">OFFSET('Table 4 feeder'!J14,0,$AB$8)</f>
        <v>75.900000000000006</v>
      </c>
      <c r="K25" s="75">
        <f ca="1">OFFSET('Table 4 feeder'!K14,0,$AB$8)</f>
        <v>3740</v>
      </c>
      <c r="L25" s="71">
        <f ca="1">OFFSET('Table 4 feeder'!L14,0,$AB$8)</f>
        <v>11500</v>
      </c>
      <c r="M25" s="71">
        <f ca="1">OFFSET('Table 4 feeder'!M14,0,$AB$8)</f>
        <v>17500</v>
      </c>
      <c r="N25" s="74">
        <f ca="1">OFFSET('Table 4 feeder'!N14,0,$AB$8)</f>
        <v>25000</v>
      </c>
      <c r="O25" s="3"/>
      <c r="BY25" s="2"/>
    </row>
    <row r="26" spans="1:77" x14ac:dyDescent="0.3">
      <c r="A26" s="63" t="s">
        <v>5</v>
      </c>
      <c r="B26" s="64"/>
      <c r="C26" s="63"/>
      <c r="D26" s="62"/>
      <c r="E26" s="62"/>
      <c r="F26" s="62"/>
      <c r="G26" s="62"/>
      <c r="H26" s="62"/>
      <c r="I26" s="62"/>
      <c r="J26" s="64"/>
      <c r="K26" s="62"/>
      <c r="L26" s="62"/>
      <c r="M26" s="62"/>
      <c r="N26" s="64"/>
      <c r="O26" s="3"/>
      <c r="BY26" s="2"/>
    </row>
    <row r="27" spans="1:77" x14ac:dyDescent="0.3">
      <c r="A27" s="95" t="s">
        <v>1</v>
      </c>
      <c r="B27" s="118"/>
      <c r="C27" s="63">
        <f>'Table 4 feeder'!C16</f>
        <v>135315</v>
      </c>
      <c r="D27" s="77">
        <f ca="1">OFFSET('Table 4 feeder'!D16,0,$AB$8)</f>
        <v>3.1</v>
      </c>
      <c r="E27" s="62">
        <f ca="1">OFFSET('Table 4 feeder'!E16,0,$AB$8)</f>
        <v>131145</v>
      </c>
      <c r="F27" s="77">
        <f ca="1">OFFSET('Table 4 feeder'!F16,0,$AB$8)</f>
        <v>7.7</v>
      </c>
      <c r="G27" s="77">
        <f ca="1">OFFSET('Table 4 feeder'!G16,0,$AB$8)</f>
        <v>9.6999999999999993</v>
      </c>
      <c r="H27" s="77">
        <f ca="1">OFFSET('Table 4 feeder'!H16,0,$AB$8)</f>
        <v>56.6</v>
      </c>
      <c r="I27" s="77">
        <f ca="1">OFFSET('Table 4 feeder'!I16,0,$AB$8)</f>
        <v>73.7</v>
      </c>
      <c r="J27" s="77">
        <f ca="1">OFFSET('Table 4 feeder'!J16,0,$AB$8)</f>
        <v>82.6</v>
      </c>
      <c r="K27" s="63">
        <f ca="1">OFFSET('Table 4 feeder'!K16,0,$AB$8)</f>
        <v>71155</v>
      </c>
      <c r="L27" s="62">
        <f ca="1">OFFSET('Table 4 feeder'!L16,0,$AB$8)</f>
        <v>11500</v>
      </c>
      <c r="M27" s="62">
        <f ca="1">OFFSET('Table 4 feeder'!M16,0,$AB$8)</f>
        <v>16500</v>
      </c>
      <c r="N27" s="64">
        <f ca="1">OFFSET('Table 4 feeder'!N16,0,$AB$8)</f>
        <v>22500</v>
      </c>
      <c r="O27" s="3"/>
      <c r="BY27" s="2"/>
    </row>
    <row r="28" spans="1:77" x14ac:dyDescent="0.3">
      <c r="A28" s="94" t="s">
        <v>1</v>
      </c>
      <c r="B28" s="118" t="s">
        <v>7</v>
      </c>
      <c r="C28" s="106">
        <f>'Table 4 feeder'!C17</f>
        <v>104625</v>
      </c>
      <c r="D28" s="78">
        <f ca="1">OFFSET('Table 4 feeder'!D17,0,$AB$8)</f>
        <v>2.9</v>
      </c>
      <c r="E28" s="62">
        <f ca="1">OFFSET('Table 4 feeder'!E17,0,$AB$8)</f>
        <v>101565</v>
      </c>
      <c r="F28" s="78">
        <f ca="1">OFFSET('Table 4 feeder'!F17,0,$AB$8)</f>
        <v>7.4</v>
      </c>
      <c r="G28" s="78">
        <f ca="1">OFFSET('Table 4 feeder'!G17,0,$AB$8)</f>
        <v>8.8000000000000007</v>
      </c>
      <c r="H28" s="78">
        <f ca="1">OFFSET('Table 4 feeder'!H17,0,$AB$8)</f>
        <v>57.5</v>
      </c>
      <c r="I28" s="78">
        <f ca="1">OFFSET('Table 4 feeder'!I17,0,$AB$8)</f>
        <v>75.3</v>
      </c>
      <c r="J28" s="78">
        <f ca="1">OFFSET('Table 4 feeder'!J17,0,$AB$8)</f>
        <v>83.8</v>
      </c>
      <c r="K28" s="63">
        <f ca="1">OFFSET('Table 4 feeder'!K17,0,$AB$8)</f>
        <v>56255</v>
      </c>
      <c r="L28" s="65">
        <f ca="1">OFFSET('Table 4 feeder'!L17,0,$AB$8)</f>
        <v>11500</v>
      </c>
      <c r="M28" s="65">
        <f ca="1">OFFSET('Table 4 feeder'!M17,0,$AB$8)</f>
        <v>16500</v>
      </c>
      <c r="N28" s="66">
        <f ca="1">OFFSET('Table 4 feeder'!N17,0,$AB$8)</f>
        <v>22000</v>
      </c>
      <c r="O28" s="3"/>
      <c r="BY28" s="2"/>
    </row>
    <row r="29" spans="1:77" x14ac:dyDescent="0.3">
      <c r="A29" s="94" t="s">
        <v>1</v>
      </c>
      <c r="B29" s="118" t="s">
        <v>8</v>
      </c>
      <c r="C29" s="106">
        <f>'Table 4 feeder'!C18</f>
        <v>2395</v>
      </c>
      <c r="D29" s="78">
        <f ca="1">OFFSET('Table 4 feeder'!D18,0,$AB$8)</f>
        <v>2.2000000000000002</v>
      </c>
      <c r="E29" s="62">
        <f ca="1">OFFSET('Table 4 feeder'!E18,0,$AB$8)</f>
        <v>2340</v>
      </c>
      <c r="F29" s="78">
        <f ca="1">OFFSET('Table 4 feeder'!F18,0,$AB$8)</f>
        <v>7.2</v>
      </c>
      <c r="G29" s="78">
        <f ca="1">OFFSET('Table 4 feeder'!G18,0,$AB$8)</f>
        <v>12.6</v>
      </c>
      <c r="H29" s="78">
        <f ca="1">OFFSET('Table 4 feeder'!H18,0,$AB$8)</f>
        <v>60.6</v>
      </c>
      <c r="I29" s="78">
        <f ca="1">OFFSET('Table 4 feeder'!I18,0,$AB$8)</f>
        <v>74.599999999999994</v>
      </c>
      <c r="J29" s="78">
        <f ca="1">OFFSET('Table 4 feeder'!J18,0,$AB$8)</f>
        <v>80.2</v>
      </c>
      <c r="K29" s="63">
        <f ca="1">OFFSET('Table 4 feeder'!K18,0,$AB$8)</f>
        <v>1340</v>
      </c>
      <c r="L29" s="65">
        <f ca="1">OFFSET('Table 4 feeder'!L18,0,$AB$8)</f>
        <v>10000</v>
      </c>
      <c r="M29" s="65">
        <f ca="1">OFFSET('Table 4 feeder'!M18,0,$AB$8)</f>
        <v>16000</v>
      </c>
      <c r="N29" s="66">
        <f ca="1">OFFSET('Table 4 feeder'!N18,0,$AB$8)</f>
        <v>22500</v>
      </c>
      <c r="O29" s="3"/>
      <c r="BY29" s="2"/>
    </row>
    <row r="30" spans="1:77" x14ac:dyDescent="0.3">
      <c r="A30" s="94" t="s">
        <v>1</v>
      </c>
      <c r="B30" s="118" t="s">
        <v>9</v>
      </c>
      <c r="C30" s="106">
        <f>'Table 4 feeder'!C19</f>
        <v>4735</v>
      </c>
      <c r="D30" s="78">
        <f ca="1">OFFSET('Table 4 feeder'!D19,0,$AB$8)</f>
        <v>6.1</v>
      </c>
      <c r="E30" s="62">
        <f ca="1">OFFSET('Table 4 feeder'!E19,0,$AB$8)</f>
        <v>4440</v>
      </c>
      <c r="F30" s="78">
        <f ca="1">OFFSET('Table 4 feeder'!F19,0,$AB$8)</f>
        <v>8.6</v>
      </c>
      <c r="G30" s="78">
        <f ca="1">OFFSET('Table 4 feeder'!G19,0,$AB$8)</f>
        <v>15.7</v>
      </c>
      <c r="H30" s="78">
        <f ca="1">OFFSET('Table 4 feeder'!H19,0,$AB$8)</f>
        <v>49.6</v>
      </c>
      <c r="I30" s="78">
        <f ca="1">OFFSET('Table 4 feeder'!I19,0,$AB$8)</f>
        <v>65.099999999999994</v>
      </c>
      <c r="J30" s="78">
        <f ca="1">OFFSET('Table 4 feeder'!J19,0,$AB$8)</f>
        <v>75.7</v>
      </c>
      <c r="K30" s="63">
        <f ca="1">OFFSET('Table 4 feeder'!K19,0,$AB$8)</f>
        <v>2045</v>
      </c>
      <c r="L30" s="65">
        <f ca="1">OFFSET('Table 4 feeder'!L19,0,$AB$8)</f>
        <v>9500</v>
      </c>
      <c r="M30" s="65">
        <f ca="1">OFFSET('Table 4 feeder'!M19,0,$AB$8)</f>
        <v>16000</v>
      </c>
      <c r="N30" s="66">
        <f ca="1">OFFSET('Table 4 feeder'!N19,0,$AB$8)</f>
        <v>24500</v>
      </c>
      <c r="O30" s="3"/>
      <c r="BY30" s="2"/>
    </row>
    <row r="31" spans="1:77" s="3" customFormat="1" ht="14.25" customHeight="1" x14ac:dyDescent="0.3">
      <c r="A31" s="94" t="s">
        <v>1</v>
      </c>
      <c r="B31" s="118" t="s">
        <v>10</v>
      </c>
      <c r="C31" s="106">
        <f>'Table 4 feeder'!C20</f>
        <v>525</v>
      </c>
      <c r="D31" s="78">
        <f ca="1">OFFSET('Table 4 feeder'!D20,0,$AB$8)</f>
        <v>4.5999999999999996</v>
      </c>
      <c r="E31" s="62">
        <f ca="1">OFFSET('Table 4 feeder'!E20,0,$AB$8)</f>
        <v>500</v>
      </c>
      <c r="F31" s="78">
        <f ca="1">OFFSET('Table 4 feeder'!F20,0,$AB$8)</f>
        <v>10.6</v>
      </c>
      <c r="G31" s="78">
        <f ca="1">OFFSET('Table 4 feeder'!G20,0,$AB$8)</f>
        <v>16.600000000000001</v>
      </c>
      <c r="H31" s="78">
        <f ca="1">OFFSET('Table 4 feeder'!H20,0,$AB$8)</f>
        <v>50.5</v>
      </c>
      <c r="I31" s="78">
        <f ca="1">OFFSET('Table 4 feeder'!I20,0,$AB$8)</f>
        <v>63.9</v>
      </c>
      <c r="J31" s="78">
        <f ca="1">OFFSET('Table 4 feeder'!J20,0,$AB$8)</f>
        <v>72.900000000000006</v>
      </c>
      <c r="K31" s="63">
        <f ca="1">OFFSET('Table 4 feeder'!K20,0,$AB$8)</f>
        <v>235</v>
      </c>
      <c r="L31" s="65">
        <f ca="1">OFFSET('Table 4 feeder'!L20,0,$AB$8)</f>
        <v>10000</v>
      </c>
      <c r="M31" s="65">
        <f ca="1">OFFSET('Table 4 feeder'!M20,0,$AB$8)</f>
        <v>16000</v>
      </c>
      <c r="N31" s="66">
        <f ca="1">OFFSET('Table 4 feeder'!N20,0,$AB$8)</f>
        <v>22500</v>
      </c>
      <c r="O31" s="22"/>
      <c r="P31" s="22"/>
      <c r="Q31" s="22"/>
      <c r="R31" s="22"/>
    </row>
    <row r="32" spans="1:77" s="3" customFormat="1" ht="14.25" customHeight="1" x14ac:dyDescent="0.3">
      <c r="A32" s="94" t="s">
        <v>1</v>
      </c>
      <c r="B32" s="118" t="s">
        <v>11</v>
      </c>
      <c r="C32" s="106">
        <f>'Table 4 feeder'!C21</f>
        <v>5985</v>
      </c>
      <c r="D32" s="78">
        <f ca="1">OFFSET('Table 4 feeder'!D21,0,$AB$8)</f>
        <v>2</v>
      </c>
      <c r="E32" s="62">
        <f ca="1">OFFSET('Table 4 feeder'!E21,0,$AB$8)</f>
        <v>5870</v>
      </c>
      <c r="F32" s="78">
        <f ca="1">OFFSET('Table 4 feeder'!F21,0,$AB$8)</f>
        <v>6.3</v>
      </c>
      <c r="G32" s="78">
        <f ca="1">OFFSET('Table 4 feeder'!G21,0,$AB$8)</f>
        <v>11.5</v>
      </c>
      <c r="H32" s="78">
        <f ca="1">OFFSET('Table 4 feeder'!H21,0,$AB$8)</f>
        <v>57.8</v>
      </c>
      <c r="I32" s="78">
        <f ca="1">OFFSET('Table 4 feeder'!I21,0,$AB$8)</f>
        <v>72.400000000000006</v>
      </c>
      <c r="J32" s="78">
        <f ca="1">OFFSET('Table 4 feeder'!J21,0,$AB$8)</f>
        <v>82.3</v>
      </c>
      <c r="K32" s="63">
        <f ca="1">OFFSET('Table 4 feeder'!K21,0,$AB$8)</f>
        <v>3255</v>
      </c>
      <c r="L32" s="65">
        <f ca="1">OFFSET('Table 4 feeder'!L21,0,$AB$8)</f>
        <v>11000</v>
      </c>
      <c r="M32" s="65">
        <f ca="1">OFFSET('Table 4 feeder'!M21,0,$AB$8)</f>
        <v>17000</v>
      </c>
      <c r="N32" s="66">
        <f ca="1">OFFSET('Table 4 feeder'!N21,0,$AB$8)</f>
        <v>23500</v>
      </c>
      <c r="O32" s="22" t="s">
        <v>5</v>
      </c>
      <c r="P32" s="22"/>
      <c r="Q32" s="22"/>
      <c r="R32" s="22"/>
    </row>
    <row r="33" spans="1:16" s="3" customFormat="1" x14ac:dyDescent="0.3">
      <c r="A33" s="94" t="s">
        <v>1</v>
      </c>
      <c r="B33" s="118" t="s">
        <v>12</v>
      </c>
      <c r="C33" s="106">
        <f>'Table 4 feeder'!C22</f>
        <v>3150</v>
      </c>
      <c r="D33" s="78">
        <f ca="1">OFFSET('Table 4 feeder'!D22,0,$AB$8)</f>
        <v>1.7</v>
      </c>
      <c r="E33" s="62">
        <f ca="1">OFFSET('Table 4 feeder'!E22,0,$AB$8)</f>
        <v>3100</v>
      </c>
      <c r="F33" s="78">
        <f ca="1">OFFSET('Table 4 feeder'!F22,0,$AB$8)</f>
        <v>8.4</v>
      </c>
      <c r="G33" s="78">
        <f ca="1">OFFSET('Table 4 feeder'!G22,0,$AB$8)</f>
        <v>15.5</v>
      </c>
      <c r="H33" s="78">
        <f ca="1">OFFSET('Table 4 feeder'!H22,0,$AB$8)</f>
        <v>50.1</v>
      </c>
      <c r="I33" s="78">
        <f ca="1">OFFSET('Table 4 feeder'!I22,0,$AB$8)</f>
        <v>64.400000000000006</v>
      </c>
      <c r="J33" s="78">
        <f ca="1">OFFSET('Table 4 feeder'!J22,0,$AB$8)</f>
        <v>76.099999999999994</v>
      </c>
      <c r="K33" s="63">
        <f ca="1">OFFSET('Table 4 feeder'!K22,0,$AB$8)</f>
        <v>1480</v>
      </c>
      <c r="L33" s="65">
        <f ca="1">OFFSET('Table 4 feeder'!L22,0,$AB$8)</f>
        <v>8500</v>
      </c>
      <c r="M33" s="65">
        <f ca="1">OFFSET('Table 4 feeder'!M22,0,$AB$8)</f>
        <v>14000</v>
      </c>
      <c r="N33" s="66">
        <f ca="1">OFFSET('Table 4 feeder'!N22,0,$AB$8)</f>
        <v>20500</v>
      </c>
      <c r="O33" s="23"/>
    </row>
    <row r="34" spans="1:16" s="3" customFormat="1" ht="14.25" customHeight="1" x14ac:dyDescent="0.3">
      <c r="A34" s="94" t="s">
        <v>1</v>
      </c>
      <c r="B34" s="118" t="s">
        <v>13</v>
      </c>
      <c r="C34" s="106">
        <f>'Table 4 feeder'!C23</f>
        <v>1325</v>
      </c>
      <c r="D34" s="78">
        <f ca="1">OFFSET('Table 4 feeder'!D23,0,$AB$8)</f>
        <v>1.1000000000000001</v>
      </c>
      <c r="E34" s="62">
        <f ca="1">OFFSET('Table 4 feeder'!E23,0,$AB$8)</f>
        <v>1310</v>
      </c>
      <c r="F34" s="78">
        <f ca="1">OFFSET('Table 4 feeder'!F23,0,$AB$8)</f>
        <v>6.7</v>
      </c>
      <c r="G34" s="78">
        <f ca="1">OFFSET('Table 4 feeder'!G23,0,$AB$8)</f>
        <v>14</v>
      </c>
      <c r="H34" s="78">
        <f ca="1">OFFSET('Table 4 feeder'!H23,0,$AB$8)</f>
        <v>55.3</v>
      </c>
      <c r="I34" s="78">
        <f ca="1">OFFSET('Table 4 feeder'!I23,0,$AB$8)</f>
        <v>70.099999999999994</v>
      </c>
      <c r="J34" s="78">
        <f ca="1">OFFSET('Table 4 feeder'!J23,0,$AB$8)</f>
        <v>79.2</v>
      </c>
      <c r="K34" s="63">
        <f ca="1">OFFSET('Table 4 feeder'!K23,0,$AB$8)</f>
        <v>690</v>
      </c>
      <c r="L34" s="65">
        <f ca="1">OFFSET('Table 4 feeder'!L23,0,$AB$8)</f>
        <v>9500</v>
      </c>
      <c r="M34" s="65">
        <f ca="1">OFFSET('Table 4 feeder'!M23,0,$AB$8)</f>
        <v>14500</v>
      </c>
      <c r="N34" s="66">
        <f ca="1">OFFSET('Table 4 feeder'!N23,0,$AB$8)</f>
        <v>20500</v>
      </c>
      <c r="O34" s="23"/>
    </row>
    <row r="35" spans="1:16" s="3" customFormat="1" ht="14.25" customHeight="1" x14ac:dyDescent="0.3">
      <c r="A35" s="94" t="s">
        <v>1</v>
      </c>
      <c r="B35" s="118" t="s">
        <v>14</v>
      </c>
      <c r="C35" s="106">
        <f>'Table 4 feeder'!C24</f>
        <v>1385</v>
      </c>
      <c r="D35" s="78">
        <f ca="1">OFFSET('Table 4 feeder'!D24,0,$AB$8)</f>
        <v>5.6</v>
      </c>
      <c r="E35" s="62">
        <f ca="1">OFFSET('Table 4 feeder'!E24,0,$AB$8)</f>
        <v>1310</v>
      </c>
      <c r="F35" s="78">
        <f ca="1">OFFSET('Table 4 feeder'!F24,0,$AB$8)</f>
        <v>12.8</v>
      </c>
      <c r="G35" s="78">
        <f ca="1">OFFSET('Table 4 feeder'!G24,0,$AB$8)</f>
        <v>10.1</v>
      </c>
      <c r="H35" s="78">
        <f ca="1">OFFSET('Table 4 feeder'!H24,0,$AB$8)</f>
        <v>48.9</v>
      </c>
      <c r="I35" s="78">
        <f ca="1">OFFSET('Table 4 feeder'!I24,0,$AB$8)</f>
        <v>60.4</v>
      </c>
      <c r="J35" s="78">
        <f ca="1">OFFSET('Table 4 feeder'!J24,0,$AB$8)</f>
        <v>77.099999999999994</v>
      </c>
      <c r="K35" s="63">
        <f ca="1">OFFSET('Table 4 feeder'!K24,0,$AB$8)</f>
        <v>600</v>
      </c>
      <c r="L35" s="65">
        <f ca="1">OFFSET('Table 4 feeder'!L24,0,$AB$8)</f>
        <v>11500</v>
      </c>
      <c r="M35" s="65">
        <f ca="1">OFFSET('Table 4 feeder'!M24,0,$AB$8)</f>
        <v>17500</v>
      </c>
      <c r="N35" s="66">
        <f ca="1">OFFSET('Table 4 feeder'!N24,0,$AB$8)</f>
        <v>24500</v>
      </c>
      <c r="O35" s="23"/>
    </row>
    <row r="36" spans="1:16" s="3" customFormat="1" ht="14.25" customHeight="1" x14ac:dyDescent="0.3">
      <c r="A36" s="94" t="s">
        <v>1</v>
      </c>
      <c r="B36" s="118" t="s">
        <v>15</v>
      </c>
      <c r="C36" s="106">
        <f>'Table 4 feeder'!C25</f>
        <v>1735</v>
      </c>
      <c r="D36" s="78">
        <f ca="1">OFFSET('Table 4 feeder'!D25,0,$AB$8)</f>
        <v>4.5999999999999996</v>
      </c>
      <c r="E36" s="62">
        <f ca="1">OFFSET('Table 4 feeder'!E25,0,$AB$8)</f>
        <v>1655</v>
      </c>
      <c r="F36" s="78">
        <f ca="1">OFFSET('Table 4 feeder'!F25,0,$AB$8)</f>
        <v>10</v>
      </c>
      <c r="G36" s="78">
        <f ca="1">OFFSET('Table 4 feeder'!G25,0,$AB$8)</f>
        <v>13.1</v>
      </c>
      <c r="H36" s="78">
        <f ca="1">OFFSET('Table 4 feeder'!H25,0,$AB$8)</f>
        <v>47.8</v>
      </c>
      <c r="I36" s="78">
        <f ca="1">OFFSET('Table 4 feeder'!I25,0,$AB$8)</f>
        <v>62.5</v>
      </c>
      <c r="J36" s="78">
        <f ca="1">OFFSET('Table 4 feeder'!J25,0,$AB$8)</f>
        <v>76.8</v>
      </c>
      <c r="K36" s="63">
        <f ca="1">OFFSET('Table 4 feeder'!K25,0,$AB$8)</f>
        <v>735</v>
      </c>
      <c r="L36" s="65">
        <f ca="1">OFFSET('Table 4 feeder'!L25,0,$AB$8)</f>
        <v>11500</v>
      </c>
      <c r="M36" s="65">
        <f ca="1">OFFSET('Table 4 feeder'!M25,0,$AB$8)</f>
        <v>18500</v>
      </c>
      <c r="N36" s="66">
        <f ca="1">OFFSET('Table 4 feeder'!N25,0,$AB$8)</f>
        <v>26000</v>
      </c>
      <c r="O36" s="23" t="s">
        <v>5</v>
      </c>
    </row>
    <row r="37" spans="1:16" s="3" customFormat="1" ht="14.25" customHeight="1" x14ac:dyDescent="0.3">
      <c r="A37" s="94" t="s">
        <v>1</v>
      </c>
      <c r="B37" s="118" t="s">
        <v>16</v>
      </c>
      <c r="C37" s="105">
        <f>'Table 4 feeder'!C26</f>
        <v>5175</v>
      </c>
      <c r="D37" s="76">
        <f ca="1">OFFSET('Table 4 feeder'!D26,0,$AB$8)</f>
        <v>2.7</v>
      </c>
      <c r="E37" s="72">
        <f ca="1">OFFSET('Table 4 feeder'!E26,0,$AB$8)</f>
        <v>5035</v>
      </c>
      <c r="F37" s="76">
        <f ca="1">OFFSET('Table 4 feeder'!F26,0,$AB$8)</f>
        <v>8.6</v>
      </c>
      <c r="G37" s="76">
        <f ca="1">OFFSET('Table 4 feeder'!G26,0,$AB$8)</f>
        <v>12.6</v>
      </c>
      <c r="H37" s="76">
        <f ca="1">OFFSET('Table 4 feeder'!H26,0,$AB$8)</f>
        <v>53.4</v>
      </c>
      <c r="I37" s="76">
        <f ca="1">OFFSET('Table 4 feeder'!I26,0,$AB$8)</f>
        <v>68.400000000000006</v>
      </c>
      <c r="J37" s="76">
        <f ca="1">OFFSET('Table 4 feeder'!J26,0,$AB$8)</f>
        <v>78.8</v>
      </c>
      <c r="K37" s="75">
        <f ca="1">OFFSET('Table 4 feeder'!K26,0,$AB$8)</f>
        <v>2520</v>
      </c>
      <c r="L37" s="71">
        <f ca="1">OFFSET('Table 4 feeder'!L26,0,$AB$8)</f>
        <v>10000</v>
      </c>
      <c r="M37" s="71">
        <f ca="1">OFFSET('Table 4 feeder'!M26,0,$AB$8)</f>
        <v>16000</v>
      </c>
      <c r="N37" s="74">
        <f ca="1">OFFSET('Table 4 feeder'!N26,0,$AB$8)</f>
        <v>22000</v>
      </c>
      <c r="O37" s="23"/>
      <c r="P37" s="3" t="s">
        <v>5</v>
      </c>
    </row>
    <row r="38" spans="1:16" s="3" customFormat="1" ht="14.25" customHeight="1" x14ac:dyDescent="0.3">
      <c r="A38" s="94" t="s">
        <v>1</v>
      </c>
      <c r="B38" s="19" t="s">
        <v>94</v>
      </c>
      <c r="C38" s="106">
        <f>'Table 4 feeder'!C27</f>
        <v>4280</v>
      </c>
      <c r="D38" s="78">
        <f ca="1">OFFSET('Table 4 feeder'!D27,0,$AB$8)</f>
        <v>6.1</v>
      </c>
      <c r="E38" s="62">
        <f ca="1">OFFSET('Table 4 feeder'!E27,0,$AB$8)</f>
        <v>4020</v>
      </c>
      <c r="F38" s="78">
        <f ca="1">OFFSET('Table 4 feeder'!F27,0,$AB$8)</f>
        <v>10.9</v>
      </c>
      <c r="G38" s="78">
        <f ca="1">OFFSET('Table 4 feeder'!G27,0,$AB$8)</f>
        <v>11.9</v>
      </c>
      <c r="H38" s="78">
        <f ca="1">OFFSET('Table 4 feeder'!H27,0,$AB$8)</f>
        <v>53</v>
      </c>
      <c r="I38" s="78">
        <f ca="1">OFFSET('Table 4 feeder'!I27,0,$AB$8)</f>
        <v>67.2</v>
      </c>
      <c r="J38" s="78">
        <f ca="1">OFFSET('Table 4 feeder'!J27,0,$AB$8)</f>
        <v>77.099999999999994</v>
      </c>
      <c r="K38" s="63">
        <f ca="1">OFFSET('Table 4 feeder'!K27,0,$AB$8)</f>
        <v>2005</v>
      </c>
      <c r="L38" s="65">
        <f ca="1">OFFSET('Table 4 feeder'!L27,0,$AB$8)</f>
        <v>11000</v>
      </c>
      <c r="M38" s="65">
        <f ca="1">OFFSET('Table 4 feeder'!M27,0,$AB$8)</f>
        <v>17500</v>
      </c>
      <c r="N38" s="66">
        <f ca="1">OFFSET('Table 4 feeder'!N27,0,$AB$8)</f>
        <v>24500</v>
      </c>
      <c r="O38" s="23"/>
    </row>
    <row r="39" spans="1:16" s="3" customFormat="1" x14ac:dyDescent="0.3">
      <c r="A39" s="96" t="s">
        <v>5</v>
      </c>
      <c r="B39" s="118"/>
      <c r="C39" s="107"/>
      <c r="D39" s="79"/>
      <c r="E39" s="68"/>
      <c r="F39" s="79"/>
      <c r="G39" s="79"/>
      <c r="H39" s="79"/>
      <c r="I39" s="79"/>
      <c r="J39" s="79"/>
      <c r="K39" s="69"/>
      <c r="L39" s="67"/>
      <c r="M39" s="67"/>
      <c r="N39" s="70"/>
      <c r="O39" s="23"/>
    </row>
    <row r="40" spans="1:16" s="3" customFormat="1" ht="14.25" customHeight="1" x14ac:dyDescent="0.3">
      <c r="A40" s="97" t="s">
        <v>3</v>
      </c>
      <c r="B40" s="118"/>
      <c r="C40" s="69">
        <f>'Table 4 feeder'!C29</f>
        <v>101315</v>
      </c>
      <c r="D40" s="82">
        <f ca="1">OFFSET('Table 4 feeder'!D29,0,$AB$8)</f>
        <v>1.7</v>
      </c>
      <c r="E40" s="68">
        <f ca="1">OFFSET('Table 4 feeder'!E29,0,$AB$8)</f>
        <v>99625</v>
      </c>
      <c r="F40" s="82">
        <f ca="1">OFFSET('Table 4 feeder'!F29,0,$AB$8)</f>
        <v>8.6</v>
      </c>
      <c r="G40" s="82">
        <f ca="1">OFFSET('Table 4 feeder'!G29,0,$AB$8)</f>
        <v>12.1</v>
      </c>
      <c r="H40" s="82">
        <f ca="1">OFFSET('Table 4 feeder'!H29,0,$AB$8)</f>
        <v>55.8</v>
      </c>
      <c r="I40" s="82">
        <f ca="1">OFFSET('Table 4 feeder'!I29,0,$AB$8)</f>
        <v>69.8</v>
      </c>
      <c r="J40" s="82">
        <f ca="1">OFFSET('Table 4 feeder'!J29,0,$AB$8)</f>
        <v>79.3</v>
      </c>
      <c r="K40" s="69">
        <f ca="1">OFFSET('Table 4 feeder'!K29,0,$AB$8)</f>
        <v>52765</v>
      </c>
      <c r="L40" s="68">
        <f ca="1">OFFSET('Table 4 feeder'!L29,0,$AB$8)</f>
        <v>11500</v>
      </c>
      <c r="M40" s="68">
        <f ca="1">OFFSET('Table 4 feeder'!M29,0,$AB$8)</f>
        <v>17500</v>
      </c>
      <c r="N40" s="83">
        <f ca="1">OFFSET('Table 4 feeder'!N29,0,$AB$8)</f>
        <v>24500</v>
      </c>
      <c r="O40" s="23"/>
    </row>
    <row r="41" spans="1:16" s="3" customFormat="1" ht="14.25" customHeight="1" x14ac:dyDescent="0.3">
      <c r="A41" s="96" t="s">
        <v>3</v>
      </c>
      <c r="B41" s="118" t="s">
        <v>7</v>
      </c>
      <c r="C41" s="107">
        <f>'Table 4 feeder'!C30</f>
        <v>76675</v>
      </c>
      <c r="D41" s="79">
        <f ca="1">OFFSET('Table 4 feeder'!D30,0,$AB$8)</f>
        <v>1.3</v>
      </c>
      <c r="E41" s="68">
        <f ca="1">OFFSET('Table 4 feeder'!E30,0,$AB$8)</f>
        <v>75695</v>
      </c>
      <c r="F41" s="79">
        <f ca="1">OFFSET('Table 4 feeder'!F30,0,$AB$8)</f>
        <v>8.3000000000000007</v>
      </c>
      <c r="G41" s="79">
        <f ca="1">OFFSET('Table 4 feeder'!G30,0,$AB$8)</f>
        <v>11.3</v>
      </c>
      <c r="H41" s="79">
        <f ca="1">OFFSET('Table 4 feeder'!H30,0,$AB$8)</f>
        <v>57.5</v>
      </c>
      <c r="I41" s="79">
        <f ca="1">OFFSET('Table 4 feeder'!I30,0,$AB$8)</f>
        <v>71.599999999999994</v>
      </c>
      <c r="J41" s="79">
        <f ca="1">OFFSET('Table 4 feeder'!J30,0,$AB$8)</f>
        <v>80.400000000000006</v>
      </c>
      <c r="K41" s="69">
        <f ca="1">OFFSET('Table 4 feeder'!K30,0,$AB$8)</f>
        <v>41395</v>
      </c>
      <c r="L41" s="67">
        <f ca="1">OFFSET('Table 4 feeder'!L30,0,$AB$8)</f>
        <v>12000</v>
      </c>
      <c r="M41" s="67">
        <f ca="1">OFFSET('Table 4 feeder'!M30,0,$AB$8)</f>
        <v>17500</v>
      </c>
      <c r="N41" s="70">
        <f ca="1">OFFSET('Table 4 feeder'!N30,0,$AB$8)</f>
        <v>24500</v>
      </c>
      <c r="O41" s="23"/>
    </row>
    <row r="42" spans="1:16" s="3" customFormat="1" x14ac:dyDescent="0.3">
      <c r="A42" s="96" t="s">
        <v>3</v>
      </c>
      <c r="B42" s="118" t="s">
        <v>8</v>
      </c>
      <c r="C42" s="107">
        <f>'Table 4 feeder'!C31</f>
        <v>1060</v>
      </c>
      <c r="D42" s="79">
        <f ca="1">OFFSET('Table 4 feeder'!D31,0,$AB$8)</f>
        <v>1.6</v>
      </c>
      <c r="E42" s="68">
        <f ca="1">OFFSET('Table 4 feeder'!E31,0,$AB$8)</f>
        <v>1040</v>
      </c>
      <c r="F42" s="79">
        <f ca="1">OFFSET('Table 4 feeder'!F31,0,$AB$8)</f>
        <v>8.5</v>
      </c>
      <c r="G42" s="79">
        <f ca="1">OFFSET('Table 4 feeder'!G31,0,$AB$8)</f>
        <v>16</v>
      </c>
      <c r="H42" s="79">
        <f ca="1">OFFSET('Table 4 feeder'!H31,0,$AB$8)</f>
        <v>59.5</v>
      </c>
      <c r="I42" s="79">
        <f ca="1">OFFSET('Table 4 feeder'!I31,0,$AB$8)</f>
        <v>70.5</v>
      </c>
      <c r="J42" s="79">
        <f ca="1">OFFSET('Table 4 feeder'!J31,0,$AB$8)</f>
        <v>75.400000000000006</v>
      </c>
      <c r="K42" s="69">
        <f ca="1">OFFSET('Table 4 feeder'!K31,0,$AB$8)</f>
        <v>585</v>
      </c>
      <c r="L42" s="67">
        <f ca="1">OFFSET('Table 4 feeder'!L31,0,$AB$8)</f>
        <v>10000</v>
      </c>
      <c r="M42" s="67">
        <f ca="1">OFFSET('Table 4 feeder'!M31,0,$AB$8)</f>
        <v>15000</v>
      </c>
      <c r="N42" s="70">
        <f ca="1">OFFSET('Table 4 feeder'!N31,0,$AB$8)</f>
        <v>21500</v>
      </c>
      <c r="O42" s="23"/>
    </row>
    <row r="43" spans="1:16" s="3" customFormat="1" x14ac:dyDescent="0.3">
      <c r="A43" s="96" t="s">
        <v>3</v>
      </c>
      <c r="B43" s="118" t="s">
        <v>9</v>
      </c>
      <c r="C43" s="107">
        <f>'Table 4 feeder'!C32</f>
        <v>3585</v>
      </c>
      <c r="D43" s="79">
        <f ca="1">OFFSET('Table 4 feeder'!D32,0,$AB$8)</f>
        <v>5.6</v>
      </c>
      <c r="E43" s="68">
        <f ca="1">OFFSET('Table 4 feeder'!E32,0,$AB$8)</f>
        <v>3380</v>
      </c>
      <c r="F43" s="79">
        <f ca="1">OFFSET('Table 4 feeder'!F32,0,$AB$8)</f>
        <v>8.8000000000000007</v>
      </c>
      <c r="G43" s="79">
        <f ca="1">OFFSET('Table 4 feeder'!G32,0,$AB$8)</f>
        <v>15.7</v>
      </c>
      <c r="H43" s="79">
        <f ca="1">OFFSET('Table 4 feeder'!H32,0,$AB$8)</f>
        <v>44.9</v>
      </c>
      <c r="I43" s="79">
        <f ca="1">OFFSET('Table 4 feeder'!I32,0,$AB$8)</f>
        <v>61.8</v>
      </c>
      <c r="J43" s="79">
        <f ca="1">OFFSET('Table 4 feeder'!J32,0,$AB$8)</f>
        <v>75.5</v>
      </c>
      <c r="K43" s="69">
        <f ca="1">OFFSET('Table 4 feeder'!K32,0,$AB$8)</f>
        <v>1385</v>
      </c>
      <c r="L43" s="67">
        <f ca="1">OFFSET('Table 4 feeder'!L32,0,$AB$8)</f>
        <v>10500</v>
      </c>
      <c r="M43" s="67">
        <f ca="1">OFFSET('Table 4 feeder'!M32,0,$AB$8)</f>
        <v>16500</v>
      </c>
      <c r="N43" s="70">
        <f ca="1">OFFSET('Table 4 feeder'!N32,0,$AB$8)</f>
        <v>23500</v>
      </c>
      <c r="O43" s="23"/>
    </row>
    <row r="44" spans="1:16" s="3" customFormat="1" x14ac:dyDescent="0.3">
      <c r="A44" s="96" t="s">
        <v>3</v>
      </c>
      <c r="B44" s="118" t="s">
        <v>10</v>
      </c>
      <c r="C44" s="107">
        <f>'Table 4 feeder'!C33</f>
        <v>315</v>
      </c>
      <c r="D44" s="79">
        <f ca="1">OFFSET('Table 4 feeder'!D33,0,$AB$8)</f>
        <v>2.9</v>
      </c>
      <c r="E44" s="68">
        <f ca="1">OFFSET('Table 4 feeder'!E33,0,$AB$8)</f>
        <v>305</v>
      </c>
      <c r="F44" s="79">
        <f ca="1">OFFSET('Table 4 feeder'!F33,0,$AB$8)</f>
        <v>14.1</v>
      </c>
      <c r="G44" s="79">
        <f ca="1">OFFSET('Table 4 feeder'!G33,0,$AB$8)</f>
        <v>14.1</v>
      </c>
      <c r="H44" s="79">
        <f ca="1">OFFSET('Table 4 feeder'!H33,0,$AB$8)</f>
        <v>47.2</v>
      </c>
      <c r="I44" s="79">
        <f ca="1">OFFSET('Table 4 feeder'!I33,0,$AB$8)</f>
        <v>63.3</v>
      </c>
      <c r="J44" s="79">
        <f ca="1">OFFSET('Table 4 feeder'!J33,0,$AB$8)</f>
        <v>71.8</v>
      </c>
      <c r="K44" s="69">
        <f ca="1">OFFSET('Table 4 feeder'!K33,0,$AB$8)</f>
        <v>135</v>
      </c>
      <c r="L44" s="67">
        <f ca="1">OFFSET('Table 4 feeder'!L33,0,$AB$8)</f>
        <v>9000</v>
      </c>
      <c r="M44" s="67">
        <f ca="1">OFFSET('Table 4 feeder'!M33,0,$AB$8)</f>
        <v>15000</v>
      </c>
      <c r="N44" s="70">
        <f ca="1">OFFSET('Table 4 feeder'!N33,0,$AB$8)</f>
        <v>22500</v>
      </c>
      <c r="O44" s="23"/>
    </row>
    <row r="45" spans="1:16" s="3" customFormat="1" x14ac:dyDescent="0.3">
      <c r="A45" s="96" t="s">
        <v>3</v>
      </c>
      <c r="B45" s="118" t="s">
        <v>11</v>
      </c>
      <c r="C45" s="107">
        <f>'Table 4 feeder'!C34</f>
        <v>5175</v>
      </c>
      <c r="D45" s="79">
        <f ca="1">OFFSET('Table 4 feeder'!D34,0,$AB$8)</f>
        <v>0.5</v>
      </c>
      <c r="E45" s="68">
        <f ca="1">OFFSET('Table 4 feeder'!E34,0,$AB$8)</f>
        <v>5150</v>
      </c>
      <c r="F45" s="79">
        <f ca="1">OFFSET('Table 4 feeder'!F34,0,$AB$8)</f>
        <v>7.2</v>
      </c>
      <c r="G45" s="79">
        <f ca="1">OFFSET('Table 4 feeder'!G34,0,$AB$8)</f>
        <v>14</v>
      </c>
      <c r="H45" s="79">
        <f ca="1">OFFSET('Table 4 feeder'!H34,0,$AB$8)</f>
        <v>56.1</v>
      </c>
      <c r="I45" s="79">
        <f ca="1">OFFSET('Table 4 feeder'!I34,0,$AB$8)</f>
        <v>68.7</v>
      </c>
      <c r="J45" s="79">
        <f ca="1">OFFSET('Table 4 feeder'!J34,0,$AB$8)</f>
        <v>78.900000000000006</v>
      </c>
      <c r="K45" s="69">
        <f ca="1">OFFSET('Table 4 feeder'!K34,0,$AB$8)</f>
        <v>2765</v>
      </c>
      <c r="L45" s="67">
        <f ca="1">OFFSET('Table 4 feeder'!L34,0,$AB$8)</f>
        <v>12500</v>
      </c>
      <c r="M45" s="67">
        <f ca="1">OFFSET('Table 4 feeder'!M34,0,$AB$8)</f>
        <v>19000</v>
      </c>
      <c r="N45" s="70">
        <f ca="1">OFFSET('Table 4 feeder'!N34,0,$AB$8)</f>
        <v>27000</v>
      </c>
      <c r="O45" s="23"/>
    </row>
    <row r="46" spans="1:16" s="3" customFormat="1" x14ac:dyDescent="0.3">
      <c r="A46" s="96" t="s">
        <v>3</v>
      </c>
      <c r="B46" s="118" t="s">
        <v>12</v>
      </c>
      <c r="C46" s="107">
        <f>'Table 4 feeder'!C35</f>
        <v>2855</v>
      </c>
      <c r="D46" s="79">
        <f ca="1">OFFSET('Table 4 feeder'!D35,0,$AB$8)</f>
        <v>1.2</v>
      </c>
      <c r="E46" s="68">
        <f ca="1">OFFSET('Table 4 feeder'!E35,0,$AB$8)</f>
        <v>2820</v>
      </c>
      <c r="F46" s="79">
        <f ca="1">OFFSET('Table 4 feeder'!F35,0,$AB$8)</f>
        <v>9.4</v>
      </c>
      <c r="G46" s="79">
        <f ca="1">OFFSET('Table 4 feeder'!G35,0,$AB$8)</f>
        <v>15.9</v>
      </c>
      <c r="H46" s="79">
        <f ca="1">OFFSET('Table 4 feeder'!H35,0,$AB$8)</f>
        <v>50.4</v>
      </c>
      <c r="I46" s="79">
        <f ca="1">OFFSET('Table 4 feeder'!I35,0,$AB$8)</f>
        <v>63.4</v>
      </c>
      <c r="J46" s="79">
        <f ca="1">OFFSET('Table 4 feeder'!J35,0,$AB$8)</f>
        <v>74.7</v>
      </c>
      <c r="K46" s="69">
        <f ca="1">OFFSET('Table 4 feeder'!K35,0,$AB$8)</f>
        <v>1330</v>
      </c>
      <c r="L46" s="67">
        <f ca="1">OFFSET('Table 4 feeder'!L35,0,$AB$8)</f>
        <v>10500</v>
      </c>
      <c r="M46" s="67">
        <f ca="1">OFFSET('Table 4 feeder'!M35,0,$AB$8)</f>
        <v>15500</v>
      </c>
      <c r="N46" s="70">
        <f ca="1">OFFSET('Table 4 feeder'!N35,0,$AB$8)</f>
        <v>23500</v>
      </c>
      <c r="O46" s="23"/>
    </row>
    <row r="47" spans="1:16" s="3" customFormat="1" x14ac:dyDescent="0.3">
      <c r="A47" s="96" t="s">
        <v>3</v>
      </c>
      <c r="B47" s="118" t="s">
        <v>13</v>
      </c>
      <c r="C47" s="107">
        <f>'Table 4 feeder'!C36</f>
        <v>1060</v>
      </c>
      <c r="D47" s="79">
        <f ca="1">OFFSET('Table 4 feeder'!D36,0,$AB$8)</f>
        <v>3.3</v>
      </c>
      <c r="E47" s="68">
        <f ca="1">OFFSET('Table 4 feeder'!E36,0,$AB$8)</f>
        <v>1025</v>
      </c>
      <c r="F47" s="79">
        <f ca="1">OFFSET('Table 4 feeder'!F36,0,$AB$8)</f>
        <v>7.8</v>
      </c>
      <c r="G47" s="79">
        <f ca="1">OFFSET('Table 4 feeder'!G36,0,$AB$8)</f>
        <v>15</v>
      </c>
      <c r="H47" s="79">
        <f ca="1">OFFSET('Table 4 feeder'!H36,0,$AB$8)</f>
        <v>55.8</v>
      </c>
      <c r="I47" s="79">
        <f ca="1">OFFSET('Table 4 feeder'!I36,0,$AB$8)</f>
        <v>66.599999999999994</v>
      </c>
      <c r="J47" s="79">
        <f ca="1">OFFSET('Table 4 feeder'!J36,0,$AB$8)</f>
        <v>77.2</v>
      </c>
      <c r="K47" s="69">
        <f ca="1">OFFSET('Table 4 feeder'!K36,0,$AB$8)</f>
        <v>540</v>
      </c>
      <c r="L47" s="67">
        <f ca="1">OFFSET('Table 4 feeder'!L36,0,$AB$8)</f>
        <v>10000</v>
      </c>
      <c r="M47" s="67">
        <f ca="1">OFFSET('Table 4 feeder'!M36,0,$AB$8)</f>
        <v>15500</v>
      </c>
      <c r="N47" s="70">
        <f ca="1">OFFSET('Table 4 feeder'!N36,0,$AB$8)</f>
        <v>22000</v>
      </c>
      <c r="O47" s="23"/>
    </row>
    <row r="48" spans="1:16" s="3" customFormat="1" x14ac:dyDescent="0.3">
      <c r="A48" s="96" t="s">
        <v>3</v>
      </c>
      <c r="B48" s="118" t="s">
        <v>14</v>
      </c>
      <c r="C48" s="107">
        <f>'Table 4 feeder'!C37</f>
        <v>1340</v>
      </c>
      <c r="D48" s="79">
        <f ca="1">OFFSET('Table 4 feeder'!D37,0,$AB$8)</f>
        <v>7.3</v>
      </c>
      <c r="E48" s="68">
        <f ca="1">OFFSET('Table 4 feeder'!E37,0,$AB$8)</f>
        <v>1240</v>
      </c>
      <c r="F48" s="79">
        <f ca="1">OFFSET('Table 4 feeder'!F37,0,$AB$8)</f>
        <v>14</v>
      </c>
      <c r="G48" s="79">
        <f ca="1">OFFSET('Table 4 feeder'!G37,0,$AB$8)</f>
        <v>13.5</v>
      </c>
      <c r="H48" s="79">
        <f ca="1">OFFSET('Table 4 feeder'!H37,0,$AB$8)</f>
        <v>38.299999999999997</v>
      </c>
      <c r="I48" s="79">
        <f ca="1">OFFSET('Table 4 feeder'!I37,0,$AB$8)</f>
        <v>51.7</v>
      </c>
      <c r="J48" s="79">
        <f ca="1">OFFSET('Table 4 feeder'!J37,0,$AB$8)</f>
        <v>72.5</v>
      </c>
      <c r="K48" s="69">
        <f ca="1">OFFSET('Table 4 feeder'!K37,0,$AB$8)</f>
        <v>445</v>
      </c>
      <c r="L48" s="67">
        <f ca="1">OFFSET('Table 4 feeder'!L37,0,$AB$8)</f>
        <v>11500</v>
      </c>
      <c r="M48" s="67">
        <f ca="1">OFFSET('Table 4 feeder'!M37,0,$AB$8)</f>
        <v>18000</v>
      </c>
      <c r="N48" s="70">
        <f ca="1">OFFSET('Table 4 feeder'!N37,0,$AB$8)</f>
        <v>26500</v>
      </c>
      <c r="O48" s="23"/>
    </row>
    <row r="49" spans="1:15" s="3" customFormat="1" x14ac:dyDescent="0.3">
      <c r="A49" s="96" t="s">
        <v>3</v>
      </c>
      <c r="B49" s="118" t="s">
        <v>15</v>
      </c>
      <c r="C49" s="107">
        <f>'Table 4 feeder'!C38</f>
        <v>1650</v>
      </c>
      <c r="D49" s="79">
        <f ca="1">OFFSET('Table 4 feeder'!D38,0,$AB$8)</f>
        <v>4.0999999999999996</v>
      </c>
      <c r="E49" s="68">
        <f ca="1">OFFSET('Table 4 feeder'!E38,0,$AB$8)</f>
        <v>1585</v>
      </c>
      <c r="F49" s="79">
        <f ca="1">OFFSET('Table 4 feeder'!F38,0,$AB$8)</f>
        <v>10.3</v>
      </c>
      <c r="G49" s="79">
        <f ca="1">OFFSET('Table 4 feeder'!G38,0,$AB$8)</f>
        <v>12.9</v>
      </c>
      <c r="H49" s="79">
        <f ca="1">OFFSET('Table 4 feeder'!H38,0,$AB$8)</f>
        <v>48</v>
      </c>
      <c r="I49" s="79">
        <f ca="1">OFFSET('Table 4 feeder'!I38,0,$AB$8)</f>
        <v>60.9</v>
      </c>
      <c r="J49" s="79">
        <f ca="1">OFFSET('Table 4 feeder'!J38,0,$AB$8)</f>
        <v>76.8</v>
      </c>
      <c r="K49" s="69">
        <f ca="1">OFFSET('Table 4 feeder'!K38,0,$AB$8)</f>
        <v>715</v>
      </c>
      <c r="L49" s="67">
        <f ca="1">OFFSET('Table 4 feeder'!L38,0,$AB$8)</f>
        <v>10500</v>
      </c>
      <c r="M49" s="67">
        <f ca="1">OFFSET('Table 4 feeder'!M38,0,$AB$8)</f>
        <v>18500</v>
      </c>
      <c r="N49" s="70">
        <f ca="1">OFFSET('Table 4 feeder'!N38,0,$AB$8)</f>
        <v>27500</v>
      </c>
      <c r="O49" s="23"/>
    </row>
    <row r="50" spans="1:15" s="3" customFormat="1" x14ac:dyDescent="0.3">
      <c r="A50" s="96" t="s">
        <v>3</v>
      </c>
      <c r="B50" s="118" t="s">
        <v>16</v>
      </c>
      <c r="C50" s="107">
        <f>'Table 4 feeder'!C39</f>
        <v>3790</v>
      </c>
      <c r="D50" s="79">
        <f ca="1">OFFSET('Table 4 feeder'!D39,0,$AB$8)</f>
        <v>2.1</v>
      </c>
      <c r="E50" s="68">
        <f ca="1">OFFSET('Table 4 feeder'!E39,0,$AB$8)</f>
        <v>3710</v>
      </c>
      <c r="F50" s="79">
        <f ca="1">OFFSET('Table 4 feeder'!F39,0,$AB$8)</f>
        <v>9.1999999999999993</v>
      </c>
      <c r="G50" s="79">
        <f ca="1">OFFSET('Table 4 feeder'!G39,0,$AB$8)</f>
        <v>15.7</v>
      </c>
      <c r="H50" s="79">
        <f ca="1">OFFSET('Table 4 feeder'!H39,0,$AB$8)</f>
        <v>49.8</v>
      </c>
      <c r="I50" s="79">
        <f ca="1">OFFSET('Table 4 feeder'!I39,0,$AB$8)</f>
        <v>63.1</v>
      </c>
      <c r="J50" s="79">
        <f ca="1">OFFSET('Table 4 feeder'!J39,0,$AB$8)</f>
        <v>75.099999999999994</v>
      </c>
      <c r="K50" s="69">
        <f ca="1">OFFSET('Table 4 feeder'!K39,0,$AB$8)</f>
        <v>1735</v>
      </c>
      <c r="L50" s="67">
        <f ca="1">OFFSET('Table 4 feeder'!L39,0,$AB$8)</f>
        <v>11000</v>
      </c>
      <c r="M50" s="67">
        <f ca="1">OFFSET('Table 4 feeder'!M39,0,$AB$8)</f>
        <v>17500</v>
      </c>
      <c r="N50" s="70">
        <f ca="1">OFFSET('Table 4 feeder'!N39,0,$AB$8)</f>
        <v>24500</v>
      </c>
      <c r="O50" s="23"/>
    </row>
    <row r="51" spans="1:15" s="3" customFormat="1" ht="12.75" customHeight="1" x14ac:dyDescent="0.3">
      <c r="A51" s="119" t="s">
        <v>3</v>
      </c>
      <c r="B51" s="120" t="s">
        <v>94</v>
      </c>
      <c r="C51" s="107">
        <f>'Table 4 feeder'!C40</f>
        <v>3810</v>
      </c>
      <c r="D51" s="79">
        <f ca="1">OFFSET('Table 4 feeder'!D40,0,$AB$8)</f>
        <v>3.7</v>
      </c>
      <c r="E51" s="68">
        <f ca="1">OFFSET('Table 4 feeder'!E40,0,$AB$8)</f>
        <v>3670</v>
      </c>
      <c r="F51" s="79">
        <f ca="1">OFFSET('Table 4 feeder'!F40,0,$AB$8)</f>
        <v>12.2</v>
      </c>
      <c r="G51" s="79">
        <f ca="1">OFFSET('Table 4 feeder'!G40,0,$AB$8)</f>
        <v>13.2</v>
      </c>
      <c r="H51" s="79">
        <f ca="1">OFFSET('Table 4 feeder'!H40,0,$AB$8)</f>
        <v>51.1</v>
      </c>
      <c r="I51" s="79">
        <f ca="1">OFFSET('Table 4 feeder'!I40,0,$AB$8)</f>
        <v>63.8</v>
      </c>
      <c r="J51" s="79">
        <f ca="1">OFFSET('Table 4 feeder'!J40,0,$AB$8)</f>
        <v>74.599999999999994</v>
      </c>
      <c r="K51" s="69">
        <f ca="1">OFFSET('Table 4 feeder'!K40,0,$AB$8)</f>
        <v>1735</v>
      </c>
      <c r="L51" s="67">
        <f ca="1">OFFSET('Table 4 feeder'!L40,0,$AB$8)</f>
        <v>12000</v>
      </c>
      <c r="M51" s="67">
        <f ca="1">OFFSET('Table 4 feeder'!M40,0,$AB$8)</f>
        <v>18000</v>
      </c>
      <c r="N51" s="70">
        <f ca="1">OFFSET('Table 4 feeder'!N40,0,$AB$8)</f>
        <v>25500</v>
      </c>
      <c r="O51" s="23"/>
    </row>
    <row r="52" spans="1:15" s="3" customFormat="1" hidden="1" x14ac:dyDescent="0.3">
      <c r="A52" s="28"/>
      <c r="B52" s="21"/>
      <c r="C52" s="67"/>
      <c r="D52" s="79"/>
      <c r="E52" s="68"/>
      <c r="F52" s="79"/>
      <c r="G52" s="79"/>
      <c r="H52" s="79"/>
      <c r="I52" s="79"/>
      <c r="J52" s="79"/>
      <c r="K52" s="68"/>
      <c r="L52" s="67"/>
      <c r="M52" s="67"/>
      <c r="N52" s="67"/>
      <c r="O52" s="23"/>
    </row>
    <row r="53" spans="1:15" s="3" customFormat="1" x14ac:dyDescent="0.3">
      <c r="A53" s="11"/>
      <c r="B53" s="11"/>
      <c r="C53" s="11"/>
      <c r="D53" s="89"/>
      <c r="E53" s="90"/>
      <c r="F53" s="89"/>
      <c r="G53" s="89"/>
      <c r="H53" s="90"/>
      <c r="I53" s="90"/>
      <c r="J53" s="90"/>
      <c r="K53" s="90"/>
      <c r="L53" s="89"/>
      <c r="M53" s="89"/>
      <c r="N53" s="91" t="s">
        <v>124</v>
      </c>
      <c r="O53" s="23"/>
    </row>
    <row r="54" spans="1:15" s="3" customFormat="1" x14ac:dyDescent="0.3">
      <c r="A54" s="7" t="s">
        <v>48</v>
      </c>
      <c r="B54" s="7"/>
      <c r="C54" s="7"/>
      <c r="D54" s="24"/>
      <c r="E54" s="25"/>
      <c r="F54" s="24"/>
      <c r="G54" s="24"/>
      <c r="H54" s="25"/>
      <c r="I54" s="25"/>
      <c r="J54" s="25"/>
      <c r="K54" s="25"/>
      <c r="L54" s="24"/>
      <c r="M54" s="24"/>
      <c r="N54" s="26"/>
      <c r="O54" s="23"/>
    </row>
    <row r="55" spans="1:15" s="3" customFormat="1" ht="14.25" customHeight="1" x14ac:dyDescent="0.3">
      <c r="A55" s="7" t="s">
        <v>49</v>
      </c>
      <c r="B55" s="7"/>
      <c r="C55" s="7"/>
      <c r="D55" s="24"/>
      <c r="E55" s="25"/>
      <c r="F55" s="24"/>
      <c r="G55" s="24"/>
      <c r="H55" s="25"/>
      <c r="I55" s="25"/>
      <c r="J55" s="25"/>
      <c r="K55" s="25"/>
      <c r="L55" s="24"/>
      <c r="M55" s="24"/>
      <c r="N55" s="26"/>
      <c r="O55" s="23"/>
    </row>
    <row r="56" spans="1:15" s="3" customFormat="1" x14ac:dyDescent="0.3">
      <c r="A56" s="7"/>
      <c r="B56" s="7"/>
      <c r="C56" s="7"/>
      <c r="D56" s="24"/>
      <c r="E56" s="25"/>
      <c r="F56" s="24"/>
      <c r="G56" s="24"/>
      <c r="H56" s="25"/>
      <c r="I56" s="25"/>
      <c r="J56" s="25"/>
      <c r="K56" s="25"/>
      <c r="L56" s="24"/>
      <c r="M56" s="24"/>
      <c r="N56" s="26"/>
      <c r="O56" s="23"/>
    </row>
    <row r="57" spans="1:15" s="3" customFormat="1" ht="14.25" customHeight="1" x14ac:dyDescent="0.3">
      <c r="A57" s="7" t="s">
        <v>100</v>
      </c>
      <c r="B57" s="7"/>
      <c r="C57" s="7"/>
      <c r="D57" s="24"/>
      <c r="E57" s="25"/>
      <c r="F57" s="24"/>
      <c r="G57" s="24"/>
      <c r="H57" s="25"/>
      <c r="I57" s="25"/>
      <c r="J57" s="25"/>
      <c r="K57" s="25"/>
      <c r="L57" s="24"/>
      <c r="M57" s="24"/>
      <c r="N57" s="26"/>
      <c r="O57" s="23" t="s">
        <v>5</v>
      </c>
    </row>
    <row r="58" spans="1:15" s="3" customFormat="1" ht="28.5" customHeight="1" x14ac:dyDescent="0.3">
      <c r="A58" s="123" t="s">
        <v>125</v>
      </c>
      <c r="B58" s="123"/>
      <c r="C58" s="123"/>
      <c r="D58" s="123"/>
      <c r="E58" s="123"/>
      <c r="F58" s="123"/>
      <c r="G58" s="123"/>
      <c r="H58" s="123"/>
      <c r="I58" s="123"/>
      <c r="J58" s="123"/>
      <c r="K58" s="123"/>
      <c r="L58" s="123"/>
      <c r="M58" s="123"/>
      <c r="N58" s="123"/>
      <c r="O58" s="23"/>
    </row>
    <row r="59" spans="1:15" s="3" customFormat="1" ht="14.25" customHeight="1" x14ac:dyDescent="0.3">
      <c r="A59" s="100" t="s">
        <v>111</v>
      </c>
      <c r="B59" s="98"/>
      <c r="C59" s="98"/>
      <c r="D59" s="98"/>
      <c r="E59" s="98"/>
      <c r="F59" s="98"/>
      <c r="G59" s="98"/>
      <c r="H59" s="98"/>
      <c r="I59" s="98"/>
      <c r="J59" s="98"/>
      <c r="K59" s="98"/>
      <c r="L59" s="98"/>
      <c r="M59" s="25"/>
      <c r="N59" s="25"/>
      <c r="O59" s="23"/>
    </row>
    <row r="60" spans="1:15" s="3" customFormat="1" ht="14.25" customHeight="1" x14ac:dyDescent="0.3">
      <c r="A60" s="123" t="s">
        <v>112</v>
      </c>
      <c r="B60" s="123"/>
      <c r="C60" s="123"/>
      <c r="D60" s="123"/>
      <c r="E60" s="123"/>
      <c r="F60" s="123"/>
      <c r="G60" s="123"/>
      <c r="H60" s="123"/>
      <c r="I60" s="123"/>
      <c r="J60" s="123"/>
      <c r="K60" s="123"/>
      <c r="L60" s="123"/>
      <c r="M60" s="123"/>
      <c r="N60" s="123"/>
      <c r="O60" s="23"/>
    </row>
    <row r="61" spans="1:15" s="3" customFormat="1" ht="14.25" customHeight="1" x14ac:dyDescent="0.3">
      <c r="A61" s="100" t="s">
        <v>158</v>
      </c>
      <c r="B61" s="100"/>
      <c r="C61" s="100"/>
      <c r="D61" s="98"/>
      <c r="E61" s="98"/>
      <c r="F61" s="98"/>
      <c r="G61" s="98"/>
      <c r="H61" s="98"/>
      <c r="I61" s="98"/>
      <c r="J61" s="98"/>
      <c r="K61" s="98"/>
      <c r="L61" s="98"/>
      <c r="M61" s="98"/>
      <c r="N61" s="98"/>
      <c r="O61" s="23"/>
    </row>
    <row r="62" spans="1:15" s="3" customFormat="1" ht="14.25" customHeight="1" x14ac:dyDescent="0.3">
      <c r="A62" s="123" t="s">
        <v>159</v>
      </c>
      <c r="B62" s="123"/>
      <c r="C62" s="123"/>
      <c r="D62" s="123"/>
      <c r="E62" s="123"/>
      <c r="F62" s="123"/>
      <c r="G62" s="123"/>
      <c r="H62" s="123"/>
      <c r="I62" s="123"/>
      <c r="J62" s="123"/>
      <c r="K62" s="123"/>
      <c r="L62" s="123"/>
      <c r="M62" s="123"/>
      <c r="N62" s="123"/>
      <c r="O62" s="23"/>
    </row>
    <row r="63" spans="1:15" s="3" customFormat="1" ht="14.25" customHeight="1" x14ac:dyDescent="0.3">
      <c r="A63" s="123" t="s">
        <v>113</v>
      </c>
      <c r="B63" s="123"/>
      <c r="C63" s="123"/>
      <c r="D63" s="123"/>
      <c r="E63" s="123"/>
      <c r="F63" s="123"/>
      <c r="G63" s="123"/>
      <c r="H63" s="123"/>
      <c r="I63" s="123"/>
      <c r="J63" s="123"/>
      <c r="K63" s="123"/>
      <c r="L63" s="123"/>
      <c r="M63" s="123"/>
      <c r="N63" s="123"/>
      <c r="O63" s="23"/>
    </row>
    <row r="64" spans="1:15" s="3" customFormat="1" ht="37.5" customHeight="1" x14ac:dyDescent="0.3">
      <c r="A64" s="123" t="s">
        <v>126</v>
      </c>
      <c r="B64" s="123"/>
      <c r="C64" s="123"/>
      <c r="D64" s="123"/>
      <c r="E64" s="123"/>
      <c r="F64" s="123"/>
      <c r="G64" s="123"/>
      <c r="H64" s="123"/>
      <c r="I64" s="123"/>
      <c r="J64" s="123"/>
      <c r="K64" s="123"/>
      <c r="L64" s="123"/>
      <c r="M64" s="99"/>
      <c r="N64" s="99"/>
      <c r="O64" s="23"/>
    </row>
    <row r="65" spans="1:15" s="3" customFormat="1" ht="14.25" customHeight="1" x14ac:dyDescent="0.3">
      <c r="A65" s="123" t="s">
        <v>114</v>
      </c>
      <c r="B65" s="123"/>
      <c r="C65" s="123"/>
      <c r="D65" s="123"/>
      <c r="E65" s="123"/>
      <c r="F65" s="123"/>
      <c r="G65" s="123"/>
      <c r="H65" s="123"/>
      <c r="I65" s="123"/>
      <c r="J65" s="123"/>
      <c r="K65" s="123"/>
      <c r="L65" s="123"/>
      <c r="M65" s="99"/>
      <c r="N65" s="99"/>
      <c r="O65" s="23"/>
    </row>
    <row r="66" spans="1:15" s="3" customFormat="1" x14ac:dyDescent="0.3">
      <c r="A66" s="100" t="s">
        <v>127</v>
      </c>
      <c r="B66" s="100"/>
      <c r="C66" s="100"/>
      <c r="D66" s="100"/>
      <c r="E66" s="100"/>
      <c r="F66" s="100"/>
      <c r="G66" s="100"/>
      <c r="H66" s="100"/>
      <c r="N66" s="23"/>
      <c r="O66" s="23"/>
    </row>
    <row r="67" spans="1:15" s="3" customFormat="1" x14ac:dyDescent="0.3">
      <c r="A67" s="122" t="s">
        <v>115</v>
      </c>
      <c r="B67" s="122"/>
      <c r="C67" s="122"/>
      <c r="D67" s="122"/>
      <c r="E67" s="122"/>
      <c r="F67" s="122"/>
      <c r="G67" s="122"/>
      <c r="H67" s="122"/>
      <c r="I67" s="99"/>
      <c r="J67" s="99"/>
      <c r="K67" s="99"/>
      <c r="L67" s="99"/>
      <c r="M67" s="99"/>
      <c r="N67" s="23"/>
      <c r="O67" s="23"/>
    </row>
    <row r="68" spans="1:15" s="3" customFormat="1" x14ac:dyDescent="0.3">
      <c r="A68" s="7"/>
      <c r="B68" s="7" t="s">
        <v>5</v>
      </c>
      <c r="C68" s="7"/>
      <c r="D68" s="24"/>
      <c r="E68" s="25"/>
      <c r="F68" s="24"/>
      <c r="G68" s="24"/>
      <c r="H68" s="25"/>
      <c r="I68" s="25"/>
      <c r="J68" s="25"/>
      <c r="K68" s="25"/>
      <c r="L68" s="24"/>
      <c r="M68" s="24"/>
      <c r="N68" s="24"/>
      <c r="O68" s="23"/>
    </row>
    <row r="69" spans="1:15" s="3" customFormat="1" x14ac:dyDescent="0.3">
      <c r="D69" s="23"/>
      <c r="E69" s="27"/>
      <c r="F69" s="23"/>
      <c r="G69" s="23"/>
      <c r="H69" s="27"/>
      <c r="I69" s="27"/>
      <c r="J69" s="27"/>
      <c r="K69" s="27"/>
      <c r="L69" s="23"/>
      <c r="M69" s="23"/>
      <c r="N69" s="23"/>
      <c r="O69" s="23"/>
    </row>
    <row r="70" spans="1:15" s="3" customFormat="1" x14ac:dyDescent="0.3">
      <c r="D70" s="23"/>
      <c r="E70" s="27"/>
      <c r="F70" s="23"/>
      <c r="G70" s="23"/>
      <c r="H70" s="27"/>
      <c r="I70" s="27"/>
      <c r="J70" s="27"/>
      <c r="K70" s="27"/>
      <c r="L70" s="23"/>
      <c r="M70" s="23"/>
      <c r="N70" s="23"/>
      <c r="O70" s="23"/>
    </row>
    <row r="71" spans="1:15" s="3" customFormat="1" x14ac:dyDescent="0.3">
      <c r="O71" s="23"/>
    </row>
    <row r="72" spans="1:15" s="3" customFormat="1" x14ac:dyDescent="0.3">
      <c r="O72" s="23"/>
    </row>
    <row r="73" spans="1:15" s="3" customFormat="1" x14ac:dyDescent="0.3">
      <c r="O73" s="23"/>
    </row>
    <row r="74" spans="1:15" s="3" customFormat="1" x14ac:dyDescent="0.3">
      <c r="O74" s="23"/>
    </row>
    <row r="75" spans="1:15" s="3" customFormat="1" x14ac:dyDescent="0.3">
      <c r="O75" s="23"/>
    </row>
    <row r="76" spans="1:15" s="3" customFormat="1" x14ac:dyDescent="0.3">
      <c r="O76" s="23"/>
    </row>
    <row r="77" spans="1:15" s="3" customFormat="1" x14ac:dyDescent="0.3">
      <c r="O77" s="23"/>
    </row>
    <row r="78" spans="1:15" s="3" customFormat="1" x14ac:dyDescent="0.3">
      <c r="O78" s="23"/>
    </row>
    <row r="79" spans="1:15" s="3" customFormat="1" x14ac:dyDescent="0.3">
      <c r="O79" s="23"/>
    </row>
    <row r="80" spans="1:15" s="3" customFormat="1" x14ac:dyDescent="0.3">
      <c r="O80" s="23"/>
    </row>
    <row r="81" spans="1:15" s="3" customFormat="1" x14ac:dyDescent="0.3">
      <c r="O81" s="23"/>
    </row>
    <row r="82" spans="1:15" s="3" customFormat="1" x14ac:dyDescent="0.3">
      <c r="O82" s="23"/>
    </row>
    <row r="83" spans="1:15" s="3" customFormat="1" x14ac:dyDescent="0.3">
      <c r="O83" s="23"/>
    </row>
    <row r="84" spans="1:15" s="3" customFormat="1" x14ac:dyDescent="0.3">
      <c r="O84" s="23"/>
    </row>
    <row r="85" spans="1:15" s="3" customFormat="1" x14ac:dyDescent="0.3">
      <c r="O85" s="23"/>
    </row>
    <row r="86" spans="1:15" s="3" customFormat="1" x14ac:dyDescent="0.3">
      <c r="A86" s="2"/>
      <c r="B86" s="2"/>
      <c r="C86" s="2"/>
      <c r="D86" s="23"/>
      <c r="E86" s="27"/>
      <c r="F86" s="23"/>
      <c r="G86" s="23"/>
      <c r="H86" s="27"/>
      <c r="I86" s="27"/>
      <c r="J86" s="27"/>
      <c r="K86" s="27"/>
      <c r="L86" s="23"/>
      <c r="M86" s="23"/>
      <c r="N86" s="23"/>
      <c r="O86" s="23"/>
    </row>
    <row r="87" spans="1:15" s="3" customFormat="1" x14ac:dyDescent="0.3">
      <c r="A87" s="2"/>
      <c r="B87" s="2"/>
      <c r="C87" s="2"/>
      <c r="D87" s="23"/>
      <c r="E87" s="27"/>
      <c r="F87" s="23"/>
      <c r="G87" s="23"/>
      <c r="H87" s="27"/>
      <c r="I87" s="27"/>
      <c r="J87" s="27"/>
      <c r="K87" s="27"/>
      <c r="L87" s="23"/>
      <c r="M87" s="23"/>
      <c r="N87" s="23"/>
      <c r="O87" s="23"/>
    </row>
    <row r="88" spans="1:15" s="3" customFormat="1" x14ac:dyDescent="0.3">
      <c r="A88" s="2"/>
      <c r="B88" s="2"/>
      <c r="C88" s="2"/>
      <c r="D88" s="23"/>
      <c r="E88" s="27"/>
      <c r="F88" s="23"/>
      <c r="G88" s="23"/>
      <c r="H88" s="27"/>
      <c r="I88" s="27"/>
      <c r="J88" s="27"/>
      <c r="K88" s="27"/>
      <c r="L88" s="23"/>
      <c r="M88" s="23"/>
      <c r="N88" s="23"/>
      <c r="O88" s="23"/>
    </row>
    <row r="89" spans="1:15" s="3" customFormat="1" x14ac:dyDescent="0.3">
      <c r="A89" s="2"/>
      <c r="B89" s="2"/>
      <c r="C89" s="2"/>
      <c r="D89" s="23"/>
      <c r="E89" s="27"/>
      <c r="F89" s="23"/>
      <c r="G89" s="23"/>
      <c r="H89" s="27"/>
      <c r="I89" s="27"/>
      <c r="J89" s="27"/>
      <c r="K89" s="27"/>
      <c r="L89" s="23"/>
      <c r="M89" s="23"/>
      <c r="N89" s="23"/>
      <c r="O89" s="23"/>
    </row>
    <row r="90" spans="1:15" s="3" customFormat="1" x14ac:dyDescent="0.3">
      <c r="A90" s="2"/>
      <c r="B90" s="2"/>
      <c r="C90" s="2"/>
      <c r="D90" s="23"/>
      <c r="E90" s="27"/>
      <c r="F90" s="23"/>
      <c r="G90" s="23"/>
      <c r="H90" s="27"/>
      <c r="I90" s="27"/>
      <c r="J90" s="27"/>
      <c r="K90" s="27"/>
      <c r="L90" s="23"/>
      <c r="M90" s="23"/>
      <c r="N90" s="23"/>
      <c r="O90" s="23"/>
    </row>
    <row r="91" spans="1:15" s="3" customFormat="1" x14ac:dyDescent="0.3">
      <c r="A91" s="2"/>
      <c r="B91" s="2"/>
      <c r="C91" s="2"/>
      <c r="D91" s="23"/>
      <c r="E91" s="27"/>
      <c r="F91" s="23"/>
      <c r="G91" s="23"/>
      <c r="H91" s="27"/>
      <c r="I91" s="27"/>
      <c r="J91" s="27"/>
      <c r="K91" s="27"/>
      <c r="L91" s="23"/>
      <c r="M91" s="23"/>
      <c r="N91" s="23"/>
      <c r="O91" s="23"/>
    </row>
    <row r="92" spans="1:15" s="3" customFormat="1" x14ac:dyDescent="0.3">
      <c r="A92" s="2"/>
      <c r="B92" s="2"/>
      <c r="C92" s="2"/>
      <c r="D92" s="23"/>
      <c r="E92" s="27"/>
      <c r="F92" s="23"/>
      <c r="G92" s="23"/>
      <c r="H92" s="27"/>
      <c r="I92" s="27"/>
      <c r="J92" s="27"/>
      <c r="K92" s="27"/>
      <c r="L92" s="23"/>
      <c r="M92" s="23"/>
      <c r="N92" s="23"/>
      <c r="O92" s="23"/>
    </row>
    <row r="93" spans="1:15" s="3" customFormat="1" x14ac:dyDescent="0.3">
      <c r="A93" s="2"/>
      <c r="B93" s="2"/>
      <c r="C93" s="2"/>
      <c r="D93" s="23"/>
      <c r="E93" s="27"/>
      <c r="F93" s="23"/>
      <c r="G93" s="23"/>
      <c r="H93" s="27"/>
      <c r="I93" s="27"/>
      <c r="J93" s="27"/>
      <c r="K93" s="27"/>
      <c r="L93" s="23"/>
      <c r="M93" s="23"/>
      <c r="N93" s="23"/>
      <c r="O93" s="23"/>
    </row>
    <row r="94" spans="1:15" s="3" customFormat="1" x14ac:dyDescent="0.3">
      <c r="A94" s="2"/>
      <c r="B94" s="2"/>
      <c r="C94" s="2"/>
      <c r="D94" s="23"/>
      <c r="E94" s="27"/>
      <c r="F94" s="23"/>
      <c r="G94" s="23"/>
      <c r="H94" s="27"/>
      <c r="I94" s="27"/>
      <c r="J94" s="27"/>
      <c r="K94" s="27"/>
      <c r="L94" s="23"/>
      <c r="M94" s="23"/>
      <c r="N94" s="23"/>
      <c r="O94" s="23"/>
    </row>
    <row r="95" spans="1:15" s="3" customFormat="1" x14ac:dyDescent="0.3">
      <c r="A95" s="2"/>
      <c r="B95" s="2"/>
      <c r="C95" s="2"/>
      <c r="D95" s="23"/>
      <c r="E95" s="27"/>
      <c r="F95" s="23"/>
      <c r="G95" s="23"/>
      <c r="H95" s="27"/>
      <c r="I95" s="27"/>
      <c r="J95" s="27"/>
      <c r="K95" s="27"/>
      <c r="L95" s="23"/>
      <c r="M95" s="23"/>
      <c r="N95" s="23"/>
      <c r="O95" s="23"/>
    </row>
    <row r="96" spans="1:15" s="3" customFormat="1" x14ac:dyDescent="0.3">
      <c r="A96" s="2"/>
      <c r="B96" s="2"/>
      <c r="C96" s="2"/>
      <c r="D96" s="23"/>
      <c r="E96" s="27"/>
      <c r="F96" s="23"/>
      <c r="G96" s="23"/>
      <c r="H96" s="27"/>
      <c r="I96" s="27"/>
      <c r="J96" s="27"/>
      <c r="K96" s="27"/>
      <c r="L96" s="23"/>
      <c r="M96" s="23"/>
      <c r="N96" s="23"/>
      <c r="O96" s="23"/>
    </row>
    <row r="97" spans="1:15" s="3" customFormat="1" x14ac:dyDescent="0.3">
      <c r="A97" s="2"/>
      <c r="B97" s="2"/>
      <c r="C97" s="2"/>
      <c r="D97" s="23"/>
      <c r="E97" s="27"/>
      <c r="F97" s="23"/>
      <c r="G97" s="23"/>
      <c r="H97" s="27"/>
      <c r="I97" s="27"/>
      <c r="J97" s="27"/>
      <c r="K97" s="27"/>
      <c r="L97" s="23"/>
      <c r="M97" s="23"/>
      <c r="N97" s="23"/>
      <c r="O97" s="23"/>
    </row>
    <row r="98" spans="1:15" s="3" customFormat="1" x14ac:dyDescent="0.3">
      <c r="A98" s="2"/>
      <c r="B98" s="2"/>
      <c r="C98" s="2"/>
      <c r="D98" s="23"/>
      <c r="E98" s="27"/>
      <c r="F98" s="23"/>
      <c r="G98" s="23"/>
      <c r="H98" s="27"/>
      <c r="I98" s="27"/>
      <c r="J98" s="27"/>
      <c r="K98" s="27"/>
      <c r="L98" s="23"/>
      <c r="M98" s="23"/>
      <c r="N98" s="23"/>
      <c r="O98" s="23"/>
    </row>
    <row r="99" spans="1:15" s="3" customFormat="1" x14ac:dyDescent="0.3">
      <c r="A99" s="2"/>
      <c r="B99" s="2"/>
      <c r="C99" s="2"/>
      <c r="D99" s="23"/>
      <c r="E99" s="27"/>
      <c r="F99" s="23"/>
      <c r="G99" s="23"/>
      <c r="H99" s="27"/>
      <c r="I99" s="27"/>
      <c r="J99" s="27"/>
      <c r="K99" s="27"/>
      <c r="L99" s="23"/>
      <c r="M99" s="23"/>
      <c r="N99" s="23"/>
      <c r="O99" s="23"/>
    </row>
    <row r="100" spans="1:15" s="3" customFormat="1" x14ac:dyDescent="0.3">
      <c r="A100" s="2"/>
      <c r="B100" s="2"/>
      <c r="C100" s="2"/>
      <c r="D100" s="23"/>
      <c r="E100" s="27"/>
      <c r="F100" s="23"/>
      <c r="G100" s="23"/>
      <c r="H100" s="27"/>
      <c r="I100" s="27"/>
      <c r="J100" s="27"/>
      <c r="K100" s="27"/>
      <c r="L100" s="23"/>
      <c r="M100" s="23"/>
      <c r="N100" s="23"/>
      <c r="O100" s="23"/>
    </row>
    <row r="101" spans="1:15" s="3" customFormat="1" x14ac:dyDescent="0.3">
      <c r="A101" s="2"/>
      <c r="B101" s="2"/>
      <c r="C101" s="2"/>
      <c r="D101" s="23"/>
      <c r="E101" s="27"/>
      <c r="F101" s="23"/>
      <c r="G101" s="23"/>
      <c r="H101" s="27"/>
      <c r="I101" s="27"/>
      <c r="J101" s="27"/>
      <c r="K101" s="27"/>
      <c r="L101" s="23"/>
      <c r="M101" s="23"/>
      <c r="N101" s="23"/>
      <c r="O101" s="23"/>
    </row>
    <row r="102" spans="1:15" s="3" customFormat="1" x14ac:dyDescent="0.3">
      <c r="A102" s="2"/>
      <c r="B102" s="2"/>
      <c r="C102" s="2"/>
      <c r="D102" s="23"/>
      <c r="E102" s="27"/>
      <c r="F102" s="23"/>
      <c r="G102" s="23"/>
      <c r="H102" s="27"/>
      <c r="I102" s="27"/>
      <c r="J102" s="27"/>
      <c r="K102" s="27"/>
      <c r="L102" s="23"/>
      <c r="M102" s="23"/>
      <c r="N102" s="23"/>
      <c r="O102" s="23"/>
    </row>
    <row r="103" spans="1:15" s="3" customFormat="1" x14ac:dyDescent="0.3">
      <c r="A103" s="2"/>
      <c r="B103" s="2"/>
      <c r="C103" s="2"/>
      <c r="D103" s="23"/>
      <c r="E103" s="27"/>
      <c r="F103" s="23"/>
      <c r="G103" s="23"/>
      <c r="H103" s="27"/>
      <c r="I103" s="27"/>
      <c r="J103" s="27"/>
      <c r="K103" s="27"/>
      <c r="L103" s="23"/>
      <c r="M103" s="23"/>
      <c r="N103" s="23"/>
      <c r="O103" s="23"/>
    </row>
    <row r="104" spans="1:15" s="3" customFormat="1" x14ac:dyDescent="0.3">
      <c r="A104" s="2"/>
      <c r="B104" s="2"/>
      <c r="C104" s="2"/>
      <c r="D104" s="23"/>
      <c r="E104" s="27"/>
      <c r="F104" s="23"/>
      <c r="G104" s="23"/>
      <c r="H104" s="27"/>
      <c r="I104" s="27"/>
      <c r="J104" s="27"/>
      <c r="K104" s="27"/>
      <c r="L104" s="23"/>
      <c r="M104" s="23"/>
      <c r="N104" s="23"/>
      <c r="O104" s="23"/>
    </row>
    <row r="105" spans="1:15" s="3" customFormat="1" x14ac:dyDescent="0.3">
      <c r="A105" s="2"/>
      <c r="B105" s="2"/>
      <c r="C105" s="2"/>
      <c r="D105" s="23"/>
      <c r="E105" s="27"/>
      <c r="F105" s="23"/>
      <c r="G105" s="23"/>
      <c r="H105" s="27"/>
      <c r="I105" s="27"/>
      <c r="J105" s="27"/>
      <c r="K105" s="27"/>
      <c r="L105" s="23"/>
      <c r="M105" s="23"/>
      <c r="N105" s="23"/>
      <c r="O105" s="23"/>
    </row>
    <row r="106" spans="1:15" s="3" customFormat="1" x14ac:dyDescent="0.3">
      <c r="A106" s="2"/>
      <c r="B106" s="2"/>
      <c r="C106" s="2"/>
      <c r="D106" s="23"/>
      <c r="E106" s="27"/>
      <c r="F106" s="23"/>
      <c r="G106" s="23"/>
      <c r="H106" s="27"/>
      <c r="I106" s="27"/>
      <c r="J106" s="27"/>
      <c r="K106" s="27"/>
      <c r="L106" s="23"/>
      <c r="M106" s="23"/>
      <c r="N106" s="23"/>
      <c r="O106" s="23"/>
    </row>
    <row r="107" spans="1:15" s="3" customFormat="1" x14ac:dyDescent="0.3">
      <c r="A107" s="2"/>
      <c r="B107" s="2"/>
      <c r="C107" s="2"/>
      <c r="D107" s="23"/>
      <c r="E107" s="27"/>
      <c r="F107" s="23"/>
      <c r="G107" s="23"/>
      <c r="H107" s="27"/>
      <c r="I107" s="27"/>
      <c r="J107" s="27"/>
      <c r="K107" s="27"/>
      <c r="L107" s="23"/>
      <c r="M107" s="23"/>
      <c r="N107" s="23"/>
      <c r="O107" s="23"/>
    </row>
    <row r="108" spans="1:15" s="3" customFormat="1" x14ac:dyDescent="0.3">
      <c r="A108" s="2"/>
      <c r="B108" s="2"/>
      <c r="C108" s="2"/>
      <c r="D108" s="23"/>
      <c r="E108" s="27"/>
      <c r="F108" s="23"/>
      <c r="G108" s="23"/>
      <c r="H108" s="27"/>
      <c r="I108" s="27"/>
      <c r="J108" s="27"/>
      <c r="K108" s="27"/>
      <c r="L108" s="23"/>
      <c r="M108" s="23"/>
      <c r="N108" s="23"/>
      <c r="O108" s="23"/>
    </row>
    <row r="109" spans="1:15" s="3" customFormat="1" x14ac:dyDescent="0.3">
      <c r="A109" s="2"/>
      <c r="B109" s="2"/>
      <c r="C109" s="2"/>
      <c r="D109" s="23"/>
      <c r="E109" s="27"/>
      <c r="F109" s="23"/>
      <c r="G109" s="23"/>
      <c r="H109" s="27"/>
      <c r="I109" s="27"/>
      <c r="J109" s="27"/>
      <c r="K109" s="27"/>
      <c r="L109" s="23"/>
      <c r="M109" s="23"/>
      <c r="N109" s="23"/>
      <c r="O109" s="23"/>
    </row>
    <row r="110" spans="1:15" s="3" customFormat="1" x14ac:dyDescent="0.3">
      <c r="A110" s="2"/>
      <c r="B110" s="2"/>
      <c r="C110" s="2"/>
      <c r="D110" s="23"/>
      <c r="E110" s="27"/>
      <c r="F110" s="23"/>
      <c r="G110" s="23"/>
      <c r="H110" s="27"/>
      <c r="I110" s="27"/>
      <c r="J110" s="27"/>
      <c r="K110" s="27"/>
      <c r="L110" s="23"/>
      <c r="M110" s="23"/>
      <c r="N110" s="23"/>
      <c r="O110" s="23"/>
    </row>
    <row r="111" spans="1:15" s="3" customFormat="1" x14ac:dyDescent="0.3">
      <c r="A111" s="2"/>
      <c r="B111" s="2"/>
      <c r="C111" s="2"/>
      <c r="D111" s="23"/>
      <c r="E111" s="27"/>
      <c r="F111" s="23"/>
      <c r="G111" s="23"/>
      <c r="H111" s="27"/>
      <c r="I111" s="27"/>
      <c r="J111" s="27"/>
      <c r="K111" s="27"/>
      <c r="L111" s="23"/>
      <c r="M111" s="23"/>
      <c r="N111" s="23"/>
      <c r="O111" s="23"/>
    </row>
    <row r="112" spans="1:15" s="3" customFormat="1" x14ac:dyDescent="0.3">
      <c r="A112" s="2"/>
      <c r="B112" s="2"/>
      <c r="C112" s="2"/>
      <c r="D112" s="23"/>
      <c r="E112" s="27"/>
      <c r="F112" s="23"/>
      <c r="G112" s="23"/>
      <c r="H112" s="27"/>
      <c r="I112" s="27"/>
      <c r="J112" s="27"/>
      <c r="K112" s="27"/>
      <c r="L112" s="23"/>
      <c r="M112" s="23"/>
      <c r="N112" s="23"/>
      <c r="O112" s="23"/>
    </row>
    <row r="113" spans="1:15" s="3" customFormat="1" x14ac:dyDescent="0.3">
      <c r="A113" s="2"/>
      <c r="B113" s="2"/>
      <c r="C113" s="2"/>
      <c r="D113" s="23"/>
      <c r="E113" s="27"/>
      <c r="F113" s="23"/>
      <c r="G113" s="23"/>
      <c r="H113" s="27"/>
      <c r="I113" s="27"/>
      <c r="J113" s="27"/>
      <c r="K113" s="27"/>
      <c r="L113" s="23"/>
      <c r="M113" s="23"/>
      <c r="N113" s="23"/>
      <c r="O113" s="23"/>
    </row>
    <row r="114" spans="1:15" s="3" customFormat="1" x14ac:dyDescent="0.3">
      <c r="A114" s="2"/>
      <c r="B114" s="2"/>
      <c r="C114" s="2"/>
      <c r="D114" s="23"/>
      <c r="E114" s="27"/>
      <c r="F114" s="23"/>
      <c r="G114" s="23"/>
      <c r="H114" s="27"/>
      <c r="I114" s="27"/>
      <c r="J114" s="27"/>
      <c r="K114" s="27"/>
      <c r="L114" s="23"/>
      <c r="M114" s="23"/>
      <c r="N114" s="23"/>
      <c r="O114" s="23"/>
    </row>
    <row r="115" spans="1:15" s="3" customFormat="1" x14ac:dyDescent="0.3">
      <c r="A115" s="2"/>
      <c r="B115" s="2"/>
      <c r="C115" s="2"/>
      <c r="D115" s="23"/>
      <c r="E115" s="27"/>
      <c r="F115" s="23"/>
      <c r="G115" s="23"/>
      <c r="H115" s="27"/>
      <c r="I115" s="27"/>
      <c r="J115" s="27"/>
      <c r="K115" s="27"/>
      <c r="L115" s="23"/>
      <c r="M115" s="23"/>
      <c r="N115" s="23"/>
      <c r="O115" s="23"/>
    </row>
    <row r="116" spans="1:15" s="3" customFormat="1" x14ac:dyDescent="0.3">
      <c r="A116" s="2"/>
      <c r="B116" s="2"/>
      <c r="C116" s="2"/>
      <c r="D116" s="23"/>
      <c r="E116" s="27"/>
      <c r="F116" s="23"/>
      <c r="G116" s="23"/>
      <c r="H116" s="27"/>
      <c r="I116" s="27"/>
      <c r="J116" s="27"/>
      <c r="K116" s="27"/>
      <c r="L116" s="23"/>
      <c r="M116" s="23"/>
      <c r="N116" s="23"/>
      <c r="O116" s="23"/>
    </row>
    <row r="117" spans="1:15" s="3" customFormat="1" x14ac:dyDescent="0.3">
      <c r="A117" s="2"/>
      <c r="B117" s="2"/>
      <c r="C117" s="2"/>
      <c r="D117" s="23"/>
      <c r="E117" s="27"/>
      <c r="F117" s="23"/>
      <c r="G117" s="23"/>
      <c r="H117" s="27"/>
      <c r="I117" s="27"/>
      <c r="J117" s="27"/>
      <c r="K117" s="27"/>
      <c r="L117" s="23"/>
      <c r="M117" s="23"/>
      <c r="N117" s="23"/>
      <c r="O117" s="23"/>
    </row>
    <row r="118" spans="1:15" s="3" customFormat="1" x14ac:dyDescent="0.3">
      <c r="A118" s="2"/>
      <c r="B118" s="2"/>
      <c r="C118" s="2"/>
      <c r="D118" s="23"/>
      <c r="E118" s="27"/>
      <c r="F118" s="23"/>
      <c r="G118" s="23"/>
      <c r="H118" s="27"/>
      <c r="I118" s="27"/>
      <c r="J118" s="27"/>
      <c r="K118" s="27"/>
      <c r="L118" s="23"/>
      <c r="M118" s="23"/>
      <c r="N118" s="23"/>
      <c r="O118" s="23"/>
    </row>
    <row r="119" spans="1:15" s="3" customFormat="1" x14ac:dyDescent="0.3">
      <c r="A119" s="2"/>
      <c r="B119" s="2"/>
      <c r="C119" s="2"/>
      <c r="D119" s="23"/>
      <c r="E119" s="27"/>
      <c r="F119" s="23"/>
      <c r="G119" s="23"/>
      <c r="H119" s="27"/>
      <c r="I119" s="27"/>
      <c r="J119" s="27"/>
      <c r="K119" s="27"/>
      <c r="L119" s="23"/>
      <c r="M119" s="23"/>
      <c r="N119" s="23"/>
      <c r="O119" s="23"/>
    </row>
    <row r="120" spans="1:15" s="3" customFormat="1" x14ac:dyDescent="0.3">
      <c r="A120" s="2"/>
      <c r="B120" s="2"/>
      <c r="C120" s="2"/>
      <c r="D120" s="23"/>
      <c r="E120" s="27"/>
      <c r="F120" s="23"/>
      <c r="G120" s="23"/>
      <c r="H120" s="27"/>
      <c r="I120" s="27"/>
      <c r="J120" s="27"/>
      <c r="K120" s="27"/>
      <c r="L120" s="23"/>
      <c r="M120" s="23"/>
      <c r="N120" s="23"/>
      <c r="O120" s="23"/>
    </row>
    <row r="121" spans="1:15" s="3" customFormat="1" x14ac:dyDescent="0.3">
      <c r="A121" s="2"/>
      <c r="B121" s="2"/>
      <c r="C121" s="2"/>
      <c r="D121" s="23"/>
      <c r="E121" s="27"/>
      <c r="F121" s="23"/>
      <c r="G121" s="23"/>
      <c r="H121" s="27"/>
      <c r="I121" s="27"/>
      <c r="J121" s="27"/>
      <c r="K121" s="27"/>
      <c r="L121" s="23"/>
      <c r="M121" s="23"/>
      <c r="N121" s="23"/>
      <c r="O121" s="23"/>
    </row>
    <row r="122" spans="1:15" s="3" customFormat="1" x14ac:dyDescent="0.3">
      <c r="A122" s="2"/>
      <c r="B122" s="2"/>
      <c r="C122" s="2"/>
      <c r="D122" s="23"/>
      <c r="E122" s="27"/>
      <c r="F122" s="23"/>
      <c r="G122" s="23"/>
      <c r="H122" s="27"/>
      <c r="I122" s="27"/>
      <c r="J122" s="27"/>
      <c r="K122" s="27"/>
      <c r="L122" s="23"/>
      <c r="M122" s="23"/>
      <c r="N122" s="23"/>
      <c r="O122" s="23"/>
    </row>
    <row r="123" spans="1:15" s="3" customFormat="1" x14ac:dyDescent="0.3">
      <c r="A123" s="2"/>
      <c r="B123" s="2"/>
      <c r="C123" s="2"/>
      <c r="D123" s="23"/>
      <c r="E123" s="27"/>
      <c r="F123" s="23"/>
      <c r="G123" s="23"/>
      <c r="H123" s="27"/>
      <c r="I123" s="27"/>
      <c r="J123" s="27"/>
      <c r="K123" s="27"/>
      <c r="L123" s="23"/>
      <c r="M123" s="23"/>
      <c r="N123" s="23"/>
      <c r="O123" s="23"/>
    </row>
    <row r="124" spans="1:15" s="3" customFormat="1" x14ac:dyDescent="0.3">
      <c r="A124" s="2"/>
      <c r="B124" s="2"/>
      <c r="C124" s="2"/>
      <c r="D124" s="23"/>
      <c r="E124" s="27"/>
      <c r="F124" s="23"/>
      <c r="G124" s="23"/>
      <c r="H124" s="27"/>
      <c r="I124" s="27"/>
      <c r="J124" s="27"/>
      <c r="K124" s="27"/>
      <c r="L124" s="23"/>
      <c r="M124" s="23"/>
      <c r="N124" s="23"/>
      <c r="O124" s="23"/>
    </row>
    <row r="125" spans="1:15" s="3" customFormat="1" x14ac:dyDescent="0.3">
      <c r="A125" s="2"/>
      <c r="B125" s="2"/>
      <c r="C125" s="2"/>
      <c r="D125" s="23"/>
      <c r="E125" s="27"/>
      <c r="F125" s="23"/>
      <c r="G125" s="23"/>
      <c r="H125" s="27"/>
      <c r="I125" s="27"/>
      <c r="J125" s="27"/>
      <c r="K125" s="27"/>
      <c r="L125" s="23"/>
      <c r="M125" s="23"/>
      <c r="N125" s="23"/>
      <c r="O125" s="23"/>
    </row>
    <row r="126" spans="1:15" s="3" customFormat="1" x14ac:dyDescent="0.3">
      <c r="A126" s="2"/>
      <c r="B126" s="2"/>
      <c r="C126" s="2"/>
      <c r="D126" s="23"/>
      <c r="E126" s="27"/>
      <c r="F126" s="23"/>
      <c r="G126" s="23"/>
      <c r="H126" s="27"/>
      <c r="I126" s="27"/>
      <c r="J126" s="27"/>
      <c r="K126" s="27"/>
      <c r="L126" s="23"/>
      <c r="M126" s="23"/>
      <c r="N126" s="23"/>
      <c r="O126" s="23"/>
    </row>
    <row r="127" spans="1:15" s="3" customFormat="1" x14ac:dyDescent="0.3">
      <c r="A127" s="2"/>
      <c r="B127" s="2"/>
      <c r="C127" s="2"/>
      <c r="D127" s="23"/>
      <c r="E127" s="27"/>
      <c r="F127" s="23"/>
      <c r="G127" s="23"/>
      <c r="H127" s="27"/>
      <c r="I127" s="27"/>
      <c r="J127" s="27"/>
      <c r="K127" s="27"/>
      <c r="L127" s="23"/>
      <c r="M127" s="23"/>
      <c r="N127" s="23"/>
      <c r="O127" s="23"/>
    </row>
    <row r="128" spans="1:15" s="3" customFormat="1" x14ac:dyDescent="0.3">
      <c r="A128" s="2"/>
      <c r="B128" s="2"/>
      <c r="C128" s="2"/>
      <c r="D128" s="23"/>
      <c r="E128" s="27"/>
      <c r="F128" s="23"/>
      <c r="G128" s="23"/>
      <c r="H128" s="27"/>
      <c r="I128" s="27"/>
      <c r="J128" s="27"/>
      <c r="K128" s="27"/>
      <c r="L128" s="23"/>
      <c r="M128" s="23"/>
      <c r="N128" s="23"/>
      <c r="O128" s="23"/>
    </row>
    <row r="129" spans="1:15" s="3" customFormat="1" x14ac:dyDescent="0.3">
      <c r="A129" s="2"/>
      <c r="B129" s="2"/>
      <c r="C129" s="2"/>
      <c r="D129" s="23"/>
      <c r="E129" s="27"/>
      <c r="F129" s="23"/>
      <c r="G129" s="23"/>
      <c r="H129" s="27"/>
      <c r="I129" s="27"/>
      <c r="J129" s="27"/>
      <c r="K129" s="27"/>
      <c r="L129" s="23"/>
      <c r="M129" s="23"/>
      <c r="N129" s="23"/>
      <c r="O129" s="23"/>
    </row>
    <row r="130" spans="1:15" s="3" customFormat="1" x14ac:dyDescent="0.3">
      <c r="A130" s="2"/>
      <c r="B130" s="2"/>
      <c r="C130" s="2"/>
      <c r="D130" s="23"/>
      <c r="E130" s="27"/>
      <c r="F130" s="23"/>
      <c r="G130" s="23"/>
      <c r="H130" s="27"/>
      <c r="I130" s="27"/>
      <c r="J130" s="27"/>
      <c r="K130" s="27"/>
      <c r="L130" s="23"/>
      <c r="M130" s="23"/>
      <c r="N130" s="23"/>
      <c r="O130" s="23"/>
    </row>
    <row r="131" spans="1:15" s="3" customFormat="1" x14ac:dyDescent="0.3">
      <c r="A131" s="2"/>
      <c r="B131" s="2"/>
      <c r="C131" s="2"/>
      <c r="D131" s="23"/>
      <c r="E131" s="27"/>
      <c r="F131" s="23"/>
      <c r="G131" s="23"/>
      <c r="H131" s="27"/>
      <c r="I131" s="27"/>
      <c r="J131" s="27"/>
      <c r="K131" s="27"/>
      <c r="L131" s="23"/>
      <c r="M131" s="23"/>
      <c r="N131" s="23"/>
      <c r="O131" s="23"/>
    </row>
    <row r="132" spans="1:15" s="3" customFormat="1" x14ac:dyDescent="0.3">
      <c r="A132" s="2"/>
      <c r="B132" s="2"/>
      <c r="C132" s="2"/>
      <c r="D132" s="23"/>
      <c r="E132" s="27"/>
      <c r="F132" s="23"/>
      <c r="G132" s="23"/>
      <c r="H132" s="27"/>
      <c r="I132" s="27"/>
      <c r="J132" s="27"/>
      <c r="K132" s="27"/>
      <c r="L132" s="23"/>
      <c r="M132" s="23"/>
      <c r="N132" s="23"/>
      <c r="O132" s="23"/>
    </row>
    <row r="133" spans="1:15" s="3" customFormat="1" x14ac:dyDescent="0.3">
      <c r="A133" s="2"/>
      <c r="B133" s="2"/>
      <c r="C133" s="2"/>
      <c r="D133" s="23"/>
      <c r="E133" s="27"/>
      <c r="F133" s="23"/>
      <c r="G133" s="23"/>
      <c r="H133" s="27"/>
      <c r="I133" s="27"/>
      <c r="J133" s="27"/>
      <c r="K133" s="27"/>
      <c r="L133" s="23"/>
      <c r="M133" s="23"/>
      <c r="N133" s="23"/>
      <c r="O133" s="23"/>
    </row>
    <row r="134" spans="1:15" s="3" customFormat="1" x14ac:dyDescent="0.3">
      <c r="A134" s="2"/>
      <c r="B134" s="2"/>
      <c r="C134" s="2"/>
      <c r="D134" s="23"/>
      <c r="E134" s="27"/>
      <c r="F134" s="23"/>
      <c r="G134" s="23"/>
      <c r="H134" s="27"/>
      <c r="I134" s="27"/>
      <c r="J134" s="27"/>
      <c r="K134" s="27"/>
      <c r="L134" s="23"/>
      <c r="M134" s="23"/>
      <c r="N134" s="23"/>
      <c r="O134" s="23"/>
    </row>
    <row r="135" spans="1:15" s="3" customFormat="1" x14ac:dyDescent="0.3">
      <c r="A135" s="2"/>
      <c r="B135" s="2"/>
      <c r="C135" s="2"/>
      <c r="D135" s="23"/>
      <c r="E135" s="27"/>
      <c r="F135" s="23"/>
      <c r="G135" s="23"/>
      <c r="H135" s="27"/>
      <c r="I135" s="27"/>
      <c r="J135" s="27"/>
      <c r="K135" s="27"/>
      <c r="L135" s="23"/>
      <c r="M135" s="23"/>
      <c r="N135" s="23"/>
      <c r="O135" s="23"/>
    </row>
    <row r="136" spans="1:15" s="3" customFormat="1" x14ac:dyDescent="0.3">
      <c r="A136" s="2"/>
      <c r="B136" s="2"/>
      <c r="C136" s="2"/>
      <c r="D136" s="23"/>
      <c r="E136" s="27"/>
      <c r="F136" s="23"/>
      <c r="G136" s="23"/>
      <c r="H136" s="27"/>
      <c r="I136" s="27"/>
      <c r="J136" s="27"/>
      <c r="K136" s="27"/>
      <c r="L136" s="23"/>
      <c r="M136" s="23"/>
      <c r="N136" s="23"/>
      <c r="O136" s="23"/>
    </row>
    <row r="137" spans="1:15" s="3" customFormat="1" x14ac:dyDescent="0.3">
      <c r="A137" s="2"/>
      <c r="B137" s="2"/>
      <c r="C137" s="2"/>
      <c r="D137" s="23"/>
      <c r="E137" s="27"/>
      <c r="F137" s="23"/>
      <c r="G137" s="23"/>
      <c r="H137" s="27"/>
      <c r="I137" s="27"/>
      <c r="J137" s="27"/>
      <c r="K137" s="27"/>
      <c r="L137" s="23"/>
      <c r="M137" s="23"/>
      <c r="N137" s="23"/>
      <c r="O137" s="23"/>
    </row>
    <row r="138" spans="1:15" s="3" customFormat="1" x14ac:dyDescent="0.3">
      <c r="A138" s="2"/>
      <c r="B138" s="2"/>
      <c r="C138" s="2"/>
      <c r="D138" s="23"/>
      <c r="E138" s="27"/>
      <c r="F138" s="23"/>
      <c r="G138" s="23"/>
      <c r="H138" s="27"/>
      <c r="I138" s="27"/>
      <c r="J138" s="27"/>
      <c r="K138" s="27"/>
      <c r="L138" s="23"/>
      <c r="M138" s="23"/>
      <c r="N138" s="23"/>
      <c r="O138" s="23"/>
    </row>
    <row r="139" spans="1:15" s="3" customFormat="1" x14ac:dyDescent="0.3">
      <c r="A139" s="2"/>
      <c r="B139" s="2"/>
      <c r="C139" s="2"/>
      <c r="D139" s="23"/>
      <c r="E139" s="27"/>
      <c r="F139" s="23"/>
      <c r="G139" s="23"/>
      <c r="H139" s="27"/>
      <c r="I139" s="27"/>
      <c r="J139" s="27"/>
      <c r="K139" s="27"/>
      <c r="L139" s="23"/>
      <c r="M139" s="23"/>
      <c r="N139" s="23"/>
      <c r="O139" s="23"/>
    </row>
    <row r="140" spans="1:15" s="3" customFormat="1" x14ac:dyDescent="0.3">
      <c r="A140" s="2"/>
      <c r="B140" s="2"/>
      <c r="C140" s="2"/>
      <c r="D140" s="23"/>
      <c r="E140" s="27"/>
      <c r="F140" s="23"/>
      <c r="G140" s="23"/>
      <c r="H140" s="27"/>
      <c r="I140" s="27"/>
      <c r="J140" s="27"/>
      <c r="K140" s="27"/>
      <c r="L140" s="23"/>
      <c r="M140" s="23"/>
      <c r="N140" s="23"/>
      <c r="O140" s="23"/>
    </row>
    <row r="141" spans="1:15" s="3" customFormat="1" x14ac:dyDescent="0.3">
      <c r="A141" s="2"/>
      <c r="B141" s="2"/>
      <c r="C141" s="2"/>
      <c r="D141" s="23"/>
      <c r="E141" s="27"/>
      <c r="F141" s="23"/>
      <c r="G141" s="23"/>
      <c r="H141" s="27"/>
      <c r="I141" s="27"/>
      <c r="J141" s="27"/>
      <c r="K141" s="27"/>
      <c r="L141" s="23"/>
      <c r="M141" s="23"/>
      <c r="N141" s="23"/>
      <c r="O141" s="23"/>
    </row>
    <row r="142" spans="1:15" s="3" customFormat="1" x14ac:dyDescent="0.3">
      <c r="A142" s="2"/>
      <c r="B142" s="2"/>
      <c r="C142" s="2"/>
      <c r="D142" s="23"/>
      <c r="E142" s="27"/>
      <c r="F142" s="23"/>
      <c r="G142" s="23"/>
      <c r="H142" s="27"/>
      <c r="I142" s="27"/>
      <c r="J142" s="27"/>
      <c r="K142" s="27"/>
      <c r="L142" s="23"/>
      <c r="M142" s="23"/>
      <c r="N142" s="23"/>
      <c r="O142" s="23"/>
    </row>
    <row r="143" spans="1:15" s="3" customFormat="1" x14ac:dyDescent="0.3">
      <c r="A143" s="2"/>
      <c r="B143" s="2"/>
      <c r="C143" s="2"/>
      <c r="D143" s="23"/>
      <c r="E143" s="27"/>
      <c r="F143" s="23"/>
      <c r="G143" s="23"/>
      <c r="H143" s="27"/>
      <c r="I143" s="27"/>
      <c r="J143" s="27"/>
      <c r="K143" s="27"/>
      <c r="L143" s="23"/>
      <c r="M143" s="23"/>
      <c r="N143" s="23"/>
      <c r="O143" s="23"/>
    </row>
    <row r="144" spans="1:15" s="3" customFormat="1" x14ac:dyDescent="0.3">
      <c r="A144" s="2"/>
      <c r="B144" s="2"/>
      <c r="C144" s="2"/>
      <c r="D144" s="23"/>
      <c r="E144" s="27"/>
      <c r="F144" s="23"/>
      <c r="G144" s="23"/>
      <c r="H144" s="27"/>
      <c r="I144" s="27"/>
      <c r="J144" s="27"/>
      <c r="K144" s="27"/>
      <c r="L144" s="23"/>
      <c r="M144" s="23"/>
      <c r="N144" s="23"/>
      <c r="O144" s="23"/>
    </row>
    <row r="145" spans="1:15" s="3" customFormat="1" x14ac:dyDescent="0.3">
      <c r="A145" s="2"/>
      <c r="B145" s="2"/>
      <c r="C145" s="2"/>
      <c r="D145" s="23"/>
      <c r="E145" s="27"/>
      <c r="F145" s="23"/>
      <c r="G145" s="23"/>
      <c r="H145" s="27"/>
      <c r="I145" s="27"/>
      <c r="J145" s="27"/>
      <c r="K145" s="27"/>
      <c r="L145" s="23"/>
      <c r="M145" s="23"/>
      <c r="N145" s="23"/>
      <c r="O145" s="23"/>
    </row>
    <row r="146" spans="1:15" s="3" customFormat="1" x14ac:dyDescent="0.3">
      <c r="A146" s="2"/>
      <c r="B146" s="2"/>
      <c r="C146" s="2"/>
      <c r="D146" s="23"/>
      <c r="E146" s="27"/>
      <c r="F146" s="23"/>
      <c r="G146" s="23"/>
      <c r="H146" s="27"/>
      <c r="I146" s="27"/>
      <c r="J146" s="27"/>
      <c r="K146" s="27"/>
      <c r="L146" s="23"/>
      <c r="M146" s="23"/>
      <c r="N146" s="23"/>
      <c r="O146" s="23"/>
    </row>
    <row r="147" spans="1:15" s="3" customFormat="1" x14ac:dyDescent="0.3">
      <c r="A147" s="2"/>
      <c r="B147" s="2"/>
      <c r="C147" s="2"/>
      <c r="D147" s="23"/>
      <c r="E147" s="27"/>
      <c r="F147" s="23"/>
      <c r="G147" s="23"/>
      <c r="H147" s="27"/>
      <c r="I147" s="27"/>
      <c r="J147" s="27"/>
      <c r="K147" s="27"/>
      <c r="L147" s="23"/>
      <c r="M147" s="23"/>
      <c r="N147" s="23"/>
      <c r="O147" s="23"/>
    </row>
    <row r="148" spans="1:15" s="3" customFormat="1" x14ac:dyDescent="0.3">
      <c r="A148" s="2"/>
      <c r="B148" s="2"/>
      <c r="C148" s="2"/>
      <c r="D148" s="23"/>
      <c r="E148" s="27"/>
      <c r="F148" s="23"/>
      <c r="G148" s="23"/>
      <c r="H148" s="27"/>
      <c r="I148" s="27"/>
      <c r="J148" s="27"/>
      <c r="K148" s="27"/>
      <c r="L148" s="23"/>
      <c r="M148" s="23"/>
      <c r="N148" s="23"/>
      <c r="O148" s="23"/>
    </row>
    <row r="149" spans="1:15" s="3" customFormat="1" x14ac:dyDescent="0.3">
      <c r="A149" s="2"/>
      <c r="B149" s="2"/>
      <c r="C149" s="2"/>
      <c r="D149" s="23"/>
      <c r="E149" s="27"/>
      <c r="F149" s="23"/>
      <c r="G149" s="23"/>
      <c r="H149" s="27"/>
      <c r="I149" s="27"/>
      <c r="J149" s="27"/>
      <c r="K149" s="27"/>
      <c r="L149" s="23"/>
      <c r="M149" s="23"/>
      <c r="N149" s="23"/>
      <c r="O149" s="23"/>
    </row>
    <row r="150" spans="1:15" s="3" customFormat="1" x14ac:dyDescent="0.3">
      <c r="A150" s="2"/>
      <c r="B150" s="2"/>
      <c r="C150" s="2"/>
      <c r="D150" s="23"/>
      <c r="E150" s="27"/>
      <c r="F150" s="23"/>
      <c r="G150" s="23"/>
      <c r="H150" s="27"/>
      <c r="I150" s="27"/>
      <c r="J150" s="27"/>
      <c r="K150" s="27"/>
      <c r="L150" s="23"/>
      <c r="M150" s="23"/>
      <c r="N150" s="23"/>
      <c r="O150" s="23"/>
    </row>
    <row r="151" spans="1:15" s="3" customFormat="1" x14ac:dyDescent="0.3">
      <c r="A151" s="2"/>
      <c r="B151" s="2"/>
      <c r="C151" s="2"/>
      <c r="D151" s="23"/>
      <c r="E151" s="27"/>
      <c r="F151" s="23"/>
      <c r="G151" s="23"/>
      <c r="H151" s="27"/>
      <c r="I151" s="27"/>
      <c r="J151" s="27"/>
      <c r="K151" s="27"/>
      <c r="L151" s="23"/>
      <c r="M151" s="23"/>
      <c r="N151" s="23"/>
      <c r="O151" s="23"/>
    </row>
    <row r="152" spans="1:15" s="3" customFormat="1" x14ac:dyDescent="0.3">
      <c r="A152" s="2"/>
      <c r="B152" s="2"/>
      <c r="C152" s="2"/>
      <c r="D152" s="23"/>
      <c r="E152" s="27"/>
      <c r="F152" s="23"/>
      <c r="G152" s="23"/>
      <c r="H152" s="27"/>
      <c r="I152" s="27"/>
      <c r="J152" s="27"/>
      <c r="K152" s="27"/>
      <c r="L152" s="23"/>
      <c r="M152" s="23"/>
      <c r="N152" s="23"/>
      <c r="O152" s="23"/>
    </row>
    <row r="153" spans="1:15" s="3" customFormat="1" x14ac:dyDescent="0.3">
      <c r="A153" s="2"/>
      <c r="B153" s="2"/>
      <c r="C153" s="2"/>
      <c r="D153" s="23"/>
      <c r="E153" s="27"/>
      <c r="F153" s="23"/>
      <c r="G153" s="23"/>
      <c r="H153" s="27"/>
      <c r="I153" s="27"/>
      <c r="J153" s="27"/>
      <c r="K153" s="27"/>
      <c r="L153" s="23"/>
      <c r="M153" s="23"/>
      <c r="N153" s="23"/>
      <c r="O153" s="23"/>
    </row>
    <row r="154" spans="1:15" s="3" customFormat="1" x14ac:dyDescent="0.3">
      <c r="A154" s="2"/>
      <c r="B154" s="2"/>
      <c r="C154" s="2"/>
      <c r="D154" s="23"/>
      <c r="E154" s="27"/>
      <c r="F154" s="23"/>
      <c r="G154" s="23"/>
      <c r="H154" s="27"/>
      <c r="I154" s="27"/>
      <c r="J154" s="27"/>
      <c r="K154" s="27"/>
      <c r="L154" s="23"/>
      <c r="M154" s="23"/>
      <c r="N154" s="23"/>
      <c r="O154" s="23"/>
    </row>
    <row r="155" spans="1:15" s="3" customFormat="1" x14ac:dyDescent="0.3">
      <c r="A155" s="2"/>
      <c r="B155" s="2"/>
      <c r="C155" s="2"/>
      <c r="D155" s="23"/>
      <c r="E155" s="27"/>
      <c r="F155" s="23"/>
      <c r="G155" s="23"/>
      <c r="H155" s="27"/>
      <c r="I155" s="27"/>
      <c r="J155" s="27"/>
      <c r="K155" s="27"/>
      <c r="L155" s="23"/>
      <c r="M155" s="23"/>
      <c r="N155" s="23"/>
      <c r="O155" s="23"/>
    </row>
    <row r="156" spans="1:15" s="3" customFormat="1" x14ac:dyDescent="0.3">
      <c r="A156" s="2"/>
      <c r="B156" s="2"/>
      <c r="C156" s="2"/>
      <c r="D156" s="23"/>
      <c r="E156" s="27"/>
      <c r="F156" s="23"/>
      <c r="G156" s="23"/>
      <c r="H156" s="27"/>
      <c r="I156" s="27"/>
      <c r="J156" s="27"/>
      <c r="K156" s="27"/>
      <c r="L156" s="23"/>
      <c r="M156" s="23"/>
      <c r="N156" s="23"/>
      <c r="O156" s="23"/>
    </row>
    <row r="157" spans="1:15" s="3" customFormat="1" x14ac:dyDescent="0.3">
      <c r="A157" s="2"/>
      <c r="B157" s="2"/>
      <c r="C157" s="2"/>
      <c r="D157" s="23"/>
      <c r="E157" s="27"/>
      <c r="F157" s="23"/>
      <c r="G157" s="23"/>
      <c r="H157" s="27"/>
      <c r="I157" s="27"/>
      <c r="J157" s="27"/>
      <c r="K157" s="27"/>
      <c r="L157" s="23"/>
      <c r="M157" s="23"/>
      <c r="N157" s="23"/>
      <c r="O157" s="23"/>
    </row>
    <row r="158" spans="1:15" s="3" customFormat="1" x14ac:dyDescent="0.3">
      <c r="A158" s="2"/>
      <c r="B158" s="2"/>
      <c r="C158" s="2"/>
      <c r="D158" s="23"/>
      <c r="E158" s="27"/>
      <c r="F158" s="23"/>
      <c r="G158" s="23"/>
      <c r="H158" s="27"/>
      <c r="I158" s="27"/>
      <c r="J158" s="27"/>
      <c r="K158" s="27"/>
      <c r="L158" s="23"/>
      <c r="M158" s="23"/>
      <c r="N158" s="23"/>
      <c r="O158" s="23"/>
    </row>
    <row r="159" spans="1:15" s="3" customFormat="1" x14ac:dyDescent="0.3">
      <c r="A159" s="2"/>
      <c r="B159" s="2"/>
      <c r="C159" s="2"/>
      <c r="D159" s="23"/>
      <c r="E159" s="27"/>
      <c r="F159" s="23"/>
      <c r="G159" s="23"/>
      <c r="H159" s="27"/>
      <c r="I159" s="27"/>
      <c r="J159" s="27"/>
      <c r="K159" s="27"/>
      <c r="L159" s="23"/>
      <c r="M159" s="23"/>
      <c r="N159" s="23"/>
      <c r="O159" s="23"/>
    </row>
    <row r="160" spans="1:15" s="3" customFormat="1" x14ac:dyDescent="0.3">
      <c r="A160" s="2"/>
      <c r="B160" s="2"/>
      <c r="C160" s="2"/>
      <c r="D160" s="23"/>
      <c r="E160" s="27"/>
      <c r="F160" s="23"/>
      <c r="G160" s="23"/>
      <c r="H160" s="27"/>
      <c r="I160" s="27"/>
      <c r="J160" s="27"/>
      <c r="K160" s="27"/>
      <c r="L160" s="23"/>
      <c r="M160" s="23"/>
      <c r="N160" s="23"/>
      <c r="O160" s="23"/>
    </row>
    <row r="161" spans="1:15" s="3" customFormat="1" x14ac:dyDescent="0.3">
      <c r="A161" s="2"/>
      <c r="B161" s="2"/>
      <c r="C161" s="2"/>
      <c r="D161" s="23"/>
      <c r="E161" s="27"/>
      <c r="F161" s="23"/>
      <c r="G161" s="23"/>
      <c r="H161" s="27"/>
      <c r="I161" s="27"/>
      <c r="J161" s="27"/>
      <c r="K161" s="27"/>
      <c r="L161" s="23"/>
      <c r="M161" s="23"/>
      <c r="N161" s="23"/>
      <c r="O161" s="23"/>
    </row>
    <row r="162" spans="1:15" s="3" customFormat="1" x14ac:dyDescent="0.3">
      <c r="A162" s="2"/>
      <c r="B162" s="2"/>
      <c r="C162" s="2"/>
      <c r="D162" s="23"/>
      <c r="E162" s="27"/>
      <c r="F162" s="23"/>
      <c r="G162" s="23"/>
      <c r="H162" s="27"/>
      <c r="I162" s="27"/>
      <c r="J162" s="27"/>
      <c r="K162" s="27"/>
      <c r="L162" s="23"/>
      <c r="M162" s="23"/>
      <c r="N162" s="23"/>
      <c r="O162" s="23"/>
    </row>
    <row r="163" spans="1:15" s="3" customFormat="1" x14ac:dyDescent="0.3">
      <c r="A163" s="2"/>
      <c r="B163" s="2"/>
      <c r="C163" s="2"/>
      <c r="D163" s="23"/>
      <c r="E163" s="27"/>
      <c r="F163" s="23"/>
      <c r="G163" s="23"/>
      <c r="H163" s="27"/>
      <c r="I163" s="27"/>
      <c r="J163" s="27"/>
      <c r="K163" s="27"/>
      <c r="L163" s="23"/>
      <c r="M163" s="23"/>
      <c r="N163" s="23"/>
      <c r="O163" s="23"/>
    </row>
    <row r="164" spans="1:15" s="3" customFormat="1" x14ac:dyDescent="0.3">
      <c r="A164" s="2"/>
      <c r="B164" s="2"/>
      <c r="C164" s="2"/>
      <c r="D164" s="23"/>
      <c r="E164" s="27"/>
      <c r="F164" s="23"/>
      <c r="G164" s="23"/>
      <c r="H164" s="27"/>
      <c r="I164" s="27"/>
      <c r="J164" s="27"/>
      <c r="K164" s="27"/>
      <c r="L164" s="23"/>
      <c r="M164" s="23"/>
      <c r="N164" s="23"/>
      <c r="O164" s="23"/>
    </row>
    <row r="165" spans="1:15" s="3" customFormat="1" x14ac:dyDescent="0.3">
      <c r="A165" s="2"/>
      <c r="B165" s="2"/>
      <c r="C165" s="2"/>
      <c r="D165" s="23"/>
      <c r="E165" s="27"/>
      <c r="F165" s="23"/>
      <c r="G165" s="23"/>
      <c r="H165" s="27"/>
      <c r="I165" s="27"/>
      <c r="J165" s="27"/>
      <c r="K165" s="27"/>
      <c r="L165" s="23"/>
      <c r="M165" s="23"/>
      <c r="N165" s="23"/>
      <c r="O165" s="23"/>
    </row>
    <row r="166" spans="1:15" s="3" customFormat="1" x14ac:dyDescent="0.3">
      <c r="A166" s="2"/>
      <c r="B166" s="2"/>
      <c r="C166" s="2"/>
      <c r="D166" s="23"/>
      <c r="E166" s="27"/>
      <c r="F166" s="23"/>
      <c r="G166" s="23"/>
      <c r="H166" s="27"/>
      <c r="I166" s="27"/>
      <c r="J166" s="27"/>
      <c r="K166" s="27"/>
      <c r="L166" s="23"/>
      <c r="M166" s="23"/>
      <c r="N166" s="23"/>
      <c r="O166" s="23"/>
    </row>
    <row r="167" spans="1:15" s="3" customFormat="1" x14ac:dyDescent="0.3">
      <c r="A167" s="2"/>
      <c r="B167" s="2"/>
      <c r="C167" s="2"/>
      <c r="D167" s="23"/>
      <c r="E167" s="27"/>
      <c r="F167" s="23"/>
      <c r="G167" s="23"/>
      <c r="H167" s="27"/>
      <c r="I167" s="27"/>
      <c r="J167" s="27"/>
      <c r="K167" s="27"/>
      <c r="L167" s="23"/>
      <c r="M167" s="23"/>
      <c r="N167" s="23"/>
      <c r="O167" s="23"/>
    </row>
    <row r="168" spans="1:15" s="3" customFormat="1" x14ac:dyDescent="0.3">
      <c r="A168" s="2"/>
      <c r="B168" s="2"/>
      <c r="C168" s="2"/>
      <c r="D168" s="23"/>
      <c r="E168" s="27"/>
      <c r="F168" s="23"/>
      <c r="G168" s="23"/>
      <c r="H168" s="27"/>
      <c r="I168" s="27"/>
      <c r="J168" s="27"/>
      <c r="K168" s="27"/>
      <c r="L168" s="23"/>
      <c r="M168" s="23"/>
      <c r="N168" s="23"/>
      <c r="O168" s="23"/>
    </row>
    <row r="169" spans="1:15" s="3" customFormat="1" x14ac:dyDescent="0.3">
      <c r="A169" s="2"/>
      <c r="B169" s="2"/>
      <c r="C169" s="2"/>
      <c r="D169" s="23"/>
      <c r="E169" s="27"/>
      <c r="F169" s="23"/>
      <c r="G169" s="23"/>
      <c r="H169" s="27"/>
      <c r="I169" s="27"/>
      <c r="J169" s="27"/>
      <c r="K169" s="27"/>
      <c r="L169" s="23"/>
      <c r="M169" s="23"/>
      <c r="N169" s="23"/>
      <c r="O169" s="23"/>
    </row>
    <row r="170" spans="1:15" s="3" customFormat="1" x14ac:dyDescent="0.3">
      <c r="A170" s="2"/>
      <c r="B170" s="2"/>
      <c r="C170" s="2"/>
      <c r="D170" s="23"/>
      <c r="E170" s="27"/>
      <c r="F170" s="23"/>
      <c r="G170" s="23"/>
      <c r="H170" s="27"/>
      <c r="I170" s="27"/>
      <c r="J170" s="27"/>
      <c r="K170" s="27"/>
      <c r="L170" s="23"/>
      <c r="M170" s="23"/>
      <c r="N170" s="23"/>
      <c r="O170" s="23"/>
    </row>
    <row r="171" spans="1:15" s="3" customFormat="1" x14ac:dyDescent="0.3">
      <c r="A171" s="2"/>
      <c r="B171" s="2"/>
      <c r="C171" s="2"/>
      <c r="D171" s="23"/>
      <c r="E171" s="27"/>
      <c r="F171" s="23"/>
      <c r="G171" s="23"/>
      <c r="H171" s="27"/>
      <c r="I171" s="27"/>
      <c r="J171" s="27"/>
      <c r="K171" s="27"/>
      <c r="L171" s="23"/>
      <c r="M171" s="23"/>
      <c r="N171" s="23"/>
      <c r="O171" s="23"/>
    </row>
    <row r="172" spans="1:15" s="3" customFormat="1" x14ac:dyDescent="0.3">
      <c r="A172" s="2"/>
      <c r="B172" s="2"/>
      <c r="C172" s="2"/>
      <c r="D172" s="23"/>
      <c r="E172" s="27"/>
      <c r="F172" s="23"/>
      <c r="G172" s="23"/>
      <c r="H172" s="27"/>
      <c r="I172" s="27"/>
      <c r="J172" s="27"/>
      <c r="K172" s="27"/>
      <c r="L172" s="23"/>
      <c r="M172" s="23"/>
      <c r="N172" s="23"/>
      <c r="O172" s="23"/>
    </row>
    <row r="173" spans="1:15" s="3" customFormat="1" x14ac:dyDescent="0.3">
      <c r="A173" s="2"/>
      <c r="B173" s="2"/>
      <c r="C173" s="2"/>
      <c r="D173" s="23"/>
      <c r="E173" s="27"/>
      <c r="F173" s="23"/>
      <c r="G173" s="23"/>
      <c r="H173" s="27"/>
      <c r="I173" s="27"/>
      <c r="J173" s="27"/>
      <c r="K173" s="27"/>
      <c r="L173" s="23"/>
      <c r="M173" s="23"/>
      <c r="N173" s="23"/>
      <c r="O173" s="23"/>
    </row>
    <row r="174" spans="1:15" s="3" customFormat="1" x14ac:dyDescent="0.3">
      <c r="A174" s="2"/>
      <c r="B174" s="2"/>
      <c r="C174" s="2"/>
      <c r="D174" s="23"/>
      <c r="E174" s="27"/>
      <c r="F174" s="23"/>
      <c r="G174" s="23"/>
      <c r="H174" s="27"/>
      <c r="I174" s="27"/>
      <c r="J174" s="27"/>
      <c r="K174" s="27"/>
      <c r="L174" s="23"/>
      <c r="M174" s="23"/>
      <c r="N174" s="23"/>
      <c r="O174" s="23"/>
    </row>
    <row r="175" spans="1:15" s="3" customFormat="1" x14ac:dyDescent="0.3">
      <c r="A175" s="2"/>
      <c r="B175" s="2"/>
      <c r="C175" s="2"/>
      <c r="D175" s="23"/>
      <c r="E175" s="27"/>
      <c r="F175" s="23"/>
      <c r="G175" s="23"/>
      <c r="H175" s="27"/>
      <c r="I175" s="27"/>
      <c r="J175" s="27"/>
      <c r="K175" s="27"/>
      <c r="L175" s="23"/>
      <c r="M175" s="23"/>
      <c r="N175" s="23"/>
      <c r="O175" s="23"/>
    </row>
    <row r="176" spans="1:15" s="3" customFormat="1" x14ac:dyDescent="0.3">
      <c r="A176" s="2"/>
      <c r="B176" s="2"/>
      <c r="C176" s="2"/>
      <c r="D176" s="23"/>
      <c r="E176" s="27"/>
      <c r="F176" s="23"/>
      <c r="G176" s="23"/>
      <c r="H176" s="27"/>
      <c r="I176" s="27"/>
      <c r="J176" s="27"/>
      <c r="K176" s="27"/>
      <c r="L176" s="23"/>
      <c r="M176" s="23"/>
      <c r="N176" s="23"/>
      <c r="O176" s="23"/>
    </row>
    <row r="177" spans="1:15" s="3" customFormat="1" x14ac:dyDescent="0.3">
      <c r="A177" s="2"/>
      <c r="B177" s="2"/>
      <c r="C177" s="2"/>
      <c r="D177" s="23"/>
      <c r="E177" s="27"/>
      <c r="F177" s="23"/>
      <c r="G177" s="23"/>
      <c r="H177" s="27"/>
      <c r="I177" s="27"/>
      <c r="J177" s="27"/>
      <c r="K177" s="27"/>
      <c r="L177" s="23"/>
      <c r="M177" s="23"/>
      <c r="N177" s="23"/>
      <c r="O177" s="23"/>
    </row>
    <row r="178" spans="1:15" s="3" customFormat="1" x14ac:dyDescent="0.3">
      <c r="A178" s="2"/>
      <c r="B178" s="2"/>
      <c r="C178" s="2"/>
      <c r="D178" s="23"/>
      <c r="E178" s="27"/>
      <c r="F178" s="23"/>
      <c r="G178" s="23"/>
      <c r="H178" s="27"/>
      <c r="I178" s="27"/>
      <c r="J178" s="27"/>
      <c r="K178" s="27"/>
      <c r="L178" s="23"/>
      <c r="M178" s="23"/>
      <c r="N178" s="23"/>
      <c r="O178" s="23"/>
    </row>
    <row r="179" spans="1:15" s="3" customFormat="1" x14ac:dyDescent="0.3">
      <c r="A179" s="2"/>
      <c r="B179" s="2"/>
      <c r="C179" s="2"/>
      <c r="D179" s="23"/>
      <c r="E179" s="27"/>
      <c r="F179" s="23"/>
      <c r="G179" s="23"/>
      <c r="H179" s="27"/>
      <c r="I179" s="27"/>
      <c r="J179" s="27"/>
      <c r="K179" s="27"/>
      <c r="L179" s="23"/>
      <c r="M179" s="23"/>
      <c r="N179" s="23"/>
      <c r="O179" s="23"/>
    </row>
    <row r="180" spans="1:15" s="3" customFormat="1" x14ac:dyDescent="0.3">
      <c r="A180" s="2"/>
      <c r="B180" s="2"/>
      <c r="C180" s="2"/>
      <c r="D180" s="23"/>
      <c r="E180" s="27"/>
      <c r="F180" s="23"/>
      <c r="G180" s="23"/>
      <c r="H180" s="27"/>
      <c r="I180" s="27"/>
      <c r="J180" s="27"/>
      <c r="K180" s="27"/>
      <c r="L180" s="23"/>
      <c r="M180" s="23"/>
      <c r="N180" s="23"/>
      <c r="O180" s="23"/>
    </row>
    <row r="181" spans="1:15" s="3" customFormat="1" x14ac:dyDescent="0.3">
      <c r="A181" s="2"/>
      <c r="B181" s="2"/>
      <c r="C181" s="2"/>
      <c r="D181" s="23"/>
      <c r="E181" s="27"/>
      <c r="F181" s="23"/>
      <c r="G181" s="23"/>
      <c r="H181" s="27"/>
      <c r="I181" s="27"/>
      <c r="J181" s="27"/>
      <c r="K181" s="27"/>
      <c r="L181" s="23"/>
      <c r="M181" s="23"/>
      <c r="N181" s="23"/>
      <c r="O181" s="23"/>
    </row>
    <row r="182" spans="1:15" s="3" customFormat="1" x14ac:dyDescent="0.3">
      <c r="A182" s="2"/>
      <c r="B182" s="2"/>
      <c r="C182" s="2"/>
      <c r="D182" s="23"/>
      <c r="E182" s="27"/>
      <c r="F182" s="23"/>
      <c r="G182" s="23"/>
      <c r="H182" s="27"/>
      <c r="I182" s="27"/>
      <c r="J182" s="27"/>
      <c r="K182" s="27"/>
      <c r="L182" s="23"/>
      <c r="M182" s="23"/>
      <c r="N182" s="23"/>
      <c r="O182" s="23"/>
    </row>
    <row r="183" spans="1:15" s="3" customFormat="1" x14ac:dyDescent="0.3">
      <c r="A183" s="2"/>
      <c r="B183" s="2"/>
      <c r="C183" s="2"/>
      <c r="D183" s="23"/>
      <c r="E183" s="27"/>
      <c r="F183" s="23"/>
      <c r="G183" s="23"/>
      <c r="H183" s="27"/>
      <c r="I183" s="27"/>
      <c r="J183" s="27"/>
      <c r="K183" s="27"/>
      <c r="L183" s="23"/>
      <c r="M183" s="23"/>
      <c r="N183" s="23"/>
      <c r="O183" s="23"/>
    </row>
    <row r="184" spans="1:15" s="3" customFormat="1" x14ac:dyDescent="0.3">
      <c r="A184" s="2"/>
      <c r="B184" s="2"/>
      <c r="C184" s="2"/>
      <c r="D184" s="23"/>
      <c r="E184" s="27"/>
      <c r="F184" s="23"/>
      <c r="G184" s="23"/>
      <c r="H184" s="27"/>
      <c r="I184" s="27"/>
      <c r="J184" s="27"/>
      <c r="K184" s="27"/>
      <c r="L184" s="23"/>
      <c r="M184" s="23"/>
      <c r="N184" s="23"/>
      <c r="O184" s="23"/>
    </row>
    <row r="185" spans="1:15" s="3" customFormat="1" x14ac:dyDescent="0.3">
      <c r="A185" s="2"/>
      <c r="B185" s="2"/>
      <c r="C185" s="2"/>
      <c r="D185" s="23"/>
      <c r="E185" s="27"/>
      <c r="F185" s="23"/>
      <c r="G185" s="23"/>
      <c r="H185" s="27"/>
      <c r="I185" s="27"/>
      <c r="J185" s="27"/>
      <c r="K185" s="27"/>
      <c r="L185" s="23"/>
      <c r="M185" s="23"/>
      <c r="N185" s="23"/>
      <c r="O185" s="23"/>
    </row>
    <row r="186" spans="1:15" s="3" customFormat="1" x14ac:dyDescent="0.3">
      <c r="A186" s="2"/>
      <c r="B186" s="2"/>
      <c r="C186" s="2"/>
      <c r="D186" s="23"/>
      <c r="E186" s="27"/>
      <c r="F186" s="23"/>
      <c r="G186" s="23"/>
      <c r="H186" s="27"/>
      <c r="I186" s="27"/>
      <c r="J186" s="27"/>
      <c r="K186" s="27"/>
      <c r="L186" s="23"/>
      <c r="M186" s="23"/>
      <c r="N186" s="23"/>
      <c r="O186" s="23"/>
    </row>
    <row r="187" spans="1:15" s="3" customFormat="1" x14ac:dyDescent="0.3">
      <c r="A187" s="2"/>
      <c r="B187" s="2"/>
      <c r="C187" s="2"/>
      <c r="D187" s="23"/>
      <c r="E187" s="27"/>
      <c r="F187" s="23"/>
      <c r="G187" s="23"/>
      <c r="H187" s="27"/>
      <c r="I187" s="27"/>
      <c r="J187" s="27"/>
      <c r="K187" s="27"/>
      <c r="L187" s="23"/>
      <c r="M187" s="23"/>
      <c r="N187" s="23"/>
      <c r="O187" s="23"/>
    </row>
    <row r="188" spans="1:15" s="3" customFormat="1" x14ac:dyDescent="0.3">
      <c r="A188" s="2"/>
      <c r="B188" s="2"/>
      <c r="C188" s="2"/>
      <c r="D188" s="23"/>
      <c r="E188" s="27"/>
      <c r="F188" s="23"/>
      <c r="G188" s="23"/>
      <c r="H188" s="27"/>
      <c r="I188" s="27"/>
      <c r="J188" s="27"/>
      <c r="K188" s="27"/>
      <c r="L188" s="23"/>
      <c r="M188" s="23"/>
      <c r="N188" s="23"/>
      <c r="O188" s="23"/>
    </row>
    <row r="189" spans="1:15" s="3" customFormat="1" x14ac:dyDescent="0.3">
      <c r="A189" s="2"/>
      <c r="B189" s="2"/>
      <c r="C189" s="2"/>
      <c r="D189" s="23"/>
      <c r="E189" s="27"/>
      <c r="F189" s="23"/>
      <c r="G189" s="23"/>
      <c r="H189" s="27"/>
      <c r="I189" s="27"/>
      <c r="J189" s="27"/>
      <c r="K189" s="27"/>
      <c r="L189" s="23"/>
      <c r="M189" s="23"/>
      <c r="N189" s="23"/>
      <c r="O189" s="23"/>
    </row>
    <row r="190" spans="1:15" s="3" customFormat="1" x14ac:dyDescent="0.3">
      <c r="A190" s="2"/>
      <c r="B190" s="2"/>
      <c r="C190" s="2"/>
      <c r="D190" s="23"/>
      <c r="E190" s="27"/>
      <c r="F190" s="23"/>
      <c r="G190" s="23"/>
      <c r="H190" s="27"/>
      <c r="I190" s="27"/>
      <c r="J190" s="27"/>
      <c r="K190" s="27"/>
      <c r="L190" s="23"/>
      <c r="M190" s="23"/>
      <c r="N190" s="23"/>
      <c r="O190" s="23"/>
    </row>
    <row r="191" spans="1:15" s="3" customFormat="1" x14ac:dyDescent="0.3">
      <c r="A191" s="2"/>
      <c r="B191" s="2"/>
      <c r="C191" s="2"/>
      <c r="D191" s="23"/>
      <c r="E191" s="27"/>
      <c r="F191" s="23"/>
      <c r="G191" s="23"/>
      <c r="H191" s="27"/>
      <c r="I191" s="27"/>
      <c r="J191" s="27"/>
      <c r="K191" s="27"/>
      <c r="L191" s="23"/>
      <c r="M191" s="23"/>
      <c r="N191" s="23"/>
      <c r="O191" s="23"/>
    </row>
    <row r="192" spans="1:15" s="3" customFormat="1" x14ac:dyDescent="0.3">
      <c r="A192" s="2"/>
      <c r="B192" s="2"/>
      <c r="C192" s="2"/>
      <c r="D192" s="23"/>
      <c r="E192" s="27"/>
      <c r="F192" s="23"/>
      <c r="G192" s="23"/>
      <c r="H192" s="27"/>
      <c r="I192" s="27"/>
      <c r="J192" s="27"/>
      <c r="K192" s="27"/>
      <c r="L192" s="23"/>
      <c r="M192" s="23"/>
      <c r="N192" s="23"/>
      <c r="O192" s="23"/>
    </row>
    <row r="193" spans="1:15" s="3" customFormat="1" x14ac:dyDescent="0.3">
      <c r="A193" s="2"/>
      <c r="B193" s="2"/>
      <c r="C193" s="2"/>
      <c r="D193" s="23"/>
      <c r="E193" s="27"/>
      <c r="F193" s="23"/>
      <c r="G193" s="23"/>
      <c r="H193" s="27"/>
      <c r="I193" s="27"/>
      <c r="J193" s="27"/>
      <c r="K193" s="27"/>
      <c r="L193" s="23"/>
      <c r="M193" s="23"/>
      <c r="N193" s="23"/>
      <c r="O193" s="23"/>
    </row>
    <row r="194" spans="1:15" s="3" customFormat="1" x14ac:dyDescent="0.3">
      <c r="A194" s="2"/>
      <c r="B194" s="2"/>
      <c r="C194" s="2"/>
      <c r="D194" s="23"/>
      <c r="E194" s="27"/>
      <c r="F194" s="23"/>
      <c r="G194" s="23"/>
      <c r="H194" s="27"/>
      <c r="I194" s="27"/>
      <c r="J194" s="27"/>
      <c r="K194" s="27"/>
      <c r="L194" s="23"/>
      <c r="M194" s="23"/>
      <c r="N194" s="23"/>
      <c r="O194" s="23"/>
    </row>
    <row r="195" spans="1:15" s="3" customFormat="1" x14ac:dyDescent="0.3">
      <c r="A195" s="2"/>
      <c r="B195" s="2"/>
      <c r="C195" s="2"/>
      <c r="D195" s="23"/>
      <c r="E195" s="27"/>
      <c r="F195" s="23"/>
      <c r="G195" s="23"/>
      <c r="H195" s="27"/>
      <c r="I195" s="27"/>
      <c r="J195" s="27"/>
      <c r="K195" s="27"/>
      <c r="L195" s="23"/>
      <c r="M195" s="23"/>
      <c r="N195" s="23"/>
      <c r="O195" s="23"/>
    </row>
    <row r="196" spans="1:15" s="3" customFormat="1" x14ac:dyDescent="0.3">
      <c r="A196" s="2"/>
      <c r="B196" s="2"/>
      <c r="C196" s="2"/>
      <c r="D196" s="23"/>
      <c r="E196" s="27"/>
      <c r="F196" s="23"/>
      <c r="G196" s="23"/>
      <c r="H196" s="27"/>
      <c r="I196" s="27"/>
      <c r="J196" s="27"/>
      <c r="K196" s="27"/>
      <c r="L196" s="23"/>
      <c r="M196" s="23"/>
      <c r="N196" s="23"/>
      <c r="O196" s="23"/>
    </row>
    <row r="197" spans="1:15" s="3" customFormat="1" x14ac:dyDescent="0.3">
      <c r="A197" s="2"/>
      <c r="B197" s="2"/>
      <c r="C197" s="2"/>
      <c r="D197" s="23"/>
      <c r="E197" s="27"/>
      <c r="F197" s="23"/>
      <c r="G197" s="23"/>
      <c r="H197" s="27"/>
      <c r="I197" s="27"/>
      <c r="J197" s="27"/>
      <c r="K197" s="27"/>
      <c r="L197" s="23"/>
      <c r="M197" s="23"/>
      <c r="N197" s="23"/>
      <c r="O197" s="23"/>
    </row>
    <row r="198" spans="1:15" s="3" customFormat="1" x14ac:dyDescent="0.3">
      <c r="A198" s="2"/>
      <c r="B198" s="2"/>
      <c r="C198" s="2"/>
      <c r="D198" s="23"/>
      <c r="E198" s="27"/>
      <c r="F198" s="23"/>
      <c r="G198" s="23"/>
      <c r="H198" s="27"/>
      <c r="I198" s="27"/>
      <c r="J198" s="27"/>
      <c r="K198" s="27"/>
      <c r="L198" s="23"/>
      <c r="M198" s="23"/>
      <c r="N198" s="23"/>
      <c r="O198" s="23"/>
    </row>
    <row r="199" spans="1:15" s="3" customFormat="1" x14ac:dyDescent="0.3">
      <c r="A199" s="2"/>
      <c r="B199" s="2"/>
      <c r="C199" s="2"/>
      <c r="D199" s="23"/>
      <c r="E199" s="27"/>
      <c r="F199" s="23"/>
      <c r="G199" s="23"/>
      <c r="H199" s="27"/>
      <c r="I199" s="27"/>
      <c r="J199" s="27"/>
      <c r="K199" s="27"/>
      <c r="L199" s="23"/>
      <c r="M199" s="23"/>
      <c r="N199" s="23"/>
      <c r="O199" s="23"/>
    </row>
    <row r="200" spans="1:15" s="3" customFormat="1" x14ac:dyDescent="0.3">
      <c r="A200" s="2"/>
      <c r="B200" s="2"/>
      <c r="C200" s="2"/>
      <c r="D200" s="23"/>
      <c r="E200" s="27"/>
      <c r="F200" s="23"/>
      <c r="G200" s="23"/>
      <c r="H200" s="27"/>
      <c r="I200" s="27"/>
      <c r="J200" s="27"/>
      <c r="K200" s="27"/>
      <c r="L200" s="23"/>
      <c r="M200" s="23"/>
      <c r="N200" s="23"/>
      <c r="O200" s="23"/>
    </row>
    <row r="201" spans="1:15" s="3" customFormat="1" x14ac:dyDescent="0.3">
      <c r="A201" s="2"/>
      <c r="B201" s="2"/>
      <c r="C201" s="2"/>
      <c r="D201" s="23"/>
      <c r="E201" s="27"/>
      <c r="F201" s="23"/>
      <c r="G201" s="23"/>
      <c r="H201" s="27"/>
      <c r="I201" s="27"/>
      <c r="J201" s="27"/>
      <c r="K201" s="27"/>
      <c r="L201" s="23"/>
      <c r="M201" s="23"/>
      <c r="N201" s="23"/>
      <c r="O201" s="23"/>
    </row>
    <row r="202" spans="1:15" s="3" customFormat="1" x14ac:dyDescent="0.3">
      <c r="A202" s="2"/>
      <c r="B202" s="2"/>
      <c r="C202" s="2"/>
      <c r="D202" s="23"/>
      <c r="E202" s="27"/>
      <c r="F202" s="23"/>
      <c r="G202" s="23"/>
      <c r="H202" s="27"/>
      <c r="I202" s="27"/>
      <c r="J202" s="27"/>
      <c r="K202" s="27"/>
      <c r="L202" s="23"/>
      <c r="M202" s="23"/>
      <c r="N202" s="23"/>
      <c r="O202" s="23"/>
    </row>
    <row r="203" spans="1:15" s="3" customFormat="1" x14ac:dyDescent="0.3">
      <c r="A203" s="2"/>
      <c r="B203" s="2"/>
      <c r="C203" s="2"/>
      <c r="D203" s="23"/>
      <c r="E203" s="27"/>
      <c r="F203" s="23"/>
      <c r="G203" s="23"/>
      <c r="H203" s="27"/>
      <c r="I203" s="27"/>
      <c r="J203" s="27"/>
      <c r="K203" s="27"/>
      <c r="L203" s="23"/>
      <c r="M203" s="23"/>
      <c r="N203" s="23"/>
      <c r="O203" s="23"/>
    </row>
    <row r="204" spans="1:15" s="3" customFormat="1" x14ac:dyDescent="0.3">
      <c r="A204" s="2"/>
      <c r="B204" s="2"/>
      <c r="C204" s="2"/>
      <c r="D204" s="23"/>
      <c r="E204" s="27"/>
      <c r="F204" s="23"/>
      <c r="G204" s="23"/>
      <c r="H204" s="27"/>
      <c r="I204" s="27"/>
      <c r="J204" s="27"/>
      <c r="K204" s="27"/>
      <c r="L204" s="23"/>
      <c r="M204" s="23"/>
      <c r="N204" s="23"/>
      <c r="O204" s="23"/>
    </row>
    <row r="205" spans="1:15" s="3" customFormat="1" x14ac:dyDescent="0.3">
      <c r="A205" s="2"/>
      <c r="B205" s="2"/>
      <c r="C205" s="2"/>
      <c r="D205" s="23"/>
      <c r="E205" s="27"/>
      <c r="F205" s="23"/>
      <c r="G205" s="23"/>
      <c r="H205" s="27"/>
      <c r="I205" s="27"/>
      <c r="J205" s="27"/>
      <c r="K205" s="27"/>
      <c r="L205" s="23"/>
      <c r="M205" s="23"/>
      <c r="N205" s="23"/>
      <c r="O205" s="23"/>
    </row>
    <row r="206" spans="1:15" s="3" customFormat="1" x14ac:dyDescent="0.3">
      <c r="A206" s="2"/>
      <c r="B206" s="2"/>
      <c r="C206" s="2"/>
      <c r="D206" s="23"/>
      <c r="E206" s="27"/>
      <c r="F206" s="23"/>
      <c r="G206" s="23"/>
      <c r="H206" s="27"/>
      <c r="I206" s="27"/>
      <c r="J206" s="27"/>
      <c r="K206" s="27"/>
      <c r="L206" s="23"/>
      <c r="M206" s="23"/>
      <c r="N206" s="23"/>
      <c r="O206" s="23"/>
    </row>
    <row r="207" spans="1:15" s="3" customFormat="1" x14ac:dyDescent="0.3">
      <c r="A207" s="2"/>
      <c r="B207" s="2"/>
      <c r="C207" s="2"/>
      <c r="D207" s="23"/>
      <c r="E207" s="27"/>
      <c r="F207" s="23"/>
      <c r="G207" s="23"/>
      <c r="H207" s="27"/>
      <c r="I207" s="27"/>
      <c r="J207" s="27"/>
      <c r="K207" s="27"/>
      <c r="L207" s="23"/>
      <c r="M207" s="23"/>
      <c r="N207" s="23"/>
      <c r="O207" s="23"/>
    </row>
    <row r="208" spans="1:15" s="3" customFormat="1" x14ac:dyDescent="0.3">
      <c r="A208" s="2"/>
      <c r="B208" s="2"/>
      <c r="C208" s="2"/>
      <c r="D208" s="23"/>
      <c r="E208" s="27"/>
      <c r="F208" s="23"/>
      <c r="G208" s="23"/>
      <c r="H208" s="27"/>
      <c r="I208" s="27"/>
      <c r="J208" s="27"/>
      <c r="K208" s="27"/>
      <c r="L208" s="23"/>
      <c r="M208" s="23"/>
      <c r="N208" s="23"/>
      <c r="O208" s="23"/>
    </row>
    <row r="209" spans="1:15" s="3" customFormat="1" x14ac:dyDescent="0.3">
      <c r="A209" s="2"/>
      <c r="B209" s="2"/>
      <c r="C209" s="2"/>
      <c r="D209" s="23"/>
      <c r="E209" s="27"/>
      <c r="F209" s="23"/>
      <c r="G209" s="23"/>
      <c r="H209" s="27"/>
      <c r="I209" s="27"/>
      <c r="J209" s="27"/>
      <c r="K209" s="27"/>
      <c r="L209" s="23"/>
      <c r="M209" s="23"/>
      <c r="N209" s="23"/>
      <c r="O209" s="23"/>
    </row>
    <row r="210" spans="1:15" s="3" customFormat="1" x14ac:dyDescent="0.3">
      <c r="A210" s="2"/>
      <c r="B210" s="2"/>
      <c r="C210" s="2"/>
      <c r="D210" s="23"/>
      <c r="E210" s="27"/>
      <c r="F210" s="23"/>
      <c r="G210" s="23"/>
      <c r="H210" s="27"/>
      <c r="I210" s="27"/>
      <c r="J210" s="27"/>
      <c r="K210" s="27"/>
      <c r="L210" s="23"/>
      <c r="M210" s="23"/>
      <c r="N210" s="23"/>
      <c r="O210" s="23"/>
    </row>
    <row r="211" spans="1:15" s="3" customFormat="1" x14ac:dyDescent="0.3">
      <c r="A211" s="2"/>
      <c r="B211" s="2"/>
      <c r="C211" s="2"/>
      <c r="D211" s="23"/>
      <c r="E211" s="27"/>
      <c r="F211" s="23"/>
      <c r="G211" s="23"/>
      <c r="H211" s="27"/>
      <c r="I211" s="27"/>
      <c r="J211" s="27"/>
      <c r="K211" s="27"/>
      <c r="L211" s="23"/>
      <c r="M211" s="23"/>
      <c r="N211" s="23"/>
      <c r="O211" s="23"/>
    </row>
    <row r="212" spans="1:15" s="3" customFormat="1" x14ac:dyDescent="0.3">
      <c r="A212" s="2"/>
      <c r="B212" s="2"/>
      <c r="C212" s="2"/>
      <c r="D212" s="23"/>
      <c r="E212" s="27"/>
      <c r="F212" s="23"/>
      <c r="G212" s="23"/>
      <c r="H212" s="27"/>
      <c r="I212" s="27"/>
      <c r="J212" s="27"/>
      <c r="K212" s="27"/>
      <c r="L212" s="23"/>
      <c r="M212" s="23"/>
      <c r="N212" s="23"/>
      <c r="O212" s="23"/>
    </row>
    <row r="213" spans="1:15" s="3" customFormat="1" x14ac:dyDescent="0.3">
      <c r="A213" s="2"/>
      <c r="B213" s="2"/>
      <c r="C213" s="2"/>
      <c r="D213" s="23"/>
      <c r="E213" s="27"/>
      <c r="F213" s="23"/>
      <c r="G213" s="23"/>
      <c r="H213" s="27"/>
      <c r="I213" s="27"/>
      <c r="J213" s="27"/>
      <c r="K213" s="27"/>
      <c r="L213" s="23"/>
      <c r="M213" s="23"/>
      <c r="N213" s="23"/>
      <c r="O213" s="23"/>
    </row>
    <row r="214" spans="1:15" s="3" customFormat="1" x14ac:dyDescent="0.3">
      <c r="A214" s="2"/>
      <c r="B214" s="2"/>
      <c r="C214" s="2"/>
      <c r="D214" s="23"/>
      <c r="E214" s="27"/>
      <c r="F214" s="23"/>
      <c r="G214" s="23"/>
      <c r="H214" s="27"/>
      <c r="I214" s="27"/>
      <c r="J214" s="27"/>
      <c r="K214" s="27"/>
      <c r="L214" s="23"/>
      <c r="M214" s="23"/>
      <c r="N214" s="23"/>
      <c r="O214" s="23"/>
    </row>
    <row r="215" spans="1:15" s="3" customFormat="1" x14ac:dyDescent="0.3">
      <c r="A215" s="2"/>
      <c r="B215" s="2"/>
      <c r="C215" s="2"/>
      <c r="D215" s="23"/>
      <c r="E215" s="27"/>
      <c r="F215" s="23"/>
      <c r="G215" s="23"/>
      <c r="H215" s="27"/>
      <c r="I215" s="27"/>
      <c r="J215" s="27"/>
      <c r="K215" s="27"/>
      <c r="L215" s="23"/>
      <c r="M215" s="23"/>
      <c r="N215" s="23"/>
      <c r="O215" s="23"/>
    </row>
    <row r="216" spans="1:15" s="3" customFormat="1" x14ac:dyDescent="0.3">
      <c r="A216" s="2"/>
      <c r="B216" s="2"/>
      <c r="C216" s="2"/>
      <c r="D216" s="23"/>
      <c r="E216" s="27"/>
      <c r="F216" s="23"/>
      <c r="G216" s="23"/>
      <c r="H216" s="27"/>
      <c r="I216" s="27"/>
      <c r="J216" s="27"/>
      <c r="K216" s="27"/>
      <c r="L216" s="23"/>
      <c r="M216" s="23"/>
      <c r="N216" s="23"/>
      <c r="O216" s="23"/>
    </row>
    <row r="217" spans="1:15" s="3" customFormat="1" x14ac:dyDescent="0.3">
      <c r="A217" s="2"/>
      <c r="B217" s="2"/>
      <c r="C217" s="2"/>
      <c r="D217" s="23"/>
      <c r="E217" s="27"/>
      <c r="F217" s="23"/>
      <c r="G217" s="23"/>
      <c r="H217" s="27"/>
      <c r="I217" s="27"/>
      <c r="J217" s="27"/>
      <c r="K217" s="27"/>
      <c r="L217" s="23"/>
      <c r="M217" s="23"/>
      <c r="N217" s="23"/>
      <c r="O217" s="23"/>
    </row>
    <row r="218" spans="1:15" s="3" customFormat="1" x14ac:dyDescent="0.3">
      <c r="A218" s="2"/>
      <c r="B218" s="2"/>
      <c r="C218" s="2"/>
      <c r="D218" s="23"/>
      <c r="E218" s="27"/>
      <c r="F218" s="23"/>
      <c r="G218" s="23"/>
      <c r="H218" s="27"/>
      <c r="I218" s="27"/>
      <c r="J218" s="27"/>
      <c r="K218" s="27"/>
      <c r="L218" s="23"/>
      <c r="M218" s="23"/>
      <c r="N218" s="23"/>
      <c r="O218" s="23"/>
    </row>
    <row r="219" spans="1:15" s="3" customFormat="1" x14ac:dyDescent="0.3">
      <c r="A219" s="2"/>
      <c r="B219" s="2"/>
      <c r="C219" s="2"/>
      <c r="D219" s="23"/>
      <c r="E219" s="27"/>
      <c r="F219" s="23"/>
      <c r="G219" s="23"/>
      <c r="H219" s="27"/>
      <c r="I219" s="27"/>
      <c r="J219" s="27"/>
      <c r="K219" s="27"/>
      <c r="L219" s="23"/>
      <c r="M219" s="23"/>
      <c r="N219" s="23"/>
      <c r="O219" s="23"/>
    </row>
    <row r="220" spans="1:15" s="3" customFormat="1" x14ac:dyDescent="0.3">
      <c r="A220" s="2"/>
      <c r="B220" s="2"/>
      <c r="C220" s="2"/>
      <c r="D220" s="23"/>
      <c r="E220" s="27"/>
      <c r="F220" s="23"/>
      <c r="G220" s="23"/>
      <c r="H220" s="27"/>
      <c r="I220" s="27"/>
      <c r="J220" s="27"/>
      <c r="K220" s="27"/>
      <c r="L220" s="23"/>
      <c r="M220" s="23"/>
      <c r="N220" s="23"/>
      <c r="O220" s="23"/>
    </row>
    <row r="221" spans="1:15" s="3" customFormat="1" x14ac:dyDescent="0.3">
      <c r="A221" s="2"/>
      <c r="B221" s="2"/>
      <c r="C221" s="2"/>
      <c r="D221" s="23"/>
      <c r="E221" s="27"/>
      <c r="F221" s="23"/>
      <c r="G221" s="23"/>
      <c r="H221" s="27"/>
      <c r="I221" s="27"/>
      <c r="J221" s="27"/>
      <c r="K221" s="27"/>
      <c r="L221" s="23"/>
      <c r="M221" s="23"/>
      <c r="N221" s="23"/>
      <c r="O221" s="23"/>
    </row>
    <row r="222" spans="1:15" s="3" customFormat="1" x14ac:dyDescent="0.3">
      <c r="A222" s="2"/>
      <c r="B222" s="2"/>
      <c r="C222" s="2"/>
      <c r="D222" s="23"/>
      <c r="E222" s="27"/>
      <c r="F222" s="23"/>
      <c r="G222" s="23"/>
      <c r="H222" s="27"/>
      <c r="I222" s="27"/>
      <c r="J222" s="27"/>
      <c r="K222" s="27"/>
      <c r="L222" s="23"/>
      <c r="M222" s="23"/>
      <c r="N222" s="23"/>
      <c r="O222" s="23"/>
    </row>
    <row r="223" spans="1:15" s="3" customFormat="1" x14ac:dyDescent="0.3">
      <c r="A223" s="2"/>
      <c r="B223" s="2"/>
      <c r="C223" s="2"/>
      <c r="D223" s="23"/>
      <c r="E223" s="27"/>
      <c r="F223" s="23"/>
      <c r="G223" s="23"/>
      <c r="H223" s="27"/>
      <c r="I223" s="27"/>
      <c r="J223" s="27"/>
      <c r="K223" s="27"/>
      <c r="L223" s="23"/>
      <c r="M223" s="23"/>
      <c r="N223" s="23"/>
      <c r="O223" s="23"/>
    </row>
    <row r="224" spans="1:15" s="3" customFormat="1" x14ac:dyDescent="0.3">
      <c r="A224" s="2"/>
      <c r="B224" s="2"/>
      <c r="C224" s="2"/>
      <c r="D224" s="23"/>
      <c r="E224" s="27"/>
      <c r="F224" s="23"/>
      <c r="G224" s="23"/>
      <c r="H224" s="27"/>
      <c r="I224" s="27"/>
      <c r="J224" s="27"/>
      <c r="K224" s="27"/>
      <c r="L224" s="23"/>
      <c r="M224" s="23"/>
      <c r="N224" s="23"/>
      <c r="O224" s="23"/>
    </row>
    <row r="225" spans="1:15" s="3" customFormat="1" x14ac:dyDescent="0.3">
      <c r="A225" s="2"/>
      <c r="B225" s="2"/>
      <c r="C225" s="2"/>
      <c r="D225" s="23"/>
      <c r="E225" s="27"/>
      <c r="F225" s="23"/>
      <c r="G225" s="23"/>
      <c r="H225" s="27"/>
      <c r="I225" s="27"/>
      <c r="J225" s="27"/>
      <c r="K225" s="27"/>
      <c r="L225" s="23"/>
      <c r="M225" s="23"/>
      <c r="N225" s="23"/>
      <c r="O225" s="23"/>
    </row>
    <row r="226" spans="1:15" s="3" customFormat="1" x14ac:dyDescent="0.3">
      <c r="A226" s="2"/>
      <c r="B226" s="2"/>
      <c r="C226" s="2"/>
      <c r="D226" s="23"/>
      <c r="E226" s="27"/>
      <c r="F226" s="23"/>
      <c r="G226" s="23"/>
      <c r="H226" s="27"/>
      <c r="I226" s="27"/>
      <c r="J226" s="27"/>
      <c r="K226" s="27"/>
      <c r="L226" s="23"/>
      <c r="M226" s="23"/>
      <c r="N226" s="23"/>
      <c r="O226" s="23"/>
    </row>
    <row r="227" spans="1:15" s="3" customFormat="1" x14ac:dyDescent="0.3">
      <c r="A227" s="2"/>
      <c r="B227" s="2"/>
      <c r="C227" s="2"/>
      <c r="D227" s="23"/>
      <c r="E227" s="27"/>
      <c r="F227" s="23"/>
      <c r="G227" s="23"/>
      <c r="H227" s="27"/>
      <c r="I227" s="27"/>
      <c r="J227" s="27"/>
      <c r="K227" s="27"/>
      <c r="L227" s="23"/>
      <c r="M227" s="23"/>
      <c r="N227" s="23"/>
      <c r="O227" s="23"/>
    </row>
    <row r="228" spans="1:15" s="3" customFormat="1" x14ac:dyDescent="0.3">
      <c r="A228" s="2"/>
      <c r="B228" s="2"/>
      <c r="C228" s="2"/>
      <c r="D228" s="23"/>
      <c r="E228" s="27"/>
      <c r="F228" s="23"/>
      <c r="G228" s="23"/>
      <c r="H228" s="27"/>
      <c r="I228" s="27"/>
      <c r="J228" s="27"/>
      <c r="K228" s="27"/>
      <c r="L228" s="23"/>
      <c r="M228" s="23"/>
      <c r="N228" s="23"/>
      <c r="O228" s="23"/>
    </row>
    <row r="229" spans="1:15" s="3" customFormat="1" x14ac:dyDescent="0.3">
      <c r="A229" s="2"/>
      <c r="B229" s="2"/>
      <c r="C229" s="2"/>
      <c r="D229" s="23"/>
      <c r="E229" s="27"/>
      <c r="F229" s="23"/>
      <c r="G229" s="23"/>
      <c r="H229" s="27"/>
      <c r="I229" s="27"/>
      <c r="J229" s="27"/>
      <c r="K229" s="27"/>
      <c r="L229" s="23"/>
      <c r="M229" s="23"/>
      <c r="N229" s="23"/>
      <c r="O229" s="23"/>
    </row>
    <row r="230" spans="1:15" s="3" customFormat="1" x14ac:dyDescent="0.3">
      <c r="A230" s="2"/>
      <c r="B230" s="2"/>
      <c r="C230" s="2"/>
      <c r="D230" s="23"/>
      <c r="E230" s="27"/>
      <c r="F230" s="23"/>
      <c r="G230" s="23"/>
      <c r="H230" s="27"/>
      <c r="I230" s="27"/>
      <c r="J230" s="27"/>
      <c r="K230" s="27"/>
      <c r="L230" s="23"/>
      <c r="M230" s="23"/>
      <c r="N230" s="23"/>
      <c r="O230" s="23"/>
    </row>
    <row r="231" spans="1:15" s="3" customFormat="1" x14ac:dyDescent="0.3">
      <c r="A231" s="2"/>
      <c r="B231" s="2"/>
      <c r="C231" s="2"/>
      <c r="D231" s="23"/>
      <c r="E231" s="27"/>
      <c r="F231" s="23"/>
      <c r="G231" s="23"/>
      <c r="H231" s="27"/>
      <c r="I231" s="27"/>
      <c r="J231" s="27"/>
      <c r="K231" s="27"/>
      <c r="L231" s="23"/>
      <c r="M231" s="23"/>
      <c r="N231" s="23"/>
      <c r="O231" s="23"/>
    </row>
    <row r="232" spans="1:15" s="3" customFormat="1" x14ac:dyDescent="0.3">
      <c r="A232" s="2"/>
      <c r="B232" s="2"/>
      <c r="C232" s="2"/>
      <c r="D232" s="23"/>
      <c r="E232" s="27"/>
      <c r="F232" s="23"/>
      <c r="G232" s="23"/>
      <c r="H232" s="27"/>
      <c r="I232" s="27"/>
      <c r="J232" s="27"/>
      <c r="K232" s="27"/>
      <c r="L232" s="23"/>
      <c r="M232" s="23"/>
      <c r="N232" s="23"/>
      <c r="O232" s="23"/>
    </row>
    <row r="233" spans="1:15" s="3" customFormat="1" x14ac:dyDescent="0.3">
      <c r="A233" s="2"/>
      <c r="B233" s="2"/>
      <c r="C233" s="2"/>
      <c r="D233" s="23"/>
      <c r="E233" s="27"/>
      <c r="F233" s="23"/>
      <c r="G233" s="23"/>
      <c r="H233" s="27"/>
      <c r="I233" s="27"/>
      <c r="J233" s="27"/>
      <c r="K233" s="27"/>
      <c r="L233" s="23"/>
      <c r="M233" s="23"/>
      <c r="N233" s="23"/>
      <c r="O233" s="23"/>
    </row>
    <row r="234" spans="1:15" s="3" customFormat="1" x14ac:dyDescent="0.3">
      <c r="A234" s="2"/>
      <c r="B234" s="2"/>
      <c r="C234" s="2"/>
      <c r="D234" s="23"/>
      <c r="E234" s="27"/>
      <c r="F234" s="23"/>
      <c r="G234" s="23"/>
      <c r="H234" s="27"/>
      <c r="I234" s="27"/>
      <c r="J234" s="27"/>
      <c r="K234" s="27"/>
      <c r="L234" s="23"/>
      <c r="M234" s="23"/>
      <c r="N234" s="23"/>
      <c r="O234" s="23"/>
    </row>
    <row r="235" spans="1:15" s="3" customFormat="1" x14ac:dyDescent="0.3">
      <c r="A235" s="2"/>
      <c r="B235" s="2"/>
      <c r="C235" s="2"/>
      <c r="D235" s="23"/>
      <c r="E235" s="27"/>
      <c r="F235" s="23"/>
      <c r="G235" s="23"/>
      <c r="H235" s="27"/>
      <c r="I235" s="27"/>
      <c r="J235" s="27"/>
      <c r="K235" s="27"/>
      <c r="L235" s="23"/>
      <c r="M235" s="23"/>
      <c r="N235" s="23"/>
      <c r="O235" s="23"/>
    </row>
    <row r="236" spans="1:15" s="3" customFormat="1" x14ac:dyDescent="0.3">
      <c r="A236" s="2"/>
      <c r="B236" s="2"/>
      <c r="C236" s="2"/>
      <c r="D236" s="23"/>
      <c r="E236" s="27"/>
      <c r="F236" s="23"/>
      <c r="G236" s="23"/>
      <c r="H236" s="27"/>
      <c r="I236" s="27"/>
      <c r="J236" s="27"/>
      <c r="K236" s="27"/>
      <c r="L236" s="23"/>
      <c r="M236" s="23"/>
      <c r="N236" s="23"/>
      <c r="O236" s="23"/>
    </row>
    <row r="237" spans="1:15" s="3" customFormat="1" x14ac:dyDescent="0.3">
      <c r="A237" s="2"/>
      <c r="B237" s="2"/>
      <c r="C237" s="2"/>
      <c r="D237" s="23"/>
      <c r="E237" s="27"/>
      <c r="F237" s="23"/>
      <c r="G237" s="23"/>
      <c r="H237" s="27"/>
      <c r="I237" s="27"/>
      <c r="J237" s="27"/>
      <c r="K237" s="27"/>
      <c r="L237" s="23"/>
      <c r="M237" s="23"/>
      <c r="N237" s="23"/>
      <c r="O237" s="23"/>
    </row>
    <row r="238" spans="1:15" s="3" customFormat="1" x14ac:dyDescent="0.3">
      <c r="A238" s="2"/>
      <c r="B238" s="2"/>
      <c r="C238" s="2"/>
      <c r="D238" s="23"/>
      <c r="E238" s="27"/>
      <c r="F238" s="23"/>
      <c r="G238" s="23"/>
      <c r="H238" s="27"/>
      <c r="I238" s="27"/>
      <c r="J238" s="27"/>
      <c r="K238" s="27"/>
      <c r="L238" s="23"/>
      <c r="M238" s="23"/>
      <c r="N238" s="23"/>
      <c r="O238" s="23"/>
    </row>
    <row r="239" spans="1:15" s="3" customFormat="1" x14ac:dyDescent="0.3">
      <c r="A239" s="2"/>
      <c r="B239" s="2"/>
      <c r="C239" s="2"/>
      <c r="D239" s="23"/>
      <c r="E239" s="27"/>
      <c r="F239" s="23"/>
      <c r="G239" s="23"/>
      <c r="H239" s="27"/>
      <c r="I239" s="27"/>
      <c r="J239" s="27"/>
      <c r="K239" s="27"/>
      <c r="L239" s="23"/>
      <c r="M239" s="23"/>
      <c r="N239" s="23"/>
      <c r="O239" s="23"/>
    </row>
    <row r="240" spans="1:15" s="3" customFormat="1" x14ac:dyDescent="0.3">
      <c r="A240" s="2"/>
      <c r="B240" s="2"/>
      <c r="C240" s="2"/>
      <c r="D240" s="23"/>
      <c r="E240" s="27"/>
      <c r="F240" s="23"/>
      <c r="G240" s="23"/>
      <c r="H240" s="27"/>
      <c r="I240" s="27"/>
      <c r="J240" s="27"/>
      <c r="K240" s="27"/>
      <c r="L240" s="23"/>
      <c r="M240" s="23"/>
      <c r="N240" s="23"/>
      <c r="O240" s="23"/>
    </row>
    <row r="241" spans="1:15" s="3" customFormat="1" x14ac:dyDescent="0.3">
      <c r="A241" s="2"/>
      <c r="B241" s="2"/>
      <c r="C241" s="2"/>
      <c r="D241" s="23"/>
      <c r="E241" s="27"/>
      <c r="F241" s="23"/>
      <c r="G241" s="23"/>
      <c r="H241" s="27"/>
      <c r="I241" s="27"/>
      <c r="J241" s="27"/>
      <c r="K241" s="27"/>
      <c r="L241" s="23"/>
      <c r="M241" s="23"/>
      <c r="N241" s="23"/>
      <c r="O241" s="23"/>
    </row>
    <row r="242" spans="1:15" s="3" customFormat="1" x14ac:dyDescent="0.3">
      <c r="A242" s="2"/>
      <c r="B242" s="2"/>
      <c r="C242" s="2"/>
      <c r="D242" s="23"/>
      <c r="E242" s="27"/>
      <c r="F242" s="23"/>
      <c r="G242" s="23"/>
      <c r="H242" s="27"/>
      <c r="I242" s="27"/>
      <c r="J242" s="27"/>
      <c r="K242" s="27"/>
      <c r="L242" s="23"/>
      <c r="M242" s="23"/>
      <c r="N242" s="23"/>
      <c r="O242" s="23"/>
    </row>
    <row r="243" spans="1:15" s="3" customFormat="1" x14ac:dyDescent="0.3">
      <c r="A243" s="2"/>
      <c r="B243" s="2"/>
      <c r="C243" s="2"/>
      <c r="D243" s="23"/>
      <c r="E243" s="27"/>
      <c r="F243" s="23"/>
      <c r="G243" s="23"/>
      <c r="H243" s="27"/>
      <c r="I243" s="27"/>
      <c r="J243" s="27"/>
      <c r="K243" s="27"/>
      <c r="L243" s="23"/>
      <c r="M243" s="23"/>
      <c r="N243" s="23"/>
      <c r="O243" s="23"/>
    </row>
    <row r="244" spans="1:15" s="3" customFormat="1" x14ac:dyDescent="0.3">
      <c r="A244" s="2"/>
      <c r="B244" s="2"/>
      <c r="C244" s="2"/>
      <c r="D244" s="23"/>
      <c r="E244" s="27"/>
      <c r="F244" s="23"/>
      <c r="G244" s="23"/>
      <c r="H244" s="27"/>
      <c r="I244" s="27"/>
      <c r="J244" s="27"/>
      <c r="K244" s="27"/>
      <c r="L244" s="23"/>
      <c r="M244" s="23"/>
      <c r="N244" s="23"/>
      <c r="O244" s="23"/>
    </row>
    <row r="245" spans="1:15" s="3" customFormat="1" x14ac:dyDescent="0.3">
      <c r="A245" s="2"/>
      <c r="B245" s="2"/>
      <c r="C245" s="2"/>
      <c r="D245" s="23"/>
      <c r="E245" s="27"/>
      <c r="F245" s="23"/>
      <c r="G245" s="23"/>
      <c r="H245" s="27"/>
      <c r="I245" s="27"/>
      <c r="J245" s="27"/>
      <c r="K245" s="27"/>
      <c r="L245" s="23"/>
      <c r="M245" s="23"/>
      <c r="N245" s="23"/>
      <c r="O245" s="23"/>
    </row>
    <row r="246" spans="1:15" s="3" customFormat="1" x14ac:dyDescent="0.3">
      <c r="A246" s="2"/>
      <c r="B246" s="2"/>
      <c r="C246" s="2"/>
      <c r="D246" s="23"/>
      <c r="E246" s="27"/>
      <c r="F246" s="23"/>
      <c r="G246" s="23"/>
      <c r="H246" s="27"/>
      <c r="I246" s="27"/>
      <c r="J246" s="27"/>
      <c r="K246" s="27"/>
      <c r="L246" s="23"/>
      <c r="M246" s="23"/>
      <c r="N246" s="23"/>
      <c r="O246" s="23"/>
    </row>
    <row r="247" spans="1:15" s="3" customFormat="1" x14ac:dyDescent="0.3">
      <c r="A247" s="2"/>
      <c r="B247" s="2"/>
      <c r="C247" s="2"/>
      <c r="D247" s="23"/>
      <c r="E247" s="27"/>
      <c r="F247" s="23"/>
      <c r="G247" s="23"/>
      <c r="H247" s="27"/>
      <c r="I247" s="27"/>
      <c r="J247" s="27"/>
      <c r="K247" s="27"/>
      <c r="L247" s="23"/>
      <c r="M247" s="23"/>
      <c r="N247" s="23"/>
      <c r="O247" s="23"/>
    </row>
    <row r="248" spans="1:15" s="3" customFormat="1" x14ac:dyDescent="0.3">
      <c r="A248" s="2"/>
      <c r="B248" s="2"/>
      <c r="C248" s="2"/>
      <c r="D248" s="23"/>
      <c r="E248" s="27"/>
      <c r="F248" s="23"/>
      <c r="G248" s="23"/>
      <c r="H248" s="27"/>
      <c r="I248" s="27"/>
      <c r="J248" s="27"/>
      <c r="K248" s="27"/>
      <c r="L248" s="23"/>
      <c r="M248" s="23"/>
      <c r="N248" s="23"/>
      <c r="O248" s="23"/>
    </row>
    <row r="249" spans="1:15" s="3" customFormat="1" x14ac:dyDescent="0.3">
      <c r="A249" s="2"/>
      <c r="B249" s="2"/>
      <c r="C249" s="2"/>
      <c r="D249" s="23"/>
      <c r="E249" s="27"/>
      <c r="F249" s="23"/>
      <c r="G249" s="23"/>
      <c r="H249" s="27"/>
      <c r="I249" s="27"/>
      <c r="J249" s="27"/>
      <c r="K249" s="27"/>
      <c r="L249" s="23"/>
      <c r="M249" s="23"/>
      <c r="N249" s="23"/>
      <c r="O249" s="23"/>
    </row>
    <row r="250" spans="1:15" s="3" customFormat="1" x14ac:dyDescent="0.3">
      <c r="A250" s="2"/>
      <c r="B250" s="2"/>
      <c r="C250" s="2"/>
      <c r="D250" s="23"/>
      <c r="E250" s="27"/>
      <c r="F250" s="23"/>
      <c r="G250" s="23"/>
      <c r="H250" s="27"/>
      <c r="I250" s="27"/>
      <c r="J250" s="27"/>
      <c r="K250" s="27"/>
      <c r="L250" s="23"/>
      <c r="M250" s="23"/>
      <c r="N250" s="23"/>
      <c r="O250" s="23"/>
    </row>
    <row r="251" spans="1:15" s="3" customFormat="1" x14ac:dyDescent="0.3">
      <c r="A251" s="2"/>
      <c r="B251" s="2"/>
      <c r="C251" s="2"/>
      <c r="D251" s="23"/>
      <c r="E251" s="27"/>
      <c r="F251" s="23"/>
      <c r="G251" s="23"/>
      <c r="H251" s="27"/>
      <c r="I251" s="27"/>
      <c r="J251" s="27"/>
      <c r="K251" s="27"/>
      <c r="L251" s="23"/>
      <c r="M251" s="23"/>
      <c r="N251" s="23"/>
      <c r="O251" s="23"/>
    </row>
    <row r="252" spans="1:15" s="3" customFormat="1" x14ac:dyDescent="0.3">
      <c r="A252" s="2"/>
      <c r="B252" s="2"/>
      <c r="C252" s="2"/>
      <c r="D252" s="23"/>
      <c r="E252" s="27"/>
      <c r="F252" s="23"/>
      <c r="G252" s="23"/>
      <c r="H252" s="27"/>
      <c r="I252" s="27"/>
      <c r="J252" s="27"/>
      <c r="K252" s="27"/>
      <c r="L252" s="23"/>
      <c r="M252" s="23"/>
      <c r="N252" s="23"/>
      <c r="O252" s="23"/>
    </row>
    <row r="253" spans="1:15" s="3" customFormat="1" x14ac:dyDescent="0.3">
      <c r="A253" s="2"/>
      <c r="B253" s="2"/>
      <c r="C253" s="2"/>
      <c r="D253" s="23"/>
      <c r="E253" s="27"/>
      <c r="F253" s="23"/>
      <c r="G253" s="23"/>
      <c r="H253" s="27"/>
      <c r="I253" s="27"/>
      <c r="J253" s="27"/>
      <c r="K253" s="27"/>
      <c r="L253" s="23"/>
      <c r="M253" s="23"/>
      <c r="N253" s="23"/>
      <c r="O253" s="23"/>
    </row>
    <row r="254" spans="1:15" s="3" customFormat="1" x14ac:dyDescent="0.3">
      <c r="A254" s="2"/>
      <c r="B254" s="2"/>
      <c r="C254" s="2"/>
      <c r="D254" s="23"/>
      <c r="E254" s="27"/>
      <c r="F254" s="23"/>
      <c r="G254" s="23"/>
      <c r="H254" s="27"/>
      <c r="I254" s="27"/>
      <c r="J254" s="27"/>
      <c r="K254" s="27"/>
      <c r="L254" s="23"/>
      <c r="M254" s="23"/>
      <c r="N254" s="23"/>
      <c r="O254" s="23"/>
    </row>
    <row r="255" spans="1:15" s="3" customFormat="1" x14ac:dyDescent="0.3">
      <c r="A255" s="2"/>
      <c r="B255" s="2"/>
      <c r="C255" s="2"/>
      <c r="D255" s="23"/>
      <c r="E255" s="27"/>
      <c r="F255" s="23"/>
      <c r="G255" s="23"/>
      <c r="H255" s="27"/>
      <c r="I255" s="27"/>
      <c r="J255" s="27"/>
      <c r="K255" s="27"/>
      <c r="L255" s="23"/>
      <c r="M255" s="23"/>
      <c r="N255" s="23"/>
      <c r="O255" s="23"/>
    </row>
    <row r="256" spans="1:15" s="3" customFormat="1" x14ac:dyDescent="0.3">
      <c r="A256" s="2"/>
      <c r="B256" s="2"/>
      <c r="C256" s="2"/>
      <c r="D256" s="23"/>
      <c r="E256" s="27"/>
      <c r="F256" s="23"/>
      <c r="G256" s="23"/>
      <c r="H256" s="27"/>
      <c r="I256" s="27"/>
      <c r="J256" s="27"/>
      <c r="K256" s="27"/>
      <c r="L256" s="23"/>
      <c r="M256" s="23"/>
      <c r="N256" s="23"/>
      <c r="O256" s="23"/>
    </row>
    <row r="257" spans="1:15" s="3" customFormat="1" x14ac:dyDescent="0.3">
      <c r="A257" s="2"/>
      <c r="B257" s="2"/>
      <c r="C257" s="2"/>
      <c r="D257" s="23"/>
      <c r="E257" s="27"/>
      <c r="F257" s="23"/>
      <c r="G257" s="23"/>
      <c r="H257" s="27"/>
      <c r="I257" s="27"/>
      <c r="J257" s="27"/>
      <c r="K257" s="27"/>
      <c r="L257" s="23"/>
      <c r="M257" s="23"/>
      <c r="N257" s="23"/>
      <c r="O257" s="23"/>
    </row>
    <row r="258" spans="1:15" s="3" customFormat="1" x14ac:dyDescent="0.3">
      <c r="A258" s="2"/>
      <c r="B258" s="2"/>
      <c r="C258" s="2"/>
      <c r="D258" s="23"/>
      <c r="E258" s="27"/>
      <c r="F258" s="23"/>
      <c r="G258" s="23"/>
      <c r="H258" s="27"/>
      <c r="I258" s="27"/>
      <c r="J258" s="27"/>
      <c r="K258" s="27"/>
      <c r="L258" s="23"/>
      <c r="M258" s="23"/>
      <c r="N258" s="23"/>
      <c r="O258" s="23"/>
    </row>
    <row r="259" spans="1:15" s="3" customFormat="1" x14ac:dyDescent="0.3">
      <c r="A259" s="2"/>
      <c r="B259" s="2"/>
      <c r="C259" s="2"/>
      <c r="D259" s="23"/>
      <c r="E259" s="27"/>
      <c r="F259" s="23"/>
      <c r="G259" s="23"/>
      <c r="H259" s="27"/>
      <c r="I259" s="27"/>
      <c r="J259" s="27"/>
      <c r="K259" s="27"/>
      <c r="L259" s="23"/>
      <c r="M259" s="23"/>
      <c r="N259" s="23"/>
      <c r="O259" s="23"/>
    </row>
    <row r="260" spans="1:15" s="3" customFormat="1" x14ac:dyDescent="0.3">
      <c r="A260" s="2"/>
      <c r="B260" s="2"/>
      <c r="C260" s="2"/>
      <c r="D260" s="23"/>
      <c r="E260" s="27"/>
      <c r="F260" s="23"/>
      <c r="G260" s="23"/>
      <c r="H260" s="27"/>
      <c r="I260" s="27"/>
      <c r="J260" s="27"/>
      <c r="K260" s="27"/>
      <c r="L260" s="23"/>
      <c r="M260" s="23"/>
      <c r="N260" s="23"/>
      <c r="O260" s="23"/>
    </row>
    <row r="261" spans="1:15" s="3" customFormat="1" x14ac:dyDescent="0.3">
      <c r="A261" s="2"/>
      <c r="B261" s="2"/>
      <c r="C261" s="2"/>
      <c r="D261" s="23"/>
      <c r="E261" s="27"/>
      <c r="F261" s="23"/>
      <c r="G261" s="23"/>
      <c r="H261" s="27"/>
      <c r="I261" s="27"/>
      <c r="J261" s="27"/>
      <c r="K261" s="27"/>
      <c r="L261" s="23"/>
      <c r="M261" s="23"/>
      <c r="N261" s="23"/>
      <c r="O261" s="23"/>
    </row>
    <row r="262" spans="1:15" s="3" customFormat="1" x14ac:dyDescent="0.3">
      <c r="A262" s="2"/>
      <c r="B262" s="2"/>
      <c r="C262" s="2"/>
      <c r="D262" s="23"/>
      <c r="E262" s="27"/>
      <c r="F262" s="23"/>
      <c r="G262" s="23"/>
      <c r="H262" s="27"/>
      <c r="I262" s="27"/>
      <c r="J262" s="27"/>
      <c r="K262" s="27"/>
      <c r="L262" s="23"/>
      <c r="M262" s="23"/>
      <c r="N262" s="23"/>
      <c r="O262" s="23"/>
    </row>
    <row r="263" spans="1:15" s="3" customFormat="1" x14ac:dyDescent="0.3">
      <c r="A263" s="2"/>
      <c r="B263" s="2"/>
      <c r="C263" s="2"/>
      <c r="D263" s="23"/>
      <c r="E263" s="27"/>
      <c r="F263" s="23"/>
      <c r="G263" s="23"/>
      <c r="H263" s="27"/>
      <c r="I263" s="27"/>
      <c r="J263" s="27"/>
      <c r="K263" s="27"/>
      <c r="L263" s="23"/>
      <c r="M263" s="23"/>
      <c r="N263" s="23"/>
      <c r="O263" s="23"/>
    </row>
    <row r="264" spans="1:15" s="3" customFormat="1" x14ac:dyDescent="0.3">
      <c r="A264" s="2"/>
      <c r="B264" s="2"/>
      <c r="C264" s="2"/>
      <c r="D264" s="23"/>
      <c r="E264" s="27"/>
      <c r="F264" s="23"/>
      <c r="G264" s="23"/>
      <c r="H264" s="27"/>
      <c r="I264" s="27"/>
      <c r="J264" s="27"/>
      <c r="K264" s="27"/>
      <c r="L264" s="23"/>
      <c r="M264" s="23"/>
      <c r="N264" s="23"/>
      <c r="O264" s="23"/>
    </row>
    <row r="265" spans="1:15" s="3" customFormat="1" x14ac:dyDescent="0.3">
      <c r="A265" s="2"/>
      <c r="B265" s="2"/>
      <c r="C265" s="2"/>
      <c r="D265" s="23"/>
      <c r="E265" s="27"/>
      <c r="F265" s="23"/>
      <c r="G265" s="23"/>
      <c r="H265" s="27"/>
      <c r="I265" s="27"/>
      <c r="J265" s="27"/>
      <c r="K265" s="27"/>
      <c r="L265" s="23"/>
      <c r="M265" s="23"/>
      <c r="N265" s="23"/>
      <c r="O265" s="23"/>
    </row>
    <row r="266" spans="1:15" s="3" customFormat="1" x14ac:dyDescent="0.3">
      <c r="A266" s="2"/>
      <c r="B266" s="2"/>
      <c r="C266" s="2"/>
      <c r="D266" s="23"/>
      <c r="E266" s="27"/>
      <c r="F266" s="23"/>
      <c r="G266" s="23"/>
      <c r="H266" s="27"/>
      <c r="I266" s="27"/>
      <c r="J266" s="27"/>
      <c r="K266" s="27"/>
      <c r="L266" s="23"/>
      <c r="M266" s="23"/>
      <c r="N266" s="23"/>
      <c r="O266" s="23"/>
    </row>
    <row r="267" spans="1:15" s="3" customFormat="1" x14ac:dyDescent="0.3">
      <c r="A267" s="2"/>
      <c r="B267" s="2"/>
      <c r="C267" s="2"/>
      <c r="D267" s="23"/>
      <c r="E267" s="27"/>
      <c r="F267" s="23"/>
      <c r="G267" s="23"/>
      <c r="H267" s="27"/>
      <c r="I267" s="27"/>
      <c r="J267" s="27"/>
      <c r="K267" s="27"/>
      <c r="L267" s="23"/>
      <c r="M267" s="23"/>
      <c r="N267" s="23"/>
      <c r="O267" s="23"/>
    </row>
    <row r="268" spans="1:15" s="3" customFormat="1" x14ac:dyDescent="0.3">
      <c r="A268" s="2"/>
      <c r="B268" s="2"/>
      <c r="C268" s="2"/>
      <c r="D268" s="23"/>
      <c r="E268" s="27"/>
      <c r="F268" s="23"/>
      <c r="G268" s="23"/>
      <c r="H268" s="27"/>
      <c r="I268" s="27"/>
      <c r="J268" s="27"/>
      <c r="K268" s="27"/>
      <c r="L268" s="23"/>
      <c r="M268" s="23"/>
      <c r="N268" s="23"/>
      <c r="O268" s="23"/>
    </row>
    <row r="269" spans="1:15" s="3" customFormat="1" x14ac:dyDescent="0.3">
      <c r="A269" s="2"/>
      <c r="B269" s="2"/>
      <c r="C269" s="2"/>
      <c r="D269" s="23"/>
      <c r="E269" s="27"/>
      <c r="F269" s="23"/>
      <c r="G269" s="23"/>
      <c r="H269" s="27"/>
      <c r="I269" s="27"/>
      <c r="J269" s="27"/>
      <c r="K269" s="27"/>
      <c r="L269" s="23"/>
      <c r="M269" s="23"/>
      <c r="N269" s="23"/>
      <c r="O269" s="23"/>
    </row>
    <row r="270" spans="1:15" s="3" customFormat="1" x14ac:dyDescent="0.3">
      <c r="A270" s="2"/>
      <c r="B270" s="2"/>
      <c r="C270" s="2"/>
      <c r="D270" s="23"/>
      <c r="E270" s="27"/>
      <c r="F270" s="23"/>
      <c r="G270" s="23"/>
      <c r="H270" s="27"/>
      <c r="I270" s="27"/>
      <c r="J270" s="27"/>
      <c r="K270" s="27"/>
      <c r="L270" s="23"/>
      <c r="M270" s="23"/>
      <c r="N270" s="23"/>
      <c r="O270" s="23"/>
    </row>
    <row r="271" spans="1:15" s="3" customFormat="1" x14ac:dyDescent="0.3">
      <c r="A271" s="2"/>
      <c r="B271" s="2"/>
      <c r="C271" s="2"/>
      <c r="D271" s="23"/>
      <c r="E271" s="27"/>
      <c r="F271" s="23"/>
      <c r="G271" s="23"/>
      <c r="H271" s="27"/>
      <c r="I271" s="27"/>
      <c r="J271" s="27"/>
      <c r="K271" s="27"/>
      <c r="L271" s="23"/>
      <c r="M271" s="23"/>
      <c r="N271" s="23"/>
      <c r="O271" s="23"/>
    </row>
    <row r="272" spans="1:15" s="3" customFormat="1" x14ac:dyDescent="0.3">
      <c r="A272" s="2"/>
      <c r="B272" s="2"/>
      <c r="C272" s="2"/>
      <c r="D272" s="23"/>
      <c r="E272" s="27"/>
      <c r="F272" s="23"/>
      <c r="G272" s="23"/>
      <c r="H272" s="27"/>
      <c r="I272" s="27"/>
      <c r="J272" s="27"/>
      <c r="K272" s="27"/>
      <c r="L272" s="23"/>
      <c r="M272" s="23"/>
      <c r="N272" s="23"/>
      <c r="O272" s="23"/>
    </row>
    <row r="273" spans="1:15" s="3" customFormat="1" x14ac:dyDescent="0.3">
      <c r="A273" s="2"/>
      <c r="B273" s="2"/>
      <c r="C273" s="2"/>
      <c r="D273" s="23"/>
      <c r="E273" s="27"/>
      <c r="F273" s="23"/>
      <c r="G273" s="23"/>
      <c r="H273" s="27"/>
      <c r="I273" s="27"/>
      <c r="J273" s="27"/>
      <c r="K273" s="27"/>
      <c r="L273" s="23"/>
      <c r="M273" s="23"/>
      <c r="N273" s="23"/>
      <c r="O273" s="23"/>
    </row>
    <row r="274" spans="1:15" s="3" customFormat="1" x14ac:dyDescent="0.3">
      <c r="A274" s="2"/>
      <c r="B274" s="2"/>
      <c r="C274" s="2"/>
      <c r="D274" s="23"/>
      <c r="E274" s="27"/>
      <c r="F274" s="23"/>
      <c r="G274" s="23"/>
      <c r="H274" s="27"/>
      <c r="I274" s="27"/>
      <c r="J274" s="27"/>
      <c r="K274" s="27"/>
      <c r="L274" s="23"/>
      <c r="M274" s="23"/>
      <c r="N274" s="23"/>
      <c r="O274" s="23"/>
    </row>
    <row r="275" spans="1:15" s="3" customFormat="1" x14ac:dyDescent="0.3">
      <c r="A275" s="2"/>
      <c r="B275" s="2"/>
      <c r="C275" s="2"/>
      <c r="D275" s="23"/>
      <c r="E275" s="27"/>
      <c r="F275" s="23"/>
      <c r="G275" s="23"/>
      <c r="H275" s="27"/>
      <c r="I275" s="27"/>
      <c r="J275" s="27"/>
      <c r="K275" s="27"/>
      <c r="L275" s="23"/>
      <c r="M275" s="23"/>
      <c r="N275" s="23"/>
      <c r="O275" s="23"/>
    </row>
    <row r="276" spans="1:15" s="3" customFormat="1" x14ac:dyDescent="0.3">
      <c r="A276" s="2"/>
      <c r="B276" s="2"/>
      <c r="C276" s="2"/>
      <c r="D276" s="23"/>
      <c r="E276" s="27"/>
      <c r="F276" s="23"/>
      <c r="G276" s="23"/>
      <c r="H276" s="27"/>
      <c r="I276" s="27"/>
      <c r="J276" s="27"/>
      <c r="K276" s="27"/>
      <c r="L276" s="23"/>
      <c r="M276" s="23"/>
      <c r="N276" s="23"/>
      <c r="O276" s="23"/>
    </row>
    <row r="277" spans="1:15" s="3" customFormat="1" x14ac:dyDescent="0.3">
      <c r="A277" s="2"/>
      <c r="B277" s="2"/>
      <c r="C277" s="2"/>
      <c r="D277" s="23"/>
      <c r="E277" s="27"/>
      <c r="F277" s="23"/>
      <c r="G277" s="23"/>
      <c r="H277" s="27"/>
      <c r="I277" s="27"/>
      <c r="J277" s="27"/>
      <c r="K277" s="27"/>
      <c r="L277" s="23"/>
      <c r="M277" s="23"/>
      <c r="N277" s="23"/>
      <c r="O277" s="23"/>
    </row>
    <row r="278" spans="1:15" s="3" customFormat="1" x14ac:dyDescent="0.3">
      <c r="A278" s="2"/>
      <c r="B278" s="2"/>
      <c r="C278" s="2"/>
      <c r="D278" s="23"/>
      <c r="E278" s="27"/>
      <c r="F278" s="23"/>
      <c r="G278" s="23"/>
      <c r="H278" s="27"/>
      <c r="I278" s="27"/>
      <c r="J278" s="27"/>
      <c r="K278" s="27"/>
      <c r="L278" s="23"/>
      <c r="M278" s="23"/>
      <c r="N278" s="23"/>
      <c r="O278" s="23"/>
    </row>
    <row r="279" spans="1:15" s="3" customFormat="1" x14ac:dyDescent="0.3">
      <c r="A279" s="2"/>
      <c r="B279" s="2"/>
      <c r="C279" s="2"/>
      <c r="D279" s="23"/>
      <c r="E279" s="27"/>
      <c r="F279" s="23"/>
      <c r="G279" s="23"/>
      <c r="H279" s="27"/>
      <c r="I279" s="27"/>
      <c r="J279" s="27"/>
      <c r="K279" s="27"/>
      <c r="L279" s="23"/>
      <c r="M279" s="23"/>
      <c r="N279" s="23"/>
      <c r="O279" s="23"/>
    </row>
    <row r="280" spans="1:15" s="3" customFormat="1" x14ac:dyDescent="0.3">
      <c r="A280" s="2"/>
      <c r="B280" s="2"/>
      <c r="C280" s="2"/>
      <c r="D280" s="23"/>
      <c r="E280" s="27"/>
      <c r="F280" s="23"/>
      <c r="G280" s="23"/>
      <c r="H280" s="27"/>
      <c r="I280" s="27"/>
      <c r="J280" s="27"/>
      <c r="K280" s="27"/>
      <c r="L280" s="23"/>
      <c r="M280" s="23"/>
      <c r="N280" s="23"/>
      <c r="O280" s="23"/>
    </row>
    <row r="281" spans="1:15" s="3" customFormat="1" x14ac:dyDescent="0.3">
      <c r="A281" s="2"/>
      <c r="B281" s="2"/>
      <c r="C281" s="2"/>
      <c r="D281" s="23"/>
      <c r="E281" s="27"/>
      <c r="F281" s="23"/>
      <c r="G281" s="23"/>
      <c r="H281" s="27"/>
      <c r="I281" s="27"/>
      <c r="J281" s="27"/>
      <c r="K281" s="27"/>
      <c r="L281" s="23"/>
      <c r="M281" s="23"/>
      <c r="N281" s="23"/>
      <c r="O281" s="23"/>
    </row>
    <row r="282" spans="1:15" s="3" customFormat="1" x14ac:dyDescent="0.3">
      <c r="A282" s="2"/>
      <c r="B282" s="2"/>
      <c r="C282" s="2"/>
      <c r="D282" s="23"/>
      <c r="E282" s="27"/>
      <c r="F282" s="23"/>
      <c r="G282" s="23"/>
      <c r="H282" s="27"/>
      <c r="I282" s="27"/>
      <c r="J282" s="27"/>
      <c r="K282" s="27"/>
      <c r="L282" s="23"/>
      <c r="M282" s="23"/>
      <c r="N282" s="23"/>
      <c r="O282" s="23"/>
    </row>
    <row r="283" spans="1:15" s="3" customFormat="1" x14ac:dyDescent="0.3">
      <c r="A283" s="2"/>
      <c r="B283" s="2"/>
      <c r="C283" s="2"/>
      <c r="D283" s="23"/>
      <c r="E283" s="27"/>
      <c r="F283" s="23"/>
      <c r="G283" s="23"/>
      <c r="H283" s="27"/>
      <c r="I283" s="27"/>
      <c r="J283" s="27"/>
      <c r="K283" s="27"/>
      <c r="L283" s="23"/>
      <c r="M283" s="23"/>
      <c r="N283" s="23"/>
      <c r="O283" s="23"/>
    </row>
    <row r="284" spans="1:15" s="3" customFormat="1" x14ac:dyDescent="0.3">
      <c r="A284" s="2"/>
      <c r="B284" s="2"/>
      <c r="C284" s="2"/>
      <c r="D284" s="23"/>
      <c r="E284" s="27"/>
      <c r="F284" s="23"/>
      <c r="G284" s="23"/>
      <c r="H284" s="27"/>
      <c r="I284" s="27"/>
      <c r="J284" s="27"/>
      <c r="K284" s="27"/>
      <c r="L284" s="23"/>
      <c r="M284" s="23"/>
      <c r="N284" s="23"/>
      <c r="O284" s="23"/>
    </row>
    <row r="285" spans="1:15" s="3" customFormat="1" x14ac:dyDescent="0.3">
      <c r="A285" s="2"/>
      <c r="B285" s="2"/>
      <c r="C285" s="2"/>
      <c r="D285" s="23"/>
      <c r="E285" s="27"/>
      <c r="F285" s="23"/>
      <c r="G285" s="23"/>
      <c r="H285" s="27"/>
      <c r="I285" s="27"/>
      <c r="J285" s="27"/>
      <c r="K285" s="27"/>
      <c r="L285" s="23"/>
      <c r="M285" s="23"/>
      <c r="N285" s="23"/>
      <c r="O285" s="23"/>
    </row>
    <row r="286" spans="1:15" s="3" customFormat="1" x14ac:dyDescent="0.3">
      <c r="A286" s="2"/>
      <c r="B286" s="2"/>
      <c r="C286" s="2"/>
      <c r="D286" s="23"/>
      <c r="E286" s="27"/>
      <c r="F286" s="23"/>
      <c r="G286" s="23"/>
      <c r="H286" s="27"/>
      <c r="I286" s="27"/>
      <c r="J286" s="27"/>
      <c r="K286" s="27"/>
      <c r="L286" s="23"/>
      <c r="M286" s="23"/>
      <c r="N286" s="23"/>
      <c r="O286" s="23"/>
    </row>
    <row r="287" spans="1:15" s="3" customFormat="1" x14ac:dyDescent="0.3">
      <c r="A287" s="2"/>
      <c r="B287" s="2"/>
      <c r="C287" s="2"/>
      <c r="D287" s="23"/>
      <c r="E287" s="27"/>
      <c r="F287" s="23"/>
      <c r="G287" s="23"/>
      <c r="H287" s="27"/>
      <c r="I287" s="27"/>
      <c r="J287" s="27"/>
      <c r="K287" s="27"/>
      <c r="L287" s="23"/>
      <c r="M287" s="23"/>
      <c r="N287" s="23"/>
      <c r="O287" s="23"/>
    </row>
    <row r="288" spans="1:15" s="3" customFormat="1" x14ac:dyDescent="0.3">
      <c r="A288" s="2"/>
      <c r="B288" s="2"/>
      <c r="C288" s="2"/>
      <c r="D288" s="23"/>
      <c r="E288" s="27"/>
      <c r="F288" s="23"/>
      <c r="G288" s="23"/>
      <c r="H288" s="27"/>
      <c r="I288" s="27"/>
      <c r="J288" s="27"/>
      <c r="K288" s="27"/>
      <c r="L288" s="23"/>
      <c r="M288" s="23"/>
      <c r="N288" s="23"/>
      <c r="O288" s="23"/>
    </row>
    <row r="289" spans="1:15" s="3" customFormat="1" x14ac:dyDescent="0.3">
      <c r="A289" s="2"/>
      <c r="B289" s="2"/>
      <c r="C289" s="2"/>
      <c r="D289" s="23"/>
      <c r="E289" s="27"/>
      <c r="F289" s="23"/>
      <c r="G289" s="23"/>
      <c r="H289" s="27"/>
      <c r="I289" s="27"/>
      <c r="J289" s="27"/>
      <c r="K289" s="27"/>
      <c r="L289" s="23"/>
      <c r="M289" s="23"/>
      <c r="N289" s="23"/>
      <c r="O289" s="23"/>
    </row>
    <row r="290" spans="1:15" s="3" customFormat="1" x14ac:dyDescent="0.3">
      <c r="A290" s="2"/>
      <c r="B290" s="2"/>
      <c r="C290" s="2"/>
      <c r="D290" s="23"/>
      <c r="E290" s="27"/>
      <c r="F290" s="23"/>
      <c r="G290" s="23"/>
      <c r="H290" s="27"/>
      <c r="I290" s="27"/>
      <c r="J290" s="27"/>
      <c r="K290" s="27"/>
      <c r="L290" s="23"/>
      <c r="M290" s="23"/>
      <c r="N290" s="23"/>
      <c r="O290" s="23"/>
    </row>
    <row r="291" spans="1:15" s="3" customFormat="1" x14ac:dyDescent="0.3">
      <c r="A291" s="2"/>
      <c r="B291" s="2"/>
      <c r="C291" s="2"/>
      <c r="D291" s="23"/>
      <c r="E291" s="27"/>
      <c r="F291" s="23"/>
      <c r="G291" s="23"/>
      <c r="H291" s="27"/>
      <c r="I291" s="27"/>
      <c r="J291" s="27"/>
      <c r="K291" s="27"/>
      <c r="L291" s="23"/>
      <c r="M291" s="23"/>
      <c r="N291" s="23"/>
      <c r="O291" s="23"/>
    </row>
    <row r="292" spans="1:15" s="3" customFormat="1" x14ac:dyDescent="0.3">
      <c r="A292" s="2"/>
      <c r="B292" s="2"/>
      <c r="C292" s="2"/>
      <c r="D292" s="23"/>
      <c r="E292" s="27"/>
      <c r="F292" s="23"/>
      <c r="G292" s="23"/>
      <c r="H292" s="27"/>
      <c r="I292" s="27"/>
      <c r="J292" s="27"/>
      <c r="K292" s="27"/>
      <c r="L292" s="23"/>
      <c r="M292" s="23"/>
      <c r="N292" s="23"/>
      <c r="O292" s="23"/>
    </row>
    <row r="293" spans="1:15" s="3" customFormat="1" x14ac:dyDescent="0.3">
      <c r="A293" s="2"/>
      <c r="B293" s="2"/>
      <c r="C293" s="2"/>
      <c r="D293" s="23"/>
      <c r="E293" s="27"/>
      <c r="F293" s="23"/>
      <c r="G293" s="23"/>
      <c r="H293" s="27"/>
      <c r="I293" s="27"/>
      <c r="J293" s="27"/>
      <c r="K293" s="27"/>
      <c r="L293" s="23"/>
      <c r="M293" s="23"/>
      <c r="N293" s="23"/>
      <c r="O293" s="23"/>
    </row>
    <row r="294" spans="1:15" s="3" customFormat="1" x14ac:dyDescent="0.3">
      <c r="A294" s="2"/>
      <c r="B294" s="2"/>
      <c r="C294" s="2"/>
      <c r="D294" s="23"/>
      <c r="E294" s="27"/>
      <c r="F294" s="23"/>
      <c r="G294" s="23"/>
      <c r="H294" s="27"/>
      <c r="I294" s="27"/>
      <c r="J294" s="27"/>
      <c r="K294" s="27"/>
      <c r="L294" s="23"/>
      <c r="M294" s="23"/>
      <c r="N294" s="23"/>
      <c r="O294" s="23"/>
    </row>
    <row r="295" spans="1:15" s="3" customFormat="1" x14ac:dyDescent="0.3">
      <c r="A295" s="2"/>
      <c r="B295" s="2"/>
      <c r="C295" s="2"/>
      <c r="D295" s="23"/>
      <c r="E295" s="27"/>
      <c r="F295" s="23"/>
      <c r="G295" s="23"/>
      <c r="H295" s="27"/>
      <c r="I295" s="27"/>
      <c r="J295" s="27"/>
      <c r="K295" s="27"/>
      <c r="L295" s="23"/>
      <c r="M295" s="23"/>
      <c r="N295" s="23"/>
      <c r="O295" s="23"/>
    </row>
    <row r="296" spans="1:15" s="3" customFormat="1" x14ac:dyDescent="0.3">
      <c r="A296" s="2"/>
      <c r="B296" s="2"/>
      <c r="C296" s="2"/>
      <c r="D296" s="23"/>
      <c r="E296" s="27"/>
      <c r="F296" s="23"/>
      <c r="G296" s="23"/>
      <c r="H296" s="27"/>
      <c r="I296" s="27"/>
      <c r="J296" s="27"/>
      <c r="K296" s="27"/>
      <c r="L296" s="23"/>
      <c r="M296" s="23"/>
      <c r="N296" s="23"/>
      <c r="O296" s="23"/>
    </row>
    <row r="297" spans="1:15" s="3" customFormat="1" x14ac:dyDescent="0.3">
      <c r="A297" s="2"/>
      <c r="B297" s="2"/>
      <c r="C297" s="2"/>
      <c r="D297" s="23"/>
      <c r="E297" s="27"/>
      <c r="F297" s="23"/>
      <c r="G297" s="23"/>
      <c r="H297" s="27"/>
      <c r="I297" s="27"/>
      <c r="J297" s="27"/>
      <c r="K297" s="27"/>
      <c r="L297" s="23"/>
      <c r="M297" s="23"/>
      <c r="N297" s="23"/>
      <c r="O297" s="23"/>
    </row>
    <row r="298" spans="1:15" s="3" customFormat="1" x14ac:dyDescent="0.3">
      <c r="A298" s="2"/>
      <c r="B298" s="2"/>
      <c r="C298" s="2"/>
      <c r="D298" s="23"/>
      <c r="E298" s="27"/>
      <c r="F298" s="23"/>
      <c r="G298" s="23"/>
      <c r="H298" s="27"/>
      <c r="I298" s="27"/>
      <c r="J298" s="27"/>
      <c r="K298" s="27"/>
      <c r="L298" s="23"/>
      <c r="M298" s="23"/>
      <c r="N298" s="23"/>
      <c r="O298" s="23"/>
    </row>
    <row r="299" spans="1:15" s="3" customFormat="1" x14ac:dyDescent="0.3">
      <c r="A299" s="2"/>
      <c r="B299" s="2"/>
      <c r="C299" s="2"/>
      <c r="D299" s="23"/>
      <c r="E299" s="27"/>
      <c r="F299" s="23"/>
      <c r="G299" s="23"/>
      <c r="H299" s="27"/>
      <c r="I299" s="27"/>
      <c r="J299" s="27"/>
      <c r="K299" s="27"/>
      <c r="L299" s="23"/>
      <c r="M299" s="23"/>
      <c r="N299" s="23"/>
      <c r="O299" s="23"/>
    </row>
    <row r="300" spans="1:15" s="3" customFormat="1" x14ac:dyDescent="0.3">
      <c r="A300" s="2"/>
      <c r="B300" s="2"/>
      <c r="C300" s="2"/>
      <c r="D300" s="23"/>
      <c r="E300" s="27"/>
      <c r="F300" s="23"/>
      <c r="G300" s="23"/>
      <c r="H300" s="27"/>
      <c r="I300" s="27"/>
      <c r="J300" s="27"/>
      <c r="K300" s="27"/>
      <c r="L300" s="23"/>
      <c r="M300" s="23"/>
      <c r="N300" s="23"/>
      <c r="O300" s="23"/>
    </row>
    <row r="301" spans="1:15" s="3" customFormat="1" x14ac:dyDescent="0.3">
      <c r="A301" s="2"/>
      <c r="B301" s="2"/>
      <c r="C301" s="2"/>
      <c r="D301" s="23"/>
      <c r="E301" s="27"/>
      <c r="F301" s="23"/>
      <c r="G301" s="23"/>
      <c r="H301" s="27"/>
      <c r="I301" s="27"/>
      <c r="J301" s="27"/>
      <c r="K301" s="27"/>
      <c r="L301" s="23"/>
      <c r="M301" s="23"/>
      <c r="N301" s="23"/>
      <c r="O301" s="23"/>
    </row>
    <row r="302" spans="1:15" s="3" customFormat="1" x14ac:dyDescent="0.3">
      <c r="A302" s="2"/>
      <c r="B302" s="2"/>
      <c r="C302" s="2"/>
      <c r="D302" s="23"/>
      <c r="E302" s="27"/>
      <c r="F302" s="23"/>
      <c r="G302" s="23"/>
      <c r="H302" s="27"/>
      <c r="I302" s="27"/>
      <c r="J302" s="27"/>
      <c r="K302" s="27"/>
      <c r="L302" s="23"/>
      <c r="M302" s="23"/>
      <c r="N302" s="23"/>
      <c r="O302" s="23"/>
    </row>
    <row r="303" spans="1:15" s="3" customFormat="1" x14ac:dyDescent="0.3">
      <c r="A303" s="2"/>
      <c r="B303" s="2"/>
      <c r="C303" s="2"/>
      <c r="D303" s="23"/>
      <c r="E303" s="27"/>
      <c r="F303" s="23"/>
      <c r="G303" s="23"/>
      <c r="H303" s="27"/>
      <c r="I303" s="27"/>
      <c r="J303" s="27"/>
      <c r="K303" s="27"/>
      <c r="L303" s="23"/>
      <c r="M303" s="23"/>
      <c r="N303" s="23"/>
      <c r="O303" s="23"/>
    </row>
    <row r="304" spans="1:15" s="3" customFormat="1" x14ac:dyDescent="0.3">
      <c r="A304" s="2"/>
      <c r="B304" s="2"/>
      <c r="C304" s="2"/>
      <c r="D304" s="23"/>
      <c r="E304" s="27"/>
      <c r="F304" s="23"/>
      <c r="G304" s="23"/>
      <c r="H304" s="27"/>
      <c r="I304" s="27"/>
      <c r="J304" s="27"/>
      <c r="K304" s="27"/>
      <c r="L304" s="23"/>
      <c r="M304" s="23"/>
      <c r="N304" s="23"/>
      <c r="O304" s="23"/>
    </row>
    <row r="305" spans="1:15" s="3" customFormat="1" x14ac:dyDescent="0.3">
      <c r="A305" s="2"/>
      <c r="B305" s="2"/>
      <c r="C305" s="2"/>
      <c r="D305" s="23"/>
      <c r="E305" s="27"/>
      <c r="F305" s="23"/>
      <c r="G305" s="23"/>
      <c r="H305" s="27"/>
      <c r="I305" s="27"/>
      <c r="J305" s="27"/>
      <c r="K305" s="27"/>
      <c r="L305" s="23"/>
      <c r="M305" s="23"/>
      <c r="N305" s="23"/>
      <c r="O305" s="23"/>
    </row>
    <row r="306" spans="1:15" s="3" customFormat="1" x14ac:dyDescent="0.3">
      <c r="A306" s="2"/>
      <c r="B306" s="2"/>
      <c r="C306" s="2"/>
      <c r="D306" s="23"/>
      <c r="E306" s="27"/>
      <c r="F306" s="23"/>
      <c r="G306" s="23"/>
      <c r="H306" s="27"/>
      <c r="I306" s="27"/>
      <c r="J306" s="27"/>
      <c r="K306" s="27"/>
      <c r="L306" s="23"/>
      <c r="M306" s="23"/>
      <c r="N306" s="23"/>
      <c r="O306" s="23"/>
    </row>
    <row r="307" spans="1:15" s="3" customFormat="1" x14ac:dyDescent="0.3">
      <c r="A307" s="2"/>
      <c r="B307" s="2"/>
      <c r="C307" s="2"/>
      <c r="D307" s="23"/>
      <c r="E307" s="27"/>
      <c r="F307" s="23"/>
      <c r="G307" s="23"/>
      <c r="H307" s="27"/>
      <c r="I307" s="27"/>
      <c r="J307" s="27"/>
      <c r="K307" s="27"/>
      <c r="L307" s="23"/>
      <c r="M307" s="23"/>
      <c r="N307" s="23"/>
      <c r="O307" s="23"/>
    </row>
    <row r="308" spans="1:15" s="3" customFormat="1" x14ac:dyDescent="0.3">
      <c r="A308" s="2"/>
      <c r="B308" s="2"/>
      <c r="C308" s="2"/>
      <c r="D308" s="23"/>
      <c r="E308" s="27"/>
      <c r="F308" s="23"/>
      <c r="G308" s="23"/>
      <c r="H308" s="27"/>
      <c r="I308" s="27"/>
      <c r="J308" s="27"/>
      <c r="K308" s="27"/>
      <c r="L308" s="23"/>
      <c r="M308" s="23"/>
      <c r="N308" s="23"/>
      <c r="O308" s="23"/>
    </row>
    <row r="309" spans="1:15" s="3" customFormat="1" x14ac:dyDescent="0.3">
      <c r="A309" s="2"/>
      <c r="B309" s="2"/>
      <c r="C309" s="2"/>
      <c r="D309" s="23"/>
      <c r="E309" s="27"/>
      <c r="F309" s="23"/>
      <c r="G309" s="23"/>
      <c r="H309" s="27"/>
      <c r="I309" s="27"/>
      <c r="J309" s="27"/>
      <c r="K309" s="27"/>
      <c r="L309" s="23"/>
      <c r="M309" s="23"/>
      <c r="N309" s="23"/>
      <c r="O309" s="23"/>
    </row>
    <row r="310" spans="1:15" s="3" customFormat="1" x14ac:dyDescent="0.3">
      <c r="A310" s="2"/>
      <c r="B310" s="2"/>
      <c r="C310" s="2"/>
      <c r="D310" s="23"/>
      <c r="E310" s="27"/>
      <c r="F310" s="23"/>
      <c r="G310" s="23"/>
      <c r="H310" s="27"/>
      <c r="I310" s="27"/>
      <c r="J310" s="27"/>
      <c r="K310" s="27"/>
      <c r="L310" s="23"/>
      <c r="M310" s="23"/>
      <c r="N310" s="23"/>
      <c r="O310" s="23"/>
    </row>
    <row r="311" spans="1:15" s="3" customFormat="1" x14ac:dyDescent="0.3">
      <c r="A311" s="2"/>
      <c r="B311" s="2"/>
      <c r="C311" s="2"/>
      <c r="D311" s="23"/>
      <c r="E311" s="27"/>
      <c r="F311" s="23"/>
      <c r="G311" s="23"/>
      <c r="H311" s="27"/>
      <c r="I311" s="27"/>
      <c r="J311" s="27"/>
      <c r="K311" s="27"/>
      <c r="L311" s="23"/>
      <c r="M311" s="23"/>
      <c r="N311" s="23"/>
      <c r="O311" s="23"/>
    </row>
    <row r="312" spans="1:15" s="3" customFormat="1" x14ac:dyDescent="0.3">
      <c r="A312" s="2"/>
      <c r="B312" s="2"/>
      <c r="C312" s="2"/>
      <c r="D312" s="23"/>
      <c r="E312" s="27"/>
      <c r="F312" s="23"/>
      <c r="G312" s="23"/>
      <c r="H312" s="27"/>
      <c r="I312" s="27"/>
      <c r="J312" s="27"/>
      <c r="K312" s="27"/>
      <c r="L312" s="23"/>
      <c r="M312" s="23"/>
      <c r="N312" s="23"/>
      <c r="O312" s="23"/>
    </row>
    <row r="313" spans="1:15" s="3" customFormat="1" x14ac:dyDescent="0.3">
      <c r="A313" s="2"/>
      <c r="B313" s="2"/>
      <c r="C313" s="2"/>
      <c r="D313" s="23"/>
      <c r="E313" s="27"/>
      <c r="F313" s="23"/>
      <c r="G313" s="23"/>
      <c r="H313" s="27"/>
      <c r="I313" s="27"/>
      <c r="J313" s="27"/>
      <c r="K313" s="27"/>
      <c r="L313" s="23"/>
      <c r="M313" s="23"/>
      <c r="N313" s="23"/>
      <c r="O313" s="23"/>
    </row>
    <row r="314" spans="1:15" s="3" customFormat="1" x14ac:dyDescent="0.3">
      <c r="A314" s="2"/>
      <c r="B314" s="2"/>
      <c r="C314" s="2"/>
      <c r="D314" s="23"/>
      <c r="E314" s="27"/>
      <c r="F314" s="23"/>
      <c r="G314" s="23"/>
      <c r="H314" s="27"/>
      <c r="I314" s="27"/>
      <c r="J314" s="27"/>
      <c r="K314" s="27"/>
      <c r="L314" s="23"/>
      <c r="M314" s="23"/>
      <c r="N314" s="23"/>
      <c r="O314" s="23"/>
    </row>
    <row r="315" spans="1:15" s="3" customFormat="1" x14ac:dyDescent="0.3">
      <c r="A315" s="2"/>
      <c r="B315" s="2"/>
      <c r="C315" s="2"/>
      <c r="D315" s="23"/>
      <c r="E315" s="27"/>
      <c r="F315" s="23"/>
      <c r="G315" s="23"/>
      <c r="H315" s="27"/>
      <c r="I315" s="27"/>
      <c r="J315" s="27"/>
      <c r="K315" s="27"/>
      <c r="L315" s="23"/>
      <c r="M315" s="23"/>
      <c r="N315" s="23"/>
      <c r="O315" s="23"/>
    </row>
    <row r="316" spans="1:15" s="3" customFormat="1" x14ac:dyDescent="0.3">
      <c r="A316" s="2"/>
      <c r="B316" s="2"/>
      <c r="C316" s="2"/>
      <c r="D316" s="23"/>
      <c r="E316" s="27"/>
      <c r="F316" s="23"/>
      <c r="G316" s="23"/>
      <c r="H316" s="27"/>
      <c r="I316" s="27"/>
      <c r="J316" s="27"/>
      <c r="K316" s="27"/>
      <c r="L316" s="23"/>
      <c r="M316" s="23"/>
      <c r="N316" s="23"/>
      <c r="O316" s="23"/>
    </row>
    <row r="317" spans="1:15" s="3" customFormat="1" x14ac:dyDescent="0.3">
      <c r="A317" s="2"/>
      <c r="B317" s="2"/>
      <c r="C317" s="2"/>
      <c r="D317" s="23"/>
      <c r="E317" s="27"/>
      <c r="F317" s="23"/>
      <c r="G317" s="23"/>
      <c r="H317" s="27"/>
      <c r="I317" s="27"/>
      <c r="J317" s="27"/>
      <c r="K317" s="27"/>
      <c r="L317" s="23"/>
      <c r="M317" s="23"/>
      <c r="N317" s="23"/>
      <c r="O317" s="23"/>
    </row>
    <row r="318" spans="1:15" s="3" customFormat="1" x14ac:dyDescent="0.3">
      <c r="A318" s="2"/>
      <c r="B318" s="2"/>
      <c r="C318" s="2"/>
      <c r="D318" s="23"/>
      <c r="E318" s="27"/>
      <c r="F318" s="23"/>
      <c r="G318" s="23"/>
      <c r="H318" s="27"/>
      <c r="I318" s="27"/>
      <c r="J318" s="27"/>
      <c r="K318" s="27"/>
      <c r="L318" s="23"/>
      <c r="M318" s="23"/>
      <c r="N318" s="23"/>
      <c r="O318" s="23"/>
    </row>
    <row r="319" spans="1:15" s="3" customFormat="1" x14ac:dyDescent="0.3">
      <c r="A319" s="2"/>
      <c r="B319" s="2"/>
      <c r="C319" s="2"/>
      <c r="D319" s="23"/>
      <c r="E319" s="27"/>
      <c r="F319" s="23"/>
      <c r="G319" s="23"/>
      <c r="H319" s="27"/>
      <c r="I319" s="27"/>
      <c r="J319" s="27"/>
      <c r="K319" s="27"/>
      <c r="L319" s="23"/>
      <c r="M319" s="23"/>
      <c r="N319" s="23"/>
      <c r="O319" s="23"/>
    </row>
    <row r="320" spans="1:15" s="3" customFormat="1" x14ac:dyDescent="0.3">
      <c r="A320" s="2"/>
      <c r="B320" s="2"/>
      <c r="C320" s="2"/>
      <c r="D320" s="23"/>
      <c r="E320" s="27"/>
      <c r="F320" s="23"/>
      <c r="G320" s="23"/>
      <c r="H320" s="27"/>
      <c r="I320" s="27"/>
      <c r="J320" s="27"/>
      <c r="K320" s="27"/>
      <c r="L320" s="23"/>
      <c r="M320" s="23"/>
      <c r="N320" s="23"/>
      <c r="O320" s="23"/>
    </row>
    <row r="321" spans="1:15" s="3" customFormat="1" x14ac:dyDescent="0.3">
      <c r="A321" s="2"/>
      <c r="B321" s="2"/>
      <c r="C321" s="2"/>
      <c r="D321" s="23"/>
      <c r="E321" s="27"/>
      <c r="F321" s="23"/>
      <c r="G321" s="23"/>
      <c r="H321" s="27"/>
      <c r="I321" s="27"/>
      <c r="J321" s="27"/>
      <c r="K321" s="27"/>
      <c r="L321" s="23"/>
      <c r="M321" s="23"/>
      <c r="N321" s="23"/>
      <c r="O321" s="23"/>
    </row>
    <row r="322" spans="1:15" s="3" customFormat="1" x14ac:dyDescent="0.3">
      <c r="A322" s="2"/>
      <c r="B322" s="2"/>
      <c r="C322" s="2"/>
      <c r="D322" s="23"/>
      <c r="E322" s="27"/>
      <c r="F322" s="23"/>
      <c r="G322" s="23"/>
      <c r="H322" s="27"/>
      <c r="I322" s="27"/>
      <c r="J322" s="27"/>
      <c r="K322" s="27"/>
      <c r="L322" s="23"/>
      <c r="M322" s="23"/>
      <c r="N322" s="23"/>
      <c r="O322" s="23"/>
    </row>
    <row r="323" spans="1:15" s="3" customFormat="1" x14ac:dyDescent="0.3">
      <c r="A323" s="2"/>
      <c r="B323" s="2"/>
      <c r="C323" s="2"/>
      <c r="D323" s="23"/>
      <c r="E323" s="27"/>
      <c r="F323" s="23"/>
      <c r="G323" s="23"/>
      <c r="H323" s="27"/>
      <c r="I323" s="27"/>
      <c r="J323" s="27"/>
      <c r="K323" s="27"/>
      <c r="L323" s="23"/>
      <c r="M323" s="23"/>
      <c r="N323" s="23"/>
      <c r="O323" s="23"/>
    </row>
    <row r="324" spans="1:15" s="3" customFormat="1" x14ac:dyDescent="0.3">
      <c r="A324" s="2"/>
      <c r="B324" s="2"/>
      <c r="C324" s="2"/>
      <c r="D324" s="23"/>
      <c r="E324" s="27"/>
      <c r="F324" s="23"/>
      <c r="G324" s="23"/>
      <c r="H324" s="27"/>
      <c r="I324" s="27"/>
      <c r="J324" s="27"/>
      <c r="K324" s="27"/>
      <c r="L324" s="23"/>
      <c r="M324" s="23"/>
      <c r="N324" s="23"/>
      <c r="O324" s="23"/>
    </row>
    <row r="325" spans="1:15" s="3" customFormat="1" x14ac:dyDescent="0.3">
      <c r="A325" s="2"/>
      <c r="B325" s="2"/>
      <c r="C325" s="2"/>
      <c r="D325" s="23"/>
      <c r="E325" s="27"/>
      <c r="F325" s="23"/>
      <c r="G325" s="23"/>
      <c r="H325" s="27"/>
      <c r="I325" s="27"/>
      <c r="J325" s="27"/>
      <c r="K325" s="27"/>
      <c r="L325" s="23"/>
      <c r="M325" s="23"/>
      <c r="N325" s="23"/>
      <c r="O325" s="23"/>
    </row>
    <row r="326" spans="1:15" s="3" customFormat="1" x14ac:dyDescent="0.3">
      <c r="A326" s="2"/>
      <c r="B326" s="2"/>
      <c r="C326" s="2"/>
      <c r="D326" s="23"/>
      <c r="E326" s="27"/>
      <c r="F326" s="23"/>
      <c r="G326" s="23"/>
      <c r="H326" s="27"/>
      <c r="I326" s="27"/>
      <c r="J326" s="27"/>
      <c r="K326" s="27"/>
      <c r="L326" s="23"/>
      <c r="M326" s="23"/>
      <c r="N326" s="23"/>
      <c r="O326" s="23"/>
    </row>
    <row r="327" spans="1:15" s="3" customFormat="1" x14ac:dyDescent="0.3">
      <c r="A327" s="2"/>
      <c r="B327" s="2"/>
      <c r="C327" s="2"/>
      <c r="D327" s="23"/>
      <c r="E327" s="27"/>
      <c r="F327" s="23"/>
      <c r="G327" s="23"/>
      <c r="H327" s="27"/>
      <c r="I327" s="27"/>
      <c r="J327" s="27"/>
      <c r="K327" s="27"/>
      <c r="L327" s="23"/>
      <c r="M327" s="23"/>
      <c r="N327" s="23"/>
      <c r="O327" s="23"/>
    </row>
    <row r="328" spans="1:15" s="3" customFormat="1" x14ac:dyDescent="0.3">
      <c r="A328" s="2"/>
      <c r="B328" s="2"/>
      <c r="C328" s="2"/>
      <c r="D328" s="23"/>
      <c r="E328" s="27"/>
      <c r="F328" s="23"/>
      <c r="G328" s="23"/>
      <c r="H328" s="27"/>
      <c r="I328" s="27"/>
      <c r="J328" s="27"/>
      <c r="K328" s="27"/>
      <c r="L328" s="23"/>
      <c r="M328" s="23"/>
      <c r="N328" s="23"/>
      <c r="O328" s="23"/>
    </row>
    <row r="329" spans="1:15" s="3" customFormat="1" x14ac:dyDescent="0.3">
      <c r="A329" s="2"/>
      <c r="B329" s="2"/>
      <c r="C329" s="2"/>
      <c r="D329" s="23"/>
      <c r="E329" s="27"/>
      <c r="F329" s="23"/>
      <c r="G329" s="23"/>
      <c r="H329" s="27"/>
      <c r="I329" s="27"/>
      <c r="J329" s="27"/>
      <c r="K329" s="27"/>
      <c r="L329" s="23"/>
      <c r="M329" s="23"/>
      <c r="N329" s="23"/>
      <c r="O329" s="23"/>
    </row>
    <row r="330" spans="1:15" s="3" customFormat="1" x14ac:dyDescent="0.3">
      <c r="A330" s="2"/>
      <c r="B330" s="2"/>
      <c r="C330" s="2"/>
      <c r="D330" s="23"/>
      <c r="E330" s="27"/>
      <c r="F330" s="23"/>
      <c r="G330" s="23"/>
      <c r="H330" s="27"/>
      <c r="I330" s="27"/>
      <c r="J330" s="27"/>
      <c r="K330" s="27"/>
      <c r="L330" s="23"/>
      <c r="M330" s="23"/>
      <c r="N330" s="23"/>
      <c r="O330" s="23"/>
    </row>
    <row r="331" spans="1:15" s="3" customFormat="1" x14ac:dyDescent="0.3">
      <c r="A331" s="2"/>
      <c r="B331" s="2"/>
      <c r="C331" s="2"/>
      <c r="D331" s="23"/>
      <c r="E331" s="27"/>
      <c r="F331" s="23"/>
      <c r="G331" s="23"/>
      <c r="H331" s="27"/>
      <c r="I331" s="27"/>
      <c r="J331" s="27"/>
      <c r="K331" s="27"/>
      <c r="L331" s="23"/>
      <c r="M331" s="23"/>
      <c r="N331" s="23"/>
      <c r="O331" s="23"/>
    </row>
    <row r="332" spans="1:15" s="3" customFormat="1" x14ac:dyDescent="0.3">
      <c r="A332" s="2"/>
      <c r="B332" s="2"/>
      <c r="C332" s="2"/>
      <c r="D332" s="23"/>
      <c r="E332" s="27"/>
      <c r="F332" s="23"/>
      <c r="G332" s="23"/>
      <c r="H332" s="27"/>
      <c r="I332" s="27"/>
      <c r="J332" s="27"/>
      <c r="K332" s="27"/>
      <c r="L332" s="23"/>
      <c r="M332" s="23"/>
      <c r="N332" s="23"/>
      <c r="O332" s="23"/>
    </row>
    <row r="333" spans="1:15" s="3" customFormat="1" x14ac:dyDescent="0.3">
      <c r="A333" s="2"/>
      <c r="B333" s="2"/>
      <c r="C333" s="2"/>
      <c r="D333" s="23"/>
      <c r="E333" s="27"/>
      <c r="F333" s="23"/>
      <c r="G333" s="23"/>
      <c r="H333" s="27"/>
      <c r="I333" s="27"/>
      <c r="J333" s="27"/>
      <c r="K333" s="27"/>
      <c r="L333" s="23"/>
      <c r="M333" s="23"/>
      <c r="N333" s="23"/>
      <c r="O333" s="23"/>
    </row>
    <row r="334" spans="1:15" s="3" customFormat="1" x14ac:dyDescent="0.3">
      <c r="A334" s="2"/>
      <c r="B334" s="2"/>
      <c r="C334" s="2"/>
      <c r="D334" s="23"/>
      <c r="E334" s="27"/>
      <c r="F334" s="23"/>
      <c r="G334" s="23"/>
      <c r="H334" s="27"/>
      <c r="I334" s="27"/>
      <c r="J334" s="27"/>
      <c r="K334" s="27"/>
      <c r="L334" s="23"/>
      <c r="M334" s="23"/>
      <c r="N334" s="23"/>
      <c r="O334" s="23"/>
    </row>
    <row r="335" spans="1:15" s="3" customFormat="1" x14ac:dyDescent="0.3">
      <c r="A335" s="2"/>
      <c r="B335" s="2"/>
      <c r="C335" s="2"/>
      <c r="D335" s="23"/>
      <c r="E335" s="27"/>
      <c r="F335" s="23"/>
      <c r="G335" s="23"/>
      <c r="H335" s="27"/>
      <c r="I335" s="27"/>
      <c r="J335" s="27"/>
      <c r="K335" s="27"/>
      <c r="L335" s="23"/>
      <c r="M335" s="23"/>
      <c r="N335" s="23"/>
      <c r="O335" s="23"/>
    </row>
    <row r="336" spans="1:15" s="3" customFormat="1" x14ac:dyDescent="0.3">
      <c r="A336" s="2"/>
      <c r="B336" s="2"/>
      <c r="C336" s="2"/>
      <c r="D336" s="23"/>
      <c r="E336" s="27"/>
      <c r="F336" s="23"/>
      <c r="G336" s="23"/>
      <c r="H336" s="27"/>
      <c r="I336" s="27"/>
      <c r="J336" s="27"/>
      <c r="K336" s="27"/>
      <c r="L336" s="23"/>
      <c r="M336" s="23"/>
      <c r="N336" s="23"/>
      <c r="O336" s="23"/>
    </row>
    <row r="337" spans="1:15" s="3" customFormat="1" x14ac:dyDescent="0.3">
      <c r="A337" s="2"/>
      <c r="B337" s="2"/>
      <c r="C337" s="2"/>
      <c r="D337" s="23"/>
      <c r="E337" s="27"/>
      <c r="F337" s="23"/>
      <c r="G337" s="23"/>
      <c r="H337" s="27"/>
      <c r="I337" s="27"/>
      <c r="J337" s="27"/>
      <c r="K337" s="27"/>
      <c r="L337" s="23"/>
      <c r="M337" s="23"/>
      <c r="N337" s="23"/>
      <c r="O337" s="23"/>
    </row>
    <row r="338" spans="1:15" s="3" customFormat="1" x14ac:dyDescent="0.3">
      <c r="A338" s="2"/>
      <c r="B338" s="2"/>
      <c r="C338" s="2"/>
      <c r="D338" s="23"/>
      <c r="E338" s="27"/>
      <c r="F338" s="23"/>
      <c r="G338" s="23"/>
      <c r="H338" s="27"/>
      <c r="I338" s="27"/>
      <c r="J338" s="27"/>
      <c r="K338" s="27"/>
      <c r="L338" s="23"/>
      <c r="M338" s="23"/>
      <c r="N338" s="23"/>
      <c r="O338" s="23"/>
    </row>
    <row r="339" spans="1:15" s="3" customFormat="1" x14ac:dyDescent="0.3">
      <c r="A339" s="2"/>
      <c r="B339" s="2"/>
      <c r="C339" s="2"/>
      <c r="D339" s="23"/>
      <c r="E339" s="27"/>
      <c r="F339" s="23"/>
      <c r="G339" s="23"/>
      <c r="H339" s="27"/>
      <c r="I339" s="27"/>
      <c r="J339" s="27"/>
      <c r="K339" s="27"/>
      <c r="L339" s="23"/>
      <c r="M339" s="23"/>
      <c r="N339" s="23"/>
      <c r="O339" s="23"/>
    </row>
    <row r="340" spans="1:15" s="3" customFormat="1" x14ac:dyDescent="0.3">
      <c r="A340" s="2"/>
      <c r="B340" s="2"/>
      <c r="C340" s="2"/>
      <c r="D340" s="23"/>
      <c r="E340" s="27"/>
      <c r="F340" s="23"/>
      <c r="G340" s="23"/>
      <c r="H340" s="27"/>
      <c r="I340" s="27"/>
      <c r="J340" s="27"/>
      <c r="K340" s="27"/>
      <c r="L340" s="23"/>
      <c r="M340" s="23"/>
      <c r="N340" s="23"/>
      <c r="O340" s="23"/>
    </row>
    <row r="341" spans="1:15" s="3" customFormat="1" x14ac:dyDescent="0.3">
      <c r="A341" s="2"/>
      <c r="B341" s="2"/>
      <c r="C341" s="2"/>
      <c r="D341" s="23"/>
      <c r="E341" s="27"/>
      <c r="F341" s="23"/>
      <c r="G341" s="23"/>
      <c r="H341" s="27"/>
      <c r="I341" s="27"/>
      <c r="J341" s="27"/>
      <c r="K341" s="27"/>
      <c r="L341" s="23"/>
      <c r="M341" s="23"/>
      <c r="N341" s="23"/>
      <c r="O341" s="23"/>
    </row>
    <row r="342" spans="1:15" s="3" customFormat="1" x14ac:dyDescent="0.3">
      <c r="A342" s="2"/>
      <c r="B342" s="2"/>
      <c r="C342" s="2"/>
      <c r="D342" s="23"/>
      <c r="E342" s="27"/>
      <c r="F342" s="23"/>
      <c r="G342" s="23"/>
      <c r="H342" s="27"/>
      <c r="I342" s="27"/>
      <c r="J342" s="27"/>
      <c r="K342" s="27"/>
      <c r="L342" s="23"/>
      <c r="M342" s="23"/>
      <c r="N342" s="23"/>
      <c r="O342" s="23"/>
    </row>
    <row r="343" spans="1:15" s="3" customFormat="1" x14ac:dyDescent="0.3">
      <c r="A343" s="2"/>
      <c r="B343" s="2"/>
      <c r="C343" s="2"/>
      <c r="D343" s="23"/>
      <c r="E343" s="27"/>
      <c r="F343" s="23"/>
      <c r="G343" s="23"/>
      <c r="H343" s="27"/>
      <c r="I343" s="27"/>
      <c r="J343" s="27"/>
      <c r="K343" s="27"/>
      <c r="L343" s="23"/>
      <c r="M343" s="23"/>
      <c r="N343" s="23"/>
      <c r="O343" s="23"/>
    </row>
    <row r="344" spans="1:15" s="3" customFormat="1" x14ac:dyDescent="0.3">
      <c r="A344" s="2"/>
      <c r="B344" s="2"/>
      <c r="C344" s="2"/>
      <c r="D344" s="23"/>
      <c r="E344" s="27"/>
      <c r="F344" s="23"/>
      <c r="G344" s="23"/>
      <c r="H344" s="27"/>
      <c r="I344" s="27"/>
      <c r="J344" s="27"/>
      <c r="K344" s="27"/>
      <c r="L344" s="23"/>
      <c r="M344" s="23"/>
      <c r="N344" s="23"/>
      <c r="O344" s="23"/>
    </row>
    <row r="345" spans="1:15" s="3" customFormat="1" x14ac:dyDescent="0.3">
      <c r="A345" s="2"/>
      <c r="B345" s="2"/>
      <c r="C345" s="2"/>
      <c r="D345" s="23"/>
      <c r="E345" s="27"/>
      <c r="F345" s="23"/>
      <c r="G345" s="23"/>
      <c r="H345" s="27"/>
      <c r="I345" s="27"/>
      <c r="J345" s="27"/>
      <c r="K345" s="27"/>
      <c r="L345" s="23"/>
      <c r="M345" s="23"/>
      <c r="N345" s="23"/>
      <c r="O345" s="23"/>
    </row>
    <row r="346" spans="1:15" s="3" customFormat="1" x14ac:dyDescent="0.3">
      <c r="A346" s="2"/>
      <c r="B346" s="2"/>
      <c r="C346" s="2"/>
      <c r="D346" s="23"/>
      <c r="E346" s="27"/>
      <c r="F346" s="23"/>
      <c r="G346" s="23"/>
      <c r="H346" s="27"/>
      <c r="I346" s="27"/>
      <c r="J346" s="27"/>
      <c r="K346" s="27"/>
      <c r="L346" s="23"/>
      <c r="M346" s="23"/>
      <c r="N346" s="23"/>
      <c r="O346" s="23"/>
    </row>
    <row r="347" spans="1:15" s="3" customFormat="1" x14ac:dyDescent="0.3">
      <c r="A347" s="2"/>
      <c r="B347" s="2"/>
      <c r="C347" s="2"/>
      <c r="D347" s="23"/>
      <c r="E347" s="27"/>
      <c r="F347" s="23"/>
      <c r="G347" s="23"/>
      <c r="H347" s="27"/>
      <c r="I347" s="27"/>
      <c r="J347" s="27"/>
      <c r="K347" s="27"/>
      <c r="L347" s="23"/>
      <c r="M347" s="23"/>
      <c r="N347" s="23"/>
      <c r="O347" s="23"/>
    </row>
    <row r="348" spans="1:15" s="3" customFormat="1" x14ac:dyDescent="0.3">
      <c r="A348" s="2"/>
      <c r="B348" s="2"/>
      <c r="C348" s="2"/>
      <c r="D348" s="23"/>
      <c r="E348" s="27"/>
      <c r="F348" s="23"/>
      <c r="G348" s="23"/>
      <c r="H348" s="27"/>
      <c r="I348" s="27"/>
      <c r="J348" s="27"/>
      <c r="K348" s="27"/>
      <c r="L348" s="23"/>
      <c r="M348" s="23"/>
      <c r="N348" s="23"/>
      <c r="O348" s="23"/>
    </row>
    <row r="349" spans="1:15" s="3" customFormat="1" x14ac:dyDescent="0.3">
      <c r="A349" s="2"/>
      <c r="B349" s="2"/>
      <c r="C349" s="2"/>
      <c r="D349" s="23"/>
      <c r="E349" s="27"/>
      <c r="F349" s="23"/>
      <c r="G349" s="23"/>
      <c r="H349" s="27"/>
      <c r="I349" s="27"/>
      <c r="J349" s="27"/>
      <c r="K349" s="27"/>
      <c r="L349" s="23"/>
      <c r="M349" s="23"/>
      <c r="N349" s="23"/>
      <c r="O349" s="23"/>
    </row>
    <row r="350" spans="1:15" s="3" customFormat="1" x14ac:dyDescent="0.3">
      <c r="A350" s="2"/>
      <c r="B350" s="2"/>
      <c r="C350" s="2"/>
      <c r="D350" s="23"/>
      <c r="E350" s="27"/>
      <c r="F350" s="23"/>
      <c r="G350" s="23"/>
      <c r="H350" s="27"/>
      <c r="I350" s="27"/>
      <c r="J350" s="27"/>
      <c r="K350" s="27"/>
      <c r="L350" s="23"/>
      <c r="M350" s="23"/>
      <c r="N350" s="23"/>
      <c r="O350" s="23"/>
    </row>
    <row r="351" spans="1:15" s="3" customFormat="1" x14ac:dyDescent="0.3">
      <c r="A351" s="2"/>
      <c r="B351" s="2"/>
      <c r="C351" s="2"/>
      <c r="D351" s="23"/>
      <c r="E351" s="27"/>
      <c r="F351" s="23"/>
      <c r="G351" s="23"/>
      <c r="H351" s="27"/>
      <c r="I351" s="27"/>
      <c r="J351" s="27"/>
      <c r="K351" s="27"/>
      <c r="L351" s="23"/>
      <c r="M351" s="23"/>
      <c r="N351" s="23"/>
      <c r="O351" s="23"/>
    </row>
    <row r="352" spans="1:15" s="3" customFormat="1" x14ac:dyDescent="0.3">
      <c r="A352" s="2"/>
      <c r="B352" s="2"/>
      <c r="C352" s="2"/>
      <c r="D352" s="23"/>
      <c r="E352" s="27"/>
      <c r="F352" s="23"/>
      <c r="G352" s="23"/>
      <c r="H352" s="27"/>
      <c r="I352" s="27"/>
      <c r="J352" s="27"/>
      <c r="K352" s="27"/>
      <c r="L352" s="23"/>
      <c r="M352" s="23"/>
      <c r="N352" s="23"/>
      <c r="O352" s="23"/>
    </row>
    <row r="353" spans="1:15" s="3" customFormat="1" x14ac:dyDescent="0.3">
      <c r="A353" s="2"/>
      <c r="B353" s="2"/>
      <c r="C353" s="2"/>
      <c r="D353" s="23"/>
      <c r="E353" s="27"/>
      <c r="F353" s="23"/>
      <c r="G353" s="23"/>
      <c r="H353" s="27"/>
      <c r="I353" s="27"/>
      <c r="J353" s="27"/>
      <c r="K353" s="27"/>
      <c r="L353" s="23"/>
      <c r="M353" s="23"/>
      <c r="N353" s="23"/>
      <c r="O353" s="23"/>
    </row>
    <row r="354" spans="1:15" s="3" customFormat="1" x14ac:dyDescent="0.3">
      <c r="A354" s="2"/>
      <c r="B354" s="2"/>
      <c r="C354" s="2"/>
      <c r="D354" s="23"/>
      <c r="E354" s="27"/>
      <c r="F354" s="23"/>
      <c r="G354" s="23"/>
      <c r="H354" s="27"/>
      <c r="I354" s="27"/>
      <c r="J354" s="27"/>
      <c r="K354" s="27"/>
      <c r="L354" s="23"/>
      <c r="M354" s="23"/>
      <c r="N354" s="23"/>
      <c r="O354" s="23"/>
    </row>
    <row r="355" spans="1:15" s="3" customFormat="1" x14ac:dyDescent="0.3">
      <c r="A355" s="2"/>
      <c r="B355" s="2"/>
      <c r="C355" s="2"/>
      <c r="D355" s="23"/>
      <c r="E355" s="27"/>
      <c r="F355" s="23"/>
      <c r="G355" s="23"/>
      <c r="H355" s="27"/>
      <c r="I355" s="27"/>
      <c r="J355" s="27"/>
      <c r="K355" s="27"/>
      <c r="L355" s="23"/>
      <c r="M355" s="23"/>
      <c r="N355" s="23"/>
      <c r="O355" s="23"/>
    </row>
    <row r="356" spans="1:15" s="3" customFormat="1" x14ac:dyDescent="0.3">
      <c r="A356" s="2"/>
      <c r="B356" s="2"/>
      <c r="C356" s="2"/>
      <c r="D356" s="23"/>
      <c r="E356" s="27"/>
      <c r="F356" s="23"/>
      <c r="G356" s="23"/>
      <c r="H356" s="27"/>
      <c r="I356" s="27"/>
      <c r="J356" s="27"/>
      <c r="K356" s="27"/>
      <c r="L356" s="23"/>
      <c r="M356" s="23"/>
      <c r="N356" s="23"/>
      <c r="O356" s="23"/>
    </row>
    <row r="357" spans="1:15" s="3" customFormat="1" x14ac:dyDescent="0.3">
      <c r="A357" s="2"/>
      <c r="B357" s="2"/>
      <c r="C357" s="2"/>
      <c r="D357" s="23"/>
      <c r="E357" s="27"/>
      <c r="F357" s="23"/>
      <c r="G357" s="23"/>
      <c r="H357" s="27"/>
      <c r="I357" s="27"/>
      <c r="J357" s="27"/>
      <c r="K357" s="27"/>
      <c r="L357" s="23"/>
      <c r="M357" s="23"/>
      <c r="N357" s="23"/>
      <c r="O357" s="23"/>
    </row>
    <row r="358" spans="1:15" s="3" customFormat="1" x14ac:dyDescent="0.3">
      <c r="A358" s="2"/>
      <c r="B358" s="2"/>
      <c r="C358" s="2"/>
      <c r="D358" s="23"/>
      <c r="E358" s="27"/>
      <c r="F358" s="23"/>
      <c r="G358" s="23"/>
      <c r="H358" s="27"/>
      <c r="I358" s="27"/>
      <c r="J358" s="27"/>
      <c r="K358" s="27"/>
      <c r="L358" s="23"/>
      <c r="M358" s="23"/>
      <c r="N358" s="23"/>
      <c r="O358" s="23"/>
    </row>
    <row r="359" spans="1:15" s="3" customFormat="1" x14ac:dyDescent="0.3">
      <c r="A359" s="2"/>
      <c r="B359" s="2"/>
      <c r="C359" s="2"/>
      <c r="D359" s="23"/>
      <c r="E359" s="27"/>
      <c r="F359" s="23"/>
      <c r="G359" s="23"/>
      <c r="H359" s="27"/>
      <c r="I359" s="27"/>
      <c r="J359" s="27"/>
      <c r="K359" s="27"/>
      <c r="L359" s="23"/>
      <c r="M359" s="23"/>
      <c r="N359" s="23"/>
      <c r="O359" s="23"/>
    </row>
    <row r="360" spans="1:15" s="3" customFormat="1" x14ac:dyDescent="0.3">
      <c r="A360" s="2"/>
      <c r="B360" s="2"/>
      <c r="C360" s="2"/>
      <c r="D360" s="23"/>
      <c r="E360" s="27"/>
      <c r="F360" s="23"/>
      <c r="G360" s="23"/>
      <c r="H360" s="27"/>
      <c r="I360" s="27"/>
      <c r="J360" s="27"/>
      <c r="K360" s="27"/>
      <c r="L360" s="23"/>
      <c r="M360" s="23"/>
      <c r="N360" s="23"/>
      <c r="O360" s="23"/>
    </row>
    <row r="361" spans="1:15" s="3" customFormat="1" x14ac:dyDescent="0.3">
      <c r="A361" s="2"/>
      <c r="B361" s="2"/>
      <c r="C361" s="2"/>
      <c r="D361" s="23"/>
      <c r="E361" s="27"/>
      <c r="F361" s="23"/>
      <c r="G361" s="23"/>
      <c r="H361" s="27"/>
      <c r="I361" s="27"/>
      <c r="J361" s="27"/>
      <c r="K361" s="27"/>
      <c r="L361" s="23"/>
      <c r="M361" s="23"/>
      <c r="N361" s="23"/>
      <c r="O361" s="23"/>
    </row>
    <row r="362" spans="1:15" s="3" customFormat="1" x14ac:dyDescent="0.3">
      <c r="A362" s="2"/>
      <c r="B362" s="2"/>
      <c r="C362" s="2"/>
      <c r="D362" s="23"/>
      <c r="E362" s="27"/>
      <c r="F362" s="23"/>
      <c r="G362" s="23"/>
      <c r="H362" s="27"/>
      <c r="I362" s="27"/>
      <c r="J362" s="27"/>
      <c r="K362" s="27"/>
      <c r="L362" s="23"/>
      <c r="M362" s="23"/>
      <c r="N362" s="23"/>
      <c r="O362" s="23"/>
    </row>
    <row r="363" spans="1:15" s="3" customFormat="1" x14ac:dyDescent="0.3">
      <c r="A363" s="2"/>
      <c r="B363" s="2"/>
      <c r="C363" s="2"/>
      <c r="D363" s="23"/>
      <c r="E363" s="27"/>
      <c r="F363" s="23"/>
      <c r="G363" s="23"/>
      <c r="H363" s="27"/>
      <c r="I363" s="27"/>
      <c r="J363" s="27"/>
      <c r="K363" s="27"/>
      <c r="L363" s="23"/>
      <c r="M363" s="23"/>
      <c r="N363" s="23"/>
      <c r="O363" s="23"/>
    </row>
    <row r="364" spans="1:15" s="3" customFormat="1" x14ac:dyDescent="0.3">
      <c r="A364" s="2"/>
      <c r="B364" s="2"/>
      <c r="C364" s="2"/>
      <c r="D364" s="23"/>
      <c r="E364" s="27"/>
      <c r="F364" s="23"/>
      <c r="G364" s="23"/>
      <c r="H364" s="27"/>
      <c r="I364" s="27"/>
      <c r="J364" s="27"/>
      <c r="K364" s="27"/>
      <c r="L364" s="23"/>
      <c r="M364" s="23"/>
      <c r="N364" s="23"/>
      <c r="O364" s="23"/>
    </row>
    <row r="365" spans="1:15" s="3" customFormat="1" x14ac:dyDescent="0.3">
      <c r="A365" s="2"/>
      <c r="B365" s="2"/>
      <c r="C365" s="2"/>
      <c r="D365" s="23"/>
      <c r="E365" s="27"/>
      <c r="F365" s="23"/>
      <c r="G365" s="23"/>
      <c r="H365" s="27"/>
      <c r="I365" s="27"/>
      <c r="J365" s="27"/>
      <c r="K365" s="27"/>
      <c r="L365" s="23"/>
      <c r="M365" s="23"/>
      <c r="N365" s="23"/>
      <c r="O365" s="23"/>
    </row>
    <row r="366" spans="1:15" s="3" customFormat="1" x14ac:dyDescent="0.3">
      <c r="A366" s="2"/>
      <c r="B366" s="2"/>
      <c r="C366" s="2"/>
      <c r="D366" s="23"/>
      <c r="E366" s="27"/>
      <c r="F366" s="23"/>
      <c r="G366" s="23"/>
      <c r="H366" s="27"/>
      <c r="I366" s="27"/>
      <c r="J366" s="27"/>
      <c r="K366" s="27"/>
      <c r="L366" s="23"/>
      <c r="M366" s="23"/>
      <c r="N366" s="23"/>
      <c r="O366" s="23"/>
    </row>
    <row r="367" spans="1:15" s="3" customFormat="1" x14ac:dyDescent="0.3">
      <c r="A367" s="2"/>
      <c r="B367" s="2"/>
      <c r="C367" s="2"/>
      <c r="D367" s="23"/>
      <c r="E367" s="27"/>
      <c r="F367" s="23"/>
      <c r="G367" s="23"/>
      <c r="H367" s="27"/>
      <c r="I367" s="27"/>
      <c r="J367" s="27"/>
      <c r="K367" s="27"/>
      <c r="L367" s="23"/>
      <c r="M367" s="23"/>
      <c r="N367" s="23"/>
      <c r="O367" s="23"/>
    </row>
    <row r="368" spans="1:15" s="3" customFormat="1" x14ac:dyDescent="0.3">
      <c r="A368" s="2"/>
      <c r="B368" s="2"/>
      <c r="C368" s="2"/>
      <c r="D368" s="23"/>
      <c r="E368" s="27"/>
      <c r="F368" s="23"/>
      <c r="G368" s="23"/>
      <c r="H368" s="27"/>
      <c r="I368" s="27"/>
      <c r="J368" s="27"/>
      <c r="K368" s="27"/>
      <c r="L368" s="23"/>
      <c r="M368" s="23"/>
      <c r="N368" s="23"/>
      <c r="O368" s="23"/>
    </row>
    <row r="369" spans="1:15" s="3" customFormat="1" x14ac:dyDescent="0.3">
      <c r="A369" s="2"/>
      <c r="B369" s="2"/>
      <c r="C369" s="2"/>
      <c r="D369" s="23"/>
      <c r="E369" s="27"/>
      <c r="F369" s="23"/>
      <c r="G369" s="23"/>
      <c r="H369" s="27"/>
      <c r="I369" s="27"/>
      <c r="J369" s="27"/>
      <c r="K369" s="27"/>
      <c r="L369" s="23"/>
      <c r="M369" s="23"/>
      <c r="N369" s="23"/>
      <c r="O369" s="23"/>
    </row>
    <row r="370" spans="1:15" s="3" customFormat="1" x14ac:dyDescent="0.3">
      <c r="A370" s="2"/>
      <c r="B370" s="2"/>
      <c r="C370" s="2"/>
      <c r="D370" s="23"/>
      <c r="E370" s="27"/>
      <c r="F370" s="23"/>
      <c r="G370" s="23"/>
      <c r="H370" s="27"/>
      <c r="I370" s="27"/>
      <c r="J370" s="27"/>
      <c r="K370" s="27"/>
      <c r="L370" s="23"/>
      <c r="M370" s="23"/>
      <c r="N370" s="23"/>
      <c r="O370" s="23"/>
    </row>
    <row r="371" spans="1:15" s="3" customFormat="1" x14ac:dyDescent="0.3">
      <c r="A371" s="2"/>
      <c r="B371" s="2"/>
      <c r="C371" s="2"/>
      <c r="D371" s="23"/>
      <c r="E371" s="27"/>
      <c r="F371" s="23"/>
      <c r="G371" s="23"/>
      <c r="H371" s="27"/>
      <c r="I371" s="27"/>
      <c r="J371" s="27"/>
      <c r="K371" s="27"/>
      <c r="L371" s="23"/>
      <c r="M371" s="23"/>
      <c r="N371" s="23"/>
      <c r="O371" s="23"/>
    </row>
    <row r="372" spans="1:15" s="3" customFormat="1" x14ac:dyDescent="0.3">
      <c r="A372" s="2"/>
      <c r="B372" s="2"/>
      <c r="C372" s="2"/>
      <c r="D372" s="23"/>
      <c r="E372" s="27"/>
      <c r="F372" s="23"/>
      <c r="G372" s="23"/>
      <c r="H372" s="27"/>
      <c r="I372" s="27"/>
      <c r="J372" s="27"/>
      <c r="K372" s="27"/>
      <c r="L372" s="23"/>
      <c r="M372" s="23"/>
      <c r="N372" s="23"/>
      <c r="O372" s="23"/>
    </row>
    <row r="373" spans="1:15" s="3" customFormat="1" x14ac:dyDescent="0.3">
      <c r="A373" s="2"/>
      <c r="B373" s="2"/>
      <c r="C373" s="2"/>
      <c r="D373" s="23"/>
      <c r="E373" s="27"/>
      <c r="F373" s="23"/>
      <c r="G373" s="23"/>
      <c r="H373" s="27"/>
      <c r="I373" s="27"/>
      <c r="J373" s="27"/>
      <c r="K373" s="27"/>
      <c r="L373" s="23"/>
      <c r="M373" s="23"/>
      <c r="N373" s="23"/>
      <c r="O373" s="23"/>
    </row>
    <row r="374" spans="1:15" s="3" customFormat="1" x14ac:dyDescent="0.3">
      <c r="A374" s="2"/>
      <c r="B374" s="2"/>
      <c r="C374" s="2"/>
      <c r="D374" s="23"/>
      <c r="E374" s="27"/>
      <c r="F374" s="23"/>
      <c r="G374" s="23"/>
      <c r="H374" s="27"/>
      <c r="I374" s="27"/>
      <c r="J374" s="27"/>
      <c r="K374" s="27"/>
      <c r="L374" s="23"/>
      <c r="M374" s="23"/>
      <c r="N374" s="23"/>
      <c r="O374" s="23"/>
    </row>
    <row r="375" spans="1:15" s="3" customFormat="1" x14ac:dyDescent="0.3">
      <c r="A375" s="2"/>
      <c r="B375" s="2"/>
      <c r="C375" s="2"/>
      <c r="D375" s="23"/>
      <c r="E375" s="27"/>
      <c r="F375" s="23"/>
      <c r="G375" s="23"/>
      <c r="H375" s="27"/>
      <c r="I375" s="27"/>
      <c r="J375" s="27"/>
      <c r="K375" s="27"/>
      <c r="L375" s="23"/>
      <c r="M375" s="23"/>
      <c r="N375" s="23"/>
      <c r="O375" s="23"/>
    </row>
    <row r="376" spans="1:15" s="3" customFormat="1" x14ac:dyDescent="0.3">
      <c r="A376" s="2"/>
      <c r="B376" s="2"/>
      <c r="C376" s="2"/>
      <c r="D376" s="23"/>
      <c r="E376" s="27"/>
      <c r="F376" s="23"/>
      <c r="G376" s="23"/>
      <c r="H376" s="27"/>
      <c r="I376" s="27"/>
      <c r="J376" s="27"/>
      <c r="K376" s="27"/>
      <c r="L376" s="23"/>
      <c r="M376" s="23"/>
      <c r="N376" s="23"/>
      <c r="O376" s="23"/>
    </row>
    <row r="377" spans="1:15" s="3" customFormat="1" x14ac:dyDescent="0.3">
      <c r="A377" s="2"/>
      <c r="B377" s="2"/>
      <c r="C377" s="2"/>
      <c r="D377" s="23"/>
      <c r="E377" s="27"/>
      <c r="F377" s="23"/>
      <c r="G377" s="23"/>
      <c r="H377" s="27"/>
      <c r="I377" s="27"/>
      <c r="J377" s="27"/>
      <c r="K377" s="27"/>
      <c r="L377" s="23"/>
      <c r="M377" s="23"/>
      <c r="N377" s="23"/>
      <c r="O377" s="23"/>
    </row>
    <row r="378" spans="1:15" s="3" customFormat="1" x14ac:dyDescent="0.3">
      <c r="A378" s="2"/>
      <c r="B378" s="2"/>
      <c r="C378" s="2"/>
      <c r="D378" s="23"/>
      <c r="E378" s="27"/>
      <c r="F378" s="23"/>
      <c r="G378" s="23"/>
      <c r="H378" s="27"/>
      <c r="I378" s="27"/>
      <c r="J378" s="27"/>
      <c r="K378" s="27"/>
      <c r="L378" s="23"/>
      <c r="M378" s="23"/>
      <c r="N378" s="23"/>
      <c r="O378" s="23"/>
    </row>
    <row r="379" spans="1:15" s="3" customFormat="1" x14ac:dyDescent="0.3">
      <c r="A379" s="2"/>
      <c r="B379" s="2"/>
      <c r="C379" s="2"/>
      <c r="D379" s="23"/>
      <c r="E379" s="27"/>
      <c r="F379" s="23"/>
      <c r="G379" s="23"/>
      <c r="H379" s="27"/>
      <c r="I379" s="27"/>
      <c r="J379" s="27"/>
      <c r="K379" s="27"/>
      <c r="L379" s="23"/>
      <c r="M379" s="23"/>
      <c r="N379" s="23"/>
      <c r="O379" s="23"/>
    </row>
    <row r="380" spans="1:15" s="3" customFormat="1" x14ac:dyDescent="0.3">
      <c r="A380" s="2"/>
      <c r="B380" s="2"/>
      <c r="C380" s="2"/>
      <c r="D380" s="23"/>
      <c r="E380" s="27"/>
      <c r="F380" s="23"/>
      <c r="G380" s="23"/>
      <c r="H380" s="27"/>
      <c r="I380" s="27"/>
      <c r="J380" s="27"/>
      <c r="K380" s="27"/>
      <c r="L380" s="23"/>
      <c r="M380" s="23"/>
      <c r="N380" s="23"/>
      <c r="O380" s="23"/>
    </row>
    <row r="381" spans="1:15" s="3" customFormat="1" x14ac:dyDescent="0.3">
      <c r="A381" s="2"/>
      <c r="B381" s="2"/>
      <c r="C381" s="2"/>
      <c r="D381" s="23"/>
      <c r="E381" s="27"/>
      <c r="F381" s="23"/>
      <c r="G381" s="23"/>
      <c r="H381" s="27"/>
      <c r="I381" s="27"/>
      <c r="J381" s="27"/>
      <c r="K381" s="27"/>
      <c r="L381" s="23"/>
      <c r="M381" s="23"/>
      <c r="N381" s="23"/>
      <c r="O381" s="23"/>
    </row>
    <row r="382" spans="1:15" s="3" customFormat="1" x14ac:dyDescent="0.3">
      <c r="A382" s="2"/>
      <c r="B382" s="2"/>
      <c r="C382" s="2"/>
      <c r="D382" s="23"/>
      <c r="E382" s="27"/>
      <c r="F382" s="23"/>
      <c r="G382" s="23"/>
      <c r="H382" s="27"/>
      <c r="I382" s="27"/>
      <c r="J382" s="27"/>
      <c r="K382" s="27"/>
      <c r="L382" s="23"/>
      <c r="M382" s="23"/>
      <c r="N382" s="23"/>
      <c r="O382" s="23"/>
    </row>
    <row r="383" spans="1:15" s="3" customFormat="1" x14ac:dyDescent="0.3">
      <c r="A383" s="2"/>
      <c r="B383" s="2"/>
      <c r="C383" s="2"/>
      <c r="D383" s="23"/>
      <c r="E383" s="27"/>
      <c r="F383" s="23"/>
      <c r="G383" s="23"/>
      <c r="H383" s="27"/>
      <c r="I383" s="27"/>
      <c r="J383" s="27"/>
      <c r="K383" s="27"/>
      <c r="L383" s="23"/>
      <c r="M383" s="23"/>
      <c r="N383" s="23"/>
      <c r="O383" s="23"/>
    </row>
    <row r="384" spans="1:15" s="3" customFormat="1" x14ac:dyDescent="0.3">
      <c r="A384" s="2"/>
      <c r="B384" s="2"/>
      <c r="C384" s="2"/>
      <c r="D384" s="23"/>
      <c r="E384" s="27"/>
      <c r="F384" s="23"/>
      <c r="G384" s="23"/>
      <c r="H384" s="27"/>
      <c r="I384" s="27"/>
      <c r="J384" s="27"/>
      <c r="K384" s="27"/>
      <c r="L384" s="23"/>
      <c r="M384" s="23"/>
      <c r="N384" s="23"/>
      <c r="O384" s="23"/>
    </row>
    <row r="385" spans="1:15" s="3" customFormat="1" x14ac:dyDescent="0.3">
      <c r="A385" s="2"/>
      <c r="B385" s="2"/>
      <c r="C385" s="2"/>
      <c r="D385" s="23"/>
      <c r="E385" s="27"/>
      <c r="F385" s="23"/>
      <c r="G385" s="23"/>
      <c r="H385" s="27"/>
      <c r="I385" s="27"/>
      <c r="J385" s="27"/>
      <c r="K385" s="27"/>
      <c r="L385" s="23"/>
      <c r="M385" s="23"/>
      <c r="N385" s="23"/>
      <c r="O385" s="23"/>
    </row>
    <row r="386" spans="1:15" s="3" customFormat="1" x14ac:dyDescent="0.3">
      <c r="A386" s="2"/>
      <c r="B386" s="2"/>
      <c r="C386" s="2"/>
      <c r="D386" s="23"/>
      <c r="E386" s="27"/>
      <c r="F386" s="23"/>
      <c r="G386" s="23"/>
      <c r="H386" s="27"/>
      <c r="I386" s="27"/>
      <c r="J386" s="27"/>
      <c r="K386" s="27"/>
      <c r="L386" s="23"/>
      <c r="M386" s="23"/>
      <c r="N386" s="23"/>
      <c r="O386" s="23"/>
    </row>
    <row r="387" spans="1:15" s="3" customFormat="1" x14ac:dyDescent="0.3">
      <c r="A387" s="2"/>
      <c r="B387" s="2"/>
      <c r="C387" s="2"/>
      <c r="D387" s="23"/>
      <c r="E387" s="27"/>
      <c r="F387" s="23"/>
      <c r="G387" s="23"/>
      <c r="H387" s="27"/>
      <c r="I387" s="27"/>
      <c r="J387" s="27"/>
      <c r="K387" s="27"/>
      <c r="L387" s="23"/>
      <c r="M387" s="23"/>
      <c r="N387" s="23"/>
      <c r="O387" s="23"/>
    </row>
    <row r="388" spans="1:15" s="3" customFormat="1" x14ac:dyDescent="0.3">
      <c r="A388" s="2"/>
      <c r="B388" s="2"/>
      <c r="C388" s="2"/>
      <c r="D388" s="23"/>
      <c r="E388" s="27"/>
      <c r="F388" s="23"/>
      <c r="G388" s="23"/>
      <c r="H388" s="27"/>
      <c r="I388" s="27"/>
      <c r="J388" s="27"/>
      <c r="K388" s="27"/>
      <c r="L388" s="23"/>
      <c r="M388" s="23"/>
      <c r="N388" s="23"/>
      <c r="O388" s="23"/>
    </row>
    <row r="389" spans="1:15" s="3" customFormat="1" x14ac:dyDescent="0.3">
      <c r="A389" s="2"/>
      <c r="B389" s="2"/>
      <c r="C389" s="2"/>
      <c r="D389" s="23"/>
      <c r="E389" s="27"/>
      <c r="F389" s="23"/>
      <c r="G389" s="23"/>
      <c r="H389" s="27"/>
      <c r="I389" s="27"/>
      <c r="J389" s="27"/>
      <c r="K389" s="27"/>
      <c r="L389" s="23"/>
      <c r="M389" s="23"/>
      <c r="N389" s="23"/>
      <c r="O389" s="23"/>
    </row>
    <row r="390" spans="1:15" s="3" customFormat="1" x14ac:dyDescent="0.3">
      <c r="A390" s="2"/>
      <c r="B390" s="2"/>
      <c r="C390" s="2"/>
      <c r="D390" s="23"/>
      <c r="E390" s="27"/>
      <c r="F390" s="23"/>
      <c r="G390" s="23"/>
      <c r="H390" s="27"/>
      <c r="I390" s="27"/>
      <c r="J390" s="27"/>
      <c r="K390" s="27"/>
      <c r="L390" s="23"/>
      <c r="M390" s="23"/>
      <c r="N390" s="23"/>
      <c r="O390" s="23"/>
    </row>
    <row r="391" spans="1:15" s="3" customFormat="1" x14ac:dyDescent="0.3">
      <c r="A391" s="2"/>
      <c r="B391" s="2"/>
      <c r="C391" s="2"/>
      <c r="D391" s="23"/>
      <c r="E391" s="27"/>
      <c r="F391" s="23"/>
      <c r="G391" s="23"/>
      <c r="H391" s="27"/>
      <c r="I391" s="27"/>
      <c r="J391" s="27"/>
      <c r="K391" s="27"/>
      <c r="L391" s="23"/>
      <c r="M391" s="23"/>
      <c r="N391" s="23"/>
      <c r="O391" s="23"/>
    </row>
    <row r="392" spans="1:15" s="3" customFormat="1" x14ac:dyDescent="0.3">
      <c r="A392" s="2"/>
      <c r="B392" s="2"/>
      <c r="C392" s="2"/>
      <c r="D392" s="23"/>
      <c r="E392" s="27"/>
      <c r="F392" s="23"/>
      <c r="G392" s="23"/>
      <c r="H392" s="27"/>
      <c r="I392" s="27"/>
      <c r="J392" s="27"/>
      <c r="K392" s="27"/>
      <c r="L392" s="23"/>
      <c r="M392" s="23"/>
      <c r="N392" s="23"/>
      <c r="O392" s="23"/>
    </row>
    <row r="393" spans="1:15" s="3" customFormat="1" x14ac:dyDescent="0.3">
      <c r="A393" s="2"/>
      <c r="B393" s="2"/>
      <c r="C393" s="2"/>
      <c r="D393" s="23"/>
      <c r="E393" s="27"/>
      <c r="F393" s="23"/>
      <c r="G393" s="23"/>
      <c r="H393" s="27"/>
      <c r="I393" s="27"/>
      <c r="J393" s="27"/>
      <c r="K393" s="27"/>
      <c r="L393" s="23"/>
      <c r="M393" s="23"/>
      <c r="N393" s="23"/>
      <c r="O393" s="23"/>
    </row>
    <row r="394" spans="1:15" s="3" customFormat="1" x14ac:dyDescent="0.3">
      <c r="A394" s="2"/>
      <c r="B394" s="2"/>
      <c r="C394" s="2"/>
      <c r="D394" s="23"/>
      <c r="E394" s="27"/>
      <c r="F394" s="23"/>
      <c r="G394" s="23"/>
      <c r="H394" s="27"/>
      <c r="I394" s="27"/>
      <c r="J394" s="27"/>
      <c r="K394" s="27"/>
      <c r="L394" s="23"/>
      <c r="M394" s="23"/>
      <c r="N394" s="23"/>
      <c r="O394" s="23"/>
    </row>
    <row r="395" spans="1:15" s="3" customFormat="1" x14ac:dyDescent="0.3">
      <c r="A395" s="2"/>
      <c r="B395" s="2"/>
      <c r="C395" s="2"/>
      <c r="D395" s="23"/>
      <c r="E395" s="27"/>
      <c r="F395" s="23"/>
      <c r="G395" s="23"/>
      <c r="H395" s="27"/>
      <c r="I395" s="27"/>
      <c r="J395" s="27"/>
      <c r="K395" s="27"/>
      <c r="L395" s="23"/>
      <c r="M395" s="23"/>
      <c r="N395" s="23"/>
      <c r="O395" s="23"/>
    </row>
    <row r="396" spans="1:15" s="3" customFormat="1" x14ac:dyDescent="0.3">
      <c r="A396" s="2"/>
      <c r="B396" s="2"/>
      <c r="C396" s="2"/>
      <c r="D396" s="23"/>
      <c r="E396" s="27"/>
      <c r="F396" s="23"/>
      <c r="G396" s="23"/>
      <c r="H396" s="27"/>
      <c r="I396" s="27"/>
      <c r="J396" s="27"/>
      <c r="K396" s="27"/>
      <c r="L396" s="23"/>
      <c r="M396" s="23"/>
      <c r="N396" s="23"/>
      <c r="O396" s="23"/>
    </row>
    <row r="397" spans="1:15" s="3" customFormat="1" x14ac:dyDescent="0.3">
      <c r="A397" s="2"/>
      <c r="B397" s="2"/>
      <c r="C397" s="2"/>
      <c r="D397" s="23"/>
      <c r="E397" s="27"/>
      <c r="F397" s="23"/>
      <c r="G397" s="23"/>
      <c r="H397" s="27"/>
      <c r="I397" s="27"/>
      <c r="J397" s="27"/>
      <c r="K397" s="27"/>
      <c r="L397" s="23"/>
      <c r="M397" s="23"/>
      <c r="N397" s="23"/>
      <c r="O397" s="23"/>
    </row>
    <row r="398" spans="1:15" s="3" customFormat="1" x14ac:dyDescent="0.3">
      <c r="A398" s="2"/>
      <c r="B398" s="2"/>
      <c r="C398" s="2"/>
      <c r="D398" s="23"/>
      <c r="E398" s="27"/>
      <c r="F398" s="23"/>
      <c r="G398" s="23"/>
      <c r="H398" s="27"/>
      <c r="I398" s="27"/>
      <c r="J398" s="27"/>
      <c r="K398" s="27"/>
      <c r="L398" s="23"/>
      <c r="M398" s="23"/>
      <c r="N398" s="23"/>
      <c r="O398" s="23"/>
    </row>
    <row r="399" spans="1:15" s="3" customFormat="1" x14ac:dyDescent="0.3">
      <c r="A399" s="2"/>
      <c r="B399" s="2"/>
      <c r="C399" s="2"/>
      <c r="D399" s="23"/>
      <c r="E399" s="27"/>
      <c r="F399" s="23"/>
      <c r="G399" s="23"/>
      <c r="H399" s="27"/>
      <c r="I399" s="27"/>
      <c r="J399" s="27"/>
      <c r="K399" s="27"/>
      <c r="L399" s="23"/>
      <c r="M399" s="23"/>
      <c r="N399" s="23"/>
      <c r="O399" s="23"/>
    </row>
    <row r="400" spans="1:15" s="3" customFormat="1" x14ac:dyDescent="0.3">
      <c r="A400" s="2"/>
      <c r="B400" s="2"/>
      <c r="C400" s="2"/>
      <c r="D400" s="23"/>
      <c r="E400" s="27"/>
      <c r="F400" s="23"/>
      <c r="G400" s="23"/>
      <c r="H400" s="27"/>
      <c r="I400" s="27"/>
      <c r="J400" s="27"/>
      <c r="K400" s="27"/>
      <c r="L400" s="23"/>
      <c r="M400" s="23"/>
      <c r="N400" s="23"/>
      <c r="O400" s="23"/>
    </row>
    <row r="401" spans="1:15" s="3" customFormat="1" x14ac:dyDescent="0.3">
      <c r="A401" s="2"/>
      <c r="B401" s="2"/>
      <c r="C401" s="2"/>
      <c r="D401" s="23"/>
      <c r="E401" s="27"/>
      <c r="F401" s="23"/>
      <c r="G401" s="23"/>
      <c r="H401" s="27"/>
      <c r="I401" s="27"/>
      <c r="J401" s="27"/>
      <c r="K401" s="27"/>
      <c r="L401" s="23"/>
      <c r="M401" s="23"/>
      <c r="N401" s="23"/>
      <c r="O401" s="23"/>
    </row>
    <row r="402" spans="1:15" s="3" customFormat="1" x14ac:dyDescent="0.3">
      <c r="A402" s="2"/>
      <c r="B402" s="2"/>
      <c r="C402" s="2"/>
      <c r="D402" s="23"/>
      <c r="E402" s="27"/>
      <c r="F402" s="23"/>
      <c r="G402" s="23"/>
      <c r="H402" s="27"/>
      <c r="I402" s="27"/>
      <c r="J402" s="27"/>
      <c r="K402" s="27"/>
      <c r="L402" s="23"/>
      <c r="M402" s="23"/>
      <c r="N402" s="23"/>
      <c r="O402" s="23"/>
    </row>
    <row r="403" spans="1:15" s="3" customFormat="1" x14ac:dyDescent="0.3">
      <c r="A403" s="2"/>
      <c r="B403" s="2"/>
      <c r="C403" s="2"/>
      <c r="D403" s="23"/>
      <c r="E403" s="27"/>
      <c r="F403" s="23"/>
      <c r="G403" s="23"/>
      <c r="H403" s="27"/>
      <c r="I403" s="27"/>
      <c r="J403" s="27"/>
      <c r="K403" s="27"/>
      <c r="L403" s="23"/>
      <c r="M403" s="23"/>
      <c r="N403" s="23"/>
      <c r="O403" s="23"/>
    </row>
    <row r="404" spans="1:15" s="3" customFormat="1" x14ac:dyDescent="0.3">
      <c r="A404" s="2"/>
      <c r="B404" s="2"/>
      <c r="C404" s="2"/>
      <c r="D404" s="23"/>
      <c r="E404" s="27"/>
      <c r="F404" s="23"/>
      <c r="G404" s="23"/>
      <c r="H404" s="27"/>
      <c r="I404" s="27"/>
      <c r="J404" s="27"/>
      <c r="K404" s="27"/>
      <c r="L404" s="23"/>
      <c r="M404" s="23"/>
      <c r="N404" s="23"/>
      <c r="O404" s="23"/>
    </row>
    <row r="405" spans="1:15" s="3" customFormat="1" x14ac:dyDescent="0.3">
      <c r="A405" s="2"/>
      <c r="B405" s="2"/>
      <c r="C405" s="2"/>
      <c r="D405" s="23"/>
      <c r="E405" s="27"/>
      <c r="F405" s="23"/>
      <c r="G405" s="23"/>
      <c r="H405" s="27"/>
      <c r="I405" s="27"/>
      <c r="J405" s="27"/>
      <c r="K405" s="27"/>
      <c r="L405" s="23"/>
      <c r="M405" s="23"/>
      <c r="N405" s="23"/>
      <c r="O405" s="23"/>
    </row>
    <row r="406" spans="1:15" s="3" customFormat="1" x14ac:dyDescent="0.3">
      <c r="A406" s="2"/>
      <c r="B406" s="2"/>
      <c r="C406" s="2"/>
      <c r="D406" s="23"/>
      <c r="E406" s="27"/>
      <c r="F406" s="23"/>
      <c r="G406" s="23"/>
      <c r="H406" s="27"/>
      <c r="I406" s="27"/>
      <c r="J406" s="27"/>
      <c r="K406" s="27"/>
      <c r="L406" s="23"/>
      <c r="M406" s="23"/>
      <c r="N406" s="23"/>
      <c r="O406" s="23"/>
    </row>
    <row r="407" spans="1:15" s="3" customFormat="1" x14ac:dyDescent="0.3">
      <c r="A407" s="2"/>
      <c r="B407" s="2"/>
      <c r="C407" s="2"/>
      <c r="D407" s="23"/>
      <c r="E407" s="27"/>
      <c r="F407" s="23"/>
      <c r="G407" s="23"/>
      <c r="H407" s="27"/>
      <c r="I407" s="27"/>
      <c r="J407" s="27"/>
      <c r="K407" s="27"/>
      <c r="L407" s="23"/>
      <c r="M407" s="23"/>
      <c r="N407" s="23"/>
      <c r="O407" s="23"/>
    </row>
    <row r="408" spans="1:15" s="3" customFormat="1" x14ac:dyDescent="0.3">
      <c r="A408" s="2"/>
      <c r="B408" s="2"/>
      <c r="C408" s="2"/>
      <c r="D408" s="23"/>
      <c r="E408" s="27"/>
      <c r="F408" s="23"/>
      <c r="G408" s="23"/>
      <c r="H408" s="27"/>
      <c r="I408" s="27"/>
      <c r="J408" s="27"/>
      <c r="K408" s="27"/>
      <c r="L408" s="23"/>
      <c r="M408" s="23"/>
      <c r="N408" s="23"/>
      <c r="O408" s="23"/>
    </row>
    <row r="409" spans="1:15" s="3" customFormat="1" x14ac:dyDescent="0.3">
      <c r="A409" s="2"/>
      <c r="B409" s="2"/>
      <c r="C409" s="2"/>
      <c r="D409" s="23"/>
      <c r="E409" s="27"/>
      <c r="F409" s="23"/>
      <c r="G409" s="23"/>
      <c r="H409" s="27"/>
      <c r="I409" s="27"/>
      <c r="J409" s="27"/>
      <c r="K409" s="27"/>
      <c r="L409" s="23"/>
      <c r="M409" s="23"/>
      <c r="N409" s="23"/>
      <c r="O409" s="23"/>
    </row>
    <row r="410" spans="1:15" s="3" customFormat="1" x14ac:dyDescent="0.3">
      <c r="A410" s="2"/>
      <c r="B410" s="2"/>
      <c r="C410" s="2"/>
      <c r="D410" s="23"/>
      <c r="E410" s="27"/>
      <c r="F410" s="23"/>
      <c r="G410" s="23"/>
      <c r="H410" s="27"/>
      <c r="I410" s="27"/>
      <c r="J410" s="27"/>
      <c r="K410" s="27"/>
      <c r="L410" s="23"/>
      <c r="M410" s="23"/>
      <c r="N410" s="23"/>
      <c r="O410" s="23"/>
    </row>
    <row r="411" spans="1:15" s="3" customFormat="1" x14ac:dyDescent="0.3">
      <c r="A411" s="2"/>
      <c r="B411" s="2"/>
      <c r="C411" s="2"/>
      <c r="D411" s="23"/>
      <c r="E411" s="27"/>
      <c r="F411" s="23"/>
      <c r="G411" s="23"/>
      <c r="H411" s="27"/>
      <c r="I411" s="27"/>
      <c r="J411" s="27"/>
      <c r="K411" s="27"/>
      <c r="L411" s="23"/>
      <c r="M411" s="23"/>
      <c r="N411" s="23"/>
      <c r="O411" s="23"/>
    </row>
    <row r="412" spans="1:15" s="3" customFormat="1" x14ac:dyDescent="0.3">
      <c r="A412" s="2"/>
      <c r="B412" s="2"/>
      <c r="C412" s="2"/>
      <c r="D412" s="23"/>
      <c r="E412" s="27"/>
      <c r="F412" s="23"/>
      <c r="G412" s="23"/>
      <c r="H412" s="27"/>
      <c r="I412" s="27"/>
      <c r="J412" s="27"/>
      <c r="K412" s="27"/>
      <c r="L412" s="23"/>
      <c r="M412" s="23"/>
      <c r="N412" s="23"/>
      <c r="O412" s="23"/>
    </row>
    <row r="413" spans="1:15" s="3" customFormat="1" x14ac:dyDescent="0.3">
      <c r="A413" s="2"/>
      <c r="B413" s="2"/>
      <c r="C413" s="2"/>
      <c r="D413" s="23"/>
      <c r="E413" s="27"/>
      <c r="F413" s="23"/>
      <c r="G413" s="23"/>
      <c r="H413" s="27"/>
      <c r="I413" s="27"/>
      <c r="J413" s="27"/>
      <c r="K413" s="27"/>
      <c r="L413" s="23"/>
      <c r="M413" s="23"/>
      <c r="N413" s="23"/>
      <c r="O413" s="23"/>
    </row>
    <row r="414" spans="1:15" s="3" customFormat="1" x14ac:dyDescent="0.3">
      <c r="A414" s="2"/>
      <c r="B414" s="2"/>
      <c r="C414" s="2"/>
      <c r="D414" s="23"/>
      <c r="E414" s="27"/>
      <c r="F414" s="23"/>
      <c r="G414" s="23"/>
      <c r="H414" s="27"/>
      <c r="I414" s="27"/>
      <c r="J414" s="27"/>
      <c r="K414" s="27"/>
      <c r="L414" s="23"/>
      <c r="M414" s="23"/>
      <c r="N414" s="23"/>
      <c r="O414" s="23"/>
    </row>
    <row r="415" spans="1:15" s="3" customFormat="1" x14ac:dyDescent="0.3">
      <c r="A415" s="2"/>
      <c r="B415" s="2"/>
      <c r="C415" s="2"/>
      <c r="D415" s="23"/>
      <c r="E415" s="27"/>
      <c r="F415" s="23"/>
      <c r="G415" s="23"/>
      <c r="H415" s="27"/>
      <c r="I415" s="27"/>
      <c r="J415" s="27"/>
      <c r="K415" s="27"/>
      <c r="L415" s="23"/>
      <c r="M415" s="23"/>
      <c r="N415" s="23"/>
      <c r="O415" s="23"/>
    </row>
    <row r="416" spans="1:15" s="3" customFormat="1" x14ac:dyDescent="0.3">
      <c r="A416" s="2"/>
      <c r="B416" s="2"/>
      <c r="C416" s="2"/>
      <c r="D416" s="23"/>
      <c r="E416" s="27"/>
      <c r="F416" s="23"/>
      <c r="G416" s="23"/>
      <c r="H416" s="27"/>
      <c r="I416" s="27"/>
      <c r="J416" s="27"/>
      <c r="K416" s="27"/>
      <c r="L416" s="23"/>
      <c r="M416" s="23"/>
      <c r="N416" s="23"/>
      <c r="O416" s="23"/>
    </row>
    <row r="417" spans="1:15" s="3" customFormat="1" x14ac:dyDescent="0.3">
      <c r="A417" s="2"/>
      <c r="B417" s="2"/>
      <c r="C417" s="2"/>
      <c r="D417" s="23"/>
      <c r="E417" s="27"/>
      <c r="F417" s="23"/>
      <c r="G417" s="23"/>
      <c r="H417" s="27"/>
      <c r="I417" s="27"/>
      <c r="J417" s="27"/>
      <c r="K417" s="27"/>
      <c r="L417" s="23"/>
      <c r="M417" s="23"/>
      <c r="N417" s="23"/>
      <c r="O417" s="23"/>
    </row>
    <row r="418" spans="1:15" s="3" customFormat="1" x14ac:dyDescent="0.3">
      <c r="A418" s="2"/>
      <c r="B418" s="2"/>
      <c r="C418" s="2"/>
      <c r="D418" s="23"/>
      <c r="E418" s="27"/>
      <c r="F418" s="23"/>
      <c r="G418" s="23"/>
      <c r="H418" s="27"/>
      <c r="I418" s="27"/>
      <c r="J418" s="27"/>
      <c r="K418" s="27"/>
      <c r="L418" s="23"/>
      <c r="M418" s="23"/>
      <c r="N418" s="23"/>
      <c r="O418" s="23"/>
    </row>
    <row r="419" spans="1:15" s="3" customFormat="1" x14ac:dyDescent="0.3">
      <c r="A419" s="2"/>
      <c r="B419" s="2"/>
      <c r="C419" s="2"/>
      <c r="D419" s="23"/>
      <c r="E419" s="27"/>
      <c r="F419" s="23"/>
      <c r="G419" s="23"/>
      <c r="H419" s="27"/>
      <c r="I419" s="27"/>
      <c r="J419" s="27"/>
      <c r="K419" s="27"/>
      <c r="L419" s="23"/>
      <c r="M419" s="23"/>
      <c r="N419" s="23"/>
      <c r="O419" s="23"/>
    </row>
    <row r="420" spans="1:15" s="3" customFormat="1" x14ac:dyDescent="0.3">
      <c r="A420" s="2"/>
      <c r="B420" s="2"/>
      <c r="C420" s="2"/>
      <c r="D420" s="23"/>
      <c r="E420" s="27"/>
      <c r="F420" s="23"/>
      <c r="G420" s="23"/>
      <c r="H420" s="27"/>
      <c r="I420" s="27"/>
      <c r="J420" s="27"/>
      <c r="K420" s="27"/>
      <c r="L420" s="23"/>
      <c r="M420" s="23"/>
      <c r="N420" s="23"/>
      <c r="O420" s="23"/>
    </row>
    <row r="421" spans="1:15" s="3" customFormat="1" x14ac:dyDescent="0.3">
      <c r="A421" s="2"/>
      <c r="B421" s="2"/>
      <c r="C421" s="2"/>
      <c r="D421" s="23"/>
      <c r="E421" s="27"/>
      <c r="F421" s="23"/>
      <c r="G421" s="23"/>
      <c r="H421" s="27"/>
      <c r="I421" s="27"/>
      <c r="J421" s="27"/>
      <c r="K421" s="27"/>
      <c r="L421" s="23"/>
      <c r="M421" s="23"/>
      <c r="N421" s="23"/>
      <c r="O421" s="23"/>
    </row>
    <row r="422" spans="1:15" s="3" customFormat="1" x14ac:dyDescent="0.3">
      <c r="A422" s="2"/>
      <c r="B422" s="2"/>
      <c r="C422" s="2"/>
      <c r="D422" s="23"/>
      <c r="E422" s="27"/>
      <c r="F422" s="23"/>
      <c r="G422" s="23"/>
      <c r="H422" s="27"/>
      <c r="I422" s="27"/>
      <c r="J422" s="27"/>
      <c r="K422" s="27"/>
      <c r="L422" s="23"/>
      <c r="M422" s="23"/>
      <c r="N422" s="23"/>
      <c r="O422" s="23"/>
    </row>
    <row r="423" spans="1:15" s="3" customFormat="1" x14ac:dyDescent="0.3">
      <c r="A423" s="2"/>
      <c r="B423" s="2"/>
      <c r="C423" s="2"/>
      <c r="D423" s="23"/>
      <c r="E423" s="27"/>
      <c r="F423" s="23"/>
      <c r="G423" s="23"/>
      <c r="H423" s="27"/>
      <c r="I423" s="27"/>
      <c r="J423" s="27"/>
      <c r="K423" s="27"/>
      <c r="L423" s="23"/>
      <c r="M423" s="23"/>
      <c r="N423" s="23"/>
      <c r="O423" s="23"/>
    </row>
    <row r="424" spans="1:15" s="3" customFormat="1" x14ac:dyDescent="0.3">
      <c r="A424" s="2"/>
      <c r="B424" s="2"/>
      <c r="C424" s="2"/>
      <c r="D424" s="23"/>
      <c r="E424" s="27"/>
      <c r="F424" s="23"/>
      <c r="G424" s="23"/>
      <c r="H424" s="27"/>
      <c r="I424" s="27"/>
      <c r="J424" s="27"/>
      <c r="K424" s="27"/>
      <c r="L424" s="23"/>
      <c r="M424" s="23"/>
      <c r="N424" s="23"/>
      <c r="O424" s="23"/>
    </row>
    <row r="425" spans="1:15" s="3" customFormat="1" x14ac:dyDescent="0.3">
      <c r="A425" s="2"/>
      <c r="B425" s="2"/>
      <c r="C425" s="2"/>
      <c r="D425" s="23"/>
      <c r="E425" s="27"/>
      <c r="F425" s="23"/>
      <c r="G425" s="23"/>
      <c r="H425" s="27"/>
      <c r="I425" s="27"/>
      <c r="J425" s="27"/>
      <c r="K425" s="27"/>
      <c r="L425" s="23"/>
      <c r="M425" s="23"/>
      <c r="N425" s="23"/>
      <c r="O425" s="23"/>
    </row>
    <row r="426" spans="1:15" s="3" customFormat="1" x14ac:dyDescent="0.3">
      <c r="A426" s="2"/>
      <c r="B426" s="2"/>
      <c r="C426" s="2"/>
      <c r="D426" s="23"/>
      <c r="E426" s="27"/>
      <c r="F426" s="23"/>
      <c r="G426" s="23"/>
      <c r="H426" s="27"/>
      <c r="I426" s="27"/>
      <c r="J426" s="27"/>
      <c r="K426" s="27"/>
      <c r="L426" s="23"/>
      <c r="M426" s="23"/>
      <c r="N426" s="23"/>
      <c r="O426" s="23"/>
    </row>
    <row r="427" spans="1:15" s="3" customFormat="1" x14ac:dyDescent="0.3">
      <c r="A427" s="2"/>
      <c r="B427" s="2"/>
      <c r="C427" s="2"/>
      <c r="D427" s="23"/>
      <c r="E427" s="27"/>
      <c r="F427" s="23"/>
      <c r="G427" s="23"/>
      <c r="H427" s="27"/>
      <c r="I427" s="27"/>
      <c r="J427" s="27"/>
      <c r="K427" s="27"/>
      <c r="L427" s="23"/>
      <c r="M427" s="23"/>
      <c r="N427" s="23"/>
      <c r="O427" s="23"/>
    </row>
    <row r="428" spans="1:15" s="3" customFormat="1" x14ac:dyDescent="0.3">
      <c r="A428" s="2"/>
      <c r="B428" s="2"/>
      <c r="C428" s="2"/>
      <c r="D428" s="23"/>
      <c r="E428" s="27"/>
      <c r="F428" s="23"/>
      <c r="G428" s="23"/>
      <c r="H428" s="27"/>
      <c r="I428" s="27"/>
      <c r="J428" s="27"/>
      <c r="K428" s="27"/>
      <c r="L428" s="23"/>
      <c r="M428" s="23"/>
      <c r="N428" s="23"/>
      <c r="O428" s="23"/>
    </row>
    <row r="429" spans="1:15" s="3" customFormat="1" x14ac:dyDescent="0.3">
      <c r="A429" s="2"/>
      <c r="B429" s="2"/>
      <c r="C429" s="2"/>
      <c r="D429" s="23"/>
      <c r="E429" s="27"/>
      <c r="F429" s="23"/>
      <c r="G429" s="23"/>
      <c r="H429" s="27"/>
      <c r="I429" s="27"/>
      <c r="J429" s="27"/>
      <c r="K429" s="27"/>
      <c r="L429" s="23"/>
      <c r="M429" s="23"/>
      <c r="N429" s="23"/>
      <c r="O429" s="23"/>
    </row>
    <row r="430" spans="1:15" s="3" customFormat="1" x14ac:dyDescent="0.3">
      <c r="A430" s="2"/>
      <c r="B430" s="2"/>
      <c r="C430" s="2"/>
      <c r="D430" s="23"/>
      <c r="E430" s="27"/>
      <c r="F430" s="23"/>
      <c r="G430" s="23"/>
      <c r="H430" s="27"/>
      <c r="I430" s="27"/>
      <c r="J430" s="27"/>
      <c r="K430" s="27"/>
      <c r="L430" s="23"/>
      <c r="M430" s="23"/>
      <c r="N430" s="23"/>
      <c r="O430" s="23"/>
    </row>
    <row r="431" spans="1:15" s="3" customFormat="1" x14ac:dyDescent="0.3">
      <c r="A431" s="2"/>
      <c r="B431" s="2"/>
      <c r="C431" s="2"/>
      <c r="D431" s="23"/>
      <c r="E431" s="27"/>
      <c r="F431" s="23"/>
      <c r="G431" s="23"/>
      <c r="H431" s="27"/>
      <c r="I431" s="27"/>
      <c r="J431" s="27"/>
      <c r="K431" s="27"/>
      <c r="L431" s="23"/>
      <c r="M431" s="23"/>
      <c r="N431" s="23"/>
      <c r="O431" s="23"/>
    </row>
    <row r="432" spans="1:15" s="3" customFormat="1" x14ac:dyDescent="0.3">
      <c r="A432" s="2"/>
      <c r="B432" s="2"/>
      <c r="C432" s="2"/>
      <c r="D432" s="23"/>
      <c r="E432" s="27"/>
      <c r="F432" s="23"/>
      <c r="G432" s="23"/>
      <c r="H432" s="27"/>
      <c r="I432" s="27"/>
      <c r="J432" s="27"/>
      <c r="K432" s="27"/>
      <c r="L432" s="23"/>
      <c r="M432" s="23"/>
      <c r="N432" s="23"/>
      <c r="O432" s="23"/>
    </row>
    <row r="433" spans="1:15" s="3" customFormat="1" x14ac:dyDescent="0.3">
      <c r="A433" s="2"/>
      <c r="B433" s="2"/>
      <c r="C433" s="2"/>
      <c r="D433" s="23"/>
      <c r="E433" s="27"/>
      <c r="F433" s="23"/>
      <c r="G433" s="23"/>
      <c r="H433" s="27"/>
      <c r="I433" s="27"/>
      <c r="J433" s="27"/>
      <c r="K433" s="27"/>
      <c r="L433" s="23"/>
      <c r="M433" s="23"/>
      <c r="N433" s="23"/>
      <c r="O433" s="23"/>
    </row>
    <row r="434" spans="1:15" s="3" customFormat="1" x14ac:dyDescent="0.3">
      <c r="A434" s="2"/>
      <c r="B434" s="2"/>
      <c r="C434" s="2"/>
      <c r="D434" s="23"/>
      <c r="E434" s="27"/>
      <c r="F434" s="23"/>
      <c r="G434" s="23"/>
      <c r="H434" s="27"/>
      <c r="I434" s="27"/>
      <c r="J434" s="27"/>
      <c r="K434" s="27"/>
      <c r="L434" s="23"/>
      <c r="M434" s="23"/>
      <c r="N434" s="23"/>
      <c r="O434" s="23"/>
    </row>
    <row r="435" spans="1:15" s="3" customFormat="1" x14ac:dyDescent="0.3">
      <c r="A435" s="2"/>
      <c r="B435" s="2"/>
      <c r="C435" s="2"/>
      <c r="D435" s="23"/>
      <c r="E435" s="27"/>
      <c r="F435" s="23"/>
      <c r="G435" s="23"/>
      <c r="H435" s="27"/>
      <c r="I435" s="27"/>
      <c r="J435" s="27"/>
      <c r="K435" s="27"/>
      <c r="L435" s="23"/>
      <c r="M435" s="23"/>
      <c r="N435" s="23"/>
      <c r="O435" s="23"/>
    </row>
    <row r="436" spans="1:15" s="3" customFormat="1" x14ac:dyDescent="0.3">
      <c r="A436" s="2"/>
      <c r="B436" s="2"/>
      <c r="C436" s="2"/>
      <c r="D436" s="23"/>
      <c r="E436" s="27"/>
      <c r="F436" s="23"/>
      <c r="G436" s="23"/>
      <c r="H436" s="27"/>
      <c r="I436" s="27"/>
      <c r="J436" s="27"/>
      <c r="K436" s="27"/>
      <c r="L436" s="23"/>
      <c r="M436" s="23"/>
      <c r="N436" s="23"/>
      <c r="O436" s="23"/>
    </row>
    <row r="437" spans="1:15" s="3" customFormat="1" x14ac:dyDescent="0.3">
      <c r="A437" s="2"/>
      <c r="B437" s="2"/>
      <c r="C437" s="2"/>
      <c r="D437" s="23"/>
      <c r="E437" s="27"/>
      <c r="F437" s="23"/>
      <c r="G437" s="23"/>
      <c r="H437" s="27"/>
      <c r="I437" s="27"/>
      <c r="J437" s="27"/>
      <c r="K437" s="27"/>
      <c r="L437" s="23"/>
      <c r="M437" s="23"/>
      <c r="N437" s="23"/>
      <c r="O437" s="23"/>
    </row>
    <row r="438" spans="1:15" s="3" customFormat="1" x14ac:dyDescent="0.3">
      <c r="A438" s="2"/>
      <c r="B438" s="2"/>
      <c r="C438" s="2"/>
      <c r="D438" s="23"/>
      <c r="E438" s="27"/>
      <c r="F438" s="23"/>
      <c r="G438" s="23"/>
      <c r="H438" s="27"/>
      <c r="I438" s="27"/>
      <c r="J438" s="27"/>
      <c r="K438" s="27"/>
      <c r="L438" s="23"/>
      <c r="M438" s="23"/>
      <c r="N438" s="23"/>
      <c r="O438" s="23"/>
    </row>
    <row r="439" spans="1:15" s="3" customFormat="1" x14ac:dyDescent="0.3">
      <c r="A439" s="2"/>
      <c r="B439" s="2"/>
      <c r="C439" s="2"/>
      <c r="D439" s="23"/>
      <c r="E439" s="27"/>
      <c r="F439" s="23"/>
      <c r="G439" s="23"/>
      <c r="H439" s="27"/>
      <c r="I439" s="27"/>
      <c r="J439" s="27"/>
      <c r="K439" s="27"/>
      <c r="L439" s="23"/>
      <c r="M439" s="23"/>
      <c r="N439" s="23"/>
      <c r="O439" s="23"/>
    </row>
    <row r="440" spans="1:15" s="3" customFormat="1" x14ac:dyDescent="0.3">
      <c r="A440" s="2"/>
      <c r="B440" s="2"/>
      <c r="C440" s="2"/>
      <c r="D440" s="23"/>
      <c r="E440" s="27"/>
      <c r="F440" s="23"/>
      <c r="G440" s="23"/>
      <c r="H440" s="27"/>
      <c r="I440" s="27"/>
      <c r="J440" s="27"/>
      <c r="K440" s="27"/>
      <c r="L440" s="23"/>
      <c r="M440" s="23"/>
      <c r="N440" s="23"/>
      <c r="O440" s="23"/>
    </row>
    <row r="441" spans="1:15" s="3" customFormat="1" x14ac:dyDescent="0.3">
      <c r="A441" s="2"/>
      <c r="B441" s="2"/>
      <c r="C441" s="2"/>
      <c r="D441" s="23"/>
      <c r="E441" s="27"/>
      <c r="F441" s="23"/>
      <c r="G441" s="23"/>
      <c r="H441" s="27"/>
      <c r="I441" s="27"/>
      <c r="J441" s="27"/>
      <c r="K441" s="27"/>
      <c r="L441" s="23"/>
      <c r="M441" s="23"/>
      <c r="N441" s="23"/>
      <c r="O441" s="23"/>
    </row>
    <row r="442" spans="1:15" s="3" customFormat="1" x14ac:dyDescent="0.3">
      <c r="A442" s="2"/>
      <c r="B442" s="2"/>
      <c r="C442" s="2"/>
      <c r="D442" s="23"/>
      <c r="E442" s="27"/>
      <c r="F442" s="23"/>
      <c r="G442" s="23"/>
      <c r="H442" s="27"/>
      <c r="I442" s="27"/>
      <c r="J442" s="27"/>
      <c r="K442" s="27"/>
      <c r="L442" s="23"/>
      <c r="M442" s="23"/>
      <c r="N442" s="23"/>
      <c r="O442" s="23"/>
    </row>
    <row r="443" spans="1:15" s="3" customFormat="1" x14ac:dyDescent="0.3">
      <c r="A443" s="2"/>
      <c r="B443" s="2"/>
      <c r="C443" s="2"/>
      <c r="D443" s="23"/>
      <c r="E443" s="27"/>
      <c r="F443" s="23"/>
      <c r="G443" s="23"/>
      <c r="H443" s="27"/>
      <c r="I443" s="27"/>
      <c r="J443" s="27"/>
      <c r="K443" s="27"/>
      <c r="L443" s="23"/>
      <c r="M443" s="23"/>
      <c r="N443" s="23"/>
      <c r="O443" s="23"/>
    </row>
    <row r="444" spans="1:15" s="3" customFormat="1" x14ac:dyDescent="0.3">
      <c r="A444" s="2"/>
      <c r="B444" s="2"/>
      <c r="C444" s="2"/>
      <c r="D444" s="23"/>
      <c r="E444" s="27"/>
      <c r="F444" s="23"/>
      <c r="G444" s="23"/>
      <c r="H444" s="27"/>
      <c r="I444" s="27"/>
      <c r="J444" s="27"/>
      <c r="K444" s="27"/>
      <c r="L444" s="23"/>
      <c r="M444" s="23"/>
      <c r="N444" s="23"/>
      <c r="O444" s="23"/>
    </row>
    <row r="445" spans="1:15" s="3" customFormat="1" x14ac:dyDescent="0.3">
      <c r="A445" s="2"/>
      <c r="B445" s="2"/>
      <c r="C445" s="2"/>
      <c r="D445" s="23"/>
      <c r="E445" s="27"/>
      <c r="F445" s="23"/>
      <c r="G445" s="23"/>
      <c r="H445" s="27"/>
      <c r="I445" s="27"/>
      <c r="J445" s="27"/>
      <c r="K445" s="27"/>
      <c r="L445" s="23"/>
      <c r="M445" s="23"/>
      <c r="N445" s="23"/>
      <c r="O445" s="23"/>
    </row>
    <row r="446" spans="1:15" s="3" customFormat="1" x14ac:dyDescent="0.3">
      <c r="A446" s="2"/>
      <c r="B446" s="2"/>
      <c r="C446" s="2"/>
      <c r="D446" s="23"/>
      <c r="E446" s="27"/>
      <c r="F446" s="23"/>
      <c r="G446" s="23"/>
      <c r="H446" s="27"/>
      <c r="I446" s="27"/>
      <c r="J446" s="27"/>
      <c r="K446" s="27"/>
      <c r="L446" s="23"/>
      <c r="M446" s="23"/>
      <c r="N446" s="23"/>
      <c r="O446" s="23"/>
    </row>
    <row r="447" spans="1:15" s="3" customFormat="1" x14ac:dyDescent="0.3">
      <c r="A447" s="2"/>
      <c r="B447" s="2"/>
      <c r="C447" s="2"/>
      <c r="D447" s="23"/>
      <c r="E447" s="27"/>
      <c r="F447" s="23"/>
      <c r="G447" s="23"/>
      <c r="H447" s="27"/>
      <c r="I447" s="27"/>
      <c r="J447" s="27"/>
      <c r="K447" s="27"/>
      <c r="L447" s="23"/>
      <c r="M447" s="23"/>
      <c r="N447" s="23"/>
      <c r="O447" s="23"/>
    </row>
    <row r="448" spans="1:15" s="3" customFormat="1" x14ac:dyDescent="0.3">
      <c r="A448" s="2"/>
      <c r="B448" s="2"/>
      <c r="C448" s="2"/>
      <c r="D448" s="23"/>
      <c r="E448" s="27"/>
      <c r="F448" s="23"/>
      <c r="G448" s="23"/>
      <c r="H448" s="27"/>
      <c r="I448" s="27"/>
      <c r="J448" s="27"/>
      <c r="K448" s="27"/>
      <c r="L448" s="23"/>
      <c r="M448" s="23"/>
      <c r="N448" s="23"/>
      <c r="O448" s="23"/>
    </row>
    <row r="449" spans="1:15" s="3" customFormat="1" x14ac:dyDescent="0.3">
      <c r="A449" s="2"/>
      <c r="B449" s="2"/>
      <c r="C449" s="2"/>
      <c r="D449" s="23"/>
      <c r="E449" s="27"/>
      <c r="F449" s="23"/>
      <c r="G449" s="23"/>
      <c r="H449" s="27"/>
      <c r="I449" s="27"/>
      <c r="J449" s="27"/>
      <c r="K449" s="27"/>
      <c r="L449" s="23"/>
      <c r="M449" s="23"/>
      <c r="N449" s="23"/>
      <c r="O449" s="23"/>
    </row>
    <row r="450" spans="1:15" s="3" customFormat="1" x14ac:dyDescent="0.3">
      <c r="A450" s="2"/>
      <c r="B450" s="2"/>
      <c r="C450" s="2"/>
      <c r="D450" s="23"/>
      <c r="E450" s="27"/>
      <c r="F450" s="23"/>
      <c r="G450" s="23"/>
      <c r="H450" s="27"/>
      <c r="I450" s="27"/>
      <c r="J450" s="27"/>
      <c r="K450" s="27"/>
      <c r="L450" s="23"/>
      <c r="M450" s="23"/>
      <c r="N450" s="23"/>
      <c r="O450" s="23"/>
    </row>
    <row r="451" spans="1:15" s="3" customFormat="1" x14ac:dyDescent="0.3">
      <c r="A451" s="2"/>
      <c r="B451" s="2"/>
      <c r="C451" s="2"/>
      <c r="D451" s="23"/>
      <c r="E451" s="27"/>
      <c r="F451" s="23"/>
      <c r="G451" s="23"/>
      <c r="H451" s="27"/>
      <c r="I451" s="27"/>
      <c r="J451" s="27"/>
      <c r="K451" s="27"/>
      <c r="L451" s="23"/>
      <c r="M451" s="23"/>
      <c r="N451" s="23"/>
      <c r="O451" s="23"/>
    </row>
    <row r="452" spans="1:15" s="3" customFormat="1" x14ac:dyDescent="0.3">
      <c r="A452" s="2"/>
      <c r="B452" s="2"/>
      <c r="C452" s="2"/>
      <c r="D452" s="23"/>
      <c r="E452" s="27"/>
      <c r="F452" s="23"/>
      <c r="G452" s="23"/>
      <c r="H452" s="27"/>
      <c r="I452" s="27"/>
      <c r="J452" s="27"/>
      <c r="K452" s="27"/>
      <c r="L452" s="23"/>
      <c r="M452" s="23"/>
      <c r="N452" s="23"/>
      <c r="O452" s="23"/>
    </row>
    <row r="453" spans="1:15" s="3" customFormat="1" x14ac:dyDescent="0.3">
      <c r="A453" s="2"/>
      <c r="B453" s="2"/>
      <c r="C453" s="2"/>
      <c r="D453" s="23"/>
      <c r="E453" s="27"/>
      <c r="F453" s="23"/>
      <c r="G453" s="23"/>
      <c r="H453" s="27"/>
      <c r="I453" s="27"/>
      <c r="J453" s="27"/>
      <c r="K453" s="27"/>
      <c r="L453" s="23"/>
      <c r="M453" s="23"/>
      <c r="N453" s="23"/>
      <c r="O453" s="23"/>
    </row>
    <row r="454" spans="1:15" s="3" customFormat="1" x14ac:dyDescent="0.3">
      <c r="A454" s="2"/>
      <c r="B454" s="2"/>
      <c r="C454" s="2"/>
      <c r="D454" s="23"/>
      <c r="E454" s="27"/>
      <c r="F454" s="23"/>
      <c r="G454" s="23"/>
      <c r="H454" s="27"/>
      <c r="I454" s="27"/>
      <c r="J454" s="27"/>
      <c r="K454" s="27"/>
      <c r="L454" s="23"/>
      <c r="M454" s="23"/>
      <c r="N454" s="23"/>
      <c r="O454" s="23"/>
    </row>
    <row r="455" spans="1:15" s="3" customFormat="1" x14ac:dyDescent="0.3">
      <c r="A455" s="2"/>
      <c r="B455" s="2"/>
      <c r="C455" s="2"/>
      <c r="D455" s="23"/>
      <c r="E455" s="27"/>
      <c r="F455" s="23"/>
      <c r="G455" s="23"/>
      <c r="H455" s="27"/>
      <c r="I455" s="27"/>
      <c r="J455" s="27"/>
      <c r="K455" s="27"/>
      <c r="L455" s="23"/>
      <c r="M455" s="23"/>
      <c r="N455" s="23"/>
      <c r="O455" s="23"/>
    </row>
    <row r="456" spans="1:15" s="3" customFormat="1" x14ac:dyDescent="0.3">
      <c r="A456" s="2"/>
      <c r="B456" s="2"/>
      <c r="C456" s="2"/>
      <c r="D456" s="23"/>
      <c r="E456" s="27"/>
      <c r="F456" s="23"/>
      <c r="G456" s="23"/>
      <c r="H456" s="27"/>
      <c r="I456" s="27"/>
      <c r="J456" s="27"/>
      <c r="K456" s="27"/>
      <c r="L456" s="23"/>
      <c r="M456" s="23"/>
      <c r="N456" s="23"/>
      <c r="O456" s="23"/>
    </row>
    <row r="457" spans="1:15" s="3" customFormat="1" x14ac:dyDescent="0.3">
      <c r="A457" s="2"/>
      <c r="B457" s="2"/>
      <c r="C457" s="2"/>
      <c r="D457" s="23"/>
      <c r="E457" s="27"/>
      <c r="F457" s="23"/>
      <c r="G457" s="23"/>
      <c r="H457" s="27"/>
      <c r="I457" s="27"/>
      <c r="J457" s="27"/>
      <c r="K457" s="27"/>
      <c r="L457" s="23"/>
      <c r="M457" s="23"/>
      <c r="N457" s="23"/>
      <c r="O457" s="23"/>
    </row>
    <row r="458" spans="1:15" s="3" customFormat="1" x14ac:dyDescent="0.3">
      <c r="A458" s="2"/>
      <c r="B458" s="2"/>
      <c r="C458" s="2"/>
      <c r="D458" s="23"/>
      <c r="E458" s="27"/>
      <c r="F458" s="23"/>
      <c r="G458" s="23"/>
      <c r="H458" s="27"/>
      <c r="I458" s="27"/>
      <c r="J458" s="27"/>
      <c r="K458" s="27"/>
      <c r="L458" s="23"/>
      <c r="M458" s="23"/>
      <c r="N458" s="23"/>
      <c r="O458" s="23"/>
    </row>
    <row r="459" spans="1:15" s="3" customFormat="1" x14ac:dyDescent="0.3">
      <c r="A459" s="2"/>
      <c r="B459" s="2"/>
      <c r="C459" s="2"/>
      <c r="D459" s="23"/>
      <c r="E459" s="27"/>
      <c r="F459" s="23"/>
      <c r="G459" s="23"/>
      <c r="H459" s="27"/>
      <c r="I459" s="27"/>
      <c r="J459" s="27"/>
      <c r="K459" s="27"/>
      <c r="L459" s="23"/>
      <c r="M459" s="23"/>
      <c r="N459" s="23"/>
      <c r="O459" s="23"/>
    </row>
    <row r="460" spans="1:15" s="3" customFormat="1" x14ac:dyDescent="0.3">
      <c r="A460" s="2"/>
      <c r="B460" s="2"/>
      <c r="C460" s="2"/>
      <c r="D460" s="23"/>
      <c r="E460" s="27"/>
      <c r="F460" s="23"/>
      <c r="G460" s="23"/>
      <c r="H460" s="27"/>
      <c r="I460" s="27"/>
      <c r="J460" s="27"/>
      <c r="K460" s="27"/>
      <c r="L460" s="23"/>
      <c r="M460" s="23"/>
      <c r="N460" s="23"/>
      <c r="O460" s="23"/>
    </row>
    <row r="461" spans="1:15" s="3" customFormat="1" x14ac:dyDescent="0.3">
      <c r="A461" s="2"/>
      <c r="B461" s="2"/>
      <c r="C461" s="2"/>
      <c r="D461" s="23"/>
      <c r="E461" s="27"/>
      <c r="F461" s="23"/>
      <c r="G461" s="23"/>
      <c r="H461" s="27"/>
      <c r="I461" s="27"/>
      <c r="J461" s="27"/>
      <c r="K461" s="27"/>
      <c r="L461" s="23"/>
      <c r="M461" s="23"/>
      <c r="N461" s="23"/>
      <c r="O461" s="23"/>
    </row>
    <row r="462" spans="1:15" s="3" customFormat="1" x14ac:dyDescent="0.3">
      <c r="A462" s="2"/>
      <c r="B462" s="2"/>
      <c r="C462" s="2"/>
      <c r="D462" s="23"/>
      <c r="E462" s="27"/>
      <c r="F462" s="23"/>
      <c r="G462" s="23"/>
      <c r="H462" s="27"/>
      <c r="I462" s="27"/>
      <c r="J462" s="27"/>
      <c r="K462" s="27"/>
      <c r="L462" s="23"/>
      <c r="M462" s="23"/>
      <c r="N462" s="23"/>
      <c r="O462" s="23"/>
    </row>
    <row r="463" spans="1:15" s="3" customFormat="1" x14ac:dyDescent="0.3">
      <c r="A463" s="2"/>
      <c r="B463" s="2"/>
      <c r="C463" s="2"/>
      <c r="D463" s="23"/>
      <c r="E463" s="27"/>
      <c r="F463" s="23"/>
      <c r="G463" s="23"/>
      <c r="H463" s="27"/>
      <c r="I463" s="27"/>
      <c r="J463" s="27"/>
      <c r="K463" s="27"/>
      <c r="L463" s="23"/>
      <c r="M463" s="23"/>
      <c r="N463" s="23"/>
      <c r="O463" s="23"/>
    </row>
    <row r="464" spans="1:15" s="3" customFormat="1" x14ac:dyDescent="0.3">
      <c r="A464" s="2"/>
      <c r="B464" s="2"/>
      <c r="C464" s="2"/>
      <c r="D464" s="23"/>
      <c r="E464" s="27"/>
      <c r="F464" s="23"/>
      <c r="G464" s="23"/>
      <c r="H464" s="27"/>
      <c r="I464" s="27"/>
      <c r="J464" s="27"/>
      <c r="K464" s="27"/>
      <c r="L464" s="23"/>
      <c r="M464" s="23"/>
      <c r="N464" s="23"/>
      <c r="O464" s="23"/>
    </row>
    <row r="465" spans="1:15" s="3" customFormat="1" x14ac:dyDescent="0.3">
      <c r="A465" s="2"/>
      <c r="B465" s="2"/>
      <c r="C465" s="2"/>
      <c r="D465" s="23"/>
      <c r="E465" s="27"/>
      <c r="F465" s="23"/>
      <c r="G465" s="23"/>
      <c r="H465" s="27"/>
      <c r="I465" s="27"/>
      <c r="J465" s="27"/>
      <c r="K465" s="27"/>
      <c r="L465" s="23"/>
      <c r="M465" s="23"/>
      <c r="N465" s="23"/>
      <c r="O465" s="23"/>
    </row>
    <row r="466" spans="1:15" s="3" customFormat="1" x14ac:dyDescent="0.3">
      <c r="A466" s="2"/>
      <c r="B466" s="2"/>
      <c r="C466" s="2"/>
      <c r="D466" s="23"/>
      <c r="E466" s="27"/>
      <c r="F466" s="23"/>
      <c r="G466" s="23"/>
      <c r="H466" s="27"/>
      <c r="I466" s="27"/>
      <c r="J466" s="27"/>
      <c r="K466" s="27"/>
      <c r="L466" s="23"/>
      <c r="M466" s="23"/>
      <c r="N466" s="23"/>
      <c r="O466" s="23"/>
    </row>
    <row r="467" spans="1:15" s="3" customFormat="1" x14ac:dyDescent="0.3">
      <c r="A467" s="2"/>
      <c r="B467" s="2"/>
      <c r="C467" s="2"/>
      <c r="D467" s="23"/>
      <c r="E467" s="27"/>
      <c r="F467" s="23"/>
      <c r="G467" s="23"/>
      <c r="H467" s="27"/>
      <c r="I467" s="27"/>
      <c r="J467" s="27"/>
      <c r="K467" s="27"/>
      <c r="L467" s="23"/>
      <c r="M467" s="23"/>
      <c r="N467" s="23"/>
      <c r="O467" s="23"/>
    </row>
    <row r="468" spans="1:15" s="3" customFormat="1" x14ac:dyDescent="0.3">
      <c r="A468" s="2"/>
      <c r="B468" s="2"/>
      <c r="C468" s="2"/>
      <c r="D468" s="23"/>
      <c r="E468" s="27"/>
      <c r="F468" s="23"/>
      <c r="G468" s="23"/>
      <c r="H468" s="27"/>
      <c r="I468" s="27"/>
      <c r="J468" s="27"/>
      <c r="K468" s="27"/>
      <c r="L468" s="23"/>
      <c r="M468" s="23"/>
      <c r="N468" s="23"/>
      <c r="O468" s="23"/>
    </row>
    <row r="469" spans="1:15" s="3" customFormat="1" x14ac:dyDescent="0.3">
      <c r="A469" s="2"/>
      <c r="B469" s="2"/>
      <c r="C469" s="2"/>
      <c r="D469" s="23"/>
      <c r="E469" s="27"/>
      <c r="F469" s="23"/>
      <c r="G469" s="23"/>
      <c r="H469" s="27"/>
      <c r="I469" s="27"/>
      <c r="J469" s="27"/>
      <c r="K469" s="27"/>
      <c r="L469" s="23"/>
      <c r="M469" s="23"/>
      <c r="N469" s="23"/>
      <c r="O469" s="23"/>
    </row>
    <row r="470" spans="1:15" s="3" customFormat="1" x14ac:dyDescent="0.3">
      <c r="A470" s="2"/>
      <c r="B470" s="2"/>
      <c r="C470" s="2"/>
      <c r="D470" s="23"/>
      <c r="E470" s="27"/>
      <c r="F470" s="23"/>
      <c r="G470" s="23"/>
      <c r="H470" s="27"/>
      <c r="I470" s="27"/>
      <c r="J470" s="27"/>
      <c r="K470" s="27"/>
      <c r="L470" s="23"/>
      <c r="M470" s="23"/>
      <c r="N470" s="23"/>
      <c r="O470" s="23"/>
    </row>
    <row r="471" spans="1:15" s="3" customFormat="1" x14ac:dyDescent="0.3">
      <c r="A471" s="2"/>
      <c r="B471" s="2"/>
      <c r="C471" s="2"/>
      <c r="D471" s="23"/>
      <c r="E471" s="27"/>
      <c r="F471" s="23"/>
      <c r="G471" s="23"/>
      <c r="H471" s="27"/>
      <c r="I471" s="27"/>
      <c r="J471" s="27"/>
      <c r="K471" s="27"/>
      <c r="L471" s="23"/>
      <c r="M471" s="23"/>
      <c r="N471" s="23"/>
      <c r="O471" s="23"/>
    </row>
    <row r="472" spans="1:15" s="3" customFormat="1" x14ac:dyDescent="0.3">
      <c r="A472" s="2"/>
      <c r="B472" s="2"/>
      <c r="C472" s="2"/>
      <c r="D472" s="23"/>
      <c r="E472" s="27"/>
      <c r="F472" s="23"/>
      <c r="G472" s="23"/>
      <c r="H472" s="27"/>
      <c r="I472" s="27"/>
      <c r="J472" s="27"/>
      <c r="K472" s="27"/>
      <c r="L472" s="23"/>
      <c r="M472" s="23"/>
      <c r="N472" s="23"/>
      <c r="O472" s="23"/>
    </row>
    <row r="473" spans="1:15" s="3" customFormat="1" x14ac:dyDescent="0.3">
      <c r="A473" s="2"/>
      <c r="B473" s="2"/>
      <c r="C473" s="2"/>
      <c r="D473" s="23"/>
      <c r="E473" s="27"/>
      <c r="F473" s="23"/>
      <c r="G473" s="23"/>
      <c r="H473" s="27"/>
      <c r="I473" s="27"/>
      <c r="J473" s="27"/>
      <c r="K473" s="27"/>
      <c r="L473" s="23"/>
      <c r="M473" s="23"/>
      <c r="N473" s="23"/>
      <c r="O473" s="23"/>
    </row>
    <row r="474" spans="1:15" s="3" customFormat="1" x14ac:dyDescent="0.3">
      <c r="A474" s="2"/>
      <c r="B474" s="2"/>
      <c r="C474" s="2"/>
      <c r="D474" s="23"/>
      <c r="E474" s="27"/>
      <c r="F474" s="23"/>
      <c r="G474" s="23"/>
      <c r="H474" s="27"/>
      <c r="I474" s="27"/>
      <c r="J474" s="27"/>
      <c r="K474" s="27"/>
      <c r="L474" s="23"/>
      <c r="M474" s="23"/>
      <c r="N474" s="23"/>
      <c r="O474" s="23"/>
    </row>
    <row r="475" spans="1:15" s="3" customFormat="1" x14ac:dyDescent="0.3">
      <c r="A475" s="2"/>
      <c r="B475" s="2"/>
      <c r="C475" s="2"/>
      <c r="D475" s="23"/>
      <c r="E475" s="27"/>
      <c r="F475" s="23"/>
      <c r="G475" s="23"/>
      <c r="H475" s="27"/>
      <c r="I475" s="27"/>
      <c r="J475" s="27"/>
      <c r="K475" s="27"/>
      <c r="L475" s="23"/>
      <c r="M475" s="23"/>
      <c r="N475" s="23"/>
      <c r="O475" s="23"/>
    </row>
    <row r="476" spans="1:15" s="3" customFormat="1" x14ac:dyDescent="0.3">
      <c r="A476" s="2"/>
      <c r="B476" s="2"/>
      <c r="C476" s="2"/>
      <c r="D476" s="23"/>
      <c r="E476" s="27"/>
      <c r="F476" s="23"/>
      <c r="G476" s="23"/>
      <c r="H476" s="27"/>
      <c r="I476" s="27"/>
      <c r="J476" s="27"/>
      <c r="K476" s="27"/>
      <c r="L476" s="23"/>
      <c r="M476" s="23"/>
      <c r="N476" s="23"/>
      <c r="O476" s="23"/>
    </row>
    <row r="477" spans="1:15" s="3" customFormat="1" x14ac:dyDescent="0.3">
      <c r="A477" s="2"/>
      <c r="B477" s="2"/>
      <c r="C477" s="2"/>
      <c r="D477" s="23"/>
      <c r="E477" s="27"/>
      <c r="F477" s="23"/>
      <c r="G477" s="23"/>
      <c r="H477" s="27"/>
      <c r="I477" s="27"/>
      <c r="J477" s="27"/>
      <c r="K477" s="27"/>
      <c r="L477" s="23"/>
      <c r="M477" s="23"/>
      <c r="N477" s="23"/>
      <c r="O477" s="23"/>
    </row>
    <row r="478" spans="1:15" s="3" customFormat="1" x14ac:dyDescent="0.3">
      <c r="A478" s="2"/>
      <c r="B478" s="2"/>
      <c r="C478" s="2"/>
      <c r="D478" s="23"/>
      <c r="E478" s="27"/>
      <c r="F478" s="23"/>
      <c r="G478" s="23"/>
      <c r="H478" s="27"/>
      <c r="I478" s="27"/>
      <c r="J478" s="27"/>
      <c r="K478" s="27"/>
      <c r="L478" s="23"/>
      <c r="M478" s="23"/>
      <c r="N478" s="23"/>
      <c r="O478" s="23"/>
    </row>
    <row r="479" spans="1:15" s="3" customFormat="1" x14ac:dyDescent="0.3">
      <c r="A479" s="2"/>
      <c r="B479" s="2"/>
      <c r="C479" s="2"/>
      <c r="D479" s="23"/>
      <c r="E479" s="27"/>
      <c r="F479" s="23"/>
      <c r="G479" s="23"/>
      <c r="H479" s="27"/>
      <c r="I479" s="27"/>
      <c r="J479" s="27"/>
      <c r="K479" s="27"/>
      <c r="L479" s="23"/>
      <c r="M479" s="23"/>
      <c r="N479" s="23"/>
      <c r="O479" s="23"/>
    </row>
    <row r="480" spans="1:15" s="3" customFormat="1" x14ac:dyDescent="0.3">
      <c r="A480" s="2"/>
      <c r="B480" s="2"/>
      <c r="C480" s="2"/>
      <c r="D480" s="23"/>
      <c r="E480" s="27"/>
      <c r="F480" s="23"/>
      <c r="G480" s="23"/>
      <c r="H480" s="27"/>
      <c r="I480" s="27"/>
      <c r="J480" s="27"/>
      <c r="K480" s="27"/>
      <c r="L480" s="23"/>
      <c r="M480" s="23"/>
      <c r="N480" s="23"/>
      <c r="O480" s="23"/>
    </row>
    <row r="481" spans="1:15" s="3" customFormat="1" x14ac:dyDescent="0.3">
      <c r="A481" s="2"/>
      <c r="B481" s="2"/>
      <c r="C481" s="2"/>
      <c r="D481" s="23"/>
      <c r="E481" s="27"/>
      <c r="F481" s="23"/>
      <c r="G481" s="23"/>
      <c r="H481" s="27"/>
      <c r="I481" s="27"/>
      <c r="J481" s="27"/>
      <c r="K481" s="27"/>
      <c r="L481" s="23"/>
      <c r="M481" s="23"/>
      <c r="N481" s="23"/>
      <c r="O481" s="23"/>
    </row>
    <row r="482" spans="1:15" s="3" customFormat="1" x14ac:dyDescent="0.3">
      <c r="A482" s="2"/>
      <c r="B482" s="2"/>
      <c r="C482" s="2"/>
      <c r="D482" s="23"/>
      <c r="E482" s="27"/>
      <c r="F482" s="23"/>
      <c r="G482" s="23"/>
      <c r="H482" s="27"/>
      <c r="I482" s="27"/>
      <c r="J482" s="27"/>
      <c r="K482" s="27"/>
      <c r="L482" s="23"/>
      <c r="M482" s="23"/>
      <c r="N482" s="23"/>
      <c r="O482" s="23"/>
    </row>
    <row r="483" spans="1:15" s="3" customFormat="1" x14ac:dyDescent="0.3">
      <c r="A483" s="2"/>
      <c r="B483" s="2"/>
      <c r="C483" s="2"/>
      <c r="D483" s="23"/>
      <c r="E483" s="27"/>
      <c r="F483" s="23"/>
      <c r="G483" s="23"/>
      <c r="H483" s="27"/>
      <c r="I483" s="27"/>
      <c r="J483" s="27"/>
      <c r="K483" s="27"/>
      <c r="L483" s="23"/>
      <c r="M483" s="23"/>
      <c r="N483" s="23"/>
      <c r="O483" s="23"/>
    </row>
    <row r="484" spans="1:15" s="3" customFormat="1" x14ac:dyDescent="0.3">
      <c r="A484" s="2"/>
      <c r="B484" s="2"/>
      <c r="C484" s="2"/>
      <c r="D484" s="23"/>
      <c r="E484" s="27"/>
      <c r="F484" s="23"/>
      <c r="G484" s="23"/>
      <c r="H484" s="27"/>
      <c r="I484" s="27"/>
      <c r="J484" s="27"/>
      <c r="K484" s="27"/>
      <c r="L484" s="23"/>
      <c r="M484" s="23"/>
      <c r="N484" s="23"/>
      <c r="O484" s="23"/>
    </row>
    <row r="485" spans="1:15" s="3" customFormat="1" x14ac:dyDescent="0.3">
      <c r="A485" s="2"/>
      <c r="B485" s="2"/>
      <c r="C485" s="2"/>
      <c r="D485" s="23"/>
      <c r="E485" s="27"/>
      <c r="F485" s="23"/>
      <c r="G485" s="23"/>
      <c r="H485" s="27"/>
      <c r="I485" s="27"/>
      <c r="J485" s="27"/>
      <c r="K485" s="27"/>
      <c r="L485" s="23"/>
      <c r="M485" s="23"/>
      <c r="N485" s="23"/>
      <c r="O485" s="23"/>
    </row>
    <row r="486" spans="1:15" s="3" customFormat="1" x14ac:dyDescent="0.3">
      <c r="A486" s="2"/>
      <c r="B486" s="2"/>
      <c r="C486" s="2"/>
      <c r="D486" s="23"/>
      <c r="E486" s="27"/>
      <c r="F486" s="23"/>
      <c r="G486" s="23"/>
      <c r="H486" s="27"/>
      <c r="I486" s="27"/>
      <c r="J486" s="27"/>
      <c r="K486" s="27"/>
      <c r="L486" s="23"/>
      <c r="M486" s="23"/>
      <c r="N486" s="23"/>
      <c r="O486" s="23"/>
    </row>
    <row r="487" spans="1:15" s="3" customFormat="1" x14ac:dyDescent="0.3">
      <c r="A487" s="2"/>
      <c r="B487" s="2"/>
      <c r="C487" s="2"/>
      <c r="D487" s="23"/>
      <c r="E487" s="27"/>
      <c r="F487" s="23"/>
      <c r="G487" s="23"/>
      <c r="H487" s="27"/>
      <c r="I487" s="27"/>
      <c r="J487" s="27"/>
      <c r="K487" s="27"/>
      <c r="L487" s="23"/>
      <c r="M487" s="23"/>
      <c r="N487" s="23"/>
      <c r="O487" s="23"/>
    </row>
    <row r="488" spans="1:15" s="3" customFormat="1" x14ac:dyDescent="0.3">
      <c r="A488" s="2"/>
      <c r="B488" s="2"/>
      <c r="C488" s="2"/>
      <c r="D488" s="23"/>
      <c r="E488" s="27"/>
      <c r="F488" s="23"/>
      <c r="G488" s="23"/>
      <c r="H488" s="27"/>
      <c r="I488" s="27"/>
      <c r="J488" s="27"/>
      <c r="K488" s="27"/>
      <c r="L488" s="23"/>
      <c r="M488" s="23"/>
      <c r="N488" s="23"/>
      <c r="O488" s="23"/>
    </row>
    <row r="489" spans="1:15" s="3" customFormat="1" x14ac:dyDescent="0.3">
      <c r="A489" s="2"/>
      <c r="B489" s="2"/>
      <c r="C489" s="2"/>
      <c r="D489" s="23"/>
      <c r="E489" s="27"/>
      <c r="F489" s="23"/>
      <c r="G489" s="23"/>
      <c r="H489" s="27"/>
      <c r="I489" s="27"/>
      <c r="J489" s="27"/>
      <c r="K489" s="27"/>
      <c r="L489" s="23"/>
      <c r="M489" s="23"/>
      <c r="N489" s="23"/>
      <c r="O489" s="23"/>
    </row>
    <row r="490" spans="1:15" s="3" customFormat="1" x14ac:dyDescent="0.3">
      <c r="A490" s="2"/>
      <c r="B490" s="2"/>
      <c r="C490" s="2"/>
      <c r="D490" s="23"/>
      <c r="E490" s="27"/>
      <c r="F490" s="23"/>
      <c r="G490" s="23"/>
      <c r="H490" s="27"/>
      <c r="I490" s="27"/>
      <c r="J490" s="27"/>
      <c r="K490" s="27"/>
      <c r="L490" s="23"/>
      <c r="M490" s="23"/>
      <c r="N490" s="23"/>
      <c r="O490" s="23"/>
    </row>
    <row r="491" spans="1:15" s="3" customFormat="1" x14ac:dyDescent="0.3">
      <c r="A491" s="2"/>
      <c r="B491" s="2"/>
      <c r="C491" s="2"/>
      <c r="D491" s="23"/>
      <c r="E491" s="27"/>
      <c r="F491" s="23"/>
      <c r="G491" s="23"/>
      <c r="H491" s="27"/>
      <c r="I491" s="27"/>
      <c r="J491" s="27"/>
      <c r="K491" s="27"/>
      <c r="L491" s="23"/>
      <c r="M491" s="23"/>
      <c r="N491" s="23"/>
      <c r="O491" s="23"/>
    </row>
    <row r="492" spans="1:15" s="3" customFormat="1" x14ac:dyDescent="0.3">
      <c r="A492" s="2"/>
      <c r="B492" s="2"/>
      <c r="C492" s="2"/>
      <c r="D492" s="23"/>
      <c r="E492" s="27"/>
      <c r="F492" s="23"/>
      <c r="G492" s="23"/>
      <c r="H492" s="27"/>
      <c r="I492" s="27"/>
      <c r="J492" s="27"/>
      <c r="K492" s="27"/>
      <c r="L492" s="23"/>
      <c r="M492" s="23"/>
      <c r="N492" s="23"/>
      <c r="O492" s="23"/>
    </row>
    <row r="493" spans="1:15" s="3" customFormat="1" x14ac:dyDescent="0.3">
      <c r="A493" s="2"/>
      <c r="B493" s="2"/>
      <c r="C493" s="2"/>
      <c r="D493" s="23"/>
      <c r="E493" s="27"/>
      <c r="F493" s="23"/>
      <c r="G493" s="23"/>
      <c r="H493" s="27"/>
      <c r="I493" s="27"/>
      <c r="J493" s="27"/>
      <c r="K493" s="27"/>
      <c r="L493" s="23"/>
      <c r="M493" s="23"/>
      <c r="N493" s="23"/>
      <c r="O493" s="23"/>
    </row>
    <row r="494" spans="1:15" s="3" customFormat="1" x14ac:dyDescent="0.3">
      <c r="A494" s="2"/>
      <c r="B494" s="2"/>
      <c r="C494" s="2"/>
      <c r="D494" s="23"/>
      <c r="E494" s="27"/>
      <c r="F494" s="23"/>
      <c r="G494" s="23"/>
      <c r="H494" s="27"/>
      <c r="I494" s="27"/>
      <c r="J494" s="27"/>
      <c r="K494" s="27"/>
      <c r="L494" s="23"/>
      <c r="M494" s="23"/>
      <c r="N494" s="23"/>
      <c r="O494" s="23"/>
    </row>
    <row r="495" spans="1:15" s="3" customFormat="1" x14ac:dyDescent="0.3">
      <c r="A495" s="2"/>
      <c r="B495" s="2"/>
      <c r="C495" s="2"/>
      <c r="D495" s="23"/>
      <c r="E495" s="27"/>
      <c r="F495" s="23"/>
      <c r="G495" s="23"/>
      <c r="H495" s="27"/>
      <c r="I495" s="27"/>
      <c r="J495" s="27"/>
      <c r="K495" s="27"/>
      <c r="L495" s="23"/>
      <c r="M495" s="23"/>
      <c r="N495" s="23"/>
      <c r="O495" s="23"/>
    </row>
    <row r="496" spans="1:15" s="3" customFormat="1" x14ac:dyDescent="0.3">
      <c r="A496" s="2"/>
      <c r="B496" s="2"/>
      <c r="C496" s="2"/>
      <c r="D496" s="23"/>
      <c r="E496" s="27"/>
      <c r="F496" s="23"/>
      <c r="G496" s="23"/>
      <c r="H496" s="27"/>
      <c r="I496" s="27"/>
      <c r="J496" s="27"/>
      <c r="K496" s="27"/>
      <c r="L496" s="23"/>
      <c r="M496" s="23"/>
      <c r="N496" s="23"/>
      <c r="O496" s="23"/>
    </row>
    <row r="497" spans="1:15" s="3" customFormat="1" x14ac:dyDescent="0.3">
      <c r="A497" s="2"/>
      <c r="B497" s="2"/>
      <c r="C497" s="2"/>
      <c r="D497" s="23"/>
      <c r="E497" s="27"/>
      <c r="F497" s="23"/>
      <c r="G497" s="23"/>
      <c r="H497" s="27"/>
      <c r="I497" s="27"/>
      <c r="J497" s="27"/>
      <c r="K497" s="27"/>
      <c r="L497" s="23"/>
      <c r="M497" s="23"/>
      <c r="N497" s="23"/>
      <c r="O497" s="23"/>
    </row>
    <row r="498" spans="1:15" s="3" customFormat="1" x14ac:dyDescent="0.3">
      <c r="A498" s="2"/>
      <c r="B498" s="2"/>
      <c r="C498" s="2"/>
      <c r="D498" s="23"/>
      <c r="E498" s="27"/>
      <c r="F498" s="23"/>
      <c r="G498" s="23"/>
      <c r="H498" s="27"/>
      <c r="I498" s="27"/>
      <c r="J498" s="27"/>
      <c r="K498" s="27"/>
      <c r="L498" s="23"/>
      <c r="M498" s="23"/>
      <c r="N498" s="23"/>
      <c r="O498" s="23"/>
    </row>
    <row r="499" spans="1:15" s="3" customFormat="1" x14ac:dyDescent="0.3">
      <c r="A499" s="2"/>
      <c r="B499" s="2"/>
      <c r="C499" s="2"/>
      <c r="D499" s="23"/>
      <c r="E499" s="27"/>
      <c r="F499" s="23"/>
      <c r="G499" s="23"/>
      <c r="H499" s="27"/>
      <c r="I499" s="27"/>
      <c r="J499" s="27"/>
      <c r="K499" s="27"/>
      <c r="L499" s="23"/>
      <c r="M499" s="23"/>
      <c r="N499" s="23"/>
      <c r="O499" s="23"/>
    </row>
    <row r="500" spans="1:15" s="3" customFormat="1" x14ac:dyDescent="0.3">
      <c r="A500" s="2"/>
      <c r="B500" s="2"/>
      <c r="C500" s="2"/>
      <c r="D500" s="23"/>
      <c r="E500" s="27"/>
      <c r="F500" s="23"/>
      <c r="G500" s="23"/>
      <c r="H500" s="27"/>
      <c r="I500" s="27"/>
      <c r="J500" s="27"/>
      <c r="K500" s="27"/>
      <c r="L500" s="23"/>
      <c r="M500" s="23"/>
      <c r="N500" s="23"/>
      <c r="O500" s="23"/>
    </row>
    <row r="501" spans="1:15" s="3" customFormat="1" x14ac:dyDescent="0.3">
      <c r="A501" s="2"/>
      <c r="B501" s="2"/>
      <c r="C501" s="2"/>
      <c r="D501" s="23"/>
      <c r="E501" s="27"/>
      <c r="F501" s="23"/>
      <c r="G501" s="23"/>
      <c r="H501" s="27"/>
      <c r="I501" s="27"/>
      <c r="J501" s="27"/>
      <c r="K501" s="27"/>
      <c r="L501" s="23"/>
      <c r="M501" s="23"/>
      <c r="N501" s="23"/>
      <c r="O501" s="23"/>
    </row>
    <row r="502" spans="1:15" s="3" customFormat="1" x14ac:dyDescent="0.3">
      <c r="A502" s="2"/>
      <c r="B502" s="2"/>
      <c r="C502" s="2"/>
      <c r="D502" s="23"/>
      <c r="E502" s="27"/>
      <c r="F502" s="23"/>
      <c r="G502" s="23"/>
      <c r="H502" s="27"/>
      <c r="I502" s="27"/>
      <c r="J502" s="27"/>
      <c r="K502" s="27"/>
      <c r="L502" s="23"/>
      <c r="M502" s="23"/>
      <c r="N502" s="23"/>
      <c r="O502" s="23"/>
    </row>
    <row r="503" spans="1:15" s="3" customFormat="1" x14ac:dyDescent="0.3">
      <c r="A503" s="2"/>
      <c r="B503" s="2"/>
      <c r="C503" s="2"/>
      <c r="D503" s="23"/>
      <c r="E503" s="27"/>
      <c r="F503" s="23"/>
      <c r="G503" s="23"/>
      <c r="H503" s="27"/>
      <c r="I503" s="27"/>
      <c r="J503" s="27"/>
      <c r="K503" s="27"/>
      <c r="L503" s="23"/>
      <c r="M503" s="23"/>
      <c r="N503" s="23"/>
      <c r="O503" s="23"/>
    </row>
    <row r="504" spans="1:15" s="3" customFormat="1" x14ac:dyDescent="0.3">
      <c r="A504" s="2"/>
      <c r="B504" s="2"/>
      <c r="C504" s="2"/>
      <c r="D504" s="23"/>
      <c r="E504" s="27"/>
      <c r="F504" s="23"/>
      <c r="G504" s="23"/>
      <c r="H504" s="27"/>
      <c r="I504" s="27"/>
      <c r="J504" s="27"/>
      <c r="K504" s="27"/>
      <c r="L504" s="23"/>
      <c r="M504" s="23"/>
      <c r="N504" s="23"/>
      <c r="O504" s="23"/>
    </row>
    <row r="505" spans="1:15" s="3" customFormat="1" x14ac:dyDescent="0.3">
      <c r="A505" s="2"/>
      <c r="B505" s="2"/>
      <c r="C505" s="2"/>
      <c r="D505" s="23"/>
      <c r="E505" s="27"/>
      <c r="F505" s="23"/>
      <c r="G505" s="23"/>
      <c r="H505" s="27"/>
      <c r="I505" s="27"/>
      <c r="J505" s="27"/>
      <c r="K505" s="27"/>
      <c r="L505" s="23"/>
      <c r="M505" s="23"/>
      <c r="N505" s="23"/>
      <c r="O505" s="23"/>
    </row>
    <row r="506" spans="1:15" s="3" customFormat="1" x14ac:dyDescent="0.3">
      <c r="A506" s="2"/>
      <c r="B506" s="2"/>
      <c r="C506" s="2"/>
      <c r="D506" s="23"/>
      <c r="E506" s="27"/>
      <c r="F506" s="23"/>
      <c r="G506" s="23"/>
      <c r="H506" s="27"/>
      <c r="I506" s="27"/>
      <c r="J506" s="27"/>
      <c r="K506" s="27"/>
      <c r="L506" s="23"/>
      <c r="M506" s="23"/>
      <c r="N506" s="23"/>
      <c r="O506" s="23"/>
    </row>
    <row r="507" spans="1:15" s="3" customFormat="1" x14ac:dyDescent="0.3">
      <c r="A507" s="2"/>
      <c r="B507" s="2"/>
      <c r="C507" s="2"/>
      <c r="D507" s="23"/>
      <c r="E507" s="27"/>
      <c r="F507" s="23"/>
      <c r="G507" s="23"/>
      <c r="H507" s="27"/>
      <c r="I507" s="27"/>
      <c r="J507" s="27"/>
      <c r="K507" s="27"/>
      <c r="L507" s="23"/>
      <c r="M507" s="23"/>
      <c r="N507" s="23"/>
      <c r="O507" s="23"/>
    </row>
    <row r="508" spans="1:15" s="3" customFormat="1" x14ac:dyDescent="0.3">
      <c r="A508" s="2"/>
      <c r="B508" s="2"/>
      <c r="C508" s="2"/>
      <c r="D508" s="23"/>
      <c r="E508" s="27"/>
      <c r="F508" s="23"/>
      <c r="G508" s="23"/>
      <c r="H508" s="27"/>
      <c r="I508" s="27"/>
      <c r="J508" s="27"/>
      <c r="K508" s="27"/>
      <c r="L508" s="23"/>
      <c r="M508" s="23"/>
      <c r="N508" s="23"/>
      <c r="O508" s="23"/>
    </row>
    <row r="509" spans="1:15" s="3" customFormat="1" x14ac:dyDescent="0.3">
      <c r="A509" s="2"/>
      <c r="B509" s="2"/>
      <c r="C509" s="2"/>
      <c r="D509" s="23"/>
      <c r="E509" s="27"/>
      <c r="F509" s="23"/>
      <c r="G509" s="23"/>
      <c r="H509" s="27"/>
      <c r="I509" s="27"/>
      <c r="J509" s="27"/>
      <c r="K509" s="27"/>
      <c r="L509" s="23"/>
      <c r="M509" s="23"/>
      <c r="N509" s="23"/>
      <c r="O509" s="23"/>
    </row>
    <row r="510" spans="1:15" s="3" customFormat="1" x14ac:dyDescent="0.3">
      <c r="A510" s="2"/>
      <c r="B510" s="2"/>
      <c r="C510" s="2"/>
      <c r="D510" s="23"/>
      <c r="E510" s="27"/>
      <c r="F510" s="23"/>
      <c r="G510" s="23"/>
      <c r="H510" s="27"/>
      <c r="I510" s="27"/>
      <c r="J510" s="27"/>
      <c r="K510" s="27"/>
      <c r="L510" s="23"/>
      <c r="M510" s="23"/>
      <c r="N510" s="23"/>
      <c r="O510" s="23"/>
    </row>
    <row r="511" spans="1:15" s="3" customFormat="1" x14ac:dyDescent="0.3">
      <c r="A511" s="2"/>
      <c r="B511" s="2"/>
      <c r="C511" s="2"/>
      <c r="D511" s="23"/>
      <c r="E511" s="27"/>
      <c r="F511" s="23"/>
      <c r="G511" s="23"/>
      <c r="H511" s="27"/>
      <c r="I511" s="27"/>
      <c r="J511" s="27"/>
      <c r="K511" s="27"/>
      <c r="L511" s="23"/>
      <c r="M511" s="23"/>
      <c r="N511" s="23"/>
      <c r="O511" s="23"/>
    </row>
    <row r="512" spans="1:15" s="3" customFormat="1" x14ac:dyDescent="0.3">
      <c r="A512" s="2"/>
      <c r="B512" s="2"/>
      <c r="C512" s="2"/>
      <c r="D512" s="23"/>
      <c r="E512" s="27"/>
      <c r="F512" s="23"/>
      <c r="G512" s="23"/>
      <c r="H512" s="27"/>
      <c r="I512" s="27"/>
      <c r="J512" s="27"/>
      <c r="K512" s="27"/>
      <c r="L512" s="23"/>
      <c r="M512" s="23"/>
      <c r="N512" s="23"/>
      <c r="O512" s="23"/>
    </row>
    <row r="513" spans="1:15" s="3" customFormat="1" x14ac:dyDescent="0.3">
      <c r="A513" s="2"/>
      <c r="B513" s="2"/>
      <c r="C513" s="2"/>
      <c r="D513" s="23"/>
      <c r="E513" s="27"/>
      <c r="F513" s="23"/>
      <c r="G513" s="23"/>
      <c r="H513" s="27"/>
      <c r="I513" s="27"/>
      <c r="J513" s="27"/>
      <c r="K513" s="27"/>
      <c r="L513" s="23"/>
      <c r="M513" s="23"/>
      <c r="N513" s="23"/>
      <c r="O513" s="23"/>
    </row>
    <row r="514" spans="1:15" s="3" customFormat="1" x14ac:dyDescent="0.3">
      <c r="A514" s="2"/>
      <c r="B514" s="2"/>
      <c r="C514" s="2"/>
      <c r="D514" s="23"/>
      <c r="E514" s="27"/>
      <c r="F514" s="23"/>
      <c r="G514" s="23"/>
      <c r="H514" s="27"/>
      <c r="I514" s="27"/>
      <c r="J514" s="27"/>
      <c r="K514" s="27"/>
      <c r="L514" s="23"/>
      <c r="M514" s="23"/>
      <c r="N514" s="23"/>
      <c r="O514" s="23"/>
    </row>
    <row r="515" spans="1:15" s="3" customFormat="1" x14ac:dyDescent="0.3">
      <c r="A515" s="2"/>
      <c r="B515" s="2"/>
      <c r="C515" s="2"/>
      <c r="D515" s="23"/>
      <c r="E515" s="27"/>
      <c r="F515" s="23"/>
      <c r="G515" s="23"/>
      <c r="H515" s="27"/>
      <c r="I515" s="27"/>
      <c r="J515" s="27"/>
      <c r="K515" s="27"/>
      <c r="L515" s="23"/>
      <c r="M515" s="23"/>
      <c r="N515" s="23"/>
      <c r="O515" s="23"/>
    </row>
    <row r="516" spans="1:15" s="3" customFormat="1" x14ac:dyDescent="0.3">
      <c r="A516" s="2"/>
      <c r="B516" s="2"/>
      <c r="C516" s="2"/>
      <c r="D516" s="23"/>
      <c r="E516" s="27"/>
      <c r="F516" s="23"/>
      <c r="G516" s="23"/>
      <c r="H516" s="27"/>
      <c r="I516" s="27"/>
      <c r="J516" s="27"/>
      <c r="K516" s="27"/>
      <c r="L516" s="23"/>
      <c r="M516" s="23"/>
      <c r="N516" s="23"/>
      <c r="O516" s="23"/>
    </row>
    <row r="517" spans="1:15" s="3" customFormat="1" x14ac:dyDescent="0.3">
      <c r="A517" s="2"/>
      <c r="B517" s="2"/>
      <c r="C517" s="2"/>
      <c r="D517" s="23"/>
      <c r="E517" s="27"/>
      <c r="F517" s="23"/>
      <c r="G517" s="23"/>
      <c r="H517" s="27"/>
      <c r="I517" s="27"/>
      <c r="J517" s="27"/>
      <c r="K517" s="27"/>
      <c r="L517" s="23"/>
      <c r="M517" s="23"/>
      <c r="N517" s="23"/>
      <c r="O517" s="23"/>
    </row>
    <row r="518" spans="1:15" s="3" customFormat="1" x14ac:dyDescent="0.3">
      <c r="A518" s="2"/>
      <c r="B518" s="2"/>
      <c r="C518" s="2"/>
      <c r="D518" s="23"/>
      <c r="E518" s="27"/>
      <c r="F518" s="23"/>
      <c r="G518" s="23"/>
      <c r="H518" s="27"/>
      <c r="I518" s="27"/>
      <c r="J518" s="27"/>
      <c r="K518" s="27"/>
      <c r="L518" s="23"/>
      <c r="M518" s="23"/>
      <c r="N518" s="23"/>
      <c r="O518" s="23"/>
    </row>
    <row r="519" spans="1:15" s="3" customFormat="1" x14ac:dyDescent="0.3">
      <c r="A519" s="2"/>
      <c r="B519" s="2"/>
      <c r="C519" s="2"/>
      <c r="D519" s="23"/>
      <c r="E519" s="27"/>
      <c r="F519" s="23"/>
      <c r="G519" s="23"/>
      <c r="H519" s="27"/>
      <c r="I519" s="27"/>
      <c r="J519" s="27"/>
      <c r="K519" s="27"/>
      <c r="L519" s="23"/>
      <c r="M519" s="23"/>
      <c r="N519" s="23"/>
      <c r="O519" s="23"/>
    </row>
    <row r="520" spans="1:15" s="3" customFormat="1" x14ac:dyDescent="0.3">
      <c r="A520" s="2"/>
      <c r="B520" s="2"/>
      <c r="C520" s="2"/>
      <c r="D520" s="23"/>
      <c r="E520" s="27"/>
      <c r="F520" s="23"/>
      <c r="G520" s="23"/>
      <c r="H520" s="27"/>
      <c r="I520" s="27"/>
      <c r="J520" s="27"/>
      <c r="K520" s="27"/>
      <c r="L520" s="23"/>
      <c r="M520" s="23"/>
      <c r="N520" s="23"/>
      <c r="O520" s="23"/>
    </row>
    <row r="521" spans="1:15" s="3" customFormat="1" x14ac:dyDescent="0.3">
      <c r="A521" s="2"/>
      <c r="B521" s="2"/>
      <c r="C521" s="2"/>
      <c r="D521" s="23"/>
      <c r="E521" s="27"/>
      <c r="F521" s="23"/>
      <c r="G521" s="23"/>
      <c r="H521" s="27"/>
      <c r="I521" s="27"/>
      <c r="J521" s="27"/>
      <c r="K521" s="27"/>
      <c r="L521" s="23"/>
      <c r="M521" s="23"/>
      <c r="N521" s="23"/>
      <c r="O521" s="23"/>
    </row>
    <row r="522" spans="1:15" s="3" customFormat="1" x14ac:dyDescent="0.3">
      <c r="A522" s="2"/>
      <c r="B522" s="2"/>
      <c r="C522" s="2"/>
      <c r="D522" s="23"/>
      <c r="E522" s="27"/>
      <c r="F522" s="23"/>
      <c r="G522" s="23"/>
      <c r="H522" s="27"/>
      <c r="I522" s="27"/>
      <c r="J522" s="27"/>
      <c r="K522" s="27"/>
      <c r="L522" s="23"/>
      <c r="M522" s="23"/>
      <c r="N522" s="23"/>
      <c r="O522" s="23"/>
    </row>
    <row r="523" spans="1:15" s="3" customFormat="1" x14ac:dyDescent="0.3">
      <c r="A523" s="2"/>
      <c r="B523" s="2"/>
      <c r="C523" s="2"/>
      <c r="D523" s="23"/>
      <c r="E523" s="27"/>
      <c r="F523" s="23"/>
      <c r="G523" s="23"/>
      <c r="H523" s="27"/>
      <c r="I523" s="27"/>
      <c r="J523" s="27"/>
      <c r="K523" s="27"/>
      <c r="L523" s="23"/>
      <c r="M523" s="23"/>
      <c r="N523" s="23"/>
      <c r="O523" s="23"/>
    </row>
    <row r="524" spans="1:15" s="3" customFormat="1" x14ac:dyDescent="0.3">
      <c r="A524" s="2"/>
      <c r="B524" s="2"/>
      <c r="C524" s="2"/>
      <c r="D524" s="23"/>
      <c r="E524" s="27"/>
      <c r="F524" s="23"/>
      <c r="G524" s="23"/>
      <c r="H524" s="27"/>
      <c r="I524" s="27"/>
      <c r="J524" s="27"/>
      <c r="K524" s="27"/>
      <c r="L524" s="23"/>
      <c r="M524" s="23"/>
      <c r="N524" s="23"/>
      <c r="O524" s="23"/>
    </row>
    <row r="525" spans="1:15" s="3" customFormat="1" x14ac:dyDescent="0.3">
      <c r="A525" s="2"/>
      <c r="B525" s="2"/>
      <c r="C525" s="2"/>
      <c r="D525" s="23"/>
      <c r="E525" s="27"/>
      <c r="F525" s="23"/>
      <c r="G525" s="23"/>
      <c r="H525" s="27"/>
      <c r="I525" s="27"/>
      <c r="J525" s="27"/>
      <c r="K525" s="27"/>
      <c r="L525" s="23"/>
      <c r="M525" s="23"/>
      <c r="N525" s="23"/>
      <c r="O525" s="23"/>
    </row>
    <row r="526" spans="1:15" s="3" customFormat="1" x14ac:dyDescent="0.3">
      <c r="A526" s="2"/>
      <c r="B526" s="2"/>
      <c r="C526" s="2"/>
      <c r="D526" s="23"/>
      <c r="E526" s="27"/>
      <c r="F526" s="23"/>
      <c r="G526" s="23"/>
      <c r="H526" s="27"/>
      <c r="I526" s="27"/>
      <c r="J526" s="27"/>
      <c r="K526" s="27"/>
      <c r="L526" s="23"/>
      <c r="M526" s="23"/>
      <c r="N526" s="23"/>
      <c r="O526" s="23"/>
    </row>
    <row r="527" spans="1:15" s="3" customFormat="1" x14ac:dyDescent="0.3">
      <c r="A527" s="2"/>
      <c r="B527" s="2"/>
      <c r="C527" s="2"/>
      <c r="D527" s="23"/>
      <c r="E527" s="27"/>
      <c r="F527" s="23"/>
      <c r="G527" s="23"/>
      <c r="H527" s="27"/>
      <c r="I527" s="27"/>
      <c r="J527" s="27"/>
      <c r="K527" s="27"/>
      <c r="L527" s="23"/>
      <c r="M527" s="23"/>
      <c r="N527" s="23"/>
      <c r="O527" s="23"/>
    </row>
    <row r="528" spans="1:15" s="3" customFormat="1" x14ac:dyDescent="0.3">
      <c r="A528" s="2"/>
      <c r="B528" s="2"/>
      <c r="C528" s="2"/>
      <c r="D528" s="23"/>
      <c r="E528" s="27"/>
      <c r="F528" s="23"/>
      <c r="G528" s="23"/>
      <c r="H528" s="27"/>
      <c r="I528" s="27"/>
      <c r="J528" s="27"/>
      <c r="K528" s="27"/>
      <c r="L528" s="23"/>
      <c r="M528" s="23"/>
      <c r="N528" s="23"/>
      <c r="O528" s="23"/>
    </row>
    <row r="529" spans="1:15" s="3" customFormat="1" x14ac:dyDescent="0.3">
      <c r="A529" s="2"/>
      <c r="B529" s="2"/>
      <c r="C529" s="2"/>
      <c r="D529" s="23"/>
      <c r="E529" s="27"/>
      <c r="F529" s="23"/>
      <c r="G529" s="23"/>
      <c r="H529" s="27"/>
      <c r="I529" s="27"/>
      <c r="J529" s="27"/>
      <c r="K529" s="27"/>
      <c r="L529" s="23"/>
      <c r="M529" s="23"/>
      <c r="N529" s="23"/>
      <c r="O529" s="23"/>
    </row>
    <row r="530" spans="1:15" s="3" customFormat="1" x14ac:dyDescent="0.3">
      <c r="A530" s="2"/>
      <c r="B530" s="2"/>
      <c r="C530" s="2"/>
      <c r="D530" s="23"/>
      <c r="E530" s="27"/>
      <c r="F530" s="23"/>
      <c r="G530" s="23"/>
      <c r="H530" s="27"/>
      <c r="I530" s="27"/>
      <c r="J530" s="27"/>
      <c r="K530" s="27"/>
      <c r="L530" s="23"/>
      <c r="M530" s="23"/>
      <c r="N530" s="23"/>
      <c r="O530" s="23"/>
    </row>
    <row r="531" spans="1:15" s="3" customFormat="1" x14ac:dyDescent="0.3">
      <c r="A531" s="2"/>
      <c r="B531" s="2"/>
      <c r="C531" s="2"/>
      <c r="D531" s="23"/>
      <c r="E531" s="27"/>
      <c r="F531" s="23"/>
      <c r="G531" s="23"/>
      <c r="H531" s="27"/>
      <c r="I531" s="27"/>
      <c r="J531" s="27"/>
      <c r="K531" s="27"/>
      <c r="L531" s="23"/>
      <c r="M531" s="23"/>
      <c r="N531" s="23"/>
      <c r="O531" s="23"/>
    </row>
    <row r="532" spans="1:15" s="3" customFormat="1" x14ac:dyDescent="0.3">
      <c r="A532" s="2"/>
      <c r="B532" s="2"/>
      <c r="C532" s="2"/>
      <c r="D532" s="23"/>
      <c r="E532" s="27"/>
      <c r="F532" s="23"/>
      <c r="G532" s="23"/>
      <c r="H532" s="27"/>
      <c r="I532" s="27"/>
      <c r="J532" s="27"/>
      <c r="K532" s="27"/>
      <c r="L532" s="23"/>
      <c r="M532" s="23"/>
      <c r="N532" s="23"/>
      <c r="O532" s="23"/>
    </row>
    <row r="533" spans="1:15" s="3" customFormat="1" x14ac:dyDescent="0.3">
      <c r="A533" s="2"/>
      <c r="B533" s="2"/>
      <c r="C533" s="2"/>
      <c r="D533" s="23"/>
      <c r="E533" s="27"/>
      <c r="F533" s="23"/>
      <c r="G533" s="23"/>
      <c r="H533" s="27"/>
      <c r="I533" s="27"/>
      <c r="J533" s="27"/>
      <c r="K533" s="27"/>
      <c r="L533" s="23"/>
      <c r="M533" s="23"/>
      <c r="N533" s="23"/>
      <c r="O533" s="23"/>
    </row>
    <row r="534" spans="1:15" s="3" customFormat="1" x14ac:dyDescent="0.3">
      <c r="A534" s="2"/>
      <c r="B534" s="2"/>
      <c r="C534" s="2"/>
      <c r="D534" s="23"/>
      <c r="E534" s="27"/>
      <c r="F534" s="23"/>
      <c r="G534" s="23"/>
      <c r="H534" s="27"/>
      <c r="I534" s="27"/>
      <c r="J534" s="27"/>
      <c r="K534" s="27"/>
      <c r="L534" s="23"/>
      <c r="M534" s="23"/>
      <c r="N534" s="23"/>
      <c r="O534" s="23"/>
    </row>
    <row r="535" spans="1:15" s="3" customFormat="1" x14ac:dyDescent="0.3">
      <c r="A535" s="2"/>
      <c r="B535" s="2"/>
      <c r="C535" s="2"/>
      <c r="D535" s="23"/>
      <c r="E535" s="27"/>
      <c r="F535" s="23"/>
      <c r="G535" s="23"/>
      <c r="H535" s="27"/>
      <c r="I535" s="27"/>
      <c r="J535" s="27"/>
      <c r="K535" s="27"/>
      <c r="L535" s="23"/>
      <c r="M535" s="23"/>
      <c r="N535" s="23"/>
      <c r="O535" s="23"/>
    </row>
    <row r="536" spans="1:15" s="3" customFormat="1" x14ac:dyDescent="0.3">
      <c r="A536" s="2"/>
      <c r="B536" s="2"/>
      <c r="C536" s="2"/>
      <c r="D536" s="23"/>
      <c r="E536" s="27"/>
      <c r="F536" s="23"/>
      <c r="G536" s="23"/>
      <c r="H536" s="27"/>
      <c r="I536" s="27"/>
      <c r="J536" s="27"/>
      <c r="K536" s="27"/>
      <c r="L536" s="23"/>
      <c r="M536" s="23"/>
      <c r="N536" s="23"/>
      <c r="O536" s="23"/>
    </row>
    <row r="537" spans="1:15" s="3" customFormat="1" x14ac:dyDescent="0.3">
      <c r="A537" s="2"/>
      <c r="B537" s="2"/>
      <c r="C537" s="2"/>
      <c r="D537" s="23"/>
      <c r="E537" s="27"/>
      <c r="F537" s="23"/>
      <c r="G537" s="23"/>
      <c r="H537" s="27"/>
      <c r="I537" s="27"/>
      <c r="J537" s="27"/>
      <c r="K537" s="27"/>
      <c r="L537" s="23"/>
      <c r="M537" s="23"/>
      <c r="N537" s="23"/>
      <c r="O537" s="23"/>
    </row>
    <row r="538" spans="1:15" s="3" customFormat="1" x14ac:dyDescent="0.3">
      <c r="A538" s="2"/>
      <c r="B538" s="2"/>
      <c r="C538" s="2"/>
      <c r="D538" s="23"/>
      <c r="E538" s="27"/>
      <c r="F538" s="23"/>
      <c r="G538" s="23"/>
      <c r="H538" s="27"/>
      <c r="I538" s="27"/>
      <c r="J538" s="27"/>
      <c r="K538" s="27"/>
      <c r="L538" s="23"/>
      <c r="M538" s="23"/>
      <c r="N538" s="23"/>
      <c r="O538" s="23"/>
    </row>
    <row r="539" spans="1:15" s="3" customFormat="1" x14ac:dyDescent="0.3">
      <c r="A539" s="2"/>
      <c r="B539" s="2"/>
      <c r="C539" s="2"/>
      <c r="D539" s="23"/>
      <c r="E539" s="27"/>
      <c r="F539" s="23"/>
      <c r="G539" s="23"/>
      <c r="H539" s="27"/>
      <c r="I539" s="27"/>
      <c r="J539" s="27"/>
      <c r="K539" s="27"/>
      <c r="L539" s="23"/>
      <c r="M539" s="23"/>
      <c r="N539" s="23"/>
      <c r="O539" s="23"/>
    </row>
    <row r="540" spans="1:15" s="3" customFormat="1" x14ac:dyDescent="0.3">
      <c r="A540" s="2"/>
      <c r="B540" s="2"/>
      <c r="C540" s="2"/>
      <c r="D540" s="23"/>
      <c r="E540" s="27"/>
      <c r="F540" s="23"/>
      <c r="G540" s="23"/>
      <c r="H540" s="27"/>
      <c r="I540" s="27"/>
      <c r="J540" s="27"/>
      <c r="K540" s="27"/>
      <c r="L540" s="23"/>
      <c r="M540" s="23"/>
      <c r="N540" s="23"/>
      <c r="O540" s="23"/>
    </row>
    <row r="541" spans="1:15" s="3" customFormat="1" x14ac:dyDescent="0.3">
      <c r="A541" s="2"/>
      <c r="B541" s="2"/>
      <c r="C541" s="2"/>
      <c r="D541" s="23"/>
      <c r="E541" s="27"/>
      <c r="F541" s="23"/>
      <c r="G541" s="23"/>
      <c r="H541" s="27"/>
      <c r="I541" s="27"/>
      <c r="J541" s="27"/>
      <c r="K541" s="27"/>
      <c r="L541" s="23"/>
      <c r="M541" s="23"/>
      <c r="N541" s="23"/>
      <c r="O541" s="23"/>
    </row>
    <row r="542" spans="1:15" s="3" customFormat="1" x14ac:dyDescent="0.3">
      <c r="A542" s="2"/>
      <c r="B542" s="2"/>
      <c r="C542" s="2"/>
      <c r="D542" s="23"/>
      <c r="E542" s="27"/>
      <c r="F542" s="23"/>
      <c r="G542" s="23"/>
      <c r="H542" s="27"/>
      <c r="I542" s="27"/>
      <c r="J542" s="27"/>
      <c r="K542" s="27"/>
      <c r="L542" s="23"/>
      <c r="M542" s="23"/>
      <c r="N542" s="23"/>
      <c r="O542" s="23"/>
    </row>
    <row r="543" spans="1:15" s="3" customFormat="1" x14ac:dyDescent="0.3">
      <c r="A543" s="2"/>
      <c r="B543" s="2"/>
      <c r="C543" s="2"/>
      <c r="D543" s="23"/>
      <c r="E543" s="27"/>
      <c r="F543" s="23"/>
      <c r="G543" s="23"/>
      <c r="H543" s="27"/>
      <c r="I543" s="27"/>
      <c r="J543" s="27"/>
      <c r="K543" s="27"/>
      <c r="L543" s="23"/>
      <c r="M543" s="23"/>
      <c r="N543" s="23"/>
      <c r="O543" s="23"/>
    </row>
    <row r="544" spans="1:15" s="3" customFormat="1" x14ac:dyDescent="0.3">
      <c r="A544" s="2"/>
      <c r="B544" s="2"/>
      <c r="C544" s="2"/>
      <c r="D544" s="23"/>
      <c r="E544" s="27"/>
      <c r="F544" s="23"/>
      <c r="G544" s="23"/>
      <c r="H544" s="27"/>
      <c r="I544" s="27"/>
      <c r="J544" s="27"/>
      <c r="K544" s="27"/>
      <c r="L544" s="23"/>
      <c r="M544" s="23"/>
      <c r="N544" s="23"/>
      <c r="O544" s="23"/>
    </row>
    <row r="545" spans="1:15" s="3" customFormat="1" x14ac:dyDescent="0.3">
      <c r="A545" s="2"/>
      <c r="B545" s="2"/>
      <c r="C545" s="2"/>
      <c r="D545" s="23"/>
      <c r="E545" s="27"/>
      <c r="F545" s="23"/>
      <c r="G545" s="23"/>
      <c r="H545" s="27"/>
      <c r="I545" s="27"/>
      <c r="J545" s="27"/>
      <c r="K545" s="27"/>
      <c r="L545" s="23"/>
      <c r="M545" s="23"/>
      <c r="N545" s="23"/>
      <c r="O545" s="23"/>
    </row>
    <row r="546" spans="1:15" s="3" customFormat="1" x14ac:dyDescent="0.3">
      <c r="A546" s="2"/>
      <c r="B546" s="2"/>
      <c r="C546" s="2"/>
      <c r="D546" s="23"/>
      <c r="E546" s="27"/>
      <c r="F546" s="23"/>
      <c r="G546" s="23"/>
      <c r="H546" s="27"/>
      <c r="I546" s="27"/>
      <c r="J546" s="27"/>
      <c r="K546" s="27"/>
      <c r="L546" s="23"/>
      <c r="M546" s="23"/>
      <c r="N546" s="23"/>
      <c r="O546" s="23"/>
    </row>
    <row r="547" spans="1:15" s="3" customFormat="1" x14ac:dyDescent="0.3">
      <c r="A547" s="2"/>
      <c r="B547" s="2"/>
      <c r="C547" s="2"/>
      <c r="D547" s="23"/>
      <c r="E547" s="27"/>
      <c r="F547" s="23"/>
      <c r="G547" s="23"/>
      <c r="H547" s="27"/>
      <c r="I547" s="27"/>
      <c r="J547" s="27"/>
      <c r="K547" s="27"/>
      <c r="L547" s="23"/>
      <c r="M547" s="23"/>
      <c r="N547" s="23"/>
      <c r="O547" s="23"/>
    </row>
    <row r="548" spans="1:15" s="3" customFormat="1" x14ac:dyDescent="0.3">
      <c r="A548" s="2"/>
      <c r="B548" s="2"/>
      <c r="C548" s="2"/>
      <c r="D548" s="23"/>
      <c r="E548" s="27"/>
      <c r="F548" s="23"/>
      <c r="G548" s="23"/>
      <c r="H548" s="27"/>
      <c r="I548" s="27"/>
      <c r="J548" s="27"/>
      <c r="K548" s="27"/>
      <c r="L548" s="23"/>
      <c r="M548" s="23"/>
      <c r="N548" s="23"/>
      <c r="O548" s="23"/>
    </row>
    <row r="549" spans="1:15" s="3" customFormat="1" x14ac:dyDescent="0.3">
      <c r="A549" s="2"/>
      <c r="B549" s="2"/>
      <c r="C549" s="2"/>
      <c r="D549" s="23"/>
      <c r="E549" s="27"/>
      <c r="F549" s="23"/>
      <c r="G549" s="23"/>
      <c r="H549" s="27"/>
      <c r="I549" s="27"/>
      <c r="J549" s="27"/>
      <c r="K549" s="27"/>
      <c r="L549" s="23"/>
      <c r="M549" s="23"/>
      <c r="N549" s="23"/>
      <c r="O549" s="23"/>
    </row>
    <row r="550" spans="1:15" s="3" customFormat="1" x14ac:dyDescent="0.3">
      <c r="A550" s="2"/>
      <c r="B550" s="2"/>
      <c r="C550" s="2"/>
      <c r="D550" s="23"/>
      <c r="E550" s="27"/>
      <c r="F550" s="23"/>
      <c r="G550" s="23"/>
      <c r="H550" s="27"/>
      <c r="I550" s="27"/>
      <c r="J550" s="27"/>
      <c r="K550" s="27"/>
      <c r="L550" s="23"/>
      <c r="M550" s="23"/>
      <c r="N550" s="23"/>
      <c r="O550" s="23"/>
    </row>
    <row r="551" spans="1:15" s="3" customFormat="1" x14ac:dyDescent="0.3">
      <c r="A551" s="2"/>
      <c r="B551" s="2"/>
      <c r="C551" s="2"/>
      <c r="D551" s="23"/>
      <c r="E551" s="27"/>
      <c r="F551" s="23"/>
      <c r="G551" s="23"/>
      <c r="H551" s="27"/>
      <c r="I551" s="27"/>
      <c r="J551" s="27"/>
      <c r="K551" s="27"/>
      <c r="L551" s="23"/>
      <c r="M551" s="23"/>
      <c r="N551" s="23"/>
      <c r="O551" s="23"/>
    </row>
    <row r="552" spans="1:15" s="3" customFormat="1" x14ac:dyDescent="0.3">
      <c r="A552" s="2"/>
      <c r="B552" s="2"/>
      <c r="C552" s="2"/>
      <c r="D552" s="23"/>
      <c r="E552" s="27"/>
      <c r="F552" s="23"/>
      <c r="G552" s="23"/>
      <c r="H552" s="27"/>
      <c r="I552" s="27"/>
      <c r="J552" s="27"/>
      <c r="K552" s="27"/>
      <c r="L552" s="23"/>
      <c r="M552" s="23"/>
      <c r="N552" s="23"/>
      <c r="O552" s="23"/>
    </row>
    <row r="553" spans="1:15" s="3" customFormat="1" x14ac:dyDescent="0.3">
      <c r="A553" s="2"/>
      <c r="B553" s="2"/>
      <c r="C553" s="2"/>
      <c r="D553" s="23"/>
      <c r="E553" s="27"/>
      <c r="F553" s="23"/>
      <c r="G553" s="23"/>
      <c r="H553" s="27"/>
      <c r="I553" s="27"/>
      <c r="J553" s="27"/>
      <c r="K553" s="27"/>
      <c r="L553" s="23"/>
      <c r="M553" s="23"/>
      <c r="N553" s="23"/>
      <c r="O553" s="23"/>
    </row>
    <row r="554" spans="1:15" s="3" customFormat="1" x14ac:dyDescent="0.3">
      <c r="A554" s="2"/>
      <c r="B554" s="2"/>
      <c r="C554" s="2"/>
      <c r="D554" s="23"/>
      <c r="E554" s="27"/>
      <c r="F554" s="23"/>
      <c r="G554" s="23"/>
      <c r="H554" s="27"/>
      <c r="I554" s="27"/>
      <c r="J554" s="27"/>
      <c r="K554" s="27"/>
      <c r="L554" s="23"/>
      <c r="M554" s="23"/>
      <c r="N554" s="23"/>
      <c r="O554" s="23"/>
    </row>
    <row r="555" spans="1:15" s="3" customFormat="1" x14ac:dyDescent="0.3">
      <c r="A555" s="2"/>
      <c r="B555" s="2"/>
      <c r="C555" s="2"/>
      <c r="D555" s="23"/>
      <c r="E555" s="27"/>
      <c r="F555" s="23"/>
      <c r="G555" s="23"/>
      <c r="H555" s="27"/>
      <c r="I555" s="27"/>
      <c r="J555" s="27"/>
      <c r="K555" s="27"/>
      <c r="L555" s="23"/>
      <c r="M555" s="23"/>
      <c r="N555" s="23"/>
      <c r="O555" s="23"/>
    </row>
    <row r="556" spans="1:15" s="3" customFormat="1" x14ac:dyDescent="0.3">
      <c r="A556" s="2"/>
      <c r="B556" s="2"/>
      <c r="C556" s="2"/>
      <c r="D556" s="23"/>
      <c r="E556" s="27"/>
      <c r="F556" s="23"/>
      <c r="G556" s="23"/>
      <c r="H556" s="27"/>
      <c r="I556" s="27"/>
      <c r="J556" s="27"/>
      <c r="K556" s="27"/>
      <c r="L556" s="23"/>
      <c r="M556" s="23"/>
      <c r="N556" s="23"/>
      <c r="O556" s="23"/>
    </row>
    <row r="557" spans="1:15" s="3" customFormat="1" x14ac:dyDescent="0.3">
      <c r="A557" s="2"/>
      <c r="B557" s="2"/>
      <c r="C557" s="2"/>
      <c r="D557" s="23"/>
      <c r="E557" s="27"/>
      <c r="F557" s="23"/>
      <c r="G557" s="23"/>
      <c r="H557" s="27"/>
      <c r="I557" s="27"/>
      <c r="J557" s="27"/>
      <c r="K557" s="27"/>
      <c r="L557" s="23"/>
      <c r="M557" s="23"/>
      <c r="N557" s="23"/>
      <c r="O557" s="23"/>
    </row>
    <row r="558" spans="1:15" s="3" customFormat="1" x14ac:dyDescent="0.3">
      <c r="A558" s="2"/>
      <c r="B558" s="2"/>
      <c r="C558" s="2"/>
      <c r="D558" s="23"/>
      <c r="E558" s="27"/>
      <c r="F558" s="23"/>
      <c r="G558" s="23"/>
      <c r="H558" s="27"/>
      <c r="I558" s="27"/>
      <c r="J558" s="27"/>
      <c r="K558" s="27"/>
      <c r="L558" s="23"/>
      <c r="M558" s="23"/>
      <c r="N558" s="23"/>
      <c r="O558" s="23"/>
    </row>
    <row r="559" spans="1:15" s="3" customFormat="1" x14ac:dyDescent="0.3">
      <c r="A559" s="2"/>
      <c r="B559" s="2"/>
      <c r="C559" s="2"/>
      <c r="D559" s="23"/>
      <c r="E559" s="27"/>
      <c r="F559" s="23"/>
      <c r="G559" s="23"/>
      <c r="H559" s="27"/>
      <c r="I559" s="27"/>
      <c r="J559" s="27"/>
      <c r="K559" s="27"/>
      <c r="L559" s="23"/>
      <c r="M559" s="23"/>
      <c r="N559" s="23"/>
      <c r="O559" s="23"/>
    </row>
    <row r="560" spans="1:15" s="3" customFormat="1" x14ac:dyDescent="0.3">
      <c r="A560" s="2"/>
      <c r="B560" s="2"/>
      <c r="C560" s="2"/>
      <c r="D560" s="23"/>
      <c r="E560" s="27"/>
      <c r="F560" s="23"/>
      <c r="G560" s="23"/>
      <c r="H560" s="27"/>
      <c r="I560" s="27"/>
      <c r="J560" s="27"/>
      <c r="K560" s="27"/>
      <c r="L560" s="23"/>
      <c r="M560" s="23"/>
      <c r="N560" s="23"/>
      <c r="O560" s="23"/>
    </row>
    <row r="561" spans="1:15" s="3" customFormat="1" x14ac:dyDescent="0.3">
      <c r="A561" s="2"/>
      <c r="B561" s="2"/>
      <c r="C561" s="2"/>
      <c r="D561" s="23"/>
      <c r="E561" s="27"/>
      <c r="F561" s="23"/>
      <c r="G561" s="23"/>
      <c r="H561" s="27"/>
      <c r="I561" s="27"/>
      <c r="J561" s="27"/>
      <c r="K561" s="27"/>
      <c r="L561" s="23"/>
      <c r="M561" s="23"/>
      <c r="N561" s="23"/>
      <c r="O561" s="23"/>
    </row>
    <row r="562" spans="1:15" s="3" customFormat="1" x14ac:dyDescent="0.3">
      <c r="A562" s="2"/>
      <c r="B562" s="2"/>
      <c r="C562" s="2"/>
      <c r="D562" s="23"/>
      <c r="E562" s="27"/>
      <c r="F562" s="23"/>
      <c r="G562" s="23"/>
      <c r="H562" s="27"/>
      <c r="I562" s="27"/>
      <c r="J562" s="27"/>
      <c r="K562" s="27"/>
      <c r="L562" s="23"/>
      <c r="M562" s="23"/>
      <c r="N562" s="23"/>
      <c r="O562" s="23"/>
    </row>
    <row r="563" spans="1:15" s="3" customFormat="1" x14ac:dyDescent="0.3">
      <c r="A563" s="2"/>
      <c r="B563" s="2"/>
      <c r="C563" s="2"/>
      <c r="D563" s="23"/>
      <c r="E563" s="27"/>
      <c r="F563" s="23"/>
      <c r="G563" s="23"/>
      <c r="H563" s="27"/>
      <c r="I563" s="27"/>
      <c r="J563" s="27"/>
      <c r="K563" s="27"/>
      <c r="L563" s="23"/>
      <c r="M563" s="23"/>
      <c r="N563" s="23"/>
      <c r="O563" s="23"/>
    </row>
    <row r="564" spans="1:15" s="3" customFormat="1" x14ac:dyDescent="0.3">
      <c r="A564" s="2"/>
      <c r="B564" s="2"/>
      <c r="C564" s="2"/>
      <c r="D564" s="23"/>
      <c r="E564" s="27"/>
      <c r="F564" s="23"/>
      <c r="G564" s="23"/>
      <c r="H564" s="27"/>
      <c r="I564" s="27"/>
      <c r="J564" s="27"/>
      <c r="K564" s="27"/>
      <c r="L564" s="23"/>
      <c r="M564" s="23"/>
      <c r="N564" s="23"/>
      <c r="O564" s="23"/>
    </row>
    <row r="565" spans="1:15" s="3" customFormat="1" x14ac:dyDescent="0.3">
      <c r="A565" s="2"/>
      <c r="B565" s="2"/>
      <c r="C565" s="2"/>
      <c r="D565" s="23"/>
      <c r="E565" s="27"/>
      <c r="F565" s="23"/>
      <c r="G565" s="23"/>
      <c r="H565" s="27"/>
      <c r="I565" s="27"/>
      <c r="J565" s="27"/>
      <c r="K565" s="27"/>
      <c r="L565" s="23"/>
      <c r="M565" s="23"/>
      <c r="N565" s="23"/>
      <c r="O565" s="23"/>
    </row>
    <row r="566" spans="1:15" s="3" customFormat="1" x14ac:dyDescent="0.3">
      <c r="A566" s="2"/>
      <c r="B566" s="2"/>
      <c r="C566" s="2"/>
      <c r="D566" s="23"/>
      <c r="E566" s="27"/>
      <c r="F566" s="23"/>
      <c r="G566" s="23"/>
      <c r="H566" s="27"/>
      <c r="I566" s="27"/>
      <c r="J566" s="27"/>
      <c r="K566" s="27"/>
      <c r="L566" s="23"/>
      <c r="M566" s="23"/>
      <c r="N566" s="23"/>
      <c r="O566" s="23"/>
    </row>
    <row r="567" spans="1:15" s="3" customFormat="1" x14ac:dyDescent="0.3">
      <c r="A567" s="2"/>
      <c r="B567" s="2"/>
      <c r="C567" s="2"/>
      <c r="D567" s="23"/>
      <c r="E567" s="27"/>
      <c r="F567" s="23"/>
      <c r="G567" s="23"/>
      <c r="H567" s="27"/>
      <c r="I567" s="27"/>
      <c r="J567" s="27"/>
      <c r="K567" s="27"/>
      <c r="L567" s="23"/>
      <c r="M567" s="23"/>
      <c r="N567" s="23"/>
      <c r="O567" s="23"/>
    </row>
    <row r="568" spans="1:15" s="3" customFormat="1" x14ac:dyDescent="0.3">
      <c r="A568" s="2"/>
      <c r="B568" s="2"/>
      <c r="C568" s="2"/>
      <c r="D568" s="23"/>
      <c r="E568" s="27"/>
      <c r="F568" s="23"/>
      <c r="G568" s="23"/>
      <c r="H568" s="27"/>
      <c r="I568" s="27"/>
      <c r="J568" s="27"/>
      <c r="K568" s="27"/>
      <c r="L568" s="23"/>
      <c r="M568" s="23"/>
      <c r="N568" s="23"/>
      <c r="O568" s="23"/>
    </row>
    <row r="569" spans="1:15" s="3" customFormat="1" x14ac:dyDescent="0.3">
      <c r="A569" s="2"/>
      <c r="B569" s="2"/>
      <c r="C569" s="2"/>
      <c r="D569" s="23"/>
      <c r="E569" s="27"/>
      <c r="F569" s="23"/>
      <c r="G569" s="23"/>
      <c r="H569" s="27"/>
      <c r="I569" s="27"/>
      <c r="J569" s="27"/>
      <c r="K569" s="27"/>
      <c r="L569" s="23"/>
      <c r="M569" s="23"/>
      <c r="N569" s="23"/>
      <c r="O569" s="23"/>
    </row>
    <row r="570" spans="1:15" s="3" customFormat="1" x14ac:dyDescent="0.3">
      <c r="A570" s="2"/>
      <c r="B570" s="2"/>
      <c r="C570" s="2"/>
      <c r="D570" s="23"/>
      <c r="E570" s="27"/>
      <c r="F570" s="23"/>
      <c r="G570" s="23"/>
      <c r="H570" s="27"/>
      <c r="I570" s="27"/>
      <c r="J570" s="27"/>
      <c r="K570" s="27"/>
      <c r="L570" s="23"/>
      <c r="M570" s="23"/>
      <c r="N570" s="23"/>
      <c r="O570" s="23"/>
    </row>
    <row r="571" spans="1:15" s="3" customFormat="1" x14ac:dyDescent="0.3">
      <c r="A571" s="2"/>
      <c r="B571" s="2"/>
      <c r="C571" s="2"/>
      <c r="D571" s="23"/>
      <c r="E571" s="27"/>
      <c r="F571" s="23"/>
      <c r="G571" s="23"/>
      <c r="H571" s="27"/>
      <c r="I571" s="27"/>
      <c r="J571" s="27"/>
      <c r="K571" s="27"/>
      <c r="L571" s="23"/>
      <c r="M571" s="23"/>
      <c r="N571" s="23"/>
      <c r="O571" s="23"/>
    </row>
    <row r="572" spans="1:15" s="3" customFormat="1" x14ac:dyDescent="0.3">
      <c r="A572" s="2"/>
      <c r="B572" s="2"/>
      <c r="C572" s="2"/>
      <c r="D572" s="23"/>
      <c r="E572" s="27"/>
      <c r="F572" s="23"/>
      <c r="G572" s="23"/>
      <c r="H572" s="27"/>
      <c r="I572" s="27"/>
      <c r="J572" s="27"/>
      <c r="K572" s="27"/>
      <c r="L572" s="23"/>
      <c r="M572" s="23"/>
      <c r="N572" s="23"/>
      <c r="O572" s="23"/>
    </row>
    <row r="573" spans="1:15" s="3" customFormat="1" x14ac:dyDescent="0.3">
      <c r="A573" s="2"/>
      <c r="B573" s="2"/>
      <c r="C573" s="2"/>
      <c r="D573" s="23"/>
      <c r="E573" s="27"/>
      <c r="F573" s="23"/>
      <c r="G573" s="23"/>
      <c r="H573" s="27"/>
      <c r="I573" s="27"/>
      <c r="J573" s="27"/>
      <c r="K573" s="27"/>
      <c r="L573" s="23"/>
      <c r="M573" s="23"/>
      <c r="N573" s="23"/>
      <c r="O573" s="23"/>
    </row>
    <row r="574" spans="1:15" s="3" customFormat="1" x14ac:dyDescent="0.3">
      <c r="A574" s="2"/>
      <c r="B574" s="2"/>
      <c r="C574" s="2"/>
      <c r="D574" s="23"/>
      <c r="E574" s="27"/>
      <c r="F574" s="23"/>
      <c r="G574" s="23"/>
      <c r="H574" s="27"/>
      <c r="I574" s="27"/>
      <c r="J574" s="27"/>
      <c r="K574" s="27"/>
      <c r="L574" s="23"/>
      <c r="M574" s="23"/>
      <c r="N574" s="23"/>
      <c r="O574" s="23"/>
    </row>
    <row r="575" spans="1:15" s="3" customFormat="1" x14ac:dyDescent="0.3">
      <c r="A575" s="2"/>
      <c r="B575" s="2"/>
      <c r="C575" s="2"/>
      <c r="D575" s="23"/>
      <c r="E575" s="27"/>
      <c r="F575" s="23"/>
      <c r="G575" s="23"/>
      <c r="H575" s="27"/>
      <c r="I575" s="27"/>
      <c r="J575" s="27"/>
      <c r="K575" s="27"/>
      <c r="L575" s="23"/>
      <c r="M575" s="23"/>
      <c r="N575" s="23"/>
      <c r="O575" s="23"/>
    </row>
    <row r="576" spans="1:15" s="3" customFormat="1" x14ac:dyDescent="0.3">
      <c r="A576" s="2"/>
      <c r="B576" s="2"/>
      <c r="C576" s="2"/>
      <c r="D576" s="23"/>
      <c r="E576" s="27"/>
      <c r="F576" s="23"/>
      <c r="G576" s="23"/>
      <c r="H576" s="27"/>
      <c r="I576" s="27"/>
      <c r="J576" s="27"/>
      <c r="K576" s="27"/>
      <c r="L576" s="23"/>
      <c r="M576" s="23"/>
      <c r="N576" s="23"/>
      <c r="O576" s="23"/>
    </row>
    <row r="577" spans="1:15" s="3" customFormat="1" x14ac:dyDescent="0.3">
      <c r="A577" s="2"/>
      <c r="B577" s="2"/>
      <c r="C577" s="2"/>
      <c r="D577" s="23"/>
      <c r="E577" s="27"/>
      <c r="F577" s="23"/>
      <c r="G577" s="23"/>
      <c r="H577" s="27"/>
      <c r="I577" s="27"/>
      <c r="J577" s="27"/>
      <c r="K577" s="27"/>
      <c r="L577" s="23"/>
      <c r="M577" s="23"/>
      <c r="N577" s="23"/>
      <c r="O577" s="23"/>
    </row>
    <row r="578" spans="1:15" s="3" customFormat="1" x14ac:dyDescent="0.3">
      <c r="A578" s="2"/>
      <c r="B578" s="2"/>
      <c r="C578" s="2"/>
      <c r="D578" s="23"/>
      <c r="E578" s="27"/>
      <c r="F578" s="23"/>
      <c r="G578" s="23"/>
      <c r="H578" s="27"/>
      <c r="I578" s="27"/>
      <c r="J578" s="27"/>
      <c r="K578" s="27"/>
      <c r="L578" s="23"/>
      <c r="M578" s="23"/>
      <c r="N578" s="23"/>
      <c r="O578" s="23"/>
    </row>
    <row r="579" spans="1:15" s="3" customFormat="1" x14ac:dyDescent="0.3">
      <c r="A579" s="2"/>
      <c r="B579" s="2"/>
      <c r="C579" s="2"/>
      <c r="D579" s="23"/>
      <c r="E579" s="27"/>
      <c r="F579" s="23"/>
      <c r="G579" s="23"/>
      <c r="H579" s="27"/>
      <c r="I579" s="27"/>
      <c r="J579" s="27"/>
      <c r="K579" s="27"/>
      <c r="L579" s="23"/>
      <c r="M579" s="23"/>
      <c r="N579" s="23"/>
      <c r="O579" s="23"/>
    </row>
    <row r="580" spans="1:15" s="3" customFormat="1" x14ac:dyDescent="0.3">
      <c r="A580" s="2"/>
      <c r="B580" s="2"/>
      <c r="C580" s="2"/>
      <c r="D580" s="23"/>
      <c r="E580" s="27"/>
      <c r="F580" s="23"/>
      <c r="G580" s="23"/>
      <c r="H580" s="27"/>
      <c r="I580" s="27"/>
      <c r="J580" s="27"/>
      <c r="K580" s="27"/>
      <c r="L580" s="23"/>
      <c r="M580" s="23"/>
      <c r="N580" s="23"/>
      <c r="O580" s="23"/>
    </row>
    <row r="581" spans="1:15" s="3" customFormat="1" x14ac:dyDescent="0.3">
      <c r="A581" s="2"/>
      <c r="B581" s="2"/>
      <c r="C581" s="2"/>
      <c r="D581" s="23"/>
      <c r="E581" s="27"/>
      <c r="F581" s="23"/>
      <c r="G581" s="23"/>
      <c r="H581" s="27"/>
      <c r="I581" s="27"/>
      <c r="J581" s="27"/>
      <c r="K581" s="27"/>
      <c r="L581" s="23"/>
      <c r="M581" s="23"/>
      <c r="N581" s="23"/>
      <c r="O581" s="23"/>
    </row>
    <row r="582" spans="1:15" s="3" customFormat="1" x14ac:dyDescent="0.3">
      <c r="A582" s="2"/>
      <c r="B582" s="2"/>
      <c r="C582" s="2"/>
      <c r="D582" s="23"/>
      <c r="E582" s="27"/>
      <c r="F582" s="23"/>
      <c r="G582" s="23"/>
      <c r="H582" s="27"/>
      <c r="I582" s="27"/>
      <c r="J582" s="27"/>
      <c r="K582" s="27"/>
      <c r="L582" s="23"/>
      <c r="M582" s="23"/>
      <c r="N582" s="23"/>
      <c r="O582" s="23"/>
    </row>
    <row r="583" spans="1:15" s="3" customFormat="1" x14ac:dyDescent="0.3">
      <c r="A583" s="2"/>
      <c r="B583" s="2"/>
      <c r="C583" s="2"/>
      <c r="D583" s="23"/>
      <c r="E583" s="27"/>
      <c r="F583" s="23"/>
      <c r="G583" s="23"/>
      <c r="H583" s="27"/>
      <c r="I583" s="27"/>
      <c r="J583" s="27"/>
      <c r="K583" s="27"/>
      <c r="L583" s="23"/>
      <c r="M583" s="23"/>
      <c r="N583" s="23"/>
      <c r="O583" s="23"/>
    </row>
    <row r="584" spans="1:15" s="3" customFormat="1" x14ac:dyDescent="0.3">
      <c r="A584" s="2"/>
      <c r="B584" s="2"/>
      <c r="C584" s="2"/>
      <c r="D584" s="23"/>
      <c r="E584" s="27"/>
      <c r="F584" s="23"/>
      <c r="G584" s="23"/>
      <c r="H584" s="27"/>
      <c r="I584" s="27"/>
      <c r="J584" s="27"/>
      <c r="K584" s="27"/>
      <c r="L584" s="23"/>
      <c r="M584" s="23"/>
      <c r="N584" s="23"/>
      <c r="O584" s="23"/>
    </row>
    <row r="585" spans="1:15" s="3" customFormat="1" x14ac:dyDescent="0.3">
      <c r="A585" s="2"/>
      <c r="B585" s="2"/>
      <c r="C585" s="2"/>
      <c r="D585" s="23"/>
      <c r="E585" s="27"/>
      <c r="F585" s="23"/>
      <c r="G585" s="23"/>
      <c r="H585" s="27"/>
      <c r="I585" s="27"/>
      <c r="J585" s="27"/>
      <c r="K585" s="27"/>
      <c r="L585" s="23"/>
      <c r="M585" s="23"/>
      <c r="N585" s="23"/>
      <c r="O585" s="23"/>
    </row>
    <row r="586" spans="1:15" s="3" customFormat="1" x14ac:dyDescent="0.3">
      <c r="A586" s="2"/>
      <c r="B586" s="2"/>
      <c r="C586" s="2"/>
      <c r="D586" s="23"/>
      <c r="E586" s="27"/>
      <c r="F586" s="23"/>
      <c r="G586" s="23"/>
      <c r="H586" s="27"/>
      <c r="I586" s="27"/>
      <c r="J586" s="27"/>
      <c r="K586" s="27"/>
      <c r="L586" s="23"/>
      <c r="M586" s="23"/>
      <c r="N586" s="23"/>
      <c r="O586" s="23"/>
    </row>
    <row r="587" spans="1:15" s="3" customFormat="1" x14ac:dyDescent="0.3">
      <c r="A587" s="2"/>
      <c r="B587" s="2"/>
      <c r="C587" s="2"/>
      <c r="D587" s="23"/>
      <c r="E587" s="27"/>
      <c r="F587" s="23"/>
      <c r="G587" s="23"/>
      <c r="H587" s="27"/>
      <c r="I587" s="27"/>
      <c r="J587" s="27"/>
      <c r="K587" s="27"/>
      <c r="L587" s="23"/>
      <c r="M587" s="23"/>
      <c r="N587" s="23"/>
      <c r="O587" s="23"/>
    </row>
    <row r="588" spans="1:15" s="3" customFormat="1" x14ac:dyDescent="0.3">
      <c r="A588" s="2"/>
      <c r="B588" s="2"/>
      <c r="C588" s="2"/>
      <c r="D588" s="23"/>
      <c r="E588" s="27"/>
      <c r="F588" s="23"/>
      <c r="G588" s="23"/>
      <c r="H588" s="27"/>
      <c r="I588" s="27"/>
      <c r="J588" s="27"/>
      <c r="K588" s="27"/>
      <c r="L588" s="23"/>
      <c r="M588" s="23"/>
      <c r="N588" s="23"/>
      <c r="O588" s="23"/>
    </row>
    <row r="589" spans="1:15" s="3" customFormat="1" x14ac:dyDescent="0.3">
      <c r="A589" s="2"/>
      <c r="B589" s="2"/>
      <c r="C589" s="2"/>
      <c r="D589" s="23"/>
      <c r="E589" s="27"/>
      <c r="F589" s="23"/>
      <c r="G589" s="23"/>
      <c r="H589" s="27"/>
      <c r="I589" s="27"/>
      <c r="J589" s="27"/>
      <c r="K589" s="27"/>
      <c r="L589" s="23"/>
      <c r="M589" s="23"/>
      <c r="N589" s="23"/>
      <c r="O589" s="23"/>
    </row>
    <row r="590" spans="1:15" s="3" customFormat="1" x14ac:dyDescent="0.3">
      <c r="A590" s="2"/>
      <c r="B590" s="2"/>
      <c r="C590" s="2"/>
      <c r="D590" s="23"/>
      <c r="E590" s="27"/>
      <c r="F590" s="23"/>
      <c r="G590" s="23"/>
      <c r="H590" s="27"/>
      <c r="I590" s="27"/>
      <c r="J590" s="27"/>
      <c r="K590" s="27"/>
      <c r="L590" s="23"/>
      <c r="M590" s="23"/>
      <c r="N590" s="23"/>
      <c r="O590" s="23"/>
    </row>
    <row r="591" spans="1:15" s="3" customFormat="1" x14ac:dyDescent="0.3">
      <c r="A591" s="2"/>
      <c r="B591" s="2"/>
      <c r="C591" s="2"/>
      <c r="D591" s="23"/>
      <c r="E591" s="27"/>
      <c r="F591" s="23"/>
      <c r="G591" s="23"/>
      <c r="H591" s="27"/>
      <c r="I591" s="27"/>
      <c r="J591" s="27"/>
      <c r="K591" s="27"/>
      <c r="L591" s="23"/>
      <c r="M591" s="23"/>
      <c r="N591" s="23"/>
      <c r="O591" s="23"/>
    </row>
    <row r="592" spans="1:15" s="3" customFormat="1" x14ac:dyDescent="0.3">
      <c r="A592" s="2"/>
      <c r="B592" s="2"/>
      <c r="C592" s="2"/>
      <c r="D592" s="23"/>
      <c r="E592" s="27"/>
      <c r="F592" s="23"/>
      <c r="G592" s="23"/>
      <c r="H592" s="27"/>
      <c r="I592" s="27"/>
      <c r="J592" s="27"/>
      <c r="K592" s="27"/>
      <c r="L592" s="23"/>
      <c r="M592" s="23"/>
      <c r="N592" s="23"/>
      <c r="O592" s="23"/>
    </row>
    <row r="593" spans="1:15" s="3" customFormat="1" x14ac:dyDescent="0.3">
      <c r="A593" s="2"/>
      <c r="B593" s="2"/>
      <c r="C593" s="2"/>
      <c r="D593" s="23"/>
      <c r="E593" s="27"/>
      <c r="F593" s="23"/>
      <c r="G593" s="23"/>
      <c r="H593" s="27"/>
      <c r="I593" s="27"/>
      <c r="J593" s="27"/>
      <c r="K593" s="27"/>
      <c r="L593" s="23"/>
      <c r="M593" s="23"/>
      <c r="N593" s="23"/>
      <c r="O593" s="23"/>
    </row>
    <row r="594" spans="1:15" s="3" customFormat="1" x14ac:dyDescent="0.3">
      <c r="A594" s="2"/>
      <c r="B594" s="2"/>
      <c r="C594" s="2"/>
      <c r="D594" s="23"/>
      <c r="E594" s="27"/>
      <c r="F594" s="23"/>
      <c r="G594" s="23"/>
      <c r="H594" s="27"/>
      <c r="I594" s="27"/>
      <c r="J594" s="27"/>
      <c r="K594" s="27"/>
      <c r="L594" s="23"/>
      <c r="M594" s="23"/>
      <c r="N594" s="23"/>
      <c r="O594" s="23"/>
    </row>
    <row r="595" spans="1:15" s="3" customFormat="1" x14ac:dyDescent="0.3">
      <c r="A595" s="2"/>
      <c r="B595" s="2"/>
      <c r="C595" s="2"/>
      <c r="D595" s="23"/>
      <c r="E595" s="27"/>
      <c r="F595" s="23"/>
      <c r="G595" s="23"/>
      <c r="H595" s="27"/>
      <c r="I595" s="27"/>
      <c r="J595" s="27"/>
      <c r="K595" s="27"/>
      <c r="L595" s="23"/>
      <c r="M595" s="23"/>
      <c r="N595" s="23"/>
      <c r="O595" s="23"/>
    </row>
    <row r="596" spans="1:15" s="3" customFormat="1" x14ac:dyDescent="0.3">
      <c r="A596" s="2"/>
      <c r="B596" s="2"/>
      <c r="C596" s="2"/>
      <c r="D596" s="23"/>
      <c r="E596" s="27"/>
      <c r="F596" s="23"/>
      <c r="G596" s="23"/>
      <c r="H596" s="27"/>
      <c r="I596" s="27"/>
      <c r="J596" s="27"/>
      <c r="K596" s="27"/>
      <c r="L596" s="23"/>
      <c r="M596" s="23"/>
      <c r="N596" s="23"/>
      <c r="O596" s="23"/>
    </row>
    <row r="597" spans="1:15" s="3" customFormat="1" x14ac:dyDescent="0.3">
      <c r="A597" s="2"/>
      <c r="B597" s="2"/>
      <c r="C597" s="2"/>
      <c r="D597" s="23"/>
      <c r="E597" s="27"/>
      <c r="F597" s="23"/>
      <c r="G597" s="23"/>
      <c r="H597" s="27"/>
      <c r="I597" s="27"/>
      <c r="J597" s="27"/>
      <c r="K597" s="27"/>
      <c r="L597" s="23"/>
      <c r="M597" s="23"/>
      <c r="N597" s="23"/>
      <c r="O597" s="23"/>
    </row>
    <row r="598" spans="1:15" s="3" customFormat="1" x14ac:dyDescent="0.3">
      <c r="A598" s="2"/>
      <c r="B598" s="2"/>
      <c r="C598" s="2"/>
      <c r="D598" s="23"/>
      <c r="E598" s="27"/>
      <c r="F598" s="23"/>
      <c r="G598" s="23"/>
      <c r="H598" s="27"/>
      <c r="I598" s="27"/>
      <c r="J598" s="27"/>
      <c r="K598" s="27"/>
      <c r="L598" s="23"/>
      <c r="M598" s="23"/>
      <c r="N598" s="23"/>
      <c r="O598" s="23"/>
    </row>
    <row r="599" spans="1:15" s="3" customFormat="1" x14ac:dyDescent="0.3">
      <c r="A599" s="2"/>
      <c r="B599" s="2"/>
      <c r="C599" s="2"/>
      <c r="D599" s="23"/>
      <c r="E599" s="27"/>
      <c r="F599" s="23"/>
      <c r="G599" s="23"/>
      <c r="H599" s="27"/>
      <c r="I599" s="27"/>
      <c r="J599" s="27"/>
      <c r="K599" s="27"/>
      <c r="L599" s="23"/>
      <c r="M599" s="23"/>
      <c r="N599" s="23"/>
      <c r="O599" s="23"/>
    </row>
    <row r="600" spans="1:15" s="3" customFormat="1" x14ac:dyDescent="0.3">
      <c r="A600" s="2"/>
      <c r="B600" s="2"/>
      <c r="C600" s="2"/>
      <c r="D600" s="23"/>
      <c r="E600" s="27"/>
      <c r="F600" s="23"/>
      <c r="G600" s="23"/>
      <c r="H600" s="27"/>
      <c r="I600" s="27"/>
      <c r="J600" s="27"/>
      <c r="K600" s="27"/>
      <c r="L600" s="23"/>
      <c r="M600" s="23"/>
      <c r="N600" s="23"/>
      <c r="O600" s="23"/>
    </row>
    <row r="601" spans="1:15" s="3" customFormat="1" x14ac:dyDescent="0.3">
      <c r="A601" s="2"/>
      <c r="B601" s="2"/>
      <c r="C601" s="2"/>
      <c r="D601" s="23"/>
      <c r="E601" s="27"/>
      <c r="F601" s="23"/>
      <c r="G601" s="23"/>
      <c r="H601" s="27"/>
      <c r="I601" s="27"/>
      <c r="J601" s="27"/>
      <c r="K601" s="27"/>
      <c r="L601" s="23"/>
      <c r="M601" s="23"/>
      <c r="N601" s="23"/>
      <c r="O601" s="23"/>
    </row>
    <row r="602" spans="1:15" s="3" customFormat="1" x14ac:dyDescent="0.3">
      <c r="A602" s="2"/>
      <c r="B602" s="2"/>
      <c r="C602" s="2"/>
      <c r="D602" s="23"/>
      <c r="E602" s="27"/>
      <c r="F602" s="23"/>
      <c r="G602" s="23"/>
      <c r="H602" s="27"/>
      <c r="I602" s="27"/>
      <c r="J602" s="27"/>
      <c r="K602" s="27"/>
      <c r="L602" s="23"/>
      <c r="M602" s="23"/>
      <c r="N602" s="23"/>
      <c r="O602" s="23"/>
    </row>
    <row r="603" spans="1:15" s="3" customFormat="1" x14ac:dyDescent="0.3">
      <c r="A603" s="2"/>
      <c r="B603" s="2"/>
      <c r="C603" s="2"/>
      <c r="D603" s="23"/>
      <c r="E603" s="27"/>
      <c r="F603" s="23"/>
      <c r="G603" s="23"/>
      <c r="H603" s="27"/>
      <c r="I603" s="27"/>
      <c r="J603" s="27"/>
      <c r="K603" s="27"/>
      <c r="L603" s="23"/>
      <c r="M603" s="23"/>
      <c r="N603" s="23"/>
      <c r="O603" s="23"/>
    </row>
    <row r="604" spans="1:15" s="3" customFormat="1" x14ac:dyDescent="0.3">
      <c r="A604" s="2"/>
      <c r="B604" s="2"/>
      <c r="C604" s="2"/>
      <c r="D604" s="23"/>
      <c r="E604" s="27"/>
      <c r="F604" s="23"/>
      <c r="G604" s="23"/>
      <c r="H604" s="27"/>
      <c r="I604" s="27"/>
      <c r="J604" s="27"/>
      <c r="K604" s="27"/>
      <c r="L604" s="23"/>
      <c r="M604" s="23"/>
      <c r="N604" s="23"/>
      <c r="O604" s="23"/>
    </row>
    <row r="605" spans="1:15" s="3" customFormat="1" x14ac:dyDescent="0.3">
      <c r="A605" s="2"/>
      <c r="B605" s="2"/>
      <c r="C605" s="2"/>
      <c r="D605" s="23"/>
      <c r="E605" s="27"/>
      <c r="F605" s="23"/>
      <c r="G605" s="23"/>
      <c r="H605" s="27"/>
      <c r="I605" s="27"/>
      <c r="J605" s="27"/>
      <c r="K605" s="27"/>
      <c r="L605" s="23"/>
      <c r="M605" s="23"/>
      <c r="N605" s="23"/>
      <c r="O605" s="23"/>
    </row>
    <row r="606" spans="1:15" s="3" customFormat="1" x14ac:dyDescent="0.3">
      <c r="A606" s="2"/>
      <c r="B606" s="2"/>
      <c r="C606" s="2"/>
      <c r="D606" s="23"/>
      <c r="E606" s="27"/>
      <c r="F606" s="23"/>
      <c r="G606" s="23"/>
      <c r="H606" s="27"/>
      <c r="I606" s="27"/>
      <c r="J606" s="27"/>
      <c r="K606" s="27"/>
      <c r="L606" s="23"/>
      <c r="M606" s="23"/>
      <c r="N606" s="23"/>
      <c r="O606" s="23"/>
    </row>
    <row r="607" spans="1:15" s="3" customFormat="1" x14ac:dyDescent="0.3">
      <c r="A607" s="2"/>
      <c r="B607" s="2"/>
      <c r="C607" s="2"/>
      <c r="D607" s="23"/>
      <c r="E607" s="27"/>
      <c r="F607" s="23"/>
      <c r="G607" s="23"/>
      <c r="H607" s="27"/>
      <c r="I607" s="27"/>
      <c r="J607" s="27"/>
      <c r="K607" s="27"/>
      <c r="L607" s="23"/>
      <c r="M607" s="23"/>
      <c r="N607" s="23"/>
      <c r="O607" s="23"/>
    </row>
    <row r="608" spans="1:15" s="3" customFormat="1" x14ac:dyDescent="0.3">
      <c r="A608" s="2"/>
      <c r="B608" s="2"/>
      <c r="C608" s="2"/>
      <c r="D608" s="23"/>
      <c r="E608" s="27"/>
      <c r="F608" s="23"/>
      <c r="G608" s="23"/>
      <c r="H608" s="27"/>
      <c r="I608" s="27"/>
      <c r="J608" s="27"/>
      <c r="K608" s="27"/>
      <c r="L608" s="23"/>
      <c r="M608" s="23"/>
      <c r="N608" s="23"/>
      <c r="O608" s="23"/>
    </row>
    <row r="609" spans="1:15" s="3" customFormat="1" x14ac:dyDescent="0.3">
      <c r="A609" s="2"/>
      <c r="B609" s="2"/>
      <c r="C609" s="2"/>
      <c r="D609" s="23"/>
      <c r="E609" s="27"/>
      <c r="F609" s="23"/>
      <c r="G609" s="23"/>
      <c r="H609" s="27"/>
      <c r="I609" s="27"/>
      <c r="J609" s="27"/>
      <c r="K609" s="27"/>
      <c r="L609" s="23"/>
      <c r="M609" s="23"/>
      <c r="N609" s="23"/>
      <c r="O609" s="23"/>
    </row>
    <row r="610" spans="1:15" s="3" customFormat="1" x14ac:dyDescent="0.3">
      <c r="A610" s="2"/>
      <c r="B610" s="2"/>
      <c r="C610" s="2"/>
      <c r="D610" s="23"/>
      <c r="E610" s="27"/>
      <c r="F610" s="23"/>
      <c r="G610" s="23"/>
      <c r="H610" s="27"/>
      <c r="I610" s="27"/>
      <c r="J610" s="27"/>
      <c r="K610" s="27"/>
      <c r="L610" s="23"/>
      <c r="M610" s="23"/>
      <c r="N610" s="23"/>
      <c r="O610" s="23"/>
    </row>
    <row r="611" spans="1:15" s="3" customFormat="1" x14ac:dyDescent="0.3">
      <c r="A611" s="2"/>
      <c r="B611" s="2"/>
      <c r="C611" s="2"/>
      <c r="D611" s="23"/>
      <c r="E611" s="27"/>
      <c r="F611" s="23"/>
      <c r="G611" s="23"/>
      <c r="H611" s="27"/>
      <c r="I611" s="27"/>
      <c r="J611" s="27"/>
      <c r="K611" s="27"/>
      <c r="L611" s="23"/>
      <c r="M611" s="23"/>
      <c r="N611" s="23"/>
      <c r="O611" s="23"/>
    </row>
    <row r="612" spans="1:15" s="3" customFormat="1" x14ac:dyDescent="0.3">
      <c r="A612" s="2"/>
      <c r="B612" s="2"/>
      <c r="C612" s="2"/>
      <c r="D612" s="23"/>
      <c r="E612" s="27"/>
      <c r="F612" s="23"/>
      <c r="G612" s="23"/>
      <c r="H612" s="27"/>
      <c r="I612" s="27"/>
      <c r="J612" s="27"/>
      <c r="K612" s="27"/>
      <c r="L612" s="23"/>
      <c r="M612" s="23"/>
      <c r="N612" s="23"/>
      <c r="O612" s="23"/>
    </row>
    <row r="613" spans="1:15" s="3" customFormat="1" x14ac:dyDescent="0.3">
      <c r="A613" s="2"/>
      <c r="B613" s="2"/>
      <c r="C613" s="2"/>
      <c r="D613" s="23"/>
      <c r="E613" s="27"/>
      <c r="F613" s="23"/>
      <c r="G613" s="23"/>
      <c r="H613" s="27"/>
      <c r="I613" s="27"/>
      <c r="J613" s="27"/>
      <c r="K613" s="27"/>
      <c r="L613" s="23"/>
      <c r="M613" s="23"/>
      <c r="N613" s="23"/>
      <c r="O613" s="23"/>
    </row>
    <row r="614" spans="1:15" s="3" customFormat="1" x14ac:dyDescent="0.3">
      <c r="A614" s="2"/>
      <c r="B614" s="2"/>
      <c r="C614" s="2"/>
      <c r="D614" s="23"/>
      <c r="E614" s="27"/>
      <c r="F614" s="23"/>
      <c r="G614" s="23"/>
      <c r="H614" s="27"/>
      <c r="I614" s="27"/>
      <c r="J614" s="27"/>
      <c r="K614" s="27"/>
      <c r="L614" s="23"/>
      <c r="M614" s="23"/>
      <c r="N614" s="23"/>
      <c r="O614" s="23"/>
    </row>
    <row r="615" spans="1:15" s="3" customFormat="1" x14ac:dyDescent="0.3">
      <c r="A615" s="2"/>
      <c r="B615" s="2"/>
      <c r="C615" s="2"/>
      <c r="D615" s="23"/>
      <c r="E615" s="27"/>
      <c r="F615" s="23"/>
      <c r="G615" s="23"/>
      <c r="H615" s="27"/>
      <c r="I615" s="27"/>
      <c r="J615" s="27"/>
      <c r="K615" s="27"/>
      <c r="L615" s="23"/>
      <c r="M615" s="23"/>
      <c r="N615" s="23"/>
      <c r="O615" s="23"/>
    </row>
    <row r="616" spans="1:15" s="3" customFormat="1" x14ac:dyDescent="0.3">
      <c r="A616" s="2"/>
      <c r="B616" s="2"/>
      <c r="C616" s="2"/>
      <c r="D616" s="23"/>
      <c r="E616" s="27"/>
      <c r="F616" s="23"/>
      <c r="G616" s="23"/>
      <c r="H616" s="27"/>
      <c r="I616" s="27"/>
      <c r="J616" s="27"/>
      <c r="K616" s="27"/>
      <c r="L616" s="23"/>
      <c r="M616" s="23"/>
      <c r="N616" s="23"/>
      <c r="O616" s="23"/>
    </row>
    <row r="617" spans="1:15" s="3" customFormat="1" x14ac:dyDescent="0.3">
      <c r="A617" s="2"/>
      <c r="B617" s="2"/>
      <c r="C617" s="2"/>
      <c r="D617" s="23"/>
      <c r="E617" s="27"/>
      <c r="F617" s="23"/>
      <c r="G617" s="23"/>
      <c r="H617" s="27"/>
      <c r="I617" s="27"/>
      <c r="J617" s="27"/>
      <c r="K617" s="27"/>
      <c r="L617" s="23"/>
      <c r="M617" s="23"/>
      <c r="N617" s="23"/>
      <c r="O617" s="23"/>
    </row>
    <row r="618" spans="1:15" s="3" customFormat="1" x14ac:dyDescent="0.3">
      <c r="A618" s="2"/>
      <c r="B618" s="2"/>
      <c r="C618" s="2"/>
      <c r="D618" s="23"/>
      <c r="E618" s="27"/>
      <c r="F618" s="23"/>
      <c r="G618" s="23"/>
      <c r="H618" s="27"/>
      <c r="I618" s="27"/>
      <c r="J618" s="27"/>
      <c r="K618" s="27"/>
      <c r="L618" s="23"/>
      <c r="M618" s="23"/>
      <c r="N618" s="23"/>
      <c r="O618" s="23"/>
    </row>
    <row r="619" spans="1:15" s="3" customFormat="1" x14ac:dyDescent="0.3">
      <c r="A619" s="2"/>
      <c r="B619" s="2"/>
      <c r="C619" s="2"/>
      <c r="D619" s="23"/>
      <c r="E619" s="27"/>
      <c r="F619" s="23"/>
      <c r="G619" s="23"/>
      <c r="H619" s="27"/>
      <c r="I619" s="27"/>
      <c r="J619" s="27"/>
      <c r="K619" s="27"/>
      <c r="L619" s="23"/>
      <c r="M619" s="23"/>
      <c r="N619" s="23"/>
      <c r="O619" s="23"/>
    </row>
    <row r="620" spans="1:15" s="3" customFormat="1" x14ac:dyDescent="0.3">
      <c r="A620" s="2"/>
      <c r="B620" s="2"/>
      <c r="C620" s="2"/>
      <c r="D620" s="23"/>
      <c r="E620" s="27"/>
      <c r="F620" s="23"/>
      <c r="G620" s="23"/>
      <c r="H620" s="27"/>
      <c r="I620" s="27"/>
      <c r="J620" s="27"/>
      <c r="K620" s="27"/>
      <c r="L620" s="23"/>
      <c r="M620" s="23"/>
      <c r="N620" s="23"/>
      <c r="O620" s="23"/>
    </row>
    <row r="621" spans="1:15" s="3" customFormat="1" x14ac:dyDescent="0.3">
      <c r="A621" s="2"/>
      <c r="B621" s="2"/>
      <c r="C621" s="2"/>
      <c r="D621" s="23"/>
      <c r="E621" s="27"/>
      <c r="F621" s="23"/>
      <c r="G621" s="23"/>
      <c r="H621" s="27"/>
      <c r="I621" s="27"/>
      <c r="J621" s="27"/>
      <c r="K621" s="27"/>
      <c r="L621" s="23"/>
      <c r="M621" s="23"/>
      <c r="N621" s="23"/>
      <c r="O621" s="23"/>
    </row>
    <row r="622" spans="1:15" s="3" customFormat="1" x14ac:dyDescent="0.3">
      <c r="A622" s="2"/>
      <c r="B622" s="2"/>
      <c r="C622" s="2"/>
      <c r="D622" s="23"/>
      <c r="E622" s="27"/>
      <c r="F622" s="23"/>
      <c r="G622" s="23"/>
      <c r="H622" s="27"/>
      <c r="I622" s="27"/>
      <c r="J622" s="27"/>
      <c r="K622" s="27"/>
      <c r="L622" s="23"/>
      <c r="M622" s="23"/>
      <c r="N622" s="23"/>
      <c r="O622" s="23"/>
    </row>
    <row r="623" spans="1:15" s="3" customFormat="1" x14ac:dyDescent="0.3">
      <c r="A623" s="2"/>
      <c r="B623" s="2"/>
      <c r="C623" s="2"/>
      <c r="D623" s="23"/>
      <c r="E623" s="27"/>
      <c r="F623" s="23"/>
      <c r="G623" s="23"/>
      <c r="H623" s="27"/>
      <c r="I623" s="27"/>
      <c r="J623" s="27"/>
      <c r="K623" s="27"/>
      <c r="L623" s="23"/>
      <c r="M623" s="23"/>
      <c r="N623" s="23"/>
      <c r="O623" s="23"/>
    </row>
    <row r="624" spans="1:15" s="3" customFormat="1" x14ac:dyDescent="0.3">
      <c r="A624" s="2"/>
      <c r="B624" s="2"/>
      <c r="C624" s="2"/>
      <c r="D624" s="23"/>
      <c r="E624" s="27"/>
      <c r="F624" s="23"/>
      <c r="G624" s="23"/>
      <c r="H624" s="27"/>
      <c r="I624" s="27"/>
      <c r="J624" s="27"/>
      <c r="K624" s="27"/>
      <c r="L624" s="23"/>
      <c r="M624" s="23"/>
      <c r="N624" s="23"/>
      <c r="O624" s="23"/>
    </row>
    <row r="625" spans="1:15" s="3" customFormat="1" x14ac:dyDescent="0.3">
      <c r="A625" s="2"/>
      <c r="B625" s="2"/>
      <c r="C625" s="2"/>
      <c r="D625" s="23"/>
      <c r="E625" s="27"/>
      <c r="F625" s="23"/>
      <c r="G625" s="23"/>
      <c r="H625" s="27"/>
      <c r="I625" s="27"/>
      <c r="J625" s="27"/>
      <c r="K625" s="27"/>
      <c r="L625" s="23"/>
      <c r="M625" s="23"/>
      <c r="N625" s="23"/>
      <c r="O625" s="23"/>
    </row>
    <row r="626" spans="1:15" s="3" customFormat="1" x14ac:dyDescent="0.3">
      <c r="A626" s="2"/>
      <c r="B626" s="2"/>
      <c r="C626" s="2"/>
      <c r="D626" s="23"/>
      <c r="E626" s="27"/>
      <c r="F626" s="23"/>
      <c r="G626" s="23"/>
      <c r="H626" s="27"/>
      <c r="I626" s="27"/>
      <c r="J626" s="27"/>
      <c r="K626" s="27"/>
      <c r="L626" s="23"/>
      <c r="M626" s="23"/>
      <c r="N626" s="23"/>
      <c r="O626" s="23"/>
    </row>
    <row r="627" spans="1:15" s="3" customFormat="1" x14ac:dyDescent="0.3">
      <c r="A627" s="2"/>
      <c r="B627" s="2"/>
      <c r="C627" s="2"/>
      <c r="D627" s="23"/>
      <c r="E627" s="27"/>
      <c r="F627" s="23"/>
      <c r="G627" s="23"/>
      <c r="H627" s="27"/>
      <c r="I627" s="27"/>
      <c r="J627" s="27"/>
      <c r="K627" s="27"/>
      <c r="L627" s="23"/>
      <c r="M627" s="23"/>
      <c r="N627" s="23"/>
      <c r="O627" s="23"/>
    </row>
    <row r="628" spans="1:15" s="3" customFormat="1" x14ac:dyDescent="0.3">
      <c r="A628" s="2"/>
      <c r="B628" s="2"/>
      <c r="C628" s="2"/>
      <c r="D628" s="23"/>
      <c r="E628" s="27"/>
      <c r="F628" s="23"/>
      <c r="G628" s="23"/>
      <c r="H628" s="27"/>
      <c r="I628" s="27"/>
      <c r="J628" s="27"/>
      <c r="K628" s="27"/>
      <c r="L628" s="23"/>
      <c r="M628" s="23"/>
      <c r="N628" s="23"/>
      <c r="O628" s="23"/>
    </row>
    <row r="629" spans="1:15" s="3" customFormat="1" x14ac:dyDescent="0.3">
      <c r="A629" s="2"/>
      <c r="B629" s="2"/>
      <c r="C629" s="2"/>
      <c r="D629" s="23"/>
      <c r="E629" s="27"/>
      <c r="F629" s="23"/>
      <c r="G629" s="23"/>
      <c r="H629" s="27"/>
      <c r="I629" s="27"/>
      <c r="J629" s="27"/>
      <c r="K629" s="27"/>
      <c r="L629" s="23"/>
      <c r="M629" s="23"/>
      <c r="N629" s="23"/>
      <c r="O629" s="23"/>
    </row>
    <row r="630" spans="1:15" s="3" customFormat="1" x14ac:dyDescent="0.3">
      <c r="A630" s="2"/>
      <c r="B630" s="2"/>
      <c r="C630" s="2"/>
      <c r="D630" s="23"/>
      <c r="E630" s="27"/>
      <c r="F630" s="23"/>
      <c r="G630" s="23"/>
      <c r="H630" s="27"/>
      <c r="I630" s="27"/>
      <c r="J630" s="27"/>
      <c r="K630" s="27"/>
      <c r="L630" s="23"/>
      <c r="M630" s="23"/>
      <c r="N630" s="23"/>
      <c r="O630" s="23"/>
    </row>
    <row r="631" spans="1:15" s="3" customFormat="1" x14ac:dyDescent="0.3">
      <c r="A631" s="2"/>
      <c r="B631" s="2"/>
      <c r="C631" s="2"/>
      <c r="D631" s="23"/>
      <c r="E631" s="27"/>
      <c r="F631" s="23"/>
      <c r="G631" s="23"/>
      <c r="H631" s="27"/>
      <c r="I631" s="27"/>
      <c r="J631" s="27"/>
      <c r="K631" s="27"/>
      <c r="L631" s="23"/>
      <c r="M631" s="23"/>
      <c r="N631" s="23"/>
      <c r="O631" s="23"/>
    </row>
    <row r="632" spans="1:15" s="3" customFormat="1" x14ac:dyDescent="0.3">
      <c r="A632" s="2"/>
      <c r="B632" s="2"/>
      <c r="C632" s="2"/>
      <c r="D632" s="23"/>
      <c r="E632" s="27"/>
      <c r="F632" s="23"/>
      <c r="G632" s="23"/>
      <c r="H632" s="27"/>
      <c r="I632" s="27"/>
      <c r="J632" s="27"/>
      <c r="K632" s="27"/>
      <c r="L632" s="23"/>
      <c r="M632" s="23"/>
      <c r="N632" s="23"/>
      <c r="O632" s="23"/>
    </row>
    <row r="633" spans="1:15" s="3" customFormat="1" x14ac:dyDescent="0.3">
      <c r="A633" s="2"/>
      <c r="B633" s="2"/>
      <c r="C633" s="2"/>
      <c r="D633" s="23"/>
      <c r="E633" s="27"/>
      <c r="F633" s="23"/>
      <c r="G633" s="23"/>
      <c r="H633" s="27"/>
      <c r="I633" s="27"/>
      <c r="J633" s="27"/>
      <c r="K633" s="27"/>
      <c r="L633" s="23"/>
      <c r="M633" s="23"/>
      <c r="N633" s="23"/>
      <c r="O633" s="23"/>
    </row>
    <row r="634" spans="1:15" s="3" customFormat="1" x14ac:dyDescent="0.3">
      <c r="A634" s="2"/>
      <c r="B634" s="2"/>
      <c r="C634" s="2"/>
      <c r="D634" s="23"/>
      <c r="E634" s="27"/>
      <c r="F634" s="23"/>
      <c r="G634" s="23"/>
      <c r="H634" s="27"/>
      <c r="I634" s="27"/>
      <c r="J634" s="27"/>
      <c r="K634" s="27"/>
      <c r="L634" s="23"/>
      <c r="M634" s="23"/>
      <c r="N634" s="23"/>
      <c r="O634" s="23"/>
    </row>
    <row r="635" spans="1:15" s="3" customFormat="1" x14ac:dyDescent="0.3">
      <c r="A635" s="2"/>
      <c r="B635" s="2"/>
      <c r="C635" s="2"/>
      <c r="D635" s="23"/>
      <c r="E635" s="27"/>
      <c r="F635" s="23"/>
      <c r="G635" s="23"/>
      <c r="H635" s="27"/>
      <c r="I635" s="27"/>
      <c r="J635" s="27"/>
      <c r="K635" s="27"/>
      <c r="L635" s="23"/>
      <c r="M635" s="23"/>
      <c r="N635" s="23"/>
      <c r="O635" s="23"/>
    </row>
    <row r="636" spans="1:15" s="3" customFormat="1" x14ac:dyDescent="0.3">
      <c r="A636" s="2"/>
      <c r="B636" s="2"/>
      <c r="C636" s="2"/>
      <c r="D636" s="23"/>
      <c r="E636" s="27"/>
      <c r="F636" s="23"/>
      <c r="G636" s="23"/>
      <c r="H636" s="27"/>
      <c r="I636" s="27"/>
      <c r="J636" s="27"/>
      <c r="K636" s="27"/>
      <c r="L636" s="23"/>
      <c r="M636" s="23"/>
      <c r="N636" s="23"/>
      <c r="O636" s="23"/>
    </row>
    <row r="637" spans="1:15" s="3" customFormat="1" x14ac:dyDescent="0.3">
      <c r="A637" s="2"/>
      <c r="B637" s="2"/>
      <c r="C637" s="2"/>
      <c r="D637" s="23"/>
      <c r="E637" s="27"/>
      <c r="F637" s="23"/>
      <c r="G637" s="23"/>
      <c r="H637" s="27"/>
      <c r="I637" s="27"/>
      <c r="J637" s="27"/>
      <c r="K637" s="27"/>
      <c r="L637" s="23"/>
      <c r="M637" s="23"/>
      <c r="N637" s="23"/>
      <c r="O637" s="23"/>
    </row>
    <row r="638" spans="1:15" s="3" customFormat="1" x14ac:dyDescent="0.3">
      <c r="A638" s="2"/>
      <c r="B638" s="2"/>
      <c r="C638" s="2"/>
      <c r="D638" s="23"/>
      <c r="E638" s="27"/>
      <c r="F638" s="23"/>
      <c r="G638" s="23"/>
      <c r="H638" s="27"/>
      <c r="I638" s="27"/>
      <c r="J638" s="27"/>
      <c r="K638" s="27"/>
      <c r="L638" s="23"/>
      <c r="M638" s="23"/>
      <c r="N638" s="23"/>
      <c r="O638" s="23"/>
    </row>
    <row r="639" spans="1:15" s="3" customFormat="1" x14ac:dyDescent="0.3">
      <c r="A639" s="2"/>
      <c r="B639" s="2"/>
      <c r="C639" s="2"/>
      <c r="D639" s="23"/>
      <c r="E639" s="27"/>
      <c r="F639" s="23"/>
      <c r="G639" s="23"/>
      <c r="H639" s="27"/>
      <c r="I639" s="27"/>
      <c r="J639" s="27"/>
      <c r="K639" s="27"/>
      <c r="L639" s="23"/>
      <c r="M639" s="23"/>
      <c r="N639" s="23"/>
      <c r="O639" s="23"/>
    </row>
    <row r="640" spans="1:15" s="3" customFormat="1" x14ac:dyDescent="0.3">
      <c r="A640" s="2"/>
      <c r="B640" s="2"/>
      <c r="C640" s="2"/>
      <c r="D640" s="23"/>
      <c r="E640" s="27"/>
      <c r="F640" s="23"/>
      <c r="G640" s="23"/>
      <c r="H640" s="27"/>
      <c r="I640" s="27"/>
      <c r="J640" s="27"/>
      <c r="K640" s="27"/>
      <c r="L640" s="23"/>
      <c r="M640" s="23"/>
      <c r="N640" s="23"/>
      <c r="O640" s="23"/>
    </row>
    <row r="641" spans="1:15" s="3" customFormat="1" x14ac:dyDescent="0.3">
      <c r="A641" s="2"/>
      <c r="B641" s="2"/>
      <c r="C641" s="2"/>
      <c r="D641" s="23"/>
      <c r="E641" s="27"/>
      <c r="F641" s="23"/>
      <c r="G641" s="23"/>
      <c r="H641" s="27"/>
      <c r="I641" s="27"/>
      <c r="J641" s="27"/>
      <c r="K641" s="27"/>
      <c r="L641" s="23"/>
      <c r="M641" s="23"/>
      <c r="N641" s="23"/>
      <c r="O641" s="23"/>
    </row>
    <row r="642" spans="1:15" s="3" customFormat="1" x14ac:dyDescent="0.3">
      <c r="A642" s="2"/>
      <c r="B642" s="2"/>
      <c r="C642" s="2"/>
      <c r="D642" s="23"/>
      <c r="E642" s="27"/>
      <c r="F642" s="23"/>
      <c r="G642" s="23"/>
      <c r="H642" s="27"/>
      <c r="I642" s="27"/>
      <c r="J642" s="27"/>
      <c r="K642" s="27"/>
      <c r="L642" s="23"/>
      <c r="M642" s="23"/>
      <c r="N642" s="23"/>
      <c r="O642" s="23"/>
    </row>
    <row r="643" spans="1:15" s="3" customFormat="1" x14ac:dyDescent="0.3">
      <c r="A643" s="2"/>
      <c r="B643" s="2"/>
      <c r="C643" s="2"/>
      <c r="D643" s="23"/>
      <c r="E643" s="27"/>
      <c r="F643" s="23"/>
      <c r="G643" s="23"/>
      <c r="H643" s="27"/>
      <c r="I643" s="27"/>
      <c r="J643" s="27"/>
      <c r="K643" s="27"/>
      <c r="L643" s="23"/>
      <c r="M643" s="23"/>
      <c r="N643" s="23"/>
      <c r="O643" s="23"/>
    </row>
    <row r="644" spans="1:15" s="3" customFormat="1" x14ac:dyDescent="0.3">
      <c r="A644" s="2"/>
      <c r="B644" s="2"/>
      <c r="C644" s="2"/>
      <c r="D644" s="23"/>
      <c r="E644" s="27"/>
      <c r="F644" s="23"/>
      <c r="G644" s="23"/>
      <c r="H644" s="27"/>
      <c r="I644" s="27"/>
      <c r="J644" s="27"/>
      <c r="K644" s="27"/>
      <c r="L644" s="23"/>
      <c r="M644" s="23"/>
      <c r="N644" s="23"/>
      <c r="O644" s="23"/>
    </row>
    <row r="645" spans="1:15" s="3" customFormat="1" x14ac:dyDescent="0.3">
      <c r="A645" s="2"/>
      <c r="B645" s="2"/>
      <c r="C645" s="2"/>
      <c r="D645" s="23"/>
      <c r="E645" s="27"/>
      <c r="F645" s="23"/>
      <c r="G645" s="23"/>
      <c r="H645" s="27"/>
      <c r="I645" s="27"/>
      <c r="J645" s="27"/>
      <c r="K645" s="27"/>
      <c r="L645" s="23"/>
      <c r="M645" s="23"/>
      <c r="N645" s="23"/>
      <c r="O645" s="23"/>
    </row>
    <row r="646" spans="1:15" s="3" customFormat="1" x14ac:dyDescent="0.3">
      <c r="A646" s="2"/>
      <c r="B646" s="2"/>
      <c r="C646" s="2"/>
      <c r="D646" s="23"/>
      <c r="E646" s="27"/>
      <c r="F646" s="23"/>
      <c r="G646" s="23"/>
      <c r="H646" s="27"/>
      <c r="I646" s="27"/>
      <c r="J646" s="27"/>
      <c r="K646" s="27"/>
      <c r="L646" s="23"/>
      <c r="M646" s="23"/>
      <c r="N646" s="23"/>
      <c r="O646" s="23"/>
    </row>
    <row r="647" spans="1:15" s="3" customFormat="1" x14ac:dyDescent="0.3">
      <c r="A647" s="2"/>
      <c r="B647" s="2"/>
      <c r="C647" s="2"/>
      <c r="D647" s="23"/>
      <c r="E647" s="27"/>
      <c r="F647" s="23"/>
      <c r="G647" s="23"/>
      <c r="H647" s="27"/>
      <c r="I647" s="27"/>
      <c r="J647" s="27"/>
      <c r="K647" s="27"/>
      <c r="L647" s="23"/>
      <c r="M647" s="23"/>
      <c r="N647" s="23"/>
      <c r="O647" s="23"/>
    </row>
    <row r="648" spans="1:15" s="3" customFormat="1" x14ac:dyDescent="0.3">
      <c r="A648" s="2"/>
      <c r="B648" s="2"/>
      <c r="C648" s="2"/>
      <c r="D648" s="23"/>
      <c r="E648" s="27"/>
      <c r="F648" s="23"/>
      <c r="G648" s="23"/>
      <c r="H648" s="27"/>
      <c r="I648" s="27"/>
      <c r="J648" s="27"/>
      <c r="K648" s="27"/>
      <c r="L648" s="23"/>
      <c r="M648" s="23"/>
      <c r="N648" s="23"/>
      <c r="O648" s="23"/>
    </row>
    <row r="649" spans="1:15" s="3" customFormat="1" x14ac:dyDescent="0.3">
      <c r="A649" s="2"/>
      <c r="B649" s="2"/>
      <c r="C649" s="2"/>
      <c r="D649" s="23"/>
      <c r="E649" s="27"/>
      <c r="F649" s="23"/>
      <c r="G649" s="23"/>
      <c r="H649" s="27"/>
      <c r="I649" s="27"/>
      <c r="J649" s="27"/>
      <c r="K649" s="27"/>
      <c r="L649" s="23"/>
      <c r="M649" s="23"/>
      <c r="N649" s="23"/>
      <c r="O649" s="23"/>
    </row>
    <row r="650" spans="1:15" s="3" customFormat="1" x14ac:dyDescent="0.3">
      <c r="A650" s="2"/>
      <c r="B650" s="2"/>
      <c r="C650" s="2"/>
      <c r="D650" s="23"/>
      <c r="E650" s="27"/>
      <c r="F650" s="23"/>
      <c r="G650" s="23"/>
      <c r="H650" s="27"/>
      <c r="I650" s="27"/>
      <c r="J650" s="27"/>
      <c r="K650" s="27"/>
      <c r="L650" s="23"/>
      <c r="M650" s="23"/>
      <c r="N650" s="23"/>
      <c r="O650" s="23"/>
    </row>
    <row r="651" spans="1:15" s="3" customFormat="1" x14ac:dyDescent="0.3">
      <c r="A651" s="2"/>
      <c r="B651" s="2"/>
      <c r="C651" s="2"/>
      <c r="D651" s="23"/>
      <c r="E651" s="27"/>
      <c r="F651" s="23"/>
      <c r="G651" s="23"/>
      <c r="H651" s="27"/>
      <c r="I651" s="27"/>
      <c r="J651" s="27"/>
      <c r="K651" s="27"/>
      <c r="L651" s="23"/>
      <c r="M651" s="23"/>
      <c r="N651" s="23"/>
      <c r="O651" s="23"/>
    </row>
    <row r="652" spans="1:15" s="3" customFormat="1" x14ac:dyDescent="0.3">
      <c r="A652" s="2"/>
      <c r="B652" s="2"/>
      <c r="C652" s="2"/>
      <c r="D652" s="23"/>
      <c r="E652" s="27"/>
      <c r="F652" s="23"/>
      <c r="G652" s="23"/>
      <c r="H652" s="27"/>
      <c r="I652" s="27"/>
      <c r="J652" s="27"/>
      <c r="K652" s="27"/>
      <c r="L652" s="23"/>
      <c r="M652" s="23"/>
      <c r="N652" s="23"/>
      <c r="O652" s="23"/>
    </row>
    <row r="653" spans="1:15" s="3" customFormat="1" x14ac:dyDescent="0.3">
      <c r="A653" s="2"/>
      <c r="B653" s="2"/>
      <c r="C653" s="2"/>
      <c r="D653" s="23"/>
      <c r="E653" s="27"/>
      <c r="F653" s="23"/>
      <c r="G653" s="23"/>
      <c r="H653" s="27"/>
      <c r="I653" s="27"/>
      <c r="J653" s="27"/>
      <c r="K653" s="27"/>
      <c r="L653" s="23"/>
      <c r="M653" s="23"/>
      <c r="N653" s="23"/>
      <c r="O653" s="23"/>
    </row>
    <row r="654" spans="1:15" s="3" customFormat="1" x14ac:dyDescent="0.3">
      <c r="A654" s="2"/>
      <c r="B654" s="2"/>
      <c r="C654" s="2"/>
      <c r="D654" s="23"/>
      <c r="E654" s="27"/>
      <c r="F654" s="23"/>
      <c r="G654" s="23"/>
      <c r="H654" s="27"/>
      <c r="I654" s="27"/>
      <c r="J654" s="27"/>
      <c r="K654" s="27"/>
      <c r="L654" s="23"/>
      <c r="M654" s="23"/>
      <c r="N654" s="23"/>
      <c r="O654" s="23"/>
    </row>
    <row r="655" spans="1:15" s="3" customFormat="1" x14ac:dyDescent="0.3">
      <c r="A655" s="2"/>
      <c r="B655" s="2"/>
      <c r="C655" s="2"/>
      <c r="D655" s="23"/>
      <c r="E655" s="27"/>
      <c r="F655" s="23"/>
      <c r="G655" s="23"/>
      <c r="H655" s="27"/>
      <c r="I655" s="27"/>
      <c r="J655" s="27"/>
      <c r="K655" s="27"/>
      <c r="L655" s="23"/>
      <c r="M655" s="23"/>
      <c r="N655" s="23"/>
      <c r="O655" s="23"/>
    </row>
    <row r="656" spans="1:15" s="3" customFormat="1" x14ac:dyDescent="0.3">
      <c r="A656" s="2"/>
      <c r="B656" s="2"/>
      <c r="C656" s="2"/>
      <c r="D656" s="23"/>
      <c r="E656" s="27"/>
      <c r="F656" s="23"/>
      <c r="G656" s="23"/>
      <c r="H656" s="27"/>
      <c r="I656" s="27"/>
      <c r="J656" s="27"/>
      <c r="K656" s="27"/>
      <c r="L656" s="23"/>
      <c r="M656" s="23"/>
      <c r="N656" s="23"/>
      <c r="O656" s="23"/>
    </row>
    <row r="657" spans="1:15" s="3" customFormat="1" x14ac:dyDescent="0.3">
      <c r="A657" s="2"/>
      <c r="B657" s="2"/>
      <c r="C657" s="2"/>
      <c r="D657" s="23"/>
      <c r="E657" s="27"/>
      <c r="F657" s="23"/>
      <c r="G657" s="23"/>
      <c r="H657" s="27"/>
      <c r="I657" s="27"/>
      <c r="J657" s="27"/>
      <c r="K657" s="27"/>
      <c r="L657" s="23"/>
      <c r="M657" s="23"/>
      <c r="N657" s="23"/>
      <c r="O657" s="23"/>
    </row>
    <row r="658" spans="1:15" s="3" customFormat="1" x14ac:dyDescent="0.3">
      <c r="A658" s="2"/>
      <c r="B658" s="2"/>
      <c r="C658" s="2"/>
      <c r="D658" s="23"/>
      <c r="E658" s="27"/>
      <c r="F658" s="23"/>
      <c r="G658" s="23"/>
      <c r="H658" s="27"/>
      <c r="I658" s="27"/>
      <c r="J658" s="27"/>
      <c r="K658" s="27"/>
      <c r="L658" s="23"/>
      <c r="M658" s="23"/>
      <c r="N658" s="23"/>
      <c r="O658" s="23"/>
    </row>
    <row r="659" spans="1:15" s="3" customFormat="1" x14ac:dyDescent="0.3">
      <c r="A659" s="2"/>
      <c r="B659" s="2"/>
      <c r="C659" s="2"/>
      <c r="D659" s="23"/>
      <c r="E659" s="27"/>
      <c r="F659" s="23"/>
      <c r="G659" s="23"/>
      <c r="H659" s="27"/>
      <c r="I659" s="27"/>
      <c r="J659" s="27"/>
      <c r="K659" s="27"/>
      <c r="L659" s="23"/>
      <c r="M659" s="23"/>
      <c r="N659" s="23"/>
      <c r="O659" s="23"/>
    </row>
    <row r="660" spans="1:15" s="3" customFormat="1" x14ac:dyDescent="0.3">
      <c r="A660" s="2"/>
      <c r="B660" s="2"/>
      <c r="C660" s="2"/>
      <c r="D660" s="23"/>
      <c r="E660" s="27"/>
      <c r="F660" s="23"/>
      <c r="G660" s="23"/>
      <c r="H660" s="27"/>
      <c r="I660" s="27"/>
      <c r="J660" s="27"/>
      <c r="K660" s="27"/>
      <c r="L660" s="23"/>
      <c r="M660" s="23"/>
      <c r="N660" s="23"/>
      <c r="O660" s="23"/>
    </row>
    <row r="661" spans="1:15" s="3" customFormat="1" x14ac:dyDescent="0.3">
      <c r="A661" s="2"/>
      <c r="B661" s="2"/>
      <c r="C661" s="2"/>
      <c r="D661" s="23"/>
      <c r="E661" s="27"/>
      <c r="F661" s="23"/>
      <c r="G661" s="23"/>
      <c r="H661" s="27"/>
      <c r="I661" s="27"/>
      <c r="J661" s="27"/>
      <c r="K661" s="27"/>
      <c r="L661" s="23"/>
      <c r="M661" s="23"/>
      <c r="N661" s="23"/>
      <c r="O661" s="23"/>
    </row>
    <row r="662" spans="1:15" s="3" customFormat="1" x14ac:dyDescent="0.3">
      <c r="A662" s="2"/>
      <c r="B662" s="2"/>
      <c r="C662" s="2"/>
      <c r="D662" s="23"/>
      <c r="E662" s="27"/>
      <c r="F662" s="23"/>
      <c r="G662" s="23"/>
      <c r="H662" s="27"/>
      <c r="I662" s="27"/>
      <c r="J662" s="27"/>
      <c r="K662" s="27"/>
      <c r="L662" s="23"/>
      <c r="M662" s="23"/>
      <c r="N662" s="23"/>
      <c r="O662" s="23"/>
    </row>
    <row r="663" spans="1:15" s="3" customFormat="1" x14ac:dyDescent="0.3">
      <c r="A663" s="2"/>
      <c r="B663" s="2"/>
      <c r="C663" s="2"/>
      <c r="D663" s="23"/>
      <c r="E663" s="27"/>
      <c r="F663" s="23"/>
      <c r="G663" s="23"/>
      <c r="H663" s="27"/>
      <c r="I663" s="27"/>
      <c r="J663" s="27"/>
      <c r="K663" s="27"/>
      <c r="L663" s="23"/>
      <c r="M663" s="23"/>
      <c r="N663" s="23"/>
      <c r="O663" s="23"/>
    </row>
    <row r="664" spans="1:15" s="3" customFormat="1" x14ac:dyDescent="0.3">
      <c r="A664" s="2"/>
      <c r="B664" s="2"/>
      <c r="C664" s="2"/>
      <c r="D664" s="23"/>
      <c r="E664" s="27"/>
      <c r="F664" s="23"/>
      <c r="G664" s="23"/>
      <c r="H664" s="27"/>
      <c r="I664" s="27"/>
      <c r="J664" s="27"/>
      <c r="K664" s="27"/>
      <c r="L664" s="23"/>
      <c r="M664" s="23"/>
      <c r="N664" s="23"/>
      <c r="O664" s="23"/>
    </row>
    <row r="665" spans="1:15" s="3" customFormat="1" x14ac:dyDescent="0.3">
      <c r="A665" s="2"/>
      <c r="B665" s="2"/>
      <c r="C665" s="2"/>
      <c r="D665" s="23"/>
      <c r="E665" s="27"/>
      <c r="F665" s="23"/>
      <c r="G665" s="23"/>
      <c r="H665" s="27"/>
      <c r="I665" s="27"/>
      <c r="J665" s="27"/>
      <c r="K665" s="27"/>
      <c r="L665" s="23"/>
      <c r="M665" s="23"/>
      <c r="N665" s="23"/>
      <c r="O665" s="23"/>
    </row>
    <row r="666" spans="1:15" s="3" customFormat="1" x14ac:dyDescent="0.3">
      <c r="A666" s="2"/>
      <c r="B666" s="2"/>
      <c r="C666" s="2"/>
      <c r="D666" s="23"/>
      <c r="E666" s="27"/>
      <c r="F666" s="23"/>
      <c r="G666" s="23"/>
      <c r="H666" s="27"/>
      <c r="I666" s="27"/>
      <c r="J666" s="27"/>
      <c r="K666" s="27"/>
      <c r="L666" s="23"/>
      <c r="M666" s="23"/>
      <c r="N666" s="23"/>
      <c r="O666" s="23"/>
    </row>
    <row r="667" spans="1:15" s="3" customFormat="1" x14ac:dyDescent="0.3">
      <c r="A667" s="2"/>
      <c r="B667" s="2"/>
      <c r="C667" s="2"/>
      <c r="D667" s="23"/>
      <c r="E667" s="27"/>
      <c r="F667" s="23"/>
      <c r="G667" s="23"/>
      <c r="H667" s="27"/>
      <c r="I667" s="27"/>
      <c r="J667" s="27"/>
      <c r="K667" s="27"/>
      <c r="L667" s="23"/>
      <c r="M667" s="23"/>
      <c r="N667" s="23"/>
      <c r="O667" s="23"/>
    </row>
    <row r="668" spans="1:15" s="3" customFormat="1" x14ac:dyDescent="0.3">
      <c r="A668" s="2"/>
      <c r="B668" s="2"/>
      <c r="C668" s="2"/>
      <c r="D668" s="23"/>
      <c r="E668" s="27"/>
      <c r="F668" s="23"/>
      <c r="G668" s="23"/>
      <c r="H668" s="27"/>
      <c r="I668" s="27"/>
      <c r="J668" s="27"/>
      <c r="K668" s="27"/>
      <c r="L668" s="23"/>
      <c r="M668" s="23"/>
      <c r="N668" s="23"/>
      <c r="O668" s="23"/>
    </row>
    <row r="669" spans="1:15" s="3" customFormat="1" x14ac:dyDescent="0.3">
      <c r="A669" s="2"/>
      <c r="B669" s="2"/>
      <c r="C669" s="2"/>
      <c r="D669" s="23"/>
      <c r="E669" s="27"/>
      <c r="F669" s="23"/>
      <c r="G669" s="23"/>
      <c r="H669" s="27"/>
      <c r="I669" s="27"/>
      <c r="J669" s="27"/>
      <c r="K669" s="27"/>
      <c r="L669" s="23"/>
      <c r="M669" s="23"/>
      <c r="N669" s="23"/>
      <c r="O669" s="23"/>
    </row>
    <row r="670" spans="1:15" s="3" customFormat="1" x14ac:dyDescent="0.3">
      <c r="A670" s="2"/>
      <c r="B670" s="2"/>
      <c r="C670" s="2"/>
      <c r="D670" s="23"/>
      <c r="E670" s="27"/>
      <c r="F670" s="23"/>
      <c r="G670" s="23"/>
      <c r="H670" s="27"/>
      <c r="I670" s="27"/>
      <c r="J670" s="27"/>
      <c r="K670" s="27"/>
      <c r="L670" s="23"/>
      <c r="M670" s="23"/>
      <c r="N670" s="23"/>
      <c r="O670" s="23"/>
    </row>
    <row r="671" spans="1:15" s="3" customFormat="1" x14ac:dyDescent="0.3">
      <c r="A671" s="2"/>
      <c r="B671" s="2"/>
      <c r="C671" s="2"/>
      <c r="D671" s="23"/>
      <c r="E671" s="27"/>
      <c r="F671" s="23"/>
      <c r="G671" s="23"/>
      <c r="H671" s="27"/>
      <c r="I671" s="27"/>
      <c r="J671" s="27"/>
      <c r="K671" s="27"/>
      <c r="L671" s="23"/>
      <c r="M671" s="23"/>
      <c r="N671" s="23"/>
      <c r="O671" s="23"/>
    </row>
    <row r="672" spans="1:15" s="3" customFormat="1" x14ac:dyDescent="0.3">
      <c r="A672" s="2"/>
      <c r="B672" s="2"/>
      <c r="C672" s="2"/>
      <c r="D672" s="23"/>
      <c r="E672" s="27"/>
      <c r="F672" s="23"/>
      <c r="G672" s="23"/>
      <c r="H672" s="27"/>
      <c r="I672" s="27"/>
      <c r="J672" s="27"/>
      <c r="K672" s="27"/>
      <c r="L672" s="23"/>
      <c r="M672" s="23"/>
      <c r="N672" s="23"/>
      <c r="O672" s="23"/>
    </row>
    <row r="673" spans="1:15" s="3" customFormat="1" x14ac:dyDescent="0.3">
      <c r="A673" s="2"/>
      <c r="B673" s="2"/>
      <c r="C673" s="2"/>
      <c r="D673" s="23"/>
      <c r="E673" s="27"/>
      <c r="F673" s="23"/>
      <c r="G673" s="23"/>
      <c r="H673" s="27"/>
      <c r="I673" s="27"/>
      <c r="J673" s="27"/>
      <c r="K673" s="27"/>
      <c r="L673" s="23"/>
      <c r="M673" s="23"/>
      <c r="N673" s="23"/>
      <c r="O673" s="23"/>
    </row>
    <row r="674" spans="1:15" s="3" customFormat="1" x14ac:dyDescent="0.3">
      <c r="A674" s="2"/>
      <c r="B674" s="2"/>
      <c r="C674" s="2"/>
      <c r="D674" s="23"/>
      <c r="E674" s="27"/>
      <c r="F674" s="23"/>
      <c r="G674" s="23"/>
      <c r="H674" s="27"/>
      <c r="I674" s="27"/>
      <c r="J674" s="27"/>
      <c r="K674" s="27"/>
      <c r="L674" s="23"/>
      <c r="M674" s="23"/>
      <c r="N674" s="23"/>
      <c r="O674" s="23"/>
    </row>
    <row r="675" spans="1:15" s="3" customFormat="1" x14ac:dyDescent="0.3">
      <c r="A675" s="2"/>
      <c r="B675" s="2"/>
      <c r="C675" s="2"/>
      <c r="D675" s="23"/>
      <c r="E675" s="27"/>
      <c r="F675" s="23"/>
      <c r="G675" s="23"/>
      <c r="H675" s="27"/>
      <c r="I675" s="27"/>
      <c r="J675" s="27"/>
      <c r="K675" s="27"/>
      <c r="L675" s="23"/>
      <c r="M675" s="23"/>
      <c r="N675" s="23"/>
      <c r="O675" s="23"/>
    </row>
    <row r="676" spans="1:15" s="3" customFormat="1" x14ac:dyDescent="0.3">
      <c r="A676" s="2"/>
      <c r="B676" s="2"/>
      <c r="C676" s="2"/>
      <c r="D676" s="23"/>
      <c r="E676" s="27"/>
      <c r="F676" s="23"/>
      <c r="G676" s="23"/>
      <c r="H676" s="27"/>
      <c r="I676" s="27"/>
      <c r="J676" s="27"/>
      <c r="K676" s="27"/>
      <c r="L676" s="23"/>
      <c r="M676" s="23"/>
      <c r="N676" s="23"/>
      <c r="O676" s="23"/>
    </row>
    <row r="677" spans="1:15" s="3" customFormat="1" x14ac:dyDescent="0.3">
      <c r="A677" s="2"/>
      <c r="B677" s="2"/>
      <c r="C677" s="2"/>
      <c r="D677" s="23"/>
      <c r="E677" s="27"/>
      <c r="F677" s="23"/>
      <c r="G677" s="23"/>
      <c r="H677" s="27"/>
      <c r="I677" s="27"/>
      <c r="J677" s="27"/>
      <c r="K677" s="27"/>
      <c r="L677" s="23"/>
      <c r="M677" s="23"/>
      <c r="N677" s="23"/>
      <c r="O677" s="23"/>
    </row>
    <row r="678" spans="1:15" s="3" customFormat="1" x14ac:dyDescent="0.3">
      <c r="A678" s="2"/>
      <c r="B678" s="2"/>
      <c r="C678" s="2"/>
      <c r="D678" s="23"/>
      <c r="E678" s="27"/>
      <c r="F678" s="23"/>
      <c r="G678" s="23"/>
      <c r="H678" s="27"/>
      <c r="I678" s="27"/>
      <c r="J678" s="27"/>
      <c r="K678" s="27"/>
      <c r="L678" s="23"/>
      <c r="M678" s="23"/>
      <c r="N678" s="23"/>
      <c r="O678" s="23"/>
    </row>
    <row r="679" spans="1:15" s="3" customFormat="1" x14ac:dyDescent="0.3">
      <c r="A679" s="2"/>
      <c r="B679" s="2"/>
      <c r="C679" s="2"/>
      <c r="D679" s="23"/>
      <c r="E679" s="27"/>
      <c r="F679" s="23"/>
      <c r="G679" s="23"/>
      <c r="H679" s="27"/>
      <c r="I679" s="27"/>
      <c r="J679" s="27"/>
      <c r="K679" s="27"/>
      <c r="L679" s="23"/>
      <c r="M679" s="23"/>
      <c r="N679" s="23"/>
      <c r="O679" s="23"/>
    </row>
    <row r="680" spans="1:15" s="3" customFormat="1" x14ac:dyDescent="0.3">
      <c r="A680" s="2"/>
      <c r="B680" s="2"/>
      <c r="C680" s="2"/>
      <c r="D680" s="23"/>
      <c r="E680" s="27"/>
      <c r="F680" s="23"/>
      <c r="G680" s="23"/>
      <c r="H680" s="27"/>
      <c r="I680" s="27"/>
      <c r="J680" s="27"/>
      <c r="K680" s="27"/>
      <c r="L680" s="23"/>
      <c r="M680" s="23"/>
      <c r="N680" s="23"/>
      <c r="O680" s="23"/>
    </row>
    <row r="681" spans="1:15" s="3" customFormat="1" x14ac:dyDescent="0.3">
      <c r="A681" s="2"/>
      <c r="B681" s="2"/>
      <c r="C681" s="2"/>
      <c r="D681" s="23"/>
      <c r="E681" s="27"/>
      <c r="F681" s="23"/>
      <c r="G681" s="23"/>
      <c r="H681" s="27"/>
      <c r="I681" s="27"/>
      <c r="J681" s="27"/>
      <c r="K681" s="27"/>
      <c r="L681" s="23"/>
      <c r="M681" s="23"/>
      <c r="N681" s="23"/>
      <c r="O681" s="23"/>
    </row>
    <row r="682" spans="1:15" s="3" customFormat="1" x14ac:dyDescent="0.3">
      <c r="A682" s="2"/>
      <c r="B682" s="2"/>
      <c r="C682" s="2"/>
      <c r="D682" s="23"/>
      <c r="E682" s="27"/>
      <c r="F682" s="23"/>
      <c r="G682" s="23"/>
      <c r="H682" s="27"/>
      <c r="I682" s="27"/>
      <c r="J682" s="27"/>
      <c r="K682" s="27"/>
      <c r="L682" s="23"/>
      <c r="M682" s="23"/>
      <c r="N682" s="23"/>
      <c r="O682" s="23"/>
    </row>
    <row r="683" spans="1:15" s="3" customFormat="1" x14ac:dyDescent="0.3">
      <c r="A683" s="2"/>
      <c r="B683" s="2"/>
      <c r="C683" s="2"/>
      <c r="D683" s="23"/>
      <c r="E683" s="27"/>
      <c r="F683" s="23"/>
      <c r="G683" s="23"/>
      <c r="H683" s="27"/>
      <c r="I683" s="27"/>
      <c r="J683" s="27"/>
      <c r="K683" s="27"/>
      <c r="L683" s="23"/>
      <c r="M683" s="23"/>
      <c r="N683" s="23"/>
      <c r="O683" s="23"/>
    </row>
    <row r="684" spans="1:15" s="3" customFormat="1" x14ac:dyDescent="0.3">
      <c r="A684" s="2"/>
      <c r="B684" s="2"/>
      <c r="C684" s="2"/>
      <c r="D684" s="23"/>
      <c r="E684" s="27"/>
      <c r="F684" s="23"/>
      <c r="G684" s="23"/>
      <c r="H684" s="27"/>
      <c r="I684" s="27"/>
      <c r="J684" s="27"/>
      <c r="K684" s="27"/>
      <c r="L684" s="23"/>
      <c r="M684" s="23"/>
      <c r="N684" s="23"/>
      <c r="O684" s="23"/>
    </row>
    <row r="685" spans="1:15" s="3" customFormat="1" x14ac:dyDescent="0.3">
      <c r="A685" s="2"/>
      <c r="B685" s="2"/>
      <c r="C685" s="2"/>
      <c r="D685" s="23"/>
      <c r="E685" s="27"/>
      <c r="F685" s="23"/>
      <c r="G685" s="23"/>
      <c r="H685" s="27"/>
      <c r="I685" s="27"/>
      <c r="J685" s="27"/>
      <c r="K685" s="27"/>
      <c r="L685" s="23"/>
      <c r="M685" s="23"/>
      <c r="N685" s="23"/>
      <c r="O685" s="23"/>
    </row>
    <row r="686" spans="1:15" s="3" customFormat="1" x14ac:dyDescent="0.3">
      <c r="A686" s="2"/>
      <c r="B686" s="2"/>
      <c r="C686" s="2"/>
      <c r="D686" s="23"/>
      <c r="E686" s="27"/>
      <c r="F686" s="23"/>
      <c r="G686" s="23"/>
      <c r="H686" s="27"/>
      <c r="I686" s="27"/>
      <c r="J686" s="27"/>
      <c r="K686" s="27"/>
      <c r="L686" s="23"/>
      <c r="M686" s="23"/>
      <c r="N686" s="23"/>
      <c r="O686" s="23"/>
    </row>
    <row r="687" spans="1:15" s="3" customFormat="1" x14ac:dyDescent="0.3">
      <c r="A687" s="2"/>
      <c r="B687" s="2"/>
      <c r="C687" s="2"/>
      <c r="D687" s="23"/>
      <c r="E687" s="27"/>
      <c r="F687" s="23"/>
      <c r="G687" s="23"/>
      <c r="H687" s="27"/>
      <c r="I687" s="27"/>
      <c r="J687" s="27"/>
      <c r="K687" s="27"/>
      <c r="L687" s="23"/>
      <c r="M687" s="23"/>
      <c r="N687" s="23"/>
      <c r="O687" s="23"/>
    </row>
    <row r="688" spans="1:15" s="3" customFormat="1" x14ac:dyDescent="0.3">
      <c r="A688" s="2"/>
      <c r="B688" s="2"/>
      <c r="C688" s="2"/>
      <c r="D688" s="23"/>
      <c r="E688" s="27"/>
      <c r="F688" s="23"/>
      <c r="G688" s="23"/>
      <c r="H688" s="27"/>
      <c r="I688" s="27"/>
      <c r="J688" s="27"/>
      <c r="K688" s="27"/>
      <c r="L688" s="23"/>
      <c r="M688" s="23"/>
      <c r="N688" s="23"/>
      <c r="O688" s="23"/>
    </row>
    <row r="689" spans="1:15" s="3" customFormat="1" x14ac:dyDescent="0.3">
      <c r="A689" s="2"/>
      <c r="B689" s="2"/>
      <c r="C689" s="2"/>
      <c r="D689" s="23"/>
      <c r="E689" s="27"/>
      <c r="F689" s="23"/>
      <c r="G689" s="23"/>
      <c r="H689" s="27"/>
      <c r="I689" s="27"/>
      <c r="J689" s="27"/>
      <c r="K689" s="27"/>
      <c r="L689" s="23"/>
      <c r="M689" s="23"/>
      <c r="N689" s="23"/>
      <c r="O689" s="23"/>
    </row>
    <row r="690" spans="1:15" s="3" customFormat="1" x14ac:dyDescent="0.3">
      <c r="A690" s="2"/>
      <c r="B690" s="2"/>
      <c r="C690" s="2"/>
      <c r="D690" s="23"/>
      <c r="E690" s="27"/>
      <c r="F690" s="23"/>
      <c r="G690" s="23"/>
      <c r="H690" s="27"/>
      <c r="I690" s="27"/>
      <c r="J690" s="27"/>
      <c r="K690" s="27"/>
      <c r="L690" s="23"/>
      <c r="M690" s="23"/>
      <c r="N690" s="23"/>
      <c r="O690" s="23"/>
    </row>
    <row r="691" spans="1:15" s="3" customFormat="1" x14ac:dyDescent="0.3">
      <c r="A691" s="2"/>
      <c r="B691" s="2"/>
      <c r="C691" s="2"/>
      <c r="D691" s="23"/>
      <c r="E691" s="27"/>
      <c r="F691" s="23"/>
      <c r="G691" s="23"/>
      <c r="H691" s="27"/>
      <c r="I691" s="27"/>
      <c r="J691" s="27"/>
      <c r="K691" s="27"/>
      <c r="L691" s="23"/>
      <c r="M691" s="23"/>
      <c r="N691" s="23"/>
      <c r="O691" s="23"/>
    </row>
    <row r="692" spans="1:15" s="3" customFormat="1" x14ac:dyDescent="0.3">
      <c r="A692" s="2"/>
      <c r="B692" s="2"/>
      <c r="C692" s="2"/>
      <c r="D692" s="23"/>
      <c r="E692" s="27"/>
      <c r="F692" s="23"/>
      <c r="G692" s="23"/>
      <c r="H692" s="27"/>
      <c r="I692" s="27"/>
      <c r="J692" s="27"/>
      <c r="K692" s="27"/>
      <c r="L692" s="23"/>
      <c r="M692" s="23"/>
      <c r="N692" s="23"/>
      <c r="O692" s="23"/>
    </row>
    <row r="693" spans="1:15" s="3" customFormat="1" x14ac:dyDescent="0.3">
      <c r="A693" s="2"/>
      <c r="B693" s="2"/>
      <c r="C693" s="2"/>
      <c r="D693" s="23"/>
      <c r="E693" s="27"/>
      <c r="F693" s="23"/>
      <c r="G693" s="23"/>
      <c r="H693" s="27"/>
      <c r="I693" s="27"/>
      <c r="J693" s="27"/>
      <c r="K693" s="27"/>
      <c r="L693" s="23"/>
      <c r="M693" s="23"/>
      <c r="N693" s="23"/>
      <c r="O693" s="23"/>
    </row>
    <row r="694" spans="1:15" s="3" customFormat="1" x14ac:dyDescent="0.3">
      <c r="A694" s="2"/>
      <c r="B694" s="2"/>
      <c r="C694" s="2"/>
      <c r="D694" s="23"/>
      <c r="E694" s="27"/>
      <c r="F694" s="23"/>
      <c r="G694" s="23"/>
      <c r="H694" s="27"/>
      <c r="I694" s="27"/>
      <c r="J694" s="27"/>
      <c r="K694" s="27"/>
      <c r="L694" s="23"/>
      <c r="M694" s="23"/>
      <c r="N694" s="23"/>
      <c r="O694" s="23"/>
    </row>
    <row r="695" spans="1:15" s="3" customFormat="1" x14ac:dyDescent="0.3">
      <c r="A695" s="2"/>
      <c r="B695" s="2"/>
      <c r="C695" s="2"/>
      <c r="D695" s="23"/>
      <c r="E695" s="27"/>
      <c r="F695" s="23"/>
      <c r="G695" s="23"/>
      <c r="H695" s="27"/>
      <c r="I695" s="27"/>
      <c r="J695" s="27"/>
      <c r="K695" s="27"/>
      <c r="L695" s="23"/>
      <c r="M695" s="23"/>
      <c r="N695" s="23"/>
      <c r="O695" s="23"/>
    </row>
    <row r="696" spans="1:15" s="3" customFormat="1" x14ac:dyDescent="0.3">
      <c r="A696" s="2"/>
      <c r="B696" s="2"/>
      <c r="C696" s="2"/>
      <c r="D696" s="23"/>
      <c r="E696" s="27"/>
      <c r="F696" s="23"/>
      <c r="G696" s="23"/>
      <c r="H696" s="27"/>
      <c r="I696" s="27"/>
      <c r="J696" s="27"/>
      <c r="K696" s="27"/>
      <c r="L696" s="23"/>
      <c r="M696" s="23"/>
      <c r="N696" s="23"/>
      <c r="O696" s="23"/>
    </row>
    <row r="697" spans="1:15" s="3" customFormat="1" x14ac:dyDescent="0.3">
      <c r="A697" s="2"/>
      <c r="B697" s="2"/>
      <c r="C697" s="2"/>
      <c r="D697" s="23"/>
      <c r="E697" s="27"/>
      <c r="F697" s="23"/>
      <c r="G697" s="23"/>
      <c r="H697" s="27"/>
      <c r="I697" s="27"/>
      <c r="J697" s="27"/>
      <c r="K697" s="27"/>
      <c r="L697" s="23"/>
      <c r="M697" s="23"/>
      <c r="N697" s="23"/>
      <c r="O697" s="23"/>
    </row>
    <row r="698" spans="1:15" s="3" customFormat="1" x14ac:dyDescent="0.3">
      <c r="A698" s="2"/>
      <c r="B698" s="2"/>
      <c r="C698" s="2"/>
      <c r="D698" s="23"/>
      <c r="E698" s="27"/>
      <c r="F698" s="23"/>
      <c r="G698" s="23"/>
      <c r="H698" s="27"/>
      <c r="I698" s="27"/>
      <c r="J698" s="27"/>
      <c r="K698" s="27"/>
      <c r="L698" s="23"/>
      <c r="M698" s="23"/>
      <c r="N698" s="23"/>
      <c r="O698" s="23"/>
    </row>
    <row r="699" spans="1:15" s="3" customFormat="1" x14ac:dyDescent="0.3">
      <c r="A699" s="2"/>
      <c r="B699" s="2"/>
      <c r="C699" s="2"/>
      <c r="D699" s="23"/>
      <c r="E699" s="27"/>
      <c r="F699" s="23"/>
      <c r="G699" s="23"/>
      <c r="H699" s="27"/>
      <c r="I699" s="27"/>
      <c r="J699" s="27"/>
      <c r="K699" s="27"/>
      <c r="L699" s="23"/>
      <c r="M699" s="23"/>
      <c r="N699" s="23"/>
      <c r="O699" s="23"/>
    </row>
    <row r="700" spans="1:15" s="3" customFormat="1" x14ac:dyDescent="0.3">
      <c r="A700" s="2"/>
      <c r="B700" s="2"/>
      <c r="C700" s="2"/>
      <c r="D700" s="23"/>
      <c r="E700" s="27"/>
      <c r="F700" s="23"/>
      <c r="G700" s="23"/>
      <c r="H700" s="27"/>
      <c r="I700" s="27"/>
      <c r="J700" s="27"/>
      <c r="K700" s="27"/>
      <c r="L700" s="23"/>
      <c r="M700" s="23"/>
      <c r="N700" s="23"/>
      <c r="O700" s="23"/>
    </row>
    <row r="701" spans="1:15" s="3" customFormat="1" x14ac:dyDescent="0.3">
      <c r="A701" s="2"/>
      <c r="B701" s="2"/>
      <c r="C701" s="2"/>
      <c r="D701" s="23"/>
      <c r="E701" s="27"/>
      <c r="F701" s="23"/>
      <c r="G701" s="23"/>
      <c r="H701" s="27"/>
      <c r="I701" s="27"/>
      <c r="J701" s="27"/>
      <c r="K701" s="27"/>
      <c r="L701" s="23"/>
      <c r="M701" s="23"/>
      <c r="N701" s="23"/>
      <c r="O701" s="23"/>
    </row>
    <row r="702" spans="1:15" s="3" customFormat="1" x14ac:dyDescent="0.3">
      <c r="A702" s="2"/>
      <c r="B702" s="2"/>
      <c r="C702" s="2"/>
      <c r="D702" s="23"/>
      <c r="E702" s="27"/>
      <c r="F702" s="23"/>
      <c r="G702" s="23"/>
      <c r="H702" s="27"/>
      <c r="I702" s="27"/>
      <c r="J702" s="27"/>
      <c r="K702" s="27"/>
      <c r="L702" s="23"/>
      <c r="M702" s="23"/>
      <c r="N702" s="23"/>
      <c r="O702" s="23"/>
    </row>
    <row r="703" spans="1:15" s="3" customFormat="1" x14ac:dyDescent="0.3">
      <c r="A703" s="2"/>
      <c r="B703" s="2"/>
      <c r="C703" s="2"/>
      <c r="D703" s="23"/>
      <c r="E703" s="27"/>
      <c r="F703" s="23"/>
      <c r="G703" s="23"/>
      <c r="H703" s="27"/>
      <c r="I703" s="27"/>
      <c r="J703" s="27"/>
      <c r="K703" s="27"/>
      <c r="L703" s="23"/>
      <c r="M703" s="23"/>
      <c r="N703" s="23"/>
      <c r="O703" s="23"/>
    </row>
    <row r="704" spans="1:15" s="3" customFormat="1" x14ac:dyDescent="0.3">
      <c r="A704" s="2"/>
      <c r="B704" s="2"/>
      <c r="C704" s="2"/>
      <c r="D704" s="23"/>
      <c r="E704" s="27"/>
      <c r="F704" s="23"/>
      <c r="G704" s="23"/>
      <c r="H704" s="27"/>
      <c r="I704" s="27"/>
      <c r="J704" s="27"/>
      <c r="K704" s="27"/>
      <c r="L704" s="23"/>
      <c r="M704" s="23"/>
      <c r="N704" s="23"/>
      <c r="O704" s="23"/>
    </row>
    <row r="705" spans="1:15" s="3" customFormat="1" x14ac:dyDescent="0.3">
      <c r="A705" s="2"/>
      <c r="B705" s="2"/>
      <c r="C705" s="2"/>
      <c r="D705" s="23"/>
      <c r="E705" s="27"/>
      <c r="F705" s="23"/>
      <c r="G705" s="23"/>
      <c r="H705" s="27"/>
      <c r="I705" s="27"/>
      <c r="J705" s="27"/>
      <c r="K705" s="27"/>
      <c r="L705" s="23"/>
      <c r="M705" s="23"/>
      <c r="N705" s="23"/>
      <c r="O705" s="23"/>
    </row>
    <row r="706" spans="1:15" s="3" customFormat="1" x14ac:dyDescent="0.3">
      <c r="A706" s="2"/>
      <c r="B706" s="2"/>
      <c r="C706" s="2"/>
      <c r="D706" s="23"/>
      <c r="E706" s="27"/>
      <c r="F706" s="23"/>
      <c r="G706" s="23"/>
      <c r="H706" s="27"/>
      <c r="I706" s="27"/>
      <c r="J706" s="27"/>
      <c r="K706" s="27"/>
      <c r="L706" s="23"/>
      <c r="M706" s="23"/>
      <c r="N706" s="23"/>
      <c r="O706" s="23"/>
    </row>
    <row r="707" spans="1:15" s="3" customFormat="1" x14ac:dyDescent="0.3">
      <c r="A707" s="2"/>
      <c r="B707" s="2"/>
      <c r="C707" s="2"/>
      <c r="D707" s="23"/>
      <c r="E707" s="27"/>
      <c r="F707" s="23"/>
      <c r="G707" s="23"/>
      <c r="H707" s="27"/>
      <c r="I707" s="27"/>
      <c r="J707" s="27"/>
      <c r="K707" s="27"/>
      <c r="L707" s="23"/>
      <c r="M707" s="23"/>
      <c r="N707" s="23"/>
      <c r="O707" s="23"/>
    </row>
    <row r="708" spans="1:15" s="3" customFormat="1" x14ac:dyDescent="0.3">
      <c r="A708" s="2"/>
      <c r="B708" s="2"/>
      <c r="C708" s="2"/>
      <c r="D708" s="23"/>
      <c r="E708" s="27"/>
      <c r="F708" s="23"/>
      <c r="G708" s="23"/>
      <c r="H708" s="27"/>
      <c r="I708" s="27"/>
      <c r="J708" s="27"/>
      <c r="K708" s="27"/>
      <c r="L708" s="23"/>
      <c r="M708" s="23"/>
      <c r="N708" s="23"/>
      <c r="O708" s="23"/>
    </row>
    <row r="709" spans="1:15" s="3" customFormat="1" x14ac:dyDescent="0.3">
      <c r="A709" s="2"/>
      <c r="B709" s="2"/>
      <c r="C709" s="2"/>
      <c r="D709" s="23"/>
      <c r="E709" s="27"/>
      <c r="F709" s="23"/>
      <c r="G709" s="23"/>
      <c r="H709" s="27"/>
      <c r="I709" s="27"/>
      <c r="J709" s="27"/>
      <c r="K709" s="27"/>
      <c r="L709" s="23"/>
      <c r="M709" s="23"/>
      <c r="N709" s="23"/>
      <c r="O709" s="23"/>
    </row>
    <row r="710" spans="1:15" s="3" customFormat="1" x14ac:dyDescent="0.3">
      <c r="A710" s="2"/>
      <c r="B710" s="2"/>
      <c r="C710" s="2"/>
      <c r="D710" s="23"/>
      <c r="E710" s="27"/>
      <c r="F710" s="23"/>
      <c r="G710" s="23"/>
      <c r="H710" s="27"/>
      <c r="I710" s="27"/>
      <c r="J710" s="27"/>
      <c r="K710" s="27"/>
      <c r="L710" s="23"/>
      <c r="M710" s="23"/>
      <c r="N710" s="23"/>
      <c r="O710" s="23"/>
    </row>
    <row r="711" spans="1:15" s="3" customFormat="1" x14ac:dyDescent="0.3">
      <c r="A711" s="2"/>
      <c r="B711" s="2"/>
      <c r="C711" s="2"/>
      <c r="D711" s="23"/>
      <c r="E711" s="27"/>
      <c r="F711" s="23"/>
      <c r="G711" s="23"/>
      <c r="H711" s="27"/>
      <c r="I711" s="27"/>
      <c r="J711" s="27"/>
      <c r="K711" s="27"/>
      <c r="L711" s="23"/>
      <c r="M711" s="23"/>
      <c r="N711" s="23"/>
      <c r="O711" s="23"/>
    </row>
    <row r="712" spans="1:15" s="3" customFormat="1" x14ac:dyDescent="0.3">
      <c r="A712" s="2"/>
      <c r="B712" s="2"/>
      <c r="C712" s="2"/>
      <c r="D712" s="23"/>
      <c r="E712" s="27"/>
      <c r="F712" s="23"/>
      <c r="G712" s="23"/>
      <c r="H712" s="27"/>
      <c r="I712" s="27"/>
      <c r="J712" s="27"/>
      <c r="K712" s="27"/>
      <c r="L712" s="23"/>
      <c r="M712" s="23"/>
      <c r="N712" s="23"/>
      <c r="O712" s="23"/>
    </row>
    <row r="713" spans="1:15" s="3" customFormat="1" x14ac:dyDescent="0.3">
      <c r="A713" s="2"/>
      <c r="B713" s="2"/>
      <c r="C713" s="2"/>
      <c r="D713" s="23"/>
      <c r="E713" s="27"/>
      <c r="F713" s="23"/>
      <c r="G713" s="23"/>
      <c r="H713" s="27"/>
      <c r="I713" s="27"/>
      <c r="J713" s="27"/>
      <c r="K713" s="27"/>
      <c r="L713" s="23"/>
      <c r="M713" s="23"/>
      <c r="N713" s="23"/>
      <c r="O713" s="23"/>
    </row>
    <row r="714" spans="1:15" s="3" customFormat="1" x14ac:dyDescent="0.3">
      <c r="A714" s="2"/>
      <c r="B714" s="2"/>
      <c r="C714" s="2"/>
      <c r="D714" s="23"/>
      <c r="E714" s="27"/>
      <c r="F714" s="23"/>
      <c r="G714" s="23"/>
      <c r="H714" s="27"/>
      <c r="I714" s="27"/>
      <c r="J714" s="27"/>
      <c r="K714" s="27"/>
      <c r="L714" s="23"/>
      <c r="M714" s="23"/>
      <c r="N714" s="23"/>
      <c r="O714" s="23"/>
    </row>
    <row r="715" spans="1:15" s="3" customFormat="1" x14ac:dyDescent="0.3">
      <c r="A715" s="2"/>
      <c r="B715" s="2"/>
      <c r="C715" s="2"/>
      <c r="D715" s="23"/>
      <c r="E715" s="27"/>
      <c r="F715" s="23"/>
      <c r="G715" s="23"/>
      <c r="H715" s="27"/>
      <c r="I715" s="27"/>
      <c r="J715" s="27"/>
      <c r="K715" s="27"/>
      <c r="L715" s="23"/>
      <c r="M715" s="23"/>
      <c r="N715" s="23"/>
      <c r="O715" s="23"/>
    </row>
    <row r="716" spans="1:15" s="3" customFormat="1" x14ac:dyDescent="0.3">
      <c r="A716" s="2"/>
      <c r="B716" s="2"/>
      <c r="C716" s="2"/>
      <c r="D716" s="23"/>
      <c r="E716" s="27"/>
      <c r="F716" s="23"/>
      <c r="G716" s="23"/>
      <c r="H716" s="27"/>
      <c r="I716" s="27"/>
      <c r="J716" s="27"/>
      <c r="K716" s="27"/>
      <c r="L716" s="23"/>
      <c r="M716" s="23"/>
      <c r="N716" s="23"/>
      <c r="O716" s="23"/>
    </row>
    <row r="717" spans="1:15" s="3" customFormat="1" x14ac:dyDescent="0.3">
      <c r="A717" s="2"/>
      <c r="B717" s="2"/>
      <c r="C717" s="2"/>
      <c r="D717" s="23"/>
      <c r="E717" s="27"/>
      <c r="F717" s="23"/>
      <c r="G717" s="23"/>
      <c r="H717" s="27"/>
      <c r="I717" s="27"/>
      <c r="J717" s="27"/>
      <c r="K717" s="27"/>
      <c r="L717" s="23"/>
      <c r="M717" s="23"/>
      <c r="N717" s="23"/>
      <c r="O717" s="23"/>
    </row>
    <row r="718" spans="1:15" s="3" customFormat="1" x14ac:dyDescent="0.3">
      <c r="A718" s="2"/>
      <c r="B718" s="2"/>
      <c r="C718" s="2"/>
      <c r="D718" s="23"/>
      <c r="E718" s="27"/>
      <c r="F718" s="23"/>
      <c r="G718" s="23"/>
      <c r="H718" s="27"/>
      <c r="I718" s="27"/>
      <c r="J718" s="27"/>
      <c r="K718" s="27"/>
      <c r="L718" s="23"/>
      <c r="M718" s="23"/>
      <c r="N718" s="23"/>
      <c r="O718" s="23"/>
    </row>
    <row r="719" spans="1:15" s="3" customFormat="1" x14ac:dyDescent="0.3">
      <c r="A719" s="2"/>
      <c r="B719" s="2"/>
      <c r="C719" s="2"/>
      <c r="D719" s="23"/>
      <c r="E719" s="27"/>
      <c r="F719" s="23"/>
      <c r="G719" s="23"/>
      <c r="H719" s="27"/>
      <c r="I719" s="27"/>
      <c r="J719" s="27"/>
      <c r="K719" s="27"/>
      <c r="L719" s="23"/>
      <c r="M719" s="23"/>
      <c r="N719" s="23"/>
      <c r="O719" s="23"/>
    </row>
    <row r="720" spans="1:15" s="3" customFormat="1" x14ac:dyDescent="0.3">
      <c r="A720" s="2"/>
      <c r="B720" s="2"/>
      <c r="C720" s="2"/>
      <c r="D720" s="23"/>
      <c r="E720" s="27"/>
      <c r="F720" s="23"/>
      <c r="G720" s="23"/>
      <c r="H720" s="27"/>
      <c r="I720" s="27"/>
      <c r="J720" s="27"/>
      <c r="K720" s="27"/>
      <c r="L720" s="23"/>
      <c r="M720" s="23"/>
      <c r="N720" s="23"/>
      <c r="O720" s="23"/>
    </row>
    <row r="721" spans="1:15" s="3" customFormat="1" x14ac:dyDescent="0.3">
      <c r="A721" s="2"/>
      <c r="B721" s="2"/>
      <c r="C721" s="2"/>
      <c r="D721" s="23"/>
      <c r="E721" s="27"/>
      <c r="F721" s="23"/>
      <c r="G721" s="23"/>
      <c r="H721" s="27"/>
      <c r="I721" s="27"/>
      <c r="J721" s="27"/>
      <c r="K721" s="27"/>
      <c r="L721" s="23"/>
      <c r="M721" s="23"/>
      <c r="N721" s="23"/>
      <c r="O721" s="23"/>
    </row>
    <row r="722" spans="1:15" s="3" customFormat="1" x14ac:dyDescent="0.3">
      <c r="A722" s="2"/>
      <c r="B722" s="2"/>
      <c r="C722" s="2"/>
      <c r="D722" s="23"/>
      <c r="E722" s="27"/>
      <c r="F722" s="23"/>
      <c r="G722" s="23"/>
      <c r="H722" s="27"/>
      <c r="I722" s="27"/>
      <c r="J722" s="27"/>
      <c r="K722" s="27"/>
      <c r="L722" s="23"/>
      <c r="M722" s="23"/>
      <c r="N722" s="23"/>
      <c r="O722" s="23"/>
    </row>
    <row r="723" spans="1:15" s="3" customFormat="1" x14ac:dyDescent="0.3">
      <c r="A723" s="2"/>
      <c r="B723" s="2"/>
      <c r="C723" s="2"/>
      <c r="D723" s="23"/>
      <c r="E723" s="27"/>
      <c r="F723" s="23"/>
      <c r="G723" s="23"/>
      <c r="H723" s="27"/>
      <c r="I723" s="27"/>
      <c r="J723" s="27"/>
      <c r="K723" s="27"/>
      <c r="L723" s="23"/>
      <c r="M723" s="23"/>
      <c r="N723" s="23"/>
      <c r="O723" s="23"/>
    </row>
    <row r="724" spans="1:15" s="3" customFormat="1" x14ac:dyDescent="0.3">
      <c r="A724" s="2"/>
      <c r="B724" s="2"/>
      <c r="C724" s="2"/>
      <c r="D724" s="23"/>
      <c r="E724" s="27"/>
      <c r="F724" s="23"/>
      <c r="G724" s="23"/>
      <c r="H724" s="27"/>
      <c r="I724" s="27"/>
      <c r="J724" s="27"/>
      <c r="K724" s="27"/>
      <c r="L724" s="23"/>
      <c r="M724" s="23"/>
      <c r="N724" s="23"/>
      <c r="O724" s="23"/>
    </row>
    <row r="725" spans="1:15" s="3" customFormat="1" x14ac:dyDescent="0.3">
      <c r="A725" s="2"/>
      <c r="B725" s="2"/>
      <c r="C725" s="2"/>
      <c r="D725" s="23"/>
      <c r="E725" s="27"/>
      <c r="F725" s="23"/>
      <c r="G725" s="23"/>
      <c r="H725" s="27"/>
      <c r="I725" s="27"/>
      <c r="J725" s="27"/>
      <c r="K725" s="27"/>
      <c r="L725" s="23"/>
      <c r="M725" s="23"/>
      <c r="N725" s="23"/>
      <c r="O725" s="23"/>
    </row>
    <row r="726" spans="1:15" s="3" customFormat="1" x14ac:dyDescent="0.3">
      <c r="A726" s="2"/>
      <c r="B726" s="2"/>
      <c r="C726" s="2"/>
      <c r="D726" s="23"/>
      <c r="E726" s="27"/>
      <c r="F726" s="23"/>
      <c r="G726" s="23"/>
      <c r="H726" s="27"/>
      <c r="I726" s="27"/>
      <c r="J726" s="27"/>
      <c r="K726" s="27"/>
      <c r="L726" s="23"/>
      <c r="M726" s="23"/>
      <c r="N726" s="23"/>
      <c r="O726" s="23"/>
    </row>
    <row r="727" spans="1:15" s="3" customFormat="1" x14ac:dyDescent="0.3">
      <c r="A727" s="2"/>
      <c r="B727" s="2"/>
      <c r="C727" s="2"/>
      <c r="D727" s="23"/>
      <c r="E727" s="27"/>
      <c r="F727" s="23"/>
      <c r="G727" s="23"/>
      <c r="H727" s="27"/>
      <c r="I727" s="27"/>
      <c r="J727" s="27"/>
      <c r="K727" s="27"/>
      <c r="L727" s="23"/>
      <c r="M727" s="23"/>
      <c r="N727" s="23"/>
      <c r="O727" s="23"/>
    </row>
    <row r="728" spans="1:15" s="3" customFormat="1" x14ac:dyDescent="0.3">
      <c r="A728" s="2"/>
      <c r="B728" s="2"/>
      <c r="C728" s="2"/>
      <c r="D728" s="23"/>
      <c r="E728" s="27"/>
      <c r="F728" s="23"/>
      <c r="G728" s="23"/>
      <c r="H728" s="27"/>
      <c r="I728" s="27"/>
      <c r="J728" s="27"/>
      <c r="K728" s="27"/>
      <c r="L728" s="23"/>
      <c r="M728" s="23"/>
      <c r="N728" s="23"/>
      <c r="O728" s="23"/>
    </row>
    <row r="729" spans="1:15" s="3" customFormat="1" x14ac:dyDescent="0.3">
      <c r="A729" s="2"/>
      <c r="B729" s="2"/>
      <c r="C729" s="2"/>
      <c r="D729" s="23"/>
      <c r="E729" s="27"/>
      <c r="F729" s="23"/>
      <c r="G729" s="23"/>
      <c r="H729" s="27"/>
      <c r="I729" s="27"/>
      <c r="J729" s="27"/>
      <c r="K729" s="27"/>
      <c r="L729" s="23"/>
      <c r="M729" s="23"/>
      <c r="N729" s="23"/>
      <c r="O729" s="23"/>
    </row>
    <row r="730" spans="1:15" s="3" customFormat="1" x14ac:dyDescent="0.3">
      <c r="A730" s="2"/>
      <c r="B730" s="2"/>
      <c r="C730" s="2"/>
      <c r="D730" s="23"/>
      <c r="E730" s="27"/>
      <c r="F730" s="23"/>
      <c r="G730" s="23"/>
      <c r="H730" s="27"/>
      <c r="I730" s="27"/>
      <c r="J730" s="27"/>
      <c r="K730" s="27"/>
      <c r="L730" s="23"/>
      <c r="M730" s="23"/>
      <c r="N730" s="23"/>
      <c r="O730" s="23"/>
    </row>
    <row r="731" spans="1:15" s="3" customFormat="1" x14ac:dyDescent="0.3">
      <c r="A731" s="2"/>
      <c r="B731" s="2"/>
      <c r="C731" s="2"/>
      <c r="D731" s="23"/>
      <c r="E731" s="27"/>
      <c r="F731" s="23"/>
      <c r="G731" s="23"/>
      <c r="H731" s="27"/>
      <c r="I731" s="27"/>
      <c r="J731" s="27"/>
      <c r="K731" s="27"/>
      <c r="L731" s="23"/>
      <c r="M731" s="23"/>
      <c r="N731" s="23"/>
      <c r="O731" s="23"/>
    </row>
    <row r="732" spans="1:15" s="3" customFormat="1" x14ac:dyDescent="0.3">
      <c r="A732" s="2"/>
      <c r="B732" s="2"/>
      <c r="C732" s="2"/>
      <c r="D732" s="23"/>
      <c r="E732" s="27"/>
      <c r="F732" s="23"/>
      <c r="G732" s="23"/>
      <c r="H732" s="27"/>
      <c r="I732" s="27"/>
      <c r="J732" s="27"/>
      <c r="K732" s="27"/>
      <c r="L732" s="23"/>
      <c r="M732" s="23"/>
      <c r="N732" s="23"/>
      <c r="O732" s="23"/>
    </row>
    <row r="733" spans="1:15" s="3" customFormat="1" x14ac:dyDescent="0.3">
      <c r="A733" s="2"/>
      <c r="B733" s="2"/>
      <c r="C733" s="2"/>
      <c r="D733" s="23"/>
      <c r="E733" s="27"/>
      <c r="F733" s="23"/>
      <c r="G733" s="23"/>
      <c r="H733" s="27"/>
      <c r="I733" s="27"/>
      <c r="J733" s="27"/>
      <c r="K733" s="27"/>
      <c r="L733" s="23"/>
      <c r="M733" s="23"/>
      <c r="N733" s="23"/>
      <c r="O733" s="23"/>
    </row>
    <row r="734" spans="1:15" s="3" customFormat="1" x14ac:dyDescent="0.3">
      <c r="A734" s="2"/>
      <c r="B734" s="2"/>
      <c r="C734" s="2"/>
      <c r="D734" s="23"/>
      <c r="E734" s="27"/>
      <c r="F734" s="23"/>
      <c r="G734" s="23"/>
      <c r="H734" s="27"/>
      <c r="I734" s="27"/>
      <c r="J734" s="27"/>
      <c r="K734" s="27"/>
      <c r="L734" s="23"/>
      <c r="M734" s="23"/>
      <c r="N734" s="23"/>
      <c r="O734" s="23"/>
    </row>
    <row r="735" spans="1:15" s="3" customFormat="1" x14ac:dyDescent="0.3">
      <c r="A735" s="2"/>
      <c r="B735" s="2"/>
      <c r="C735" s="2"/>
      <c r="D735" s="23"/>
      <c r="E735" s="27"/>
      <c r="F735" s="23"/>
      <c r="G735" s="23"/>
      <c r="H735" s="27"/>
      <c r="I735" s="27"/>
      <c r="J735" s="27"/>
      <c r="K735" s="27"/>
      <c r="L735" s="23"/>
      <c r="M735" s="23"/>
      <c r="N735" s="23"/>
      <c r="O735" s="23"/>
    </row>
    <row r="736" spans="1:15" s="3" customFormat="1" x14ac:dyDescent="0.3">
      <c r="A736" s="2"/>
      <c r="B736" s="2"/>
      <c r="C736" s="2"/>
      <c r="D736" s="23"/>
      <c r="E736" s="27"/>
      <c r="F736" s="23"/>
      <c r="G736" s="23"/>
      <c r="H736" s="27"/>
      <c r="I736" s="27"/>
      <c r="J736" s="27"/>
      <c r="K736" s="27"/>
      <c r="L736" s="23"/>
      <c r="M736" s="23"/>
      <c r="N736" s="23"/>
      <c r="O736" s="23"/>
    </row>
    <row r="737" spans="1:15" s="3" customFormat="1" x14ac:dyDescent="0.3">
      <c r="A737" s="2"/>
      <c r="B737" s="2"/>
      <c r="C737" s="2"/>
      <c r="D737" s="23"/>
      <c r="E737" s="27"/>
      <c r="F737" s="23"/>
      <c r="G737" s="23"/>
      <c r="H737" s="27"/>
      <c r="I737" s="27"/>
      <c r="J737" s="27"/>
      <c r="K737" s="27"/>
      <c r="L737" s="23"/>
      <c r="M737" s="23"/>
      <c r="N737" s="23"/>
      <c r="O737" s="23"/>
    </row>
    <row r="738" spans="1:15" s="3" customFormat="1" x14ac:dyDescent="0.3">
      <c r="A738" s="2"/>
      <c r="B738" s="2"/>
      <c r="C738" s="2"/>
      <c r="D738" s="23"/>
      <c r="E738" s="27"/>
      <c r="F738" s="23"/>
      <c r="G738" s="23"/>
      <c r="H738" s="27"/>
      <c r="I738" s="27"/>
      <c r="J738" s="27"/>
      <c r="K738" s="27"/>
      <c r="L738" s="23"/>
      <c r="M738" s="23"/>
      <c r="N738" s="23"/>
      <c r="O738" s="23"/>
    </row>
    <row r="739" spans="1:15" s="3" customFormat="1" x14ac:dyDescent="0.3">
      <c r="A739" s="2"/>
      <c r="B739" s="2"/>
      <c r="C739" s="2"/>
      <c r="D739" s="23"/>
      <c r="E739" s="27"/>
      <c r="F739" s="23"/>
      <c r="G739" s="23"/>
      <c r="H739" s="27"/>
      <c r="I739" s="27"/>
      <c r="J739" s="27"/>
      <c r="K739" s="27"/>
      <c r="L739" s="23"/>
      <c r="M739" s="23"/>
      <c r="N739" s="23"/>
      <c r="O739" s="23"/>
    </row>
    <row r="740" spans="1:15" s="3" customFormat="1" x14ac:dyDescent="0.3">
      <c r="A740" s="2"/>
      <c r="B740" s="2"/>
      <c r="C740" s="2"/>
      <c r="D740" s="23"/>
      <c r="E740" s="27"/>
      <c r="F740" s="23"/>
      <c r="G740" s="23"/>
      <c r="H740" s="27"/>
      <c r="I740" s="27"/>
      <c r="J740" s="27"/>
      <c r="K740" s="27"/>
      <c r="L740" s="23"/>
      <c r="M740" s="23"/>
      <c r="N740" s="23"/>
      <c r="O740" s="23"/>
    </row>
    <row r="741" spans="1:15" s="3" customFormat="1" x14ac:dyDescent="0.3">
      <c r="A741" s="2"/>
      <c r="B741" s="2"/>
      <c r="C741" s="2"/>
      <c r="D741" s="23"/>
      <c r="E741" s="27"/>
      <c r="F741" s="23"/>
      <c r="G741" s="23"/>
      <c r="H741" s="27"/>
      <c r="I741" s="27"/>
      <c r="J741" s="27"/>
      <c r="K741" s="27"/>
      <c r="L741" s="23"/>
      <c r="M741" s="23"/>
      <c r="N741" s="23"/>
      <c r="O741" s="23"/>
    </row>
    <row r="742" spans="1:15" s="3" customFormat="1" x14ac:dyDescent="0.3">
      <c r="A742" s="2"/>
      <c r="B742" s="2"/>
      <c r="C742" s="2"/>
      <c r="D742" s="23"/>
      <c r="E742" s="27"/>
      <c r="F742" s="23"/>
      <c r="G742" s="23"/>
      <c r="H742" s="27"/>
      <c r="I742" s="27"/>
      <c r="J742" s="27"/>
      <c r="K742" s="27"/>
      <c r="L742" s="23"/>
      <c r="M742" s="23"/>
      <c r="N742" s="23"/>
      <c r="O742" s="23"/>
    </row>
    <row r="743" spans="1:15" s="3" customFormat="1" x14ac:dyDescent="0.3">
      <c r="A743" s="2"/>
      <c r="B743" s="2"/>
      <c r="C743" s="2"/>
      <c r="D743" s="23"/>
      <c r="E743" s="27"/>
      <c r="F743" s="23"/>
      <c r="G743" s="23"/>
      <c r="H743" s="27"/>
      <c r="I743" s="27"/>
      <c r="J743" s="27"/>
      <c r="K743" s="27"/>
      <c r="L743" s="23"/>
      <c r="M743" s="23"/>
      <c r="N743" s="23"/>
      <c r="O743" s="23"/>
    </row>
    <row r="744" spans="1:15" s="3" customFormat="1" x14ac:dyDescent="0.3">
      <c r="A744" s="2"/>
      <c r="B744" s="2"/>
      <c r="C744" s="2"/>
      <c r="D744" s="23"/>
      <c r="E744" s="27"/>
      <c r="F744" s="23"/>
      <c r="G744" s="23"/>
      <c r="H744" s="27"/>
      <c r="I744" s="27"/>
      <c r="J744" s="27"/>
      <c r="K744" s="27"/>
      <c r="L744" s="23"/>
      <c r="M744" s="23"/>
      <c r="N744" s="23"/>
      <c r="O744" s="23"/>
    </row>
    <row r="745" spans="1:15" s="3" customFormat="1" x14ac:dyDescent="0.3">
      <c r="A745" s="2"/>
      <c r="B745" s="2"/>
      <c r="C745" s="2"/>
      <c r="D745" s="23"/>
      <c r="E745" s="27"/>
      <c r="F745" s="23"/>
      <c r="G745" s="23"/>
      <c r="H745" s="27"/>
      <c r="I745" s="27"/>
      <c r="J745" s="27"/>
      <c r="K745" s="27"/>
      <c r="L745" s="23"/>
      <c r="M745" s="23"/>
      <c r="N745" s="23"/>
      <c r="O745" s="23"/>
    </row>
    <row r="746" spans="1:15" s="3" customFormat="1" x14ac:dyDescent="0.3">
      <c r="A746" s="2"/>
      <c r="B746" s="2"/>
      <c r="C746" s="2"/>
      <c r="D746" s="23"/>
      <c r="E746" s="27"/>
      <c r="F746" s="23"/>
      <c r="G746" s="23"/>
      <c r="H746" s="27"/>
      <c r="I746" s="27"/>
      <c r="J746" s="27"/>
      <c r="K746" s="27"/>
      <c r="L746" s="23"/>
      <c r="M746" s="23"/>
      <c r="N746" s="23"/>
      <c r="O746" s="23"/>
    </row>
    <row r="747" spans="1:15" s="3" customFormat="1" x14ac:dyDescent="0.3">
      <c r="A747" s="2"/>
      <c r="B747" s="2"/>
      <c r="C747" s="2"/>
      <c r="D747" s="23"/>
      <c r="E747" s="27"/>
      <c r="F747" s="23"/>
      <c r="G747" s="23"/>
      <c r="H747" s="27"/>
      <c r="I747" s="27"/>
      <c r="J747" s="27"/>
      <c r="K747" s="27"/>
      <c r="L747" s="23"/>
      <c r="M747" s="23"/>
      <c r="N747" s="23"/>
      <c r="O747" s="23"/>
    </row>
    <row r="748" spans="1:15" s="3" customFormat="1" x14ac:dyDescent="0.3">
      <c r="A748" s="2"/>
      <c r="B748" s="2"/>
      <c r="C748" s="2"/>
      <c r="D748" s="23"/>
      <c r="E748" s="27"/>
      <c r="F748" s="23"/>
      <c r="G748" s="23"/>
      <c r="H748" s="27"/>
      <c r="I748" s="27"/>
      <c r="J748" s="27"/>
      <c r="K748" s="27"/>
      <c r="L748" s="23"/>
      <c r="M748" s="23"/>
      <c r="N748" s="23"/>
      <c r="O748" s="23"/>
    </row>
    <row r="749" spans="1:15" s="3" customFormat="1" x14ac:dyDescent="0.3">
      <c r="A749" s="2"/>
      <c r="B749" s="2"/>
      <c r="C749" s="2"/>
      <c r="D749" s="23"/>
      <c r="E749" s="27"/>
      <c r="F749" s="23"/>
      <c r="G749" s="23"/>
      <c r="H749" s="27"/>
      <c r="I749" s="27"/>
      <c r="J749" s="27"/>
      <c r="K749" s="27"/>
      <c r="L749" s="23"/>
      <c r="M749" s="23"/>
      <c r="N749" s="23"/>
      <c r="O749" s="23"/>
    </row>
    <row r="750" spans="1:15" s="3" customFormat="1" x14ac:dyDescent="0.3">
      <c r="A750" s="2"/>
      <c r="B750" s="2"/>
      <c r="C750" s="2"/>
      <c r="D750" s="23"/>
      <c r="E750" s="27"/>
      <c r="F750" s="23"/>
      <c r="G750" s="23"/>
      <c r="H750" s="27"/>
      <c r="I750" s="27"/>
      <c r="J750" s="27"/>
      <c r="K750" s="27"/>
      <c r="L750" s="23"/>
      <c r="M750" s="23"/>
      <c r="N750" s="23"/>
      <c r="O750" s="23"/>
    </row>
    <row r="751" spans="1:15" s="3" customFormat="1" x14ac:dyDescent="0.3">
      <c r="A751" s="2"/>
      <c r="B751" s="2"/>
      <c r="C751" s="2"/>
      <c r="D751" s="23"/>
      <c r="E751" s="27"/>
      <c r="F751" s="23"/>
      <c r="G751" s="23"/>
      <c r="H751" s="27"/>
      <c r="I751" s="27"/>
      <c r="J751" s="27"/>
      <c r="K751" s="27"/>
      <c r="L751" s="23"/>
      <c r="M751" s="23"/>
      <c r="N751" s="23"/>
      <c r="O751" s="23"/>
    </row>
    <row r="752" spans="1:15" s="3" customFormat="1" x14ac:dyDescent="0.3">
      <c r="A752" s="2"/>
      <c r="B752" s="2"/>
      <c r="C752" s="2"/>
      <c r="D752" s="23"/>
      <c r="E752" s="27"/>
      <c r="F752" s="23"/>
      <c r="G752" s="23"/>
      <c r="H752" s="27"/>
      <c r="I752" s="27"/>
      <c r="J752" s="27"/>
      <c r="K752" s="27"/>
      <c r="L752" s="23"/>
      <c r="M752" s="23"/>
      <c r="N752" s="23"/>
      <c r="O752" s="23"/>
    </row>
    <row r="753" spans="1:15" s="3" customFormat="1" x14ac:dyDescent="0.3">
      <c r="A753" s="2"/>
      <c r="B753" s="2"/>
      <c r="C753" s="2"/>
      <c r="D753" s="23"/>
      <c r="E753" s="27"/>
      <c r="F753" s="23"/>
      <c r="G753" s="23"/>
      <c r="H753" s="27"/>
      <c r="I753" s="27"/>
      <c r="J753" s="27"/>
      <c r="K753" s="27"/>
      <c r="L753" s="23"/>
      <c r="M753" s="23"/>
      <c r="N753" s="23"/>
      <c r="O753" s="23"/>
    </row>
    <row r="754" spans="1:15" s="3" customFormat="1" x14ac:dyDescent="0.3">
      <c r="A754" s="2"/>
      <c r="B754" s="2"/>
      <c r="C754" s="2"/>
      <c r="D754" s="23"/>
      <c r="E754" s="27"/>
      <c r="F754" s="23"/>
      <c r="G754" s="23"/>
      <c r="H754" s="27"/>
      <c r="I754" s="27"/>
      <c r="J754" s="27"/>
      <c r="K754" s="27"/>
      <c r="L754" s="23"/>
      <c r="M754" s="23"/>
      <c r="N754" s="23"/>
      <c r="O754" s="23"/>
    </row>
    <row r="755" spans="1:15" s="3" customFormat="1" x14ac:dyDescent="0.3">
      <c r="A755" s="2"/>
      <c r="B755" s="2"/>
      <c r="C755" s="2"/>
      <c r="D755" s="23"/>
      <c r="E755" s="27"/>
      <c r="F755" s="23"/>
      <c r="G755" s="23"/>
      <c r="H755" s="27"/>
      <c r="I755" s="27"/>
      <c r="J755" s="27"/>
      <c r="K755" s="27"/>
      <c r="L755" s="23"/>
      <c r="M755" s="23"/>
      <c r="N755" s="23"/>
      <c r="O755" s="23"/>
    </row>
    <row r="756" spans="1:15" s="3" customFormat="1" x14ac:dyDescent="0.3">
      <c r="A756" s="2"/>
      <c r="B756" s="2"/>
      <c r="C756" s="2"/>
      <c r="D756" s="23"/>
      <c r="E756" s="27"/>
      <c r="F756" s="23"/>
      <c r="G756" s="23"/>
      <c r="H756" s="27"/>
      <c r="I756" s="27"/>
      <c r="J756" s="27"/>
      <c r="K756" s="27"/>
      <c r="L756" s="23"/>
      <c r="M756" s="23"/>
      <c r="N756" s="23"/>
      <c r="O756" s="23"/>
    </row>
    <row r="757" spans="1:15" s="3" customFormat="1" x14ac:dyDescent="0.3">
      <c r="A757" s="2"/>
      <c r="B757" s="2"/>
      <c r="C757" s="2"/>
      <c r="D757" s="23"/>
      <c r="E757" s="27"/>
      <c r="F757" s="23"/>
      <c r="G757" s="23"/>
      <c r="H757" s="27"/>
      <c r="I757" s="27"/>
      <c r="J757" s="27"/>
      <c r="K757" s="27"/>
      <c r="L757" s="23"/>
      <c r="M757" s="23"/>
      <c r="N757" s="23"/>
      <c r="O757" s="23"/>
    </row>
    <row r="758" spans="1:15" s="3" customFormat="1" x14ac:dyDescent="0.3">
      <c r="A758" s="2"/>
      <c r="B758" s="2"/>
      <c r="C758" s="2"/>
      <c r="D758" s="23"/>
      <c r="E758" s="27"/>
      <c r="F758" s="23"/>
      <c r="G758" s="23"/>
      <c r="H758" s="27"/>
      <c r="I758" s="27"/>
      <c r="J758" s="27"/>
      <c r="K758" s="27"/>
      <c r="L758" s="23"/>
      <c r="M758" s="23"/>
      <c r="N758" s="23"/>
      <c r="O758" s="23"/>
    </row>
    <row r="759" spans="1:15" s="3" customFormat="1" x14ac:dyDescent="0.3">
      <c r="A759" s="2"/>
      <c r="B759" s="2"/>
      <c r="C759" s="2"/>
      <c r="D759" s="23"/>
      <c r="E759" s="27"/>
      <c r="F759" s="23"/>
      <c r="G759" s="23"/>
      <c r="H759" s="27"/>
      <c r="I759" s="27"/>
      <c r="J759" s="27"/>
      <c r="K759" s="27"/>
      <c r="L759" s="23"/>
      <c r="M759" s="23"/>
      <c r="N759" s="23"/>
      <c r="O759" s="23"/>
    </row>
    <row r="760" spans="1:15" s="3" customFormat="1" x14ac:dyDescent="0.3">
      <c r="A760" s="2"/>
      <c r="B760" s="2"/>
      <c r="C760" s="2"/>
      <c r="D760" s="23"/>
      <c r="E760" s="27"/>
      <c r="F760" s="23"/>
      <c r="G760" s="23"/>
      <c r="H760" s="27"/>
      <c r="I760" s="27"/>
      <c r="J760" s="27"/>
      <c r="K760" s="27"/>
      <c r="L760" s="23"/>
      <c r="M760" s="23"/>
      <c r="N760" s="23"/>
      <c r="O760" s="23"/>
    </row>
    <row r="761" spans="1:15" s="3" customFormat="1" x14ac:dyDescent="0.3">
      <c r="A761" s="2"/>
      <c r="B761" s="2"/>
      <c r="C761" s="2"/>
      <c r="D761" s="23"/>
      <c r="E761" s="27"/>
      <c r="F761" s="23"/>
      <c r="G761" s="23"/>
      <c r="H761" s="27"/>
      <c r="I761" s="27"/>
      <c r="J761" s="27"/>
      <c r="K761" s="27"/>
      <c r="L761" s="23"/>
      <c r="M761" s="23"/>
      <c r="N761" s="23"/>
      <c r="O761" s="23"/>
    </row>
    <row r="762" spans="1:15" s="3" customFormat="1" x14ac:dyDescent="0.3">
      <c r="A762" s="2"/>
      <c r="B762" s="2"/>
      <c r="C762" s="2"/>
      <c r="D762" s="23"/>
      <c r="E762" s="27"/>
      <c r="F762" s="23"/>
      <c r="G762" s="23"/>
      <c r="H762" s="27"/>
      <c r="I762" s="27"/>
      <c r="J762" s="27"/>
      <c r="K762" s="27"/>
      <c r="L762" s="23"/>
      <c r="M762" s="23"/>
      <c r="N762" s="23"/>
      <c r="O762" s="23"/>
    </row>
    <row r="763" spans="1:15" s="3" customFormat="1" x14ac:dyDescent="0.3">
      <c r="A763" s="2"/>
      <c r="B763" s="2"/>
      <c r="C763" s="2"/>
      <c r="D763" s="23"/>
      <c r="E763" s="27"/>
      <c r="F763" s="23"/>
      <c r="G763" s="23"/>
      <c r="H763" s="27"/>
      <c r="I763" s="27"/>
      <c r="J763" s="27"/>
      <c r="K763" s="27"/>
      <c r="L763" s="23"/>
      <c r="M763" s="23"/>
      <c r="N763" s="23"/>
      <c r="O763" s="23"/>
    </row>
    <row r="764" spans="1:15" s="3" customFormat="1" x14ac:dyDescent="0.3">
      <c r="A764" s="2"/>
      <c r="B764" s="2"/>
      <c r="C764" s="2"/>
      <c r="D764" s="23"/>
      <c r="E764" s="27"/>
      <c r="F764" s="23"/>
      <c r="G764" s="23"/>
      <c r="H764" s="27"/>
      <c r="I764" s="27"/>
      <c r="J764" s="27"/>
      <c r="K764" s="27"/>
      <c r="L764" s="23"/>
      <c r="M764" s="23"/>
      <c r="N764" s="23"/>
      <c r="O764" s="23"/>
    </row>
    <row r="765" spans="1:15" s="3" customFormat="1" x14ac:dyDescent="0.3">
      <c r="A765" s="2"/>
      <c r="B765" s="2"/>
      <c r="C765" s="2"/>
      <c r="D765" s="23"/>
      <c r="E765" s="27"/>
      <c r="F765" s="23"/>
      <c r="G765" s="23"/>
      <c r="H765" s="27"/>
      <c r="I765" s="27"/>
      <c r="J765" s="27"/>
      <c r="K765" s="27"/>
      <c r="L765" s="23"/>
      <c r="M765" s="23"/>
      <c r="N765" s="23"/>
      <c r="O765" s="23"/>
    </row>
    <row r="766" spans="1:15" s="3" customFormat="1" x14ac:dyDescent="0.3">
      <c r="A766" s="2"/>
      <c r="B766" s="2"/>
      <c r="C766" s="2"/>
      <c r="D766" s="23"/>
      <c r="E766" s="27"/>
      <c r="F766" s="23"/>
      <c r="G766" s="23"/>
      <c r="H766" s="27"/>
      <c r="I766" s="27"/>
      <c r="J766" s="27"/>
      <c r="K766" s="27"/>
      <c r="L766" s="23"/>
      <c r="M766" s="23"/>
      <c r="N766" s="23"/>
      <c r="O766" s="23"/>
    </row>
    <row r="767" spans="1:15" s="3" customFormat="1" x14ac:dyDescent="0.3">
      <c r="A767" s="2"/>
      <c r="B767" s="2"/>
      <c r="C767" s="2"/>
      <c r="D767" s="23"/>
      <c r="E767" s="27"/>
      <c r="F767" s="23"/>
      <c r="G767" s="23"/>
      <c r="H767" s="27"/>
      <c r="I767" s="27"/>
      <c r="J767" s="27"/>
      <c r="K767" s="27"/>
      <c r="L767" s="23"/>
      <c r="M767" s="23"/>
      <c r="N767" s="23"/>
      <c r="O767" s="23"/>
    </row>
    <row r="768" spans="1:15" s="3" customFormat="1" x14ac:dyDescent="0.3">
      <c r="A768" s="2"/>
      <c r="B768" s="2"/>
      <c r="C768" s="2"/>
      <c r="D768" s="23"/>
      <c r="E768" s="27"/>
      <c r="F768" s="23"/>
      <c r="G768" s="23"/>
      <c r="H768" s="27"/>
      <c r="I768" s="27"/>
      <c r="J768" s="27"/>
      <c r="K768" s="27"/>
      <c r="L768" s="23"/>
      <c r="M768" s="23"/>
      <c r="N768" s="23"/>
      <c r="O768" s="23"/>
    </row>
    <row r="769" spans="1:15" s="3" customFormat="1" x14ac:dyDescent="0.3">
      <c r="A769" s="2"/>
      <c r="B769" s="2"/>
      <c r="C769" s="2"/>
      <c r="D769" s="23"/>
      <c r="E769" s="27"/>
      <c r="F769" s="23"/>
      <c r="G769" s="23"/>
      <c r="H769" s="27"/>
      <c r="I769" s="27"/>
      <c r="J769" s="27"/>
      <c r="K769" s="27"/>
      <c r="L769" s="23"/>
      <c r="M769" s="23"/>
      <c r="N769" s="23"/>
      <c r="O769" s="23"/>
    </row>
    <row r="770" spans="1:15" s="3" customFormat="1" x14ac:dyDescent="0.3">
      <c r="A770" s="2"/>
      <c r="B770" s="2"/>
      <c r="C770" s="2"/>
      <c r="D770" s="23"/>
      <c r="E770" s="27"/>
      <c r="F770" s="23"/>
      <c r="G770" s="23"/>
      <c r="H770" s="27"/>
      <c r="I770" s="27"/>
      <c r="J770" s="27"/>
      <c r="K770" s="27"/>
      <c r="L770" s="23"/>
      <c r="M770" s="23"/>
      <c r="N770" s="23"/>
      <c r="O770" s="23"/>
    </row>
    <row r="771" spans="1:15" s="3" customFormat="1" x14ac:dyDescent="0.3">
      <c r="A771" s="2"/>
      <c r="B771" s="2"/>
      <c r="C771" s="2"/>
      <c r="D771" s="23"/>
      <c r="E771" s="27"/>
      <c r="F771" s="23"/>
      <c r="G771" s="23"/>
      <c r="H771" s="27"/>
      <c r="I771" s="27"/>
      <c r="J771" s="27"/>
      <c r="K771" s="27"/>
      <c r="L771" s="23"/>
      <c r="M771" s="23"/>
      <c r="N771" s="23"/>
      <c r="O771" s="23"/>
    </row>
    <row r="772" spans="1:15" s="3" customFormat="1" x14ac:dyDescent="0.3">
      <c r="A772" s="2"/>
      <c r="B772" s="2"/>
      <c r="C772" s="2"/>
      <c r="D772" s="23"/>
      <c r="E772" s="27"/>
      <c r="F772" s="23"/>
      <c r="G772" s="23"/>
      <c r="H772" s="27"/>
      <c r="I772" s="27"/>
      <c r="J772" s="27"/>
      <c r="K772" s="27"/>
      <c r="L772" s="23"/>
      <c r="M772" s="23"/>
      <c r="N772" s="23"/>
      <c r="O772" s="23"/>
    </row>
    <row r="773" spans="1:15" s="3" customFormat="1" x14ac:dyDescent="0.3">
      <c r="A773" s="2"/>
      <c r="B773" s="2"/>
      <c r="C773" s="2"/>
      <c r="D773" s="23"/>
      <c r="E773" s="27"/>
      <c r="F773" s="23"/>
      <c r="G773" s="23"/>
      <c r="H773" s="27"/>
      <c r="I773" s="27"/>
      <c r="J773" s="27"/>
      <c r="K773" s="27"/>
      <c r="L773" s="23"/>
      <c r="M773" s="23"/>
      <c r="N773" s="23"/>
      <c r="O773" s="23"/>
    </row>
    <row r="774" spans="1:15" s="3" customFormat="1" x14ac:dyDescent="0.3">
      <c r="A774" s="2"/>
      <c r="B774" s="2"/>
      <c r="C774" s="2"/>
      <c r="D774" s="23"/>
      <c r="E774" s="27"/>
      <c r="F774" s="23"/>
      <c r="G774" s="23"/>
      <c r="H774" s="27"/>
      <c r="I774" s="27"/>
      <c r="J774" s="27"/>
      <c r="K774" s="27"/>
      <c r="L774" s="23"/>
      <c r="M774" s="23"/>
      <c r="N774" s="23"/>
      <c r="O774" s="23"/>
    </row>
    <row r="775" spans="1:15" s="3" customFormat="1" x14ac:dyDescent="0.3">
      <c r="A775" s="2"/>
      <c r="B775" s="2"/>
      <c r="C775" s="2"/>
      <c r="D775" s="23"/>
      <c r="E775" s="27"/>
      <c r="F775" s="23"/>
      <c r="G775" s="23"/>
      <c r="H775" s="27"/>
      <c r="I775" s="27"/>
      <c r="J775" s="27"/>
      <c r="K775" s="27"/>
      <c r="L775" s="23"/>
      <c r="M775" s="23"/>
      <c r="N775" s="23"/>
      <c r="O775" s="23"/>
    </row>
    <row r="776" spans="1:15" s="3" customFormat="1" x14ac:dyDescent="0.3">
      <c r="A776" s="2"/>
      <c r="B776" s="2"/>
      <c r="C776" s="2"/>
      <c r="D776" s="23"/>
      <c r="E776" s="27"/>
      <c r="F776" s="23"/>
      <c r="G776" s="23"/>
      <c r="H776" s="27"/>
      <c r="I776" s="27"/>
      <c r="J776" s="27"/>
      <c r="K776" s="27"/>
      <c r="L776" s="23"/>
      <c r="M776" s="23"/>
      <c r="N776" s="23"/>
      <c r="O776" s="23"/>
    </row>
    <row r="777" spans="1:15" s="3" customFormat="1" x14ac:dyDescent="0.3">
      <c r="A777" s="2"/>
      <c r="B777" s="2"/>
      <c r="C777" s="2"/>
      <c r="D777" s="23"/>
      <c r="E777" s="27"/>
      <c r="F777" s="23"/>
      <c r="G777" s="23"/>
      <c r="H777" s="27"/>
      <c r="I777" s="27"/>
      <c r="J777" s="27"/>
      <c r="K777" s="27"/>
      <c r="L777" s="23"/>
      <c r="M777" s="23"/>
      <c r="N777" s="23"/>
      <c r="O777" s="23"/>
    </row>
    <row r="778" spans="1:15" s="3" customFormat="1" x14ac:dyDescent="0.3">
      <c r="A778" s="2"/>
      <c r="B778" s="2"/>
      <c r="C778" s="2"/>
      <c r="D778" s="23"/>
      <c r="E778" s="27"/>
      <c r="F778" s="23"/>
      <c r="G778" s="23"/>
      <c r="H778" s="27"/>
      <c r="I778" s="27"/>
      <c r="J778" s="27"/>
      <c r="K778" s="27"/>
      <c r="L778" s="23"/>
      <c r="M778" s="23"/>
      <c r="N778" s="23"/>
      <c r="O778" s="23"/>
    </row>
    <row r="779" spans="1:15" s="3" customFormat="1" x14ac:dyDescent="0.3">
      <c r="A779" s="2"/>
      <c r="B779" s="2"/>
      <c r="C779" s="2"/>
      <c r="D779" s="23"/>
      <c r="E779" s="27"/>
      <c r="F779" s="23"/>
      <c r="G779" s="23"/>
      <c r="H779" s="27"/>
      <c r="I779" s="27"/>
      <c r="J779" s="27"/>
      <c r="K779" s="27"/>
      <c r="L779" s="23"/>
      <c r="M779" s="23"/>
      <c r="N779" s="23"/>
      <c r="O779" s="23"/>
    </row>
    <row r="780" spans="1:15" s="3" customFormat="1" x14ac:dyDescent="0.3">
      <c r="A780" s="2"/>
      <c r="B780" s="2"/>
      <c r="C780" s="2"/>
      <c r="D780" s="23"/>
      <c r="E780" s="27"/>
      <c r="F780" s="23"/>
      <c r="G780" s="23"/>
      <c r="H780" s="27"/>
      <c r="I780" s="27"/>
      <c r="J780" s="27"/>
      <c r="K780" s="27"/>
      <c r="L780" s="23"/>
      <c r="M780" s="23"/>
      <c r="N780" s="23"/>
      <c r="O780" s="23"/>
    </row>
    <row r="781" spans="1:15" s="3" customFormat="1" x14ac:dyDescent="0.3">
      <c r="A781" s="2"/>
      <c r="B781" s="2"/>
      <c r="C781" s="2"/>
      <c r="D781" s="23"/>
      <c r="E781" s="27"/>
      <c r="F781" s="23"/>
      <c r="G781" s="23"/>
      <c r="H781" s="27"/>
      <c r="I781" s="27"/>
      <c r="J781" s="27"/>
      <c r="K781" s="27"/>
      <c r="L781" s="23"/>
      <c r="M781" s="23"/>
      <c r="N781" s="23"/>
      <c r="O781" s="23"/>
    </row>
    <row r="782" spans="1:15" s="3" customFormat="1" x14ac:dyDescent="0.3">
      <c r="A782" s="2"/>
      <c r="B782" s="2"/>
      <c r="C782" s="2"/>
      <c r="D782" s="23"/>
      <c r="E782" s="27"/>
      <c r="F782" s="23"/>
      <c r="G782" s="23"/>
      <c r="H782" s="27"/>
      <c r="I782" s="27"/>
      <c r="J782" s="27"/>
      <c r="K782" s="27"/>
      <c r="L782" s="23"/>
      <c r="M782" s="23"/>
      <c r="N782" s="23"/>
      <c r="O782" s="23"/>
    </row>
    <row r="783" spans="1:15" s="3" customFormat="1" x14ac:dyDescent="0.3">
      <c r="A783" s="2"/>
      <c r="B783" s="2"/>
      <c r="C783" s="2"/>
      <c r="D783" s="23"/>
      <c r="E783" s="27"/>
      <c r="F783" s="23"/>
      <c r="G783" s="23"/>
      <c r="H783" s="27"/>
      <c r="I783" s="27"/>
      <c r="J783" s="27"/>
      <c r="K783" s="27"/>
      <c r="L783" s="23"/>
      <c r="M783" s="23"/>
      <c r="N783" s="23"/>
      <c r="O783" s="23"/>
    </row>
    <row r="784" spans="1:15" s="3" customFormat="1" x14ac:dyDescent="0.3">
      <c r="A784" s="2"/>
      <c r="B784" s="2"/>
      <c r="C784" s="2"/>
      <c r="D784" s="23"/>
      <c r="E784" s="27"/>
      <c r="F784" s="23"/>
      <c r="G784" s="23"/>
      <c r="H784" s="27"/>
      <c r="I784" s="27"/>
      <c r="J784" s="27"/>
      <c r="K784" s="27"/>
      <c r="L784" s="23"/>
      <c r="M784" s="23"/>
      <c r="N784" s="23"/>
      <c r="O784" s="23"/>
    </row>
    <row r="785" spans="1:15" s="3" customFormat="1" x14ac:dyDescent="0.3">
      <c r="A785" s="2"/>
      <c r="B785" s="2"/>
      <c r="C785" s="2"/>
      <c r="D785" s="23"/>
      <c r="E785" s="27"/>
      <c r="F785" s="23"/>
      <c r="G785" s="23"/>
      <c r="H785" s="27"/>
      <c r="I785" s="27"/>
      <c r="J785" s="27"/>
      <c r="K785" s="27"/>
      <c r="L785" s="23"/>
      <c r="M785" s="23"/>
      <c r="N785" s="23"/>
      <c r="O785" s="23"/>
    </row>
    <row r="786" spans="1:15" s="3" customFormat="1" x14ac:dyDescent="0.3">
      <c r="A786" s="2"/>
      <c r="B786" s="2"/>
      <c r="C786" s="2"/>
      <c r="D786" s="23"/>
      <c r="E786" s="27"/>
      <c r="F786" s="23"/>
      <c r="G786" s="23"/>
      <c r="H786" s="27"/>
      <c r="I786" s="27"/>
      <c r="J786" s="27"/>
      <c r="K786" s="27"/>
      <c r="L786" s="23"/>
      <c r="M786" s="23"/>
      <c r="N786" s="23"/>
      <c r="O786" s="23"/>
    </row>
    <row r="787" spans="1:15" s="3" customFormat="1" x14ac:dyDescent="0.3">
      <c r="A787" s="2"/>
      <c r="B787" s="2"/>
      <c r="C787" s="2"/>
      <c r="D787" s="23"/>
      <c r="E787" s="27"/>
      <c r="F787" s="23"/>
      <c r="G787" s="23"/>
      <c r="H787" s="27"/>
      <c r="I787" s="27"/>
      <c r="J787" s="27"/>
      <c r="K787" s="27"/>
      <c r="L787" s="23"/>
      <c r="M787" s="23"/>
      <c r="N787" s="23"/>
      <c r="O787" s="23"/>
    </row>
    <row r="788" spans="1:15" s="3" customFormat="1" x14ac:dyDescent="0.3">
      <c r="A788" s="2"/>
      <c r="B788" s="2"/>
      <c r="C788" s="2"/>
      <c r="D788" s="23"/>
      <c r="E788" s="27"/>
      <c r="F788" s="23"/>
      <c r="G788" s="23"/>
      <c r="H788" s="27"/>
      <c r="I788" s="27"/>
      <c r="J788" s="27"/>
      <c r="K788" s="27"/>
      <c r="L788" s="23"/>
      <c r="M788" s="23"/>
      <c r="N788" s="23"/>
      <c r="O788" s="23"/>
    </row>
    <row r="789" spans="1:15" s="3" customFormat="1" x14ac:dyDescent="0.3">
      <c r="A789" s="2"/>
      <c r="B789" s="2"/>
      <c r="C789" s="2"/>
      <c r="D789" s="23"/>
      <c r="E789" s="27"/>
      <c r="F789" s="23"/>
      <c r="G789" s="23"/>
      <c r="H789" s="27"/>
      <c r="I789" s="27"/>
      <c r="J789" s="27"/>
      <c r="K789" s="27"/>
      <c r="L789" s="23"/>
      <c r="M789" s="23"/>
      <c r="N789" s="23"/>
      <c r="O789" s="23"/>
    </row>
    <row r="790" spans="1:15" s="3" customFormat="1" x14ac:dyDescent="0.3">
      <c r="A790" s="2"/>
      <c r="B790" s="2"/>
      <c r="C790" s="2"/>
      <c r="D790" s="23"/>
      <c r="E790" s="27"/>
      <c r="F790" s="23"/>
      <c r="G790" s="23"/>
      <c r="H790" s="27"/>
      <c r="I790" s="27"/>
      <c r="J790" s="27"/>
      <c r="K790" s="27"/>
      <c r="L790" s="23"/>
      <c r="M790" s="23"/>
      <c r="N790" s="23"/>
      <c r="O790" s="23"/>
    </row>
    <row r="791" spans="1:15" s="3" customFormat="1" x14ac:dyDescent="0.3">
      <c r="A791" s="2"/>
      <c r="B791" s="2"/>
      <c r="C791" s="2"/>
      <c r="D791" s="23"/>
      <c r="E791" s="27"/>
      <c r="F791" s="23"/>
      <c r="G791" s="23"/>
      <c r="H791" s="27"/>
      <c r="I791" s="27"/>
      <c r="J791" s="27"/>
      <c r="K791" s="27"/>
      <c r="L791" s="23"/>
      <c r="M791" s="23"/>
      <c r="N791" s="23"/>
      <c r="O791" s="23"/>
    </row>
    <row r="792" spans="1:15" s="3" customFormat="1" x14ac:dyDescent="0.3">
      <c r="A792" s="2"/>
      <c r="B792" s="2"/>
      <c r="C792" s="2"/>
      <c r="D792" s="23"/>
      <c r="E792" s="27"/>
      <c r="F792" s="23"/>
      <c r="G792" s="23"/>
      <c r="H792" s="27"/>
      <c r="I792" s="27"/>
      <c r="J792" s="27"/>
      <c r="K792" s="27"/>
      <c r="L792" s="23"/>
      <c r="M792" s="23"/>
      <c r="N792" s="23"/>
      <c r="O792" s="23"/>
    </row>
    <row r="793" spans="1:15" s="3" customFormat="1" x14ac:dyDescent="0.3">
      <c r="A793" s="2"/>
      <c r="B793" s="2"/>
      <c r="C793" s="2"/>
      <c r="D793" s="23"/>
      <c r="E793" s="27"/>
      <c r="F793" s="23"/>
      <c r="G793" s="23"/>
      <c r="H793" s="27"/>
      <c r="I793" s="27"/>
      <c r="J793" s="27"/>
      <c r="K793" s="27"/>
      <c r="L793" s="23"/>
      <c r="M793" s="23"/>
      <c r="N793" s="23"/>
      <c r="O793" s="23"/>
    </row>
    <row r="794" spans="1:15" s="3" customFormat="1" x14ac:dyDescent="0.3">
      <c r="A794" s="2"/>
      <c r="B794" s="2"/>
      <c r="C794" s="2"/>
      <c r="D794" s="23"/>
      <c r="E794" s="27"/>
      <c r="F794" s="23"/>
      <c r="G794" s="23"/>
      <c r="H794" s="27"/>
      <c r="I794" s="27"/>
      <c r="J794" s="27"/>
      <c r="K794" s="27"/>
      <c r="L794" s="23"/>
      <c r="M794" s="23"/>
      <c r="N794" s="23"/>
      <c r="O794" s="23"/>
    </row>
    <row r="795" spans="1:15" s="3" customFormat="1" x14ac:dyDescent="0.3">
      <c r="A795" s="2"/>
      <c r="B795" s="2"/>
      <c r="C795" s="2"/>
      <c r="D795" s="23"/>
      <c r="E795" s="27"/>
      <c r="F795" s="23"/>
      <c r="G795" s="23"/>
      <c r="H795" s="27"/>
      <c r="I795" s="27"/>
      <c r="J795" s="27"/>
      <c r="K795" s="27"/>
      <c r="L795" s="23"/>
      <c r="M795" s="23"/>
      <c r="N795" s="23"/>
      <c r="O795" s="23"/>
    </row>
    <row r="796" spans="1:15" s="3" customFormat="1" x14ac:dyDescent="0.3">
      <c r="A796" s="2"/>
      <c r="B796" s="2"/>
      <c r="C796" s="2"/>
      <c r="D796" s="23"/>
      <c r="E796" s="27"/>
      <c r="F796" s="23"/>
      <c r="G796" s="23"/>
      <c r="H796" s="27"/>
      <c r="I796" s="27"/>
      <c r="J796" s="27"/>
      <c r="K796" s="27"/>
      <c r="L796" s="23"/>
      <c r="M796" s="23"/>
      <c r="N796" s="23"/>
      <c r="O796" s="23"/>
    </row>
    <row r="797" spans="1:15" s="3" customFormat="1" x14ac:dyDescent="0.3">
      <c r="A797" s="2"/>
      <c r="B797" s="2"/>
      <c r="C797" s="2"/>
      <c r="D797" s="23"/>
      <c r="E797" s="27"/>
      <c r="F797" s="23"/>
      <c r="G797" s="23"/>
      <c r="H797" s="27"/>
      <c r="I797" s="27"/>
      <c r="J797" s="27"/>
      <c r="K797" s="27"/>
      <c r="L797" s="23"/>
      <c r="M797" s="23"/>
      <c r="N797" s="23"/>
      <c r="O797" s="23"/>
    </row>
    <row r="798" spans="1:15" s="3" customFormat="1" x14ac:dyDescent="0.3">
      <c r="A798" s="2"/>
      <c r="B798" s="2"/>
      <c r="C798" s="2"/>
      <c r="D798" s="23"/>
      <c r="E798" s="27"/>
      <c r="F798" s="23"/>
      <c r="G798" s="23"/>
      <c r="H798" s="27"/>
      <c r="I798" s="27"/>
      <c r="J798" s="27"/>
      <c r="K798" s="27"/>
      <c r="L798" s="23"/>
      <c r="M798" s="23"/>
      <c r="N798" s="23"/>
      <c r="O798" s="23"/>
    </row>
    <row r="799" spans="1:15" s="3" customFormat="1" x14ac:dyDescent="0.3">
      <c r="A799" s="2"/>
      <c r="B799" s="2"/>
      <c r="C799" s="2"/>
      <c r="D799" s="23"/>
      <c r="E799" s="27"/>
      <c r="F799" s="23"/>
      <c r="G799" s="23"/>
      <c r="H799" s="27"/>
      <c r="I799" s="27"/>
      <c r="J799" s="27"/>
      <c r="K799" s="27"/>
      <c r="L799" s="23"/>
      <c r="M799" s="23"/>
      <c r="N799" s="23"/>
      <c r="O799" s="23"/>
    </row>
    <row r="800" spans="1:15" s="3" customFormat="1" x14ac:dyDescent="0.3">
      <c r="A800" s="2"/>
      <c r="B800" s="2"/>
      <c r="C800" s="2"/>
      <c r="D800" s="23"/>
      <c r="E800" s="27"/>
      <c r="F800" s="23"/>
      <c r="G800" s="23"/>
      <c r="H800" s="27"/>
      <c r="I800" s="27"/>
      <c r="J800" s="27"/>
      <c r="K800" s="27"/>
      <c r="L800" s="23"/>
      <c r="M800" s="23"/>
      <c r="N800" s="23"/>
      <c r="O800" s="23"/>
    </row>
    <row r="801" spans="1:15" s="3" customFormat="1" x14ac:dyDescent="0.3">
      <c r="A801" s="2"/>
      <c r="B801" s="2"/>
      <c r="C801" s="2"/>
      <c r="D801" s="23"/>
      <c r="E801" s="27"/>
      <c r="F801" s="23"/>
      <c r="G801" s="23"/>
      <c r="H801" s="27"/>
      <c r="I801" s="27"/>
      <c r="J801" s="27"/>
      <c r="K801" s="27"/>
      <c r="L801" s="23"/>
      <c r="M801" s="23"/>
      <c r="N801" s="23"/>
      <c r="O801" s="23"/>
    </row>
    <row r="802" spans="1:15" s="3" customFormat="1" x14ac:dyDescent="0.3">
      <c r="A802" s="2"/>
      <c r="B802" s="2"/>
      <c r="C802" s="2"/>
      <c r="D802" s="23"/>
      <c r="E802" s="27"/>
      <c r="F802" s="23"/>
      <c r="G802" s="23"/>
      <c r="H802" s="27"/>
      <c r="I802" s="27"/>
      <c r="J802" s="27"/>
      <c r="K802" s="27"/>
      <c r="L802" s="23"/>
      <c r="M802" s="23"/>
      <c r="N802" s="23"/>
      <c r="O802" s="23"/>
    </row>
    <row r="803" spans="1:15" s="3" customFormat="1" x14ac:dyDescent="0.3">
      <c r="A803" s="2"/>
      <c r="B803" s="2"/>
      <c r="C803" s="2"/>
      <c r="D803" s="23"/>
      <c r="E803" s="27"/>
      <c r="F803" s="23"/>
      <c r="G803" s="23"/>
      <c r="H803" s="27"/>
      <c r="I803" s="27"/>
      <c r="J803" s="27"/>
      <c r="K803" s="27"/>
      <c r="L803" s="23"/>
      <c r="M803" s="23"/>
      <c r="N803" s="23"/>
      <c r="O803" s="23"/>
    </row>
    <row r="804" spans="1:15" s="3" customFormat="1" x14ac:dyDescent="0.3">
      <c r="A804" s="2"/>
      <c r="B804" s="2"/>
      <c r="C804" s="2"/>
      <c r="D804" s="23"/>
      <c r="E804" s="27"/>
      <c r="F804" s="23"/>
      <c r="G804" s="23"/>
      <c r="H804" s="27"/>
      <c r="I804" s="27"/>
      <c r="J804" s="27"/>
      <c r="K804" s="27"/>
      <c r="L804" s="23"/>
      <c r="M804" s="23"/>
      <c r="N804" s="23"/>
      <c r="O804" s="23"/>
    </row>
    <row r="805" spans="1:15" s="3" customFormat="1" x14ac:dyDescent="0.3">
      <c r="A805" s="2"/>
      <c r="B805" s="2"/>
      <c r="C805" s="2"/>
      <c r="D805" s="23"/>
      <c r="E805" s="27"/>
      <c r="F805" s="23"/>
      <c r="G805" s="23"/>
      <c r="H805" s="27"/>
      <c r="I805" s="27"/>
      <c r="J805" s="27"/>
      <c r="K805" s="27"/>
      <c r="L805" s="23"/>
      <c r="M805" s="23"/>
      <c r="N805" s="23"/>
      <c r="O805" s="23"/>
    </row>
    <row r="806" spans="1:15" s="3" customFormat="1" x14ac:dyDescent="0.3">
      <c r="A806" s="2"/>
      <c r="B806" s="2"/>
      <c r="C806" s="2"/>
      <c r="D806" s="23"/>
      <c r="E806" s="27"/>
      <c r="F806" s="23"/>
      <c r="G806" s="23"/>
      <c r="H806" s="27"/>
      <c r="I806" s="27"/>
      <c r="J806" s="27"/>
      <c r="K806" s="27"/>
      <c r="L806" s="23"/>
      <c r="M806" s="23"/>
      <c r="N806" s="23"/>
      <c r="O806" s="23"/>
    </row>
    <row r="807" spans="1:15" s="3" customFormat="1" x14ac:dyDescent="0.3">
      <c r="A807" s="2"/>
      <c r="B807" s="2"/>
      <c r="C807" s="2"/>
      <c r="D807" s="23"/>
      <c r="E807" s="27"/>
      <c r="F807" s="23"/>
      <c r="G807" s="23"/>
      <c r="H807" s="27"/>
      <c r="I807" s="27"/>
      <c r="J807" s="27"/>
      <c r="K807" s="27"/>
      <c r="L807" s="23"/>
      <c r="M807" s="23"/>
      <c r="N807" s="23"/>
      <c r="O807" s="23"/>
    </row>
    <row r="808" spans="1:15" s="3" customFormat="1" x14ac:dyDescent="0.3">
      <c r="A808" s="2"/>
      <c r="B808" s="2"/>
      <c r="C808" s="2"/>
      <c r="D808" s="23"/>
      <c r="E808" s="27"/>
      <c r="F808" s="23"/>
      <c r="G808" s="23"/>
      <c r="H808" s="27"/>
      <c r="I808" s="27"/>
      <c r="J808" s="27"/>
      <c r="K808" s="27"/>
      <c r="L808" s="23"/>
      <c r="M808" s="23"/>
      <c r="N808" s="23"/>
      <c r="O808" s="23"/>
    </row>
    <row r="809" spans="1:15" s="3" customFormat="1" x14ac:dyDescent="0.3">
      <c r="A809" s="2"/>
      <c r="B809" s="2"/>
      <c r="C809" s="2"/>
      <c r="D809" s="23"/>
      <c r="E809" s="27"/>
      <c r="F809" s="23"/>
      <c r="G809" s="23"/>
      <c r="H809" s="27"/>
      <c r="I809" s="27"/>
      <c r="J809" s="27"/>
      <c r="K809" s="27"/>
      <c r="L809" s="23"/>
      <c r="M809" s="23"/>
      <c r="N809" s="23"/>
      <c r="O809" s="23"/>
    </row>
    <row r="810" spans="1:15" s="3" customFormat="1" x14ac:dyDescent="0.3">
      <c r="A810" s="2"/>
      <c r="B810" s="2"/>
      <c r="C810" s="2"/>
      <c r="D810" s="23"/>
      <c r="E810" s="27"/>
      <c r="F810" s="23"/>
      <c r="G810" s="23"/>
      <c r="H810" s="27"/>
      <c r="I810" s="27"/>
      <c r="J810" s="27"/>
      <c r="K810" s="27"/>
      <c r="L810" s="23"/>
      <c r="M810" s="23"/>
      <c r="N810" s="23"/>
      <c r="O810" s="23"/>
    </row>
    <row r="811" spans="1:15" s="3" customFormat="1" x14ac:dyDescent="0.3">
      <c r="A811" s="2"/>
      <c r="B811" s="2"/>
      <c r="C811" s="2"/>
      <c r="D811" s="23"/>
      <c r="E811" s="27"/>
      <c r="F811" s="23"/>
      <c r="G811" s="23"/>
      <c r="H811" s="27"/>
      <c r="I811" s="27"/>
      <c r="J811" s="27"/>
      <c r="K811" s="27"/>
      <c r="L811" s="23"/>
      <c r="M811" s="23"/>
      <c r="N811" s="23"/>
      <c r="O811" s="23"/>
    </row>
    <row r="812" spans="1:15" s="3" customFormat="1" x14ac:dyDescent="0.3">
      <c r="A812" s="2"/>
      <c r="B812" s="2"/>
      <c r="C812" s="2"/>
      <c r="D812" s="23"/>
      <c r="E812" s="27"/>
      <c r="F812" s="23"/>
      <c r="G812" s="23"/>
      <c r="H812" s="27"/>
      <c r="I812" s="27"/>
      <c r="J812" s="27"/>
      <c r="K812" s="27"/>
      <c r="L812" s="23"/>
      <c r="M812" s="23"/>
      <c r="N812" s="23"/>
      <c r="O812" s="23"/>
    </row>
    <row r="813" spans="1:15" s="3" customFormat="1" x14ac:dyDescent="0.3">
      <c r="A813" s="2"/>
      <c r="B813" s="2"/>
      <c r="C813" s="2"/>
      <c r="D813" s="23"/>
      <c r="E813" s="27"/>
      <c r="F813" s="23"/>
      <c r="G813" s="23"/>
      <c r="H813" s="27"/>
      <c r="I813" s="27"/>
      <c r="J813" s="27"/>
      <c r="K813" s="27"/>
      <c r="L813" s="23"/>
      <c r="M813" s="23"/>
      <c r="N813" s="23"/>
      <c r="O813" s="23"/>
    </row>
    <row r="814" spans="1:15" s="3" customFormat="1" x14ac:dyDescent="0.3">
      <c r="A814" s="2"/>
      <c r="B814" s="2"/>
      <c r="C814" s="2"/>
      <c r="D814" s="23"/>
      <c r="E814" s="27"/>
      <c r="F814" s="23"/>
      <c r="G814" s="23"/>
      <c r="H814" s="27"/>
      <c r="I814" s="27"/>
      <c r="J814" s="27"/>
      <c r="K814" s="27"/>
      <c r="L814" s="23"/>
      <c r="M814" s="23"/>
      <c r="N814" s="23"/>
      <c r="O814" s="23"/>
    </row>
    <row r="815" spans="1:15" s="3" customFormat="1" x14ac:dyDescent="0.3">
      <c r="A815" s="2"/>
      <c r="B815" s="2"/>
      <c r="C815" s="2"/>
      <c r="D815" s="23"/>
      <c r="E815" s="27"/>
      <c r="F815" s="23"/>
      <c r="G815" s="23"/>
      <c r="H815" s="27"/>
      <c r="I815" s="27"/>
      <c r="J815" s="27"/>
      <c r="K815" s="27"/>
      <c r="L815" s="23"/>
      <c r="M815" s="23"/>
      <c r="N815" s="23"/>
      <c r="O815" s="23"/>
    </row>
    <row r="816" spans="1:15" s="3" customFormat="1" x14ac:dyDescent="0.3">
      <c r="A816" s="2"/>
      <c r="B816" s="2"/>
      <c r="C816" s="2"/>
      <c r="D816" s="23"/>
      <c r="E816" s="27"/>
      <c r="F816" s="23"/>
      <c r="G816" s="23"/>
      <c r="H816" s="27"/>
      <c r="I816" s="27"/>
      <c r="J816" s="27"/>
      <c r="K816" s="27"/>
      <c r="L816" s="23"/>
      <c r="M816" s="23"/>
      <c r="N816" s="23"/>
      <c r="O816" s="23"/>
    </row>
    <row r="817" spans="1:15" s="3" customFormat="1" x14ac:dyDescent="0.3">
      <c r="A817" s="2"/>
      <c r="B817" s="2"/>
      <c r="C817" s="2"/>
      <c r="D817" s="23"/>
      <c r="E817" s="27"/>
      <c r="F817" s="23"/>
      <c r="G817" s="23"/>
      <c r="H817" s="27"/>
      <c r="I817" s="27"/>
      <c r="J817" s="27"/>
      <c r="K817" s="27"/>
      <c r="L817" s="23"/>
      <c r="M817" s="23"/>
      <c r="N817" s="23"/>
      <c r="O817" s="23"/>
    </row>
    <row r="818" spans="1:15" s="3" customFormat="1" x14ac:dyDescent="0.3">
      <c r="A818" s="2"/>
      <c r="B818" s="2"/>
      <c r="C818" s="2"/>
      <c r="D818" s="23"/>
      <c r="E818" s="27"/>
      <c r="F818" s="23"/>
      <c r="G818" s="23"/>
      <c r="H818" s="27"/>
      <c r="I818" s="27"/>
      <c r="J818" s="27"/>
      <c r="K818" s="27"/>
      <c r="L818" s="23"/>
      <c r="M818" s="23"/>
      <c r="N818" s="23"/>
      <c r="O818" s="23"/>
    </row>
    <row r="819" spans="1:15" s="3" customFormat="1" x14ac:dyDescent="0.3">
      <c r="A819" s="2"/>
      <c r="B819" s="2"/>
      <c r="C819" s="2"/>
      <c r="D819" s="23"/>
      <c r="E819" s="27"/>
      <c r="F819" s="23"/>
      <c r="G819" s="23"/>
      <c r="H819" s="27"/>
      <c r="I819" s="27"/>
      <c r="J819" s="27"/>
      <c r="K819" s="27"/>
      <c r="L819" s="23"/>
      <c r="M819" s="23"/>
      <c r="N819" s="23"/>
      <c r="O819" s="23"/>
    </row>
    <row r="820" spans="1:15" s="3" customFormat="1" x14ac:dyDescent="0.3">
      <c r="A820" s="2"/>
      <c r="B820" s="2"/>
      <c r="C820" s="2"/>
      <c r="D820" s="23"/>
      <c r="E820" s="27"/>
      <c r="F820" s="23"/>
      <c r="G820" s="23"/>
      <c r="H820" s="27"/>
      <c r="I820" s="27"/>
      <c r="J820" s="27"/>
      <c r="K820" s="27"/>
      <c r="L820" s="23"/>
      <c r="M820" s="23"/>
      <c r="N820" s="23"/>
      <c r="O820" s="23"/>
    </row>
    <row r="821" spans="1:15" s="3" customFormat="1" x14ac:dyDescent="0.3">
      <c r="A821" s="2"/>
      <c r="B821" s="2"/>
      <c r="C821" s="2"/>
      <c r="D821" s="23"/>
      <c r="E821" s="27"/>
      <c r="F821" s="23"/>
      <c r="G821" s="23"/>
      <c r="H821" s="27"/>
      <c r="I821" s="27"/>
      <c r="J821" s="27"/>
      <c r="K821" s="27"/>
      <c r="L821" s="23"/>
      <c r="M821" s="23"/>
      <c r="N821" s="23"/>
      <c r="O821" s="23"/>
    </row>
    <row r="822" spans="1:15" s="3" customFormat="1" x14ac:dyDescent="0.3">
      <c r="A822" s="2"/>
      <c r="B822" s="2"/>
      <c r="C822" s="2"/>
      <c r="D822" s="23"/>
      <c r="E822" s="27"/>
      <c r="F822" s="23"/>
      <c r="G822" s="23"/>
      <c r="H822" s="27"/>
      <c r="I822" s="27"/>
      <c r="J822" s="27"/>
      <c r="K822" s="27"/>
      <c r="L822" s="23"/>
      <c r="M822" s="23"/>
      <c r="N822" s="23"/>
      <c r="O822" s="23"/>
    </row>
    <row r="823" spans="1:15" s="3" customFormat="1" x14ac:dyDescent="0.3">
      <c r="A823" s="2"/>
      <c r="B823" s="2"/>
      <c r="C823" s="2"/>
      <c r="D823" s="23"/>
      <c r="E823" s="27"/>
      <c r="F823" s="23"/>
      <c r="G823" s="23"/>
      <c r="H823" s="27"/>
      <c r="I823" s="27"/>
      <c r="J823" s="27"/>
      <c r="K823" s="27"/>
      <c r="L823" s="23"/>
      <c r="M823" s="23"/>
      <c r="N823" s="23"/>
      <c r="O823" s="23"/>
    </row>
    <row r="824" spans="1:15" s="3" customFormat="1" x14ac:dyDescent="0.3">
      <c r="A824" s="2"/>
      <c r="B824" s="2"/>
      <c r="C824" s="2"/>
      <c r="D824" s="23"/>
      <c r="E824" s="27"/>
      <c r="F824" s="23"/>
      <c r="G824" s="23"/>
      <c r="H824" s="27"/>
      <c r="I824" s="27"/>
      <c r="J824" s="27"/>
      <c r="K824" s="27"/>
      <c r="L824" s="23"/>
      <c r="M824" s="23"/>
      <c r="N824" s="23"/>
      <c r="O824" s="23"/>
    </row>
    <row r="825" spans="1:15" s="3" customFormat="1" x14ac:dyDescent="0.3">
      <c r="A825" s="2"/>
      <c r="B825" s="2"/>
      <c r="C825" s="2"/>
      <c r="D825" s="23"/>
      <c r="E825" s="27"/>
      <c r="F825" s="23"/>
      <c r="G825" s="23"/>
      <c r="H825" s="27"/>
      <c r="I825" s="27"/>
      <c r="J825" s="27"/>
      <c r="K825" s="27"/>
      <c r="L825" s="23"/>
      <c r="M825" s="23"/>
      <c r="N825" s="23"/>
      <c r="O825" s="23"/>
    </row>
    <row r="826" spans="1:15" s="3" customFormat="1" x14ac:dyDescent="0.3">
      <c r="A826" s="2"/>
      <c r="B826" s="2"/>
      <c r="C826" s="2"/>
      <c r="D826" s="23"/>
      <c r="E826" s="27"/>
      <c r="F826" s="23"/>
      <c r="G826" s="23"/>
      <c r="H826" s="27"/>
      <c r="I826" s="27"/>
      <c r="J826" s="27"/>
      <c r="K826" s="27"/>
      <c r="L826" s="23"/>
      <c r="M826" s="23"/>
      <c r="N826" s="23"/>
      <c r="O826" s="23"/>
    </row>
    <row r="827" spans="1:15" s="3" customFormat="1" x14ac:dyDescent="0.3">
      <c r="A827" s="2"/>
      <c r="B827" s="2"/>
      <c r="C827" s="2"/>
      <c r="D827" s="23"/>
      <c r="E827" s="27"/>
      <c r="F827" s="23"/>
      <c r="G827" s="23"/>
      <c r="H827" s="27"/>
      <c r="I827" s="27"/>
      <c r="J827" s="27"/>
      <c r="K827" s="27"/>
      <c r="L827" s="23"/>
      <c r="M827" s="23"/>
      <c r="N827" s="23"/>
      <c r="O827" s="23"/>
    </row>
    <row r="828" spans="1:15" s="3" customFormat="1" x14ac:dyDescent="0.3">
      <c r="A828" s="2"/>
      <c r="B828" s="2"/>
      <c r="C828" s="2"/>
      <c r="D828" s="23"/>
      <c r="E828" s="27"/>
      <c r="F828" s="23"/>
      <c r="G828" s="23"/>
      <c r="H828" s="27"/>
      <c r="I828" s="27"/>
      <c r="J828" s="27"/>
      <c r="K828" s="27"/>
      <c r="L828" s="23"/>
      <c r="M828" s="23"/>
      <c r="N828" s="23"/>
      <c r="O828" s="23"/>
    </row>
    <row r="829" spans="1:15" s="3" customFormat="1" x14ac:dyDescent="0.3">
      <c r="A829" s="2"/>
      <c r="B829" s="2"/>
      <c r="C829" s="2"/>
      <c r="D829" s="23"/>
      <c r="E829" s="27"/>
      <c r="F829" s="23"/>
      <c r="G829" s="23"/>
      <c r="H829" s="27"/>
      <c r="I829" s="27"/>
      <c r="J829" s="27"/>
      <c r="K829" s="27"/>
      <c r="L829" s="23"/>
      <c r="M829" s="23"/>
      <c r="N829" s="23"/>
      <c r="O829" s="23"/>
    </row>
    <row r="830" spans="1:15" s="3" customFormat="1" x14ac:dyDescent="0.3">
      <c r="A830" s="2"/>
      <c r="B830" s="2"/>
      <c r="C830" s="2"/>
      <c r="D830" s="23"/>
      <c r="E830" s="27"/>
      <c r="F830" s="23"/>
      <c r="G830" s="23"/>
      <c r="H830" s="27"/>
      <c r="I830" s="27"/>
      <c r="J830" s="27"/>
      <c r="K830" s="27"/>
      <c r="L830" s="23"/>
      <c r="M830" s="23"/>
      <c r="N830" s="23"/>
      <c r="O830" s="23"/>
    </row>
    <row r="831" spans="1:15" s="3" customFormat="1" x14ac:dyDescent="0.3">
      <c r="A831" s="2"/>
      <c r="B831" s="2"/>
      <c r="C831" s="2"/>
      <c r="D831" s="23"/>
      <c r="E831" s="27"/>
      <c r="F831" s="23"/>
      <c r="G831" s="23"/>
      <c r="H831" s="27"/>
      <c r="I831" s="27"/>
      <c r="J831" s="27"/>
      <c r="K831" s="27"/>
      <c r="L831" s="23"/>
      <c r="M831" s="23"/>
      <c r="N831" s="23"/>
      <c r="O831" s="23"/>
    </row>
    <row r="832" spans="1:15" s="3" customFormat="1" x14ac:dyDescent="0.3">
      <c r="A832" s="2"/>
      <c r="B832" s="2"/>
      <c r="C832" s="2"/>
      <c r="D832" s="23"/>
      <c r="E832" s="27"/>
      <c r="F832" s="23"/>
      <c r="G832" s="23"/>
      <c r="H832" s="27"/>
      <c r="I832" s="27"/>
      <c r="J832" s="27"/>
      <c r="K832" s="27"/>
      <c r="L832" s="23"/>
      <c r="M832" s="23"/>
      <c r="N832" s="23"/>
      <c r="O832" s="23"/>
    </row>
    <row r="833" spans="1:15" s="3" customFormat="1" x14ac:dyDescent="0.3">
      <c r="A833" s="2"/>
      <c r="B833" s="2"/>
      <c r="C833" s="2"/>
      <c r="D833" s="23"/>
      <c r="E833" s="27"/>
      <c r="F833" s="23"/>
      <c r="G833" s="23"/>
      <c r="H833" s="27"/>
      <c r="I833" s="27"/>
      <c r="J833" s="27"/>
      <c r="K833" s="27"/>
      <c r="L833" s="23"/>
      <c r="M833" s="23"/>
      <c r="N833" s="23"/>
      <c r="O833" s="23"/>
    </row>
    <row r="834" spans="1:15" s="3" customFormat="1" x14ac:dyDescent="0.3">
      <c r="A834" s="2"/>
      <c r="B834" s="2"/>
      <c r="C834" s="2"/>
      <c r="D834" s="23"/>
      <c r="E834" s="27"/>
      <c r="F834" s="23"/>
      <c r="G834" s="23"/>
      <c r="H834" s="27"/>
      <c r="I834" s="27"/>
      <c r="J834" s="27"/>
      <c r="K834" s="27"/>
      <c r="L834" s="23"/>
      <c r="M834" s="23"/>
      <c r="N834" s="23"/>
      <c r="O834" s="23"/>
    </row>
    <row r="835" spans="1:15" s="3" customFormat="1" x14ac:dyDescent="0.3">
      <c r="A835" s="2"/>
      <c r="B835" s="2"/>
      <c r="C835" s="2"/>
      <c r="D835" s="23"/>
      <c r="E835" s="27"/>
      <c r="F835" s="23"/>
      <c r="G835" s="23"/>
      <c r="H835" s="27"/>
      <c r="I835" s="27"/>
      <c r="J835" s="27"/>
      <c r="K835" s="27"/>
      <c r="L835" s="23"/>
      <c r="M835" s="23"/>
      <c r="N835" s="23"/>
      <c r="O835" s="23"/>
    </row>
    <row r="836" spans="1:15" s="3" customFormat="1" x14ac:dyDescent="0.3">
      <c r="A836" s="2"/>
      <c r="B836" s="2"/>
      <c r="C836" s="2"/>
      <c r="D836" s="23"/>
      <c r="E836" s="27"/>
      <c r="F836" s="23"/>
      <c r="G836" s="23"/>
      <c r="H836" s="27"/>
      <c r="I836" s="27"/>
      <c r="J836" s="27"/>
      <c r="K836" s="27"/>
      <c r="L836" s="23"/>
      <c r="M836" s="23"/>
      <c r="N836" s="23"/>
      <c r="O836" s="23"/>
    </row>
    <row r="837" spans="1:15" s="3" customFormat="1" x14ac:dyDescent="0.3">
      <c r="A837" s="2"/>
      <c r="B837" s="2"/>
      <c r="C837" s="2"/>
      <c r="D837" s="23"/>
      <c r="E837" s="27"/>
      <c r="F837" s="23"/>
      <c r="G837" s="23"/>
      <c r="H837" s="27"/>
      <c r="I837" s="27"/>
      <c r="J837" s="27"/>
      <c r="K837" s="27"/>
      <c r="L837" s="23"/>
      <c r="M837" s="23"/>
      <c r="N837" s="23"/>
      <c r="O837" s="23"/>
    </row>
    <row r="838" spans="1:15" s="3" customFormat="1" x14ac:dyDescent="0.3">
      <c r="A838" s="2"/>
      <c r="B838" s="2"/>
      <c r="C838" s="2"/>
      <c r="D838" s="23"/>
      <c r="E838" s="27"/>
      <c r="F838" s="23"/>
      <c r="G838" s="23"/>
      <c r="H838" s="27"/>
      <c r="I838" s="27"/>
      <c r="J838" s="27"/>
      <c r="K838" s="27"/>
      <c r="L838" s="23"/>
      <c r="M838" s="23"/>
      <c r="N838" s="23"/>
      <c r="O838" s="23"/>
    </row>
    <row r="839" spans="1:15" s="3" customFormat="1" x14ac:dyDescent="0.3">
      <c r="A839" s="2"/>
      <c r="B839" s="2"/>
      <c r="C839" s="2"/>
      <c r="D839" s="23"/>
      <c r="E839" s="27"/>
      <c r="F839" s="23"/>
      <c r="G839" s="23"/>
      <c r="H839" s="27"/>
      <c r="I839" s="27"/>
      <c r="J839" s="27"/>
      <c r="K839" s="27"/>
      <c r="L839" s="23"/>
      <c r="M839" s="23"/>
      <c r="N839" s="23"/>
      <c r="O839" s="23"/>
    </row>
    <row r="840" spans="1:15" s="3" customFormat="1" x14ac:dyDescent="0.3">
      <c r="A840" s="2"/>
      <c r="B840" s="2"/>
      <c r="C840" s="2"/>
      <c r="D840" s="23"/>
      <c r="E840" s="27"/>
      <c r="F840" s="23"/>
      <c r="G840" s="23"/>
      <c r="H840" s="27"/>
      <c r="I840" s="27"/>
      <c r="J840" s="27"/>
      <c r="K840" s="27"/>
      <c r="L840" s="23"/>
      <c r="M840" s="23"/>
      <c r="N840" s="23"/>
      <c r="O840" s="23"/>
    </row>
    <row r="841" spans="1:15" s="3" customFormat="1" x14ac:dyDescent="0.3">
      <c r="A841" s="2"/>
      <c r="B841" s="2"/>
      <c r="C841" s="2"/>
      <c r="D841" s="23"/>
      <c r="E841" s="27"/>
      <c r="F841" s="23"/>
      <c r="G841" s="23"/>
      <c r="H841" s="27"/>
      <c r="I841" s="27"/>
      <c r="J841" s="27"/>
      <c r="K841" s="27"/>
      <c r="L841" s="23"/>
      <c r="M841" s="23"/>
      <c r="N841" s="23"/>
      <c r="O841" s="23"/>
    </row>
    <row r="842" spans="1:15" s="3" customFormat="1" x14ac:dyDescent="0.3">
      <c r="A842" s="2"/>
      <c r="B842" s="2"/>
      <c r="C842" s="2"/>
      <c r="D842" s="23"/>
      <c r="E842" s="27"/>
      <c r="F842" s="23"/>
      <c r="G842" s="23"/>
      <c r="H842" s="27"/>
      <c r="I842" s="27"/>
      <c r="J842" s="27"/>
      <c r="K842" s="27"/>
      <c r="L842" s="23"/>
      <c r="M842" s="23"/>
      <c r="N842" s="23"/>
      <c r="O842" s="23"/>
    </row>
    <row r="843" spans="1:15" s="3" customFormat="1" x14ac:dyDescent="0.3">
      <c r="A843" s="2"/>
      <c r="B843" s="2"/>
      <c r="C843" s="2"/>
      <c r="D843" s="23"/>
      <c r="E843" s="27"/>
      <c r="F843" s="23"/>
      <c r="G843" s="23"/>
      <c r="H843" s="27"/>
      <c r="I843" s="27"/>
      <c r="J843" s="27"/>
      <c r="K843" s="27"/>
      <c r="L843" s="23"/>
      <c r="M843" s="23"/>
      <c r="N843" s="23"/>
      <c r="O843" s="23"/>
    </row>
    <row r="844" spans="1:15" s="3" customFormat="1" x14ac:dyDescent="0.3">
      <c r="A844" s="2"/>
      <c r="B844" s="2"/>
      <c r="C844" s="2"/>
      <c r="D844" s="23"/>
      <c r="E844" s="27"/>
      <c r="F844" s="23"/>
      <c r="G844" s="23"/>
      <c r="H844" s="27"/>
      <c r="I844" s="27"/>
      <c r="J844" s="27"/>
      <c r="K844" s="27"/>
      <c r="L844" s="23"/>
      <c r="M844" s="23"/>
      <c r="N844" s="23"/>
      <c r="O844" s="23"/>
    </row>
    <row r="845" spans="1:15" s="3" customFormat="1" x14ac:dyDescent="0.3">
      <c r="A845" s="2"/>
      <c r="B845" s="2"/>
      <c r="C845" s="2"/>
      <c r="D845" s="23"/>
      <c r="E845" s="27"/>
      <c r="F845" s="23"/>
      <c r="G845" s="23"/>
      <c r="H845" s="27"/>
      <c r="I845" s="27"/>
      <c r="J845" s="27"/>
      <c r="K845" s="27"/>
      <c r="L845" s="23"/>
      <c r="M845" s="23"/>
      <c r="N845" s="23"/>
      <c r="O845" s="23"/>
    </row>
    <row r="846" spans="1:15" s="3" customFormat="1" x14ac:dyDescent="0.3">
      <c r="A846" s="2"/>
      <c r="B846" s="2"/>
      <c r="C846" s="2"/>
      <c r="D846" s="23"/>
      <c r="E846" s="27"/>
      <c r="F846" s="23"/>
      <c r="G846" s="23"/>
      <c r="H846" s="27"/>
      <c r="I846" s="27"/>
      <c r="J846" s="27"/>
      <c r="K846" s="27"/>
      <c r="L846" s="23"/>
      <c r="M846" s="23"/>
      <c r="N846" s="23"/>
      <c r="O846" s="23"/>
    </row>
    <row r="847" spans="1:15" s="3" customFormat="1" x14ac:dyDescent="0.3">
      <c r="A847" s="2"/>
      <c r="B847" s="2"/>
      <c r="C847" s="2"/>
      <c r="D847" s="23"/>
      <c r="E847" s="27"/>
      <c r="F847" s="23"/>
      <c r="G847" s="23"/>
      <c r="H847" s="27"/>
      <c r="I847" s="27"/>
      <c r="J847" s="27"/>
      <c r="K847" s="27"/>
      <c r="L847" s="23"/>
      <c r="M847" s="23"/>
      <c r="N847" s="23"/>
      <c r="O847" s="23"/>
    </row>
    <row r="848" spans="1:15" s="3" customFormat="1" x14ac:dyDescent="0.3">
      <c r="A848" s="2"/>
      <c r="B848" s="2"/>
      <c r="C848" s="2"/>
      <c r="D848" s="23"/>
      <c r="E848" s="27"/>
      <c r="F848" s="23"/>
      <c r="G848" s="23"/>
      <c r="H848" s="27"/>
      <c r="I848" s="27"/>
      <c r="J848" s="27"/>
      <c r="K848" s="27"/>
      <c r="L848" s="23"/>
      <c r="M848" s="23"/>
      <c r="N848" s="23"/>
      <c r="O848" s="23"/>
    </row>
    <row r="849" spans="1:15" s="3" customFormat="1" x14ac:dyDescent="0.3">
      <c r="A849" s="2"/>
      <c r="B849" s="2"/>
      <c r="C849" s="2"/>
      <c r="D849" s="23"/>
      <c r="E849" s="27"/>
      <c r="F849" s="23"/>
      <c r="G849" s="23"/>
      <c r="H849" s="27"/>
      <c r="I849" s="27"/>
      <c r="J849" s="27"/>
      <c r="K849" s="27"/>
      <c r="L849" s="23"/>
      <c r="M849" s="23"/>
      <c r="N849" s="23"/>
      <c r="O849" s="23"/>
    </row>
    <row r="850" spans="1:15" s="3" customFormat="1" x14ac:dyDescent="0.3">
      <c r="A850" s="2"/>
      <c r="B850" s="2"/>
      <c r="C850" s="2"/>
      <c r="D850" s="23"/>
      <c r="E850" s="27"/>
      <c r="F850" s="23"/>
      <c r="G850" s="23"/>
      <c r="H850" s="27"/>
      <c r="I850" s="27"/>
      <c r="J850" s="27"/>
      <c r="K850" s="27"/>
      <c r="L850" s="23"/>
      <c r="M850" s="23"/>
      <c r="N850" s="23"/>
      <c r="O850" s="23"/>
    </row>
    <row r="851" spans="1:15" s="3" customFormat="1" x14ac:dyDescent="0.3">
      <c r="A851" s="2"/>
      <c r="B851" s="2"/>
      <c r="C851" s="2"/>
      <c r="D851" s="23"/>
      <c r="E851" s="27"/>
      <c r="F851" s="23"/>
      <c r="G851" s="23"/>
      <c r="H851" s="27"/>
      <c r="I851" s="27"/>
      <c r="J851" s="27"/>
      <c r="K851" s="27"/>
      <c r="L851" s="23"/>
      <c r="M851" s="23"/>
      <c r="N851" s="23"/>
      <c r="O851" s="23"/>
    </row>
    <row r="852" spans="1:15" s="3" customFormat="1" x14ac:dyDescent="0.3">
      <c r="A852" s="2"/>
      <c r="B852" s="2"/>
      <c r="C852" s="2"/>
      <c r="D852" s="23"/>
      <c r="E852" s="27"/>
      <c r="F852" s="23"/>
      <c r="G852" s="23"/>
      <c r="H852" s="27"/>
      <c r="I852" s="27"/>
      <c r="J852" s="27"/>
      <c r="K852" s="27"/>
      <c r="L852" s="23"/>
      <c r="M852" s="23"/>
      <c r="N852" s="23"/>
      <c r="O852" s="23"/>
    </row>
    <row r="853" spans="1:15" s="3" customFormat="1" x14ac:dyDescent="0.3">
      <c r="A853" s="2"/>
      <c r="B853" s="2"/>
      <c r="C853" s="2"/>
      <c r="D853" s="23"/>
      <c r="E853" s="27"/>
      <c r="F853" s="23"/>
      <c r="G853" s="23"/>
      <c r="H853" s="27"/>
      <c r="I853" s="27"/>
      <c r="J853" s="27"/>
      <c r="K853" s="27"/>
      <c r="L853" s="23"/>
      <c r="M853" s="23"/>
      <c r="N853" s="23"/>
      <c r="O853" s="23"/>
    </row>
    <row r="854" spans="1:15" s="3" customFormat="1" x14ac:dyDescent="0.3">
      <c r="A854" s="2"/>
      <c r="B854" s="2"/>
      <c r="C854" s="2"/>
      <c r="D854" s="23"/>
      <c r="E854" s="27"/>
      <c r="F854" s="23"/>
      <c r="G854" s="23"/>
      <c r="H854" s="27"/>
      <c r="I854" s="27"/>
      <c r="J854" s="27"/>
      <c r="K854" s="27"/>
      <c r="L854" s="23"/>
      <c r="M854" s="23"/>
      <c r="N854" s="23"/>
      <c r="O854" s="23"/>
    </row>
    <row r="855" spans="1:15" s="3" customFormat="1" x14ac:dyDescent="0.3">
      <c r="A855" s="2"/>
      <c r="B855" s="2"/>
      <c r="C855" s="2"/>
      <c r="D855" s="23"/>
      <c r="E855" s="27"/>
      <c r="F855" s="23"/>
      <c r="G855" s="23"/>
      <c r="H855" s="27"/>
      <c r="I855" s="27"/>
      <c r="J855" s="27"/>
      <c r="K855" s="27"/>
      <c r="L855" s="23"/>
      <c r="M855" s="23"/>
      <c r="N855" s="23"/>
      <c r="O855" s="23"/>
    </row>
    <row r="856" spans="1:15" s="3" customFormat="1" x14ac:dyDescent="0.3">
      <c r="A856" s="2"/>
      <c r="B856" s="2"/>
      <c r="C856" s="2"/>
      <c r="D856" s="23"/>
      <c r="E856" s="27"/>
      <c r="F856" s="23"/>
      <c r="G856" s="23"/>
      <c r="H856" s="27"/>
      <c r="I856" s="27"/>
      <c r="J856" s="27"/>
      <c r="K856" s="27"/>
      <c r="L856" s="23"/>
      <c r="M856" s="23"/>
      <c r="N856" s="23"/>
      <c r="O856" s="23"/>
    </row>
    <row r="857" spans="1:15" s="3" customFormat="1" x14ac:dyDescent="0.3">
      <c r="A857" s="2"/>
      <c r="B857" s="2"/>
      <c r="C857" s="2"/>
      <c r="D857" s="23"/>
      <c r="E857" s="27"/>
      <c r="F857" s="23"/>
      <c r="G857" s="23"/>
      <c r="H857" s="27"/>
      <c r="I857" s="27"/>
      <c r="J857" s="27"/>
      <c r="K857" s="27"/>
      <c r="L857" s="23"/>
      <c r="M857" s="23"/>
      <c r="N857" s="23"/>
      <c r="O857" s="23"/>
    </row>
    <row r="858" spans="1:15" s="3" customFormat="1" x14ac:dyDescent="0.3">
      <c r="A858" s="2"/>
      <c r="B858" s="2"/>
      <c r="C858" s="2"/>
      <c r="D858" s="23"/>
      <c r="E858" s="27"/>
      <c r="F858" s="23"/>
      <c r="G858" s="23"/>
      <c r="H858" s="27"/>
      <c r="I858" s="27"/>
      <c r="J858" s="27"/>
      <c r="K858" s="27"/>
      <c r="L858" s="23"/>
      <c r="M858" s="23"/>
      <c r="N858" s="23"/>
      <c r="O858" s="23"/>
    </row>
    <row r="859" spans="1:15" s="3" customFormat="1" x14ac:dyDescent="0.3">
      <c r="A859" s="2"/>
      <c r="B859" s="2"/>
      <c r="C859" s="2"/>
      <c r="D859" s="23"/>
      <c r="E859" s="27"/>
      <c r="F859" s="23"/>
      <c r="G859" s="23"/>
      <c r="H859" s="27"/>
      <c r="I859" s="27"/>
      <c r="J859" s="27"/>
      <c r="K859" s="27"/>
      <c r="L859" s="23"/>
      <c r="M859" s="23"/>
      <c r="N859" s="23"/>
      <c r="O859" s="23"/>
    </row>
    <row r="860" spans="1:15" s="3" customFormat="1" x14ac:dyDescent="0.3">
      <c r="A860" s="2"/>
      <c r="B860" s="2"/>
      <c r="C860" s="2"/>
      <c r="D860" s="23"/>
      <c r="E860" s="27"/>
      <c r="F860" s="23"/>
      <c r="G860" s="23"/>
      <c r="H860" s="27"/>
      <c r="I860" s="27"/>
      <c r="J860" s="27"/>
      <c r="K860" s="27"/>
      <c r="L860" s="23"/>
      <c r="M860" s="23"/>
      <c r="N860" s="23"/>
      <c r="O860" s="23"/>
    </row>
    <row r="861" spans="1:15" s="3" customFormat="1" x14ac:dyDescent="0.3">
      <c r="A861" s="2"/>
      <c r="B861" s="2"/>
      <c r="C861" s="2"/>
      <c r="D861" s="23"/>
      <c r="E861" s="27"/>
      <c r="F861" s="23"/>
      <c r="G861" s="23"/>
      <c r="H861" s="27"/>
      <c r="I861" s="27"/>
      <c r="J861" s="27"/>
      <c r="K861" s="27"/>
      <c r="L861" s="23"/>
      <c r="M861" s="23"/>
      <c r="N861" s="23"/>
      <c r="O861" s="23"/>
    </row>
    <row r="862" spans="1:15" s="3" customFormat="1" x14ac:dyDescent="0.3">
      <c r="A862" s="2"/>
      <c r="B862" s="2"/>
      <c r="C862" s="2"/>
      <c r="D862" s="23"/>
      <c r="E862" s="27"/>
      <c r="F862" s="23"/>
      <c r="G862" s="23"/>
      <c r="H862" s="27"/>
      <c r="I862" s="27"/>
      <c r="J862" s="27"/>
      <c r="K862" s="27"/>
      <c r="L862" s="23"/>
      <c r="M862" s="23"/>
      <c r="N862" s="23"/>
      <c r="O862" s="23"/>
    </row>
    <row r="863" spans="1:15" s="3" customFormat="1" x14ac:dyDescent="0.3">
      <c r="A863" s="2"/>
      <c r="B863" s="2"/>
      <c r="C863" s="2"/>
      <c r="D863" s="23"/>
      <c r="E863" s="27"/>
      <c r="F863" s="23"/>
      <c r="G863" s="23"/>
      <c r="H863" s="27"/>
      <c r="I863" s="27"/>
      <c r="J863" s="27"/>
      <c r="K863" s="27"/>
      <c r="L863" s="23"/>
      <c r="M863" s="23"/>
      <c r="N863" s="23"/>
      <c r="O863" s="23"/>
    </row>
    <row r="864" spans="1:15" s="3" customFormat="1" x14ac:dyDescent="0.3">
      <c r="A864" s="2"/>
      <c r="B864" s="2"/>
      <c r="C864" s="2"/>
      <c r="D864" s="23"/>
      <c r="E864" s="27"/>
      <c r="F864" s="23"/>
      <c r="G864" s="23"/>
      <c r="H864" s="27"/>
      <c r="I864" s="27"/>
      <c r="J864" s="27"/>
      <c r="K864" s="27"/>
      <c r="L864" s="23"/>
      <c r="M864" s="23"/>
      <c r="N864" s="23"/>
      <c r="O864" s="23"/>
    </row>
    <row r="865" spans="1:15" s="3" customFormat="1" x14ac:dyDescent="0.3">
      <c r="A865" s="2"/>
      <c r="B865" s="2"/>
      <c r="C865" s="2"/>
      <c r="D865" s="23"/>
      <c r="E865" s="27"/>
      <c r="F865" s="23"/>
      <c r="G865" s="23"/>
      <c r="H865" s="27"/>
      <c r="I865" s="27"/>
      <c r="J865" s="27"/>
      <c r="K865" s="27"/>
      <c r="L865" s="23"/>
      <c r="M865" s="23"/>
      <c r="N865" s="23"/>
      <c r="O865" s="23"/>
    </row>
    <row r="866" spans="1:15" s="3" customFormat="1" x14ac:dyDescent="0.3">
      <c r="A866" s="2"/>
      <c r="B866" s="2"/>
      <c r="C866" s="2"/>
      <c r="D866" s="23"/>
      <c r="E866" s="27"/>
      <c r="F866" s="23"/>
      <c r="G866" s="23"/>
      <c r="H866" s="27"/>
      <c r="I866" s="27"/>
      <c r="J866" s="27"/>
      <c r="K866" s="27"/>
      <c r="L866" s="23"/>
      <c r="M866" s="23"/>
      <c r="N866" s="23"/>
      <c r="O866" s="23"/>
    </row>
    <row r="867" spans="1:15" s="3" customFormat="1" x14ac:dyDescent="0.3">
      <c r="A867" s="2"/>
      <c r="B867" s="2"/>
      <c r="C867" s="2"/>
      <c r="D867" s="23"/>
      <c r="E867" s="27"/>
      <c r="F867" s="23"/>
      <c r="G867" s="23"/>
      <c r="H867" s="27"/>
      <c r="I867" s="27"/>
      <c r="J867" s="27"/>
      <c r="K867" s="27"/>
      <c r="L867" s="23"/>
      <c r="M867" s="23"/>
      <c r="N867" s="23"/>
      <c r="O867" s="23"/>
    </row>
    <row r="868" spans="1:15" s="3" customFormat="1" x14ac:dyDescent="0.3">
      <c r="A868" s="2"/>
      <c r="B868" s="2"/>
      <c r="C868" s="2"/>
      <c r="D868" s="23"/>
      <c r="E868" s="27"/>
      <c r="F868" s="23"/>
      <c r="G868" s="23"/>
      <c r="H868" s="27"/>
      <c r="I868" s="27"/>
      <c r="J868" s="27"/>
      <c r="K868" s="27"/>
      <c r="L868" s="23"/>
      <c r="M868" s="23"/>
      <c r="N868" s="23"/>
      <c r="O868" s="23"/>
    </row>
    <row r="869" spans="1:15" s="3" customFormat="1" x14ac:dyDescent="0.3">
      <c r="A869" s="2"/>
      <c r="B869" s="2"/>
      <c r="C869" s="2"/>
      <c r="D869" s="23"/>
      <c r="E869" s="27"/>
      <c r="F869" s="23"/>
      <c r="G869" s="23"/>
      <c r="H869" s="27"/>
      <c r="I869" s="27"/>
      <c r="J869" s="27"/>
      <c r="K869" s="27"/>
      <c r="L869" s="23"/>
      <c r="M869" s="23"/>
      <c r="N869" s="23"/>
      <c r="O869" s="23"/>
    </row>
    <row r="870" spans="1:15" s="3" customFormat="1" x14ac:dyDescent="0.3">
      <c r="A870" s="2"/>
      <c r="B870" s="2"/>
      <c r="C870" s="2"/>
      <c r="D870" s="23"/>
      <c r="E870" s="27"/>
      <c r="F870" s="23"/>
      <c r="G870" s="23"/>
      <c r="H870" s="27"/>
      <c r="I870" s="27"/>
      <c r="J870" s="27"/>
      <c r="K870" s="27"/>
      <c r="L870" s="23"/>
      <c r="M870" s="23"/>
      <c r="N870" s="23"/>
      <c r="O870" s="23"/>
    </row>
    <row r="871" spans="1:15" s="3" customFormat="1" x14ac:dyDescent="0.3">
      <c r="A871" s="2"/>
      <c r="B871" s="2"/>
      <c r="C871" s="2"/>
      <c r="D871" s="23"/>
      <c r="E871" s="27"/>
      <c r="F871" s="23"/>
      <c r="G871" s="23"/>
      <c r="H871" s="27"/>
      <c r="I871" s="27"/>
      <c r="J871" s="27"/>
      <c r="K871" s="27"/>
      <c r="L871" s="23"/>
      <c r="M871" s="23"/>
      <c r="N871" s="23"/>
      <c r="O871" s="23"/>
    </row>
    <row r="872" spans="1:15" s="3" customFormat="1" x14ac:dyDescent="0.3">
      <c r="A872" s="2"/>
      <c r="B872" s="2"/>
      <c r="C872" s="2"/>
      <c r="D872" s="23"/>
      <c r="E872" s="27"/>
      <c r="F872" s="23"/>
      <c r="G872" s="23"/>
      <c r="H872" s="27"/>
      <c r="I872" s="27"/>
      <c r="J872" s="27"/>
      <c r="K872" s="27"/>
      <c r="L872" s="23"/>
      <c r="M872" s="23"/>
      <c r="N872" s="23"/>
      <c r="O872" s="23"/>
    </row>
    <row r="873" spans="1:15" s="3" customFormat="1" x14ac:dyDescent="0.3">
      <c r="A873" s="2"/>
      <c r="B873" s="2"/>
      <c r="C873" s="2"/>
      <c r="D873" s="23"/>
      <c r="E873" s="27"/>
      <c r="F873" s="23"/>
      <c r="G873" s="23"/>
      <c r="H873" s="27"/>
      <c r="I873" s="27"/>
      <c r="J873" s="27"/>
      <c r="K873" s="27"/>
      <c r="L873" s="23"/>
      <c r="M873" s="23"/>
      <c r="N873" s="23"/>
      <c r="O873" s="23"/>
    </row>
    <row r="874" spans="1:15" s="3" customFormat="1" x14ac:dyDescent="0.3">
      <c r="A874" s="2"/>
      <c r="B874" s="2"/>
      <c r="C874" s="2"/>
      <c r="D874" s="23"/>
      <c r="E874" s="27"/>
      <c r="F874" s="23"/>
      <c r="G874" s="23"/>
      <c r="H874" s="27"/>
      <c r="I874" s="27"/>
      <c r="J874" s="27"/>
      <c r="K874" s="27"/>
      <c r="L874" s="23"/>
      <c r="M874" s="23"/>
      <c r="N874" s="23"/>
      <c r="O874" s="23"/>
    </row>
    <row r="875" spans="1:15" s="3" customFormat="1" x14ac:dyDescent="0.3">
      <c r="A875" s="2"/>
      <c r="B875" s="2"/>
      <c r="C875" s="2"/>
      <c r="D875" s="23"/>
      <c r="E875" s="27"/>
      <c r="F875" s="23"/>
      <c r="G875" s="23"/>
      <c r="H875" s="27"/>
      <c r="I875" s="27"/>
      <c r="J875" s="27"/>
      <c r="K875" s="27"/>
      <c r="L875" s="23"/>
      <c r="M875" s="23"/>
      <c r="N875" s="23"/>
      <c r="O875" s="23"/>
    </row>
    <row r="876" spans="1:15" s="3" customFormat="1" x14ac:dyDescent="0.3">
      <c r="A876" s="2"/>
      <c r="B876" s="2"/>
      <c r="C876" s="2"/>
      <c r="D876" s="23"/>
      <c r="E876" s="27"/>
      <c r="F876" s="23"/>
      <c r="G876" s="23"/>
      <c r="H876" s="27"/>
      <c r="I876" s="27"/>
      <c r="J876" s="27"/>
      <c r="K876" s="27"/>
      <c r="L876" s="23"/>
      <c r="M876" s="23"/>
      <c r="N876" s="23"/>
      <c r="O876" s="23"/>
    </row>
    <row r="877" spans="1:15" s="3" customFormat="1" x14ac:dyDescent="0.3">
      <c r="A877" s="2"/>
      <c r="B877" s="2"/>
      <c r="C877" s="2"/>
      <c r="D877" s="23"/>
      <c r="E877" s="27"/>
      <c r="F877" s="23"/>
      <c r="G877" s="23"/>
      <c r="H877" s="27"/>
      <c r="I877" s="27"/>
      <c r="J877" s="27"/>
      <c r="K877" s="27"/>
      <c r="L877" s="23"/>
      <c r="M877" s="23"/>
      <c r="N877" s="23"/>
      <c r="O877" s="23"/>
    </row>
    <row r="878" spans="1:15" s="3" customFormat="1" x14ac:dyDescent="0.3">
      <c r="A878" s="2"/>
      <c r="B878" s="2"/>
      <c r="C878" s="2"/>
      <c r="D878" s="23"/>
      <c r="E878" s="27"/>
      <c r="F878" s="23"/>
      <c r="G878" s="23"/>
      <c r="H878" s="27"/>
      <c r="I878" s="27"/>
      <c r="J878" s="27"/>
      <c r="K878" s="27"/>
      <c r="L878" s="23"/>
      <c r="M878" s="23"/>
      <c r="N878" s="23"/>
      <c r="O878" s="23"/>
    </row>
    <row r="879" spans="1:15" s="3" customFormat="1" x14ac:dyDescent="0.3">
      <c r="A879" s="2"/>
      <c r="B879" s="2"/>
      <c r="C879" s="2"/>
      <c r="D879" s="23"/>
      <c r="E879" s="27"/>
      <c r="F879" s="23"/>
      <c r="G879" s="23"/>
      <c r="H879" s="27"/>
      <c r="I879" s="27"/>
      <c r="J879" s="27"/>
      <c r="K879" s="27"/>
      <c r="L879" s="23"/>
      <c r="M879" s="23"/>
      <c r="N879" s="23"/>
      <c r="O879" s="23"/>
    </row>
    <row r="880" spans="1:15" s="3" customFormat="1" x14ac:dyDescent="0.3">
      <c r="A880" s="2"/>
      <c r="B880" s="2"/>
      <c r="C880" s="2"/>
      <c r="D880" s="23"/>
      <c r="E880" s="27"/>
      <c r="F880" s="23"/>
      <c r="G880" s="23"/>
      <c r="H880" s="27"/>
      <c r="I880" s="27"/>
      <c r="J880" s="27"/>
      <c r="K880" s="27"/>
      <c r="L880" s="23"/>
      <c r="M880" s="23"/>
      <c r="N880" s="23"/>
      <c r="O880" s="23"/>
    </row>
    <row r="881" spans="1:15" s="3" customFormat="1" x14ac:dyDescent="0.3">
      <c r="A881" s="2"/>
      <c r="B881" s="2"/>
      <c r="C881" s="2"/>
      <c r="D881" s="23"/>
      <c r="E881" s="27"/>
      <c r="F881" s="23"/>
      <c r="G881" s="23"/>
      <c r="H881" s="27"/>
      <c r="I881" s="27"/>
      <c r="J881" s="27"/>
      <c r="K881" s="27"/>
      <c r="L881" s="23"/>
      <c r="M881" s="23"/>
      <c r="N881" s="23"/>
      <c r="O881" s="23"/>
    </row>
    <row r="882" spans="1:15" s="3" customFormat="1" x14ac:dyDescent="0.3">
      <c r="A882" s="2"/>
      <c r="B882" s="2"/>
      <c r="C882" s="2"/>
      <c r="D882" s="23"/>
      <c r="E882" s="27"/>
      <c r="F882" s="23"/>
      <c r="G882" s="23"/>
      <c r="H882" s="27"/>
      <c r="I882" s="27"/>
      <c r="J882" s="27"/>
      <c r="K882" s="27"/>
      <c r="L882" s="23"/>
      <c r="M882" s="23"/>
      <c r="N882" s="23"/>
      <c r="O882" s="23"/>
    </row>
    <row r="883" spans="1:15" s="3" customFormat="1" x14ac:dyDescent="0.3">
      <c r="A883" s="2"/>
      <c r="B883" s="2"/>
      <c r="C883" s="2"/>
      <c r="D883" s="23"/>
      <c r="E883" s="27"/>
      <c r="F883" s="23"/>
      <c r="G883" s="23"/>
      <c r="H883" s="27"/>
      <c r="I883" s="27"/>
      <c r="J883" s="27"/>
      <c r="K883" s="27"/>
      <c r="L883" s="23"/>
      <c r="M883" s="23"/>
      <c r="N883" s="23"/>
      <c r="O883" s="23"/>
    </row>
    <row r="884" spans="1:15" s="3" customFormat="1" x14ac:dyDescent="0.3">
      <c r="A884" s="2"/>
      <c r="B884" s="2"/>
      <c r="C884" s="2"/>
      <c r="D884" s="23"/>
      <c r="E884" s="27"/>
      <c r="F884" s="23"/>
      <c r="G884" s="23"/>
      <c r="H884" s="27"/>
      <c r="I884" s="27"/>
      <c r="J884" s="27"/>
      <c r="K884" s="27"/>
      <c r="L884" s="23"/>
      <c r="M884" s="23"/>
      <c r="N884" s="23"/>
      <c r="O884" s="23"/>
    </row>
    <row r="885" spans="1:15" s="3" customFormat="1" x14ac:dyDescent="0.3">
      <c r="A885" s="2"/>
      <c r="B885" s="2"/>
      <c r="C885" s="2"/>
      <c r="D885" s="23"/>
      <c r="E885" s="27"/>
      <c r="F885" s="23"/>
      <c r="G885" s="23"/>
      <c r="H885" s="27"/>
      <c r="I885" s="27"/>
      <c r="J885" s="27"/>
      <c r="K885" s="27"/>
      <c r="L885" s="23"/>
      <c r="M885" s="23"/>
      <c r="N885" s="23"/>
      <c r="O885" s="23"/>
    </row>
    <row r="886" spans="1:15" s="3" customFormat="1" x14ac:dyDescent="0.3">
      <c r="A886" s="2"/>
      <c r="B886" s="2"/>
      <c r="C886" s="2"/>
      <c r="D886" s="23"/>
      <c r="E886" s="27"/>
      <c r="F886" s="23"/>
      <c r="G886" s="23"/>
      <c r="H886" s="27"/>
      <c r="I886" s="27"/>
      <c r="J886" s="27"/>
      <c r="K886" s="27"/>
      <c r="L886" s="23"/>
      <c r="M886" s="23"/>
      <c r="N886" s="23"/>
      <c r="O886" s="23"/>
    </row>
    <row r="887" spans="1:15" s="3" customFormat="1" x14ac:dyDescent="0.3">
      <c r="A887" s="2"/>
      <c r="B887" s="2"/>
      <c r="C887" s="2"/>
      <c r="D887" s="23"/>
      <c r="E887" s="27"/>
      <c r="F887" s="23"/>
      <c r="G887" s="23"/>
      <c r="H887" s="27"/>
      <c r="I887" s="27"/>
      <c r="J887" s="27"/>
      <c r="K887" s="27"/>
      <c r="L887" s="23"/>
      <c r="M887" s="23"/>
      <c r="N887" s="23"/>
      <c r="O887" s="23"/>
    </row>
    <row r="888" spans="1:15" s="3" customFormat="1" x14ac:dyDescent="0.3">
      <c r="A888" s="2"/>
      <c r="B888" s="2"/>
      <c r="C888" s="2"/>
      <c r="D888" s="23"/>
      <c r="E888" s="27"/>
      <c r="F888" s="23"/>
      <c r="G888" s="23"/>
      <c r="H888" s="27"/>
      <c r="I888" s="27"/>
      <c r="J888" s="27"/>
      <c r="K888" s="27"/>
      <c r="L888" s="23"/>
      <c r="M888" s="23"/>
      <c r="N888" s="23"/>
      <c r="O888" s="23"/>
    </row>
    <row r="889" spans="1:15" s="3" customFormat="1" x14ac:dyDescent="0.3">
      <c r="A889" s="2"/>
      <c r="B889" s="2"/>
      <c r="C889" s="2"/>
      <c r="D889" s="23"/>
      <c r="E889" s="27"/>
      <c r="F889" s="23"/>
      <c r="G889" s="23"/>
      <c r="H889" s="27"/>
      <c r="I889" s="27"/>
      <c r="J889" s="27"/>
      <c r="K889" s="27"/>
      <c r="L889" s="23"/>
      <c r="M889" s="23"/>
      <c r="N889" s="23"/>
      <c r="O889" s="23"/>
    </row>
    <row r="890" spans="1:15" s="3" customFormat="1" x14ac:dyDescent="0.3">
      <c r="A890" s="2"/>
      <c r="B890" s="2"/>
      <c r="C890" s="2"/>
      <c r="D890" s="23"/>
      <c r="E890" s="27"/>
      <c r="F890" s="23"/>
      <c r="G890" s="23"/>
      <c r="H890" s="27"/>
      <c r="I890" s="27"/>
      <c r="J890" s="27"/>
      <c r="K890" s="27"/>
      <c r="L890" s="23"/>
      <c r="M890" s="23"/>
      <c r="N890" s="23"/>
      <c r="O890" s="23"/>
    </row>
    <row r="891" spans="1:15" s="3" customFormat="1" x14ac:dyDescent="0.3">
      <c r="A891" s="2"/>
      <c r="B891" s="2"/>
      <c r="C891" s="2"/>
      <c r="D891" s="23"/>
      <c r="E891" s="27"/>
      <c r="F891" s="23"/>
      <c r="G891" s="23"/>
      <c r="H891" s="27"/>
      <c r="I891" s="27"/>
      <c r="J891" s="27"/>
      <c r="K891" s="27"/>
      <c r="L891" s="23"/>
      <c r="M891" s="23"/>
      <c r="N891" s="23"/>
      <c r="O891" s="23"/>
    </row>
    <row r="892" spans="1:15" s="3" customFormat="1" x14ac:dyDescent="0.3">
      <c r="A892" s="2"/>
      <c r="B892" s="2"/>
      <c r="C892" s="2"/>
      <c r="D892" s="23"/>
      <c r="E892" s="27"/>
      <c r="F892" s="23"/>
      <c r="G892" s="23"/>
      <c r="H892" s="27"/>
      <c r="I892" s="27"/>
      <c r="J892" s="27"/>
      <c r="K892" s="27"/>
      <c r="L892" s="23"/>
      <c r="M892" s="23"/>
      <c r="N892" s="23"/>
      <c r="O892" s="23"/>
    </row>
    <row r="893" spans="1:15" s="3" customFormat="1" x14ac:dyDescent="0.3">
      <c r="A893" s="2"/>
      <c r="B893" s="2"/>
      <c r="C893" s="2"/>
      <c r="D893" s="23"/>
      <c r="E893" s="27"/>
      <c r="F893" s="23"/>
      <c r="G893" s="23"/>
      <c r="H893" s="27"/>
      <c r="I893" s="27"/>
      <c r="J893" s="27"/>
      <c r="K893" s="27"/>
      <c r="L893" s="23"/>
      <c r="M893" s="23"/>
      <c r="N893" s="23"/>
      <c r="O893" s="23"/>
    </row>
    <row r="894" spans="1:15" s="3" customFormat="1" x14ac:dyDescent="0.3">
      <c r="A894" s="2"/>
      <c r="B894" s="2"/>
      <c r="C894" s="2"/>
      <c r="D894" s="23"/>
      <c r="E894" s="27"/>
      <c r="F894" s="23"/>
      <c r="G894" s="23"/>
      <c r="H894" s="27"/>
      <c r="I894" s="27"/>
      <c r="J894" s="27"/>
      <c r="K894" s="27"/>
      <c r="L894" s="23"/>
      <c r="M894" s="23"/>
      <c r="N894" s="23"/>
      <c r="O894" s="23"/>
    </row>
    <row r="895" spans="1:15" s="3" customFormat="1" x14ac:dyDescent="0.3">
      <c r="A895" s="2"/>
      <c r="B895" s="2"/>
      <c r="C895" s="2"/>
      <c r="D895" s="23"/>
      <c r="E895" s="27"/>
      <c r="F895" s="23"/>
      <c r="G895" s="23"/>
      <c r="H895" s="27"/>
      <c r="I895" s="27"/>
      <c r="J895" s="27"/>
      <c r="K895" s="27"/>
      <c r="L895" s="23"/>
      <c r="M895" s="23"/>
      <c r="N895" s="23"/>
      <c r="O895" s="23"/>
    </row>
    <row r="896" spans="1:15" s="3" customFormat="1" x14ac:dyDescent="0.3">
      <c r="A896" s="2"/>
      <c r="B896" s="2"/>
      <c r="C896" s="2"/>
      <c r="D896" s="23"/>
      <c r="E896" s="27"/>
      <c r="F896" s="23"/>
      <c r="G896" s="23"/>
      <c r="H896" s="27"/>
      <c r="I896" s="27"/>
      <c r="J896" s="27"/>
      <c r="K896" s="27"/>
      <c r="L896" s="23"/>
      <c r="M896" s="23"/>
      <c r="N896" s="23"/>
      <c r="O896" s="23"/>
    </row>
    <row r="897" spans="1:15" s="3" customFormat="1" x14ac:dyDescent="0.3">
      <c r="A897" s="2"/>
      <c r="B897" s="2"/>
      <c r="C897" s="2"/>
      <c r="D897" s="23"/>
      <c r="E897" s="27"/>
      <c r="F897" s="23"/>
      <c r="G897" s="23"/>
      <c r="H897" s="27"/>
      <c r="I897" s="27"/>
      <c r="J897" s="27"/>
      <c r="K897" s="27"/>
      <c r="L897" s="23"/>
      <c r="M897" s="23"/>
      <c r="N897" s="23"/>
      <c r="O897" s="23"/>
    </row>
    <row r="898" spans="1:15" s="3" customFormat="1" x14ac:dyDescent="0.3">
      <c r="A898" s="2"/>
      <c r="B898" s="2"/>
      <c r="C898" s="2"/>
      <c r="D898" s="23"/>
      <c r="E898" s="27"/>
      <c r="F898" s="23"/>
      <c r="G898" s="23"/>
      <c r="H898" s="27"/>
      <c r="I898" s="27"/>
      <c r="J898" s="27"/>
      <c r="K898" s="27"/>
      <c r="L898" s="23"/>
      <c r="M898" s="23"/>
      <c r="N898" s="23"/>
      <c r="O898" s="23"/>
    </row>
    <row r="899" spans="1:15" s="3" customFormat="1" x14ac:dyDescent="0.3">
      <c r="A899" s="2"/>
      <c r="B899" s="2"/>
      <c r="C899" s="2"/>
      <c r="D899" s="23"/>
      <c r="E899" s="27"/>
      <c r="F899" s="23"/>
      <c r="G899" s="23"/>
      <c r="H899" s="27"/>
      <c r="I899" s="27"/>
      <c r="J899" s="27"/>
      <c r="K899" s="27"/>
      <c r="L899" s="23"/>
      <c r="M899" s="23"/>
      <c r="N899" s="23"/>
      <c r="O899" s="23"/>
    </row>
    <row r="900" spans="1:15" s="3" customFormat="1" x14ac:dyDescent="0.3">
      <c r="A900" s="2"/>
      <c r="B900" s="2"/>
      <c r="C900" s="2"/>
      <c r="D900" s="23"/>
      <c r="E900" s="27"/>
      <c r="F900" s="23"/>
      <c r="G900" s="23"/>
      <c r="H900" s="27"/>
      <c r="I900" s="27"/>
      <c r="J900" s="27"/>
      <c r="K900" s="27"/>
      <c r="L900" s="23"/>
      <c r="M900" s="23"/>
      <c r="N900" s="23"/>
      <c r="O900" s="23"/>
    </row>
    <row r="901" spans="1:15" s="3" customFormat="1" x14ac:dyDescent="0.3">
      <c r="A901" s="2"/>
      <c r="B901" s="2"/>
      <c r="C901" s="2"/>
      <c r="D901" s="23"/>
      <c r="E901" s="27"/>
      <c r="F901" s="23"/>
      <c r="G901" s="23"/>
      <c r="H901" s="27"/>
      <c r="I901" s="27"/>
      <c r="J901" s="27"/>
      <c r="K901" s="27"/>
      <c r="L901" s="23"/>
      <c r="M901" s="23"/>
      <c r="N901" s="23"/>
      <c r="O901" s="23"/>
    </row>
    <row r="902" spans="1:15" s="3" customFormat="1" x14ac:dyDescent="0.3">
      <c r="A902" s="2"/>
      <c r="B902" s="2"/>
      <c r="C902" s="2"/>
      <c r="D902" s="23"/>
      <c r="E902" s="27"/>
      <c r="F902" s="23"/>
      <c r="G902" s="23"/>
      <c r="H902" s="27"/>
      <c r="I902" s="27"/>
      <c r="J902" s="27"/>
      <c r="K902" s="27"/>
      <c r="L902" s="23"/>
      <c r="M902" s="23"/>
      <c r="N902" s="23"/>
      <c r="O902" s="23"/>
    </row>
    <row r="903" spans="1:15" s="3" customFormat="1" x14ac:dyDescent="0.3">
      <c r="A903" s="2"/>
      <c r="B903" s="2"/>
      <c r="C903" s="2"/>
      <c r="D903" s="23"/>
      <c r="E903" s="27"/>
      <c r="F903" s="23"/>
      <c r="G903" s="23"/>
      <c r="H903" s="27"/>
      <c r="I903" s="27"/>
      <c r="J903" s="27"/>
      <c r="K903" s="27"/>
      <c r="L903" s="23"/>
      <c r="M903" s="23"/>
      <c r="N903" s="23"/>
      <c r="O903" s="23"/>
    </row>
    <row r="904" spans="1:15" s="3" customFormat="1" x14ac:dyDescent="0.3">
      <c r="A904" s="2"/>
      <c r="B904" s="2"/>
      <c r="C904" s="2"/>
      <c r="D904" s="23"/>
      <c r="E904" s="27"/>
      <c r="F904" s="23"/>
      <c r="G904" s="23"/>
      <c r="H904" s="27"/>
      <c r="I904" s="27"/>
      <c r="J904" s="27"/>
      <c r="K904" s="27"/>
      <c r="L904" s="23"/>
      <c r="M904" s="23"/>
      <c r="N904" s="23"/>
      <c r="O904" s="23"/>
    </row>
    <row r="905" spans="1:15" s="3" customFormat="1" x14ac:dyDescent="0.3">
      <c r="A905" s="2"/>
      <c r="B905" s="2"/>
      <c r="C905" s="2"/>
      <c r="D905" s="23"/>
      <c r="E905" s="27"/>
      <c r="F905" s="23"/>
      <c r="G905" s="23"/>
      <c r="H905" s="27"/>
      <c r="I905" s="27"/>
      <c r="J905" s="27"/>
      <c r="K905" s="27"/>
      <c r="L905" s="23"/>
      <c r="M905" s="23"/>
      <c r="N905" s="23"/>
      <c r="O905" s="23"/>
    </row>
    <row r="906" spans="1:15" s="3" customFormat="1" x14ac:dyDescent="0.3">
      <c r="A906" s="2"/>
      <c r="B906" s="2"/>
      <c r="C906" s="2"/>
      <c r="D906" s="23"/>
      <c r="E906" s="27"/>
      <c r="F906" s="23"/>
      <c r="G906" s="23"/>
      <c r="H906" s="27"/>
      <c r="I906" s="27"/>
      <c r="J906" s="27"/>
      <c r="K906" s="27"/>
      <c r="L906" s="23"/>
      <c r="M906" s="23"/>
      <c r="N906" s="23"/>
      <c r="O906" s="23"/>
    </row>
    <row r="907" spans="1:15" s="3" customFormat="1" x14ac:dyDescent="0.3">
      <c r="A907" s="2"/>
      <c r="B907" s="2"/>
      <c r="C907" s="2"/>
      <c r="D907" s="23"/>
      <c r="E907" s="27"/>
      <c r="F907" s="23"/>
      <c r="G907" s="23"/>
      <c r="H907" s="27"/>
      <c r="I907" s="27"/>
      <c r="J907" s="27"/>
      <c r="K907" s="27"/>
      <c r="L907" s="23"/>
      <c r="M907" s="23"/>
      <c r="N907" s="23"/>
      <c r="O907" s="23"/>
    </row>
    <row r="908" spans="1:15" s="3" customFormat="1" x14ac:dyDescent="0.3">
      <c r="A908" s="2"/>
      <c r="B908" s="2"/>
      <c r="C908" s="2"/>
      <c r="D908" s="23"/>
      <c r="E908" s="27"/>
      <c r="F908" s="23"/>
      <c r="G908" s="23"/>
      <c r="H908" s="27"/>
      <c r="I908" s="27"/>
      <c r="J908" s="27"/>
      <c r="K908" s="27"/>
      <c r="L908" s="23"/>
      <c r="M908" s="23"/>
      <c r="N908" s="23"/>
      <c r="O908" s="23"/>
    </row>
    <row r="909" spans="1:15" s="3" customFormat="1" x14ac:dyDescent="0.3">
      <c r="A909" s="2"/>
      <c r="B909" s="2"/>
      <c r="C909" s="2"/>
      <c r="D909" s="23"/>
      <c r="E909" s="27"/>
      <c r="F909" s="23"/>
      <c r="G909" s="23"/>
      <c r="H909" s="27"/>
      <c r="I909" s="27"/>
      <c r="J909" s="27"/>
      <c r="K909" s="27"/>
      <c r="L909" s="23"/>
      <c r="M909" s="23"/>
      <c r="N909" s="23"/>
      <c r="O909" s="23"/>
    </row>
    <row r="910" spans="1:15" s="3" customFormat="1" x14ac:dyDescent="0.3">
      <c r="A910" s="2"/>
      <c r="B910" s="2"/>
      <c r="C910" s="2"/>
      <c r="D910" s="23"/>
      <c r="E910" s="27"/>
      <c r="F910" s="23"/>
      <c r="G910" s="23"/>
      <c r="H910" s="27"/>
      <c r="I910" s="27"/>
      <c r="J910" s="27"/>
      <c r="K910" s="27"/>
      <c r="L910" s="23"/>
      <c r="M910" s="23"/>
      <c r="N910" s="23"/>
      <c r="O910" s="23"/>
    </row>
    <row r="911" spans="1:15" s="3" customFormat="1" x14ac:dyDescent="0.3">
      <c r="A911" s="2"/>
      <c r="B911" s="2"/>
      <c r="C911" s="2"/>
      <c r="D911" s="23"/>
      <c r="E911" s="27"/>
      <c r="F911" s="23"/>
      <c r="G911" s="23"/>
      <c r="H911" s="27"/>
      <c r="I911" s="27"/>
      <c r="J911" s="27"/>
      <c r="K911" s="27"/>
      <c r="L911" s="23"/>
      <c r="M911" s="23"/>
      <c r="N911" s="23"/>
      <c r="O911" s="23"/>
    </row>
    <row r="912" spans="1:15" s="3" customFormat="1" x14ac:dyDescent="0.3">
      <c r="A912" s="2"/>
      <c r="B912" s="2"/>
      <c r="C912" s="2"/>
      <c r="D912" s="23"/>
      <c r="E912" s="27"/>
      <c r="F912" s="23"/>
      <c r="G912" s="23"/>
      <c r="H912" s="27"/>
      <c r="I912" s="27"/>
      <c r="J912" s="27"/>
      <c r="K912" s="27"/>
      <c r="L912" s="23"/>
      <c r="M912" s="23"/>
      <c r="N912" s="23"/>
      <c r="O912" s="23"/>
    </row>
    <row r="913" spans="1:15" s="3" customFormat="1" x14ac:dyDescent="0.3">
      <c r="A913" s="2"/>
      <c r="B913" s="2"/>
      <c r="C913" s="2"/>
      <c r="D913" s="23"/>
      <c r="E913" s="27"/>
      <c r="F913" s="23"/>
      <c r="G913" s="23"/>
      <c r="H913" s="27"/>
      <c r="I913" s="27"/>
      <c r="J913" s="27"/>
      <c r="K913" s="27"/>
      <c r="L913" s="23"/>
      <c r="M913" s="23"/>
      <c r="N913" s="23"/>
      <c r="O913" s="23"/>
    </row>
    <row r="914" spans="1:15" s="3" customFormat="1" x14ac:dyDescent="0.3">
      <c r="A914" s="2"/>
      <c r="B914" s="2"/>
      <c r="C914" s="2"/>
      <c r="D914" s="23"/>
      <c r="E914" s="27"/>
      <c r="F914" s="23"/>
      <c r="G914" s="23"/>
      <c r="H914" s="27"/>
      <c r="I914" s="27"/>
      <c r="J914" s="27"/>
      <c r="K914" s="27"/>
      <c r="L914" s="23"/>
      <c r="M914" s="23"/>
      <c r="N914" s="23"/>
      <c r="O914" s="23"/>
    </row>
    <row r="915" spans="1:15" s="3" customFormat="1" x14ac:dyDescent="0.3">
      <c r="A915" s="2"/>
      <c r="B915" s="2"/>
      <c r="C915" s="2"/>
      <c r="D915" s="23"/>
      <c r="E915" s="27"/>
      <c r="F915" s="23"/>
      <c r="G915" s="23"/>
      <c r="H915" s="27"/>
      <c r="I915" s="27"/>
      <c r="J915" s="27"/>
      <c r="K915" s="27"/>
      <c r="L915" s="23"/>
      <c r="M915" s="23"/>
      <c r="N915" s="23"/>
      <c r="O915" s="23"/>
    </row>
    <row r="916" spans="1:15" s="3" customFormat="1" x14ac:dyDescent="0.3">
      <c r="A916" s="2"/>
      <c r="B916" s="2"/>
      <c r="C916" s="2"/>
      <c r="D916" s="23"/>
      <c r="E916" s="27"/>
      <c r="F916" s="23"/>
      <c r="G916" s="23"/>
      <c r="H916" s="27"/>
      <c r="I916" s="27"/>
      <c r="J916" s="27"/>
      <c r="K916" s="27"/>
      <c r="L916" s="23"/>
      <c r="M916" s="23"/>
      <c r="N916" s="23"/>
      <c r="O916" s="23"/>
    </row>
    <row r="917" spans="1:15" s="3" customFormat="1" x14ac:dyDescent="0.3">
      <c r="A917" s="2"/>
      <c r="B917" s="2"/>
      <c r="C917" s="2"/>
      <c r="D917" s="23"/>
      <c r="E917" s="27"/>
      <c r="F917" s="23"/>
      <c r="G917" s="23"/>
      <c r="H917" s="27"/>
      <c r="I917" s="27"/>
      <c r="J917" s="27"/>
      <c r="K917" s="27"/>
      <c r="L917" s="23"/>
      <c r="M917" s="23"/>
      <c r="N917" s="23"/>
      <c r="O917" s="23"/>
    </row>
    <row r="918" spans="1:15" s="3" customFormat="1" x14ac:dyDescent="0.3">
      <c r="A918" s="2"/>
      <c r="B918" s="2"/>
      <c r="C918" s="2"/>
      <c r="D918" s="23"/>
      <c r="E918" s="27"/>
      <c r="F918" s="23"/>
      <c r="G918" s="23"/>
      <c r="H918" s="27"/>
      <c r="I918" s="27"/>
      <c r="J918" s="27"/>
      <c r="K918" s="27"/>
      <c r="L918" s="23"/>
      <c r="M918" s="23"/>
      <c r="N918" s="23"/>
      <c r="O918" s="23"/>
    </row>
    <row r="919" spans="1:15" s="3" customFormat="1" x14ac:dyDescent="0.3">
      <c r="A919" s="2"/>
      <c r="B919" s="2"/>
      <c r="C919" s="2"/>
      <c r="D919" s="23"/>
      <c r="E919" s="27"/>
      <c r="F919" s="23"/>
      <c r="G919" s="23"/>
      <c r="H919" s="27"/>
      <c r="I919" s="27"/>
      <c r="J919" s="27"/>
      <c r="K919" s="27"/>
      <c r="L919" s="23"/>
      <c r="M919" s="23"/>
      <c r="N919" s="23"/>
      <c r="O919" s="23"/>
    </row>
    <row r="920" spans="1:15" s="3" customFormat="1" x14ac:dyDescent="0.3">
      <c r="A920" s="2"/>
      <c r="B920" s="2"/>
      <c r="C920" s="2"/>
      <c r="D920" s="23"/>
      <c r="E920" s="27"/>
      <c r="F920" s="23"/>
      <c r="G920" s="23"/>
      <c r="H920" s="27"/>
      <c r="I920" s="27"/>
      <c r="J920" s="27"/>
      <c r="K920" s="27"/>
      <c r="L920" s="23"/>
      <c r="M920" s="23"/>
      <c r="N920" s="23"/>
      <c r="O920" s="23"/>
    </row>
    <row r="921" spans="1:15" s="3" customFormat="1" x14ac:dyDescent="0.3">
      <c r="A921" s="2"/>
      <c r="B921" s="2"/>
      <c r="C921" s="2"/>
      <c r="D921" s="23"/>
      <c r="E921" s="27"/>
      <c r="F921" s="23"/>
      <c r="G921" s="23"/>
      <c r="H921" s="27"/>
      <c r="I921" s="27"/>
      <c r="J921" s="27"/>
      <c r="K921" s="27"/>
      <c r="L921" s="23"/>
      <c r="M921" s="23"/>
      <c r="N921" s="23"/>
      <c r="O921" s="23"/>
    </row>
    <row r="922" spans="1:15" s="3" customFormat="1" x14ac:dyDescent="0.3">
      <c r="A922" s="2"/>
      <c r="B922" s="2"/>
      <c r="C922" s="2"/>
      <c r="D922" s="23"/>
      <c r="E922" s="27"/>
      <c r="F922" s="23"/>
      <c r="G922" s="23"/>
      <c r="H922" s="27"/>
      <c r="I922" s="27"/>
      <c r="J922" s="27"/>
      <c r="K922" s="27"/>
      <c r="L922" s="23"/>
      <c r="M922" s="23"/>
      <c r="N922" s="23"/>
      <c r="O922" s="23"/>
    </row>
    <row r="923" spans="1:15" s="3" customFormat="1" x14ac:dyDescent="0.3">
      <c r="A923" s="2"/>
      <c r="B923" s="2"/>
      <c r="C923" s="2"/>
      <c r="D923" s="23"/>
      <c r="E923" s="27"/>
      <c r="F923" s="23"/>
      <c r="G923" s="23"/>
      <c r="H923" s="27"/>
      <c r="I923" s="27"/>
      <c r="J923" s="27"/>
      <c r="K923" s="27"/>
      <c r="L923" s="23"/>
      <c r="M923" s="23"/>
      <c r="N923" s="23"/>
      <c r="O923" s="23"/>
    </row>
    <row r="924" spans="1:15" s="3" customFormat="1" x14ac:dyDescent="0.3">
      <c r="A924" s="2"/>
      <c r="B924" s="2"/>
      <c r="C924" s="2"/>
      <c r="D924" s="23"/>
      <c r="E924" s="27"/>
      <c r="F924" s="23"/>
      <c r="G924" s="23"/>
      <c r="H924" s="27"/>
      <c r="I924" s="27"/>
      <c r="J924" s="27"/>
      <c r="K924" s="27"/>
      <c r="L924" s="23"/>
      <c r="M924" s="23"/>
      <c r="N924" s="23"/>
      <c r="O924" s="23"/>
    </row>
    <row r="925" spans="1:15" s="3" customFormat="1" x14ac:dyDescent="0.3">
      <c r="A925" s="2"/>
      <c r="B925" s="2"/>
      <c r="C925" s="2"/>
      <c r="D925" s="23"/>
      <c r="E925" s="27"/>
      <c r="F925" s="23"/>
      <c r="G925" s="23"/>
      <c r="H925" s="27"/>
      <c r="I925" s="27"/>
      <c r="J925" s="27"/>
      <c r="K925" s="27"/>
      <c r="L925" s="23"/>
      <c r="M925" s="23"/>
      <c r="N925" s="23"/>
      <c r="O925" s="23"/>
    </row>
    <row r="926" spans="1:15" s="3" customFormat="1" x14ac:dyDescent="0.3">
      <c r="A926" s="2"/>
      <c r="B926" s="2"/>
      <c r="C926" s="2"/>
      <c r="D926" s="23"/>
      <c r="E926" s="27"/>
      <c r="F926" s="23"/>
      <c r="G926" s="23"/>
      <c r="H926" s="27"/>
      <c r="I926" s="27"/>
      <c r="J926" s="27"/>
      <c r="K926" s="27"/>
      <c r="L926" s="23"/>
      <c r="M926" s="23"/>
      <c r="N926" s="23"/>
      <c r="O926" s="23"/>
    </row>
    <row r="927" spans="1:15" s="3" customFormat="1" x14ac:dyDescent="0.3">
      <c r="A927" s="2"/>
      <c r="B927" s="2"/>
      <c r="C927" s="2"/>
      <c r="D927" s="23"/>
      <c r="E927" s="27"/>
      <c r="F927" s="23"/>
      <c r="G927" s="23"/>
      <c r="H927" s="27"/>
      <c r="I927" s="27"/>
      <c r="J927" s="27"/>
      <c r="K927" s="27"/>
      <c r="L927" s="23"/>
      <c r="M927" s="23"/>
      <c r="N927" s="23"/>
      <c r="O927" s="23"/>
    </row>
    <row r="928" spans="1:15" s="3" customFormat="1" x14ac:dyDescent="0.3">
      <c r="A928" s="2"/>
      <c r="B928" s="2"/>
      <c r="C928" s="2"/>
      <c r="D928" s="23"/>
      <c r="E928" s="27"/>
      <c r="F928" s="23"/>
      <c r="G928" s="23"/>
      <c r="H928" s="27"/>
      <c r="I928" s="27"/>
      <c r="J928" s="27"/>
      <c r="K928" s="27"/>
      <c r="L928" s="23"/>
      <c r="M928" s="23"/>
      <c r="N928" s="23"/>
      <c r="O928" s="23"/>
    </row>
    <row r="929" spans="1:15" s="3" customFormat="1" x14ac:dyDescent="0.3">
      <c r="A929" s="2"/>
      <c r="B929" s="2"/>
      <c r="C929" s="2"/>
      <c r="D929" s="23"/>
      <c r="E929" s="27"/>
      <c r="F929" s="23"/>
      <c r="G929" s="23"/>
      <c r="H929" s="27"/>
      <c r="I929" s="27"/>
      <c r="J929" s="27"/>
      <c r="K929" s="27"/>
      <c r="L929" s="23"/>
      <c r="M929" s="23"/>
      <c r="N929" s="23"/>
      <c r="O929" s="23"/>
    </row>
    <row r="930" spans="1:15" s="3" customFormat="1" x14ac:dyDescent="0.3">
      <c r="A930" s="2"/>
      <c r="B930" s="2"/>
      <c r="C930" s="2"/>
      <c r="D930" s="23"/>
      <c r="E930" s="27"/>
      <c r="F930" s="23"/>
      <c r="G930" s="23"/>
      <c r="H930" s="27"/>
      <c r="I930" s="27"/>
      <c r="J930" s="27"/>
      <c r="K930" s="27"/>
      <c r="L930" s="23"/>
      <c r="M930" s="23"/>
      <c r="N930" s="23"/>
      <c r="O930" s="23"/>
    </row>
    <row r="931" spans="1:15" s="3" customFormat="1" x14ac:dyDescent="0.3">
      <c r="A931" s="2"/>
      <c r="B931" s="2"/>
      <c r="C931" s="2"/>
      <c r="D931" s="23"/>
      <c r="E931" s="27"/>
      <c r="F931" s="23"/>
      <c r="G931" s="23"/>
      <c r="H931" s="27"/>
      <c r="I931" s="27"/>
      <c r="J931" s="27"/>
      <c r="K931" s="27"/>
      <c r="L931" s="23"/>
      <c r="M931" s="23"/>
      <c r="N931" s="23"/>
      <c r="O931" s="23"/>
    </row>
    <row r="932" spans="1:15" s="3" customFormat="1" x14ac:dyDescent="0.3">
      <c r="A932" s="2"/>
      <c r="B932" s="2"/>
      <c r="C932" s="2"/>
      <c r="D932" s="23"/>
      <c r="E932" s="27"/>
      <c r="F932" s="23"/>
      <c r="G932" s="23"/>
      <c r="H932" s="27"/>
      <c r="I932" s="27"/>
      <c r="J932" s="27"/>
      <c r="K932" s="27"/>
      <c r="L932" s="23"/>
      <c r="M932" s="23"/>
      <c r="N932" s="23"/>
      <c r="O932" s="23"/>
    </row>
    <row r="933" spans="1:15" s="3" customFormat="1" x14ac:dyDescent="0.3">
      <c r="A933" s="2"/>
      <c r="B933" s="2"/>
      <c r="C933" s="2"/>
      <c r="D933" s="23"/>
      <c r="E933" s="27"/>
      <c r="F933" s="23"/>
      <c r="G933" s="23"/>
      <c r="H933" s="27"/>
      <c r="I933" s="27"/>
      <c r="J933" s="27"/>
      <c r="K933" s="27"/>
      <c r="L933" s="23"/>
      <c r="M933" s="23"/>
      <c r="N933" s="23"/>
      <c r="O933" s="23"/>
    </row>
    <row r="934" spans="1:15" s="3" customFormat="1" x14ac:dyDescent="0.3">
      <c r="A934" s="2"/>
      <c r="B934" s="2"/>
      <c r="C934" s="2"/>
      <c r="D934" s="23"/>
      <c r="E934" s="27"/>
      <c r="F934" s="23"/>
      <c r="G934" s="23"/>
      <c r="H934" s="27"/>
      <c r="I934" s="27"/>
      <c r="J934" s="27"/>
      <c r="K934" s="27"/>
      <c r="L934" s="23"/>
      <c r="M934" s="23"/>
      <c r="N934" s="23"/>
      <c r="O934" s="23"/>
    </row>
    <row r="935" spans="1:15" s="3" customFormat="1" x14ac:dyDescent="0.3">
      <c r="A935" s="2"/>
      <c r="B935" s="2"/>
      <c r="C935" s="2"/>
      <c r="D935" s="23"/>
      <c r="E935" s="27"/>
      <c r="F935" s="23"/>
      <c r="G935" s="23"/>
      <c r="H935" s="27"/>
      <c r="I935" s="27"/>
      <c r="J935" s="27"/>
      <c r="K935" s="27"/>
      <c r="L935" s="23"/>
      <c r="M935" s="23"/>
      <c r="N935" s="23"/>
      <c r="O935" s="23"/>
    </row>
    <row r="936" spans="1:15" s="3" customFormat="1" x14ac:dyDescent="0.3">
      <c r="A936" s="2"/>
      <c r="B936" s="2"/>
      <c r="C936" s="2"/>
      <c r="D936" s="23"/>
      <c r="E936" s="27"/>
      <c r="F936" s="23"/>
      <c r="G936" s="23"/>
      <c r="H936" s="27"/>
      <c r="I936" s="27"/>
      <c r="J936" s="27"/>
      <c r="K936" s="27"/>
      <c r="L936" s="23"/>
      <c r="M936" s="23"/>
      <c r="N936" s="23"/>
      <c r="O936" s="23"/>
    </row>
    <row r="937" spans="1:15" s="3" customFormat="1" x14ac:dyDescent="0.3">
      <c r="A937" s="2"/>
      <c r="B937" s="2"/>
      <c r="C937" s="2"/>
      <c r="D937" s="23"/>
      <c r="E937" s="27"/>
      <c r="F937" s="23"/>
      <c r="G937" s="23"/>
      <c r="H937" s="27"/>
      <c r="I937" s="27"/>
      <c r="J937" s="27"/>
      <c r="K937" s="27"/>
      <c r="L937" s="23"/>
      <c r="M937" s="23"/>
      <c r="N937" s="23"/>
      <c r="O937" s="23"/>
    </row>
    <row r="938" spans="1:15" s="3" customFormat="1" x14ac:dyDescent="0.3">
      <c r="A938" s="2"/>
      <c r="B938" s="2"/>
      <c r="C938" s="2"/>
      <c r="D938" s="23"/>
      <c r="E938" s="27"/>
      <c r="F938" s="23"/>
      <c r="G938" s="23"/>
      <c r="H938" s="27"/>
      <c r="I938" s="27"/>
      <c r="J938" s="27"/>
      <c r="K938" s="27"/>
      <c r="L938" s="23"/>
      <c r="M938" s="23"/>
      <c r="N938" s="23"/>
      <c r="O938" s="23"/>
    </row>
    <row r="939" spans="1:15" s="3" customFormat="1" x14ac:dyDescent="0.3">
      <c r="A939" s="2"/>
      <c r="B939" s="2"/>
      <c r="C939" s="2"/>
      <c r="D939" s="23"/>
      <c r="E939" s="27"/>
      <c r="F939" s="23"/>
      <c r="G939" s="23"/>
      <c r="H939" s="27"/>
      <c r="I939" s="27"/>
      <c r="J939" s="27"/>
      <c r="K939" s="27"/>
      <c r="L939" s="23"/>
      <c r="M939" s="23"/>
      <c r="N939" s="23"/>
      <c r="O939" s="23"/>
    </row>
    <row r="940" spans="1:15" s="3" customFormat="1" x14ac:dyDescent="0.3">
      <c r="A940" s="2"/>
      <c r="B940" s="2"/>
      <c r="C940" s="2"/>
      <c r="D940" s="23"/>
      <c r="E940" s="27"/>
      <c r="F940" s="23"/>
      <c r="G940" s="23"/>
      <c r="H940" s="27"/>
      <c r="I940" s="27"/>
      <c r="J940" s="27"/>
      <c r="K940" s="27"/>
      <c r="L940" s="23"/>
      <c r="M940" s="23"/>
      <c r="N940" s="23"/>
      <c r="O940" s="23"/>
    </row>
    <row r="941" spans="1:15" s="3" customFormat="1" x14ac:dyDescent="0.3">
      <c r="A941" s="2"/>
      <c r="B941" s="2"/>
      <c r="C941" s="2"/>
      <c r="D941" s="23"/>
      <c r="E941" s="27"/>
      <c r="F941" s="23"/>
      <c r="G941" s="23"/>
      <c r="H941" s="27"/>
      <c r="I941" s="27"/>
      <c r="J941" s="27"/>
      <c r="K941" s="27"/>
      <c r="L941" s="23"/>
      <c r="M941" s="23"/>
      <c r="N941" s="23"/>
      <c r="O941" s="23"/>
    </row>
    <row r="942" spans="1:15" s="3" customFormat="1" x14ac:dyDescent="0.3">
      <c r="A942" s="2"/>
      <c r="B942" s="2"/>
      <c r="C942" s="2"/>
      <c r="D942" s="23"/>
      <c r="E942" s="27"/>
      <c r="F942" s="23"/>
      <c r="G942" s="23"/>
      <c r="H942" s="27"/>
      <c r="I942" s="27"/>
      <c r="J942" s="27"/>
      <c r="K942" s="27"/>
      <c r="L942" s="23"/>
      <c r="M942" s="23"/>
      <c r="N942" s="23"/>
      <c r="O942" s="23"/>
    </row>
    <row r="943" spans="1:15" s="3" customFormat="1" x14ac:dyDescent="0.3">
      <c r="A943" s="2"/>
      <c r="B943" s="2"/>
      <c r="C943" s="2"/>
      <c r="D943" s="23"/>
      <c r="E943" s="27"/>
      <c r="F943" s="23"/>
      <c r="G943" s="23"/>
      <c r="H943" s="27"/>
      <c r="I943" s="27"/>
      <c r="J943" s="27"/>
      <c r="K943" s="27"/>
      <c r="L943" s="23"/>
      <c r="M943" s="23"/>
      <c r="N943" s="23"/>
      <c r="O943" s="23"/>
    </row>
    <row r="944" spans="1:15" s="3" customFormat="1" x14ac:dyDescent="0.3">
      <c r="A944" s="2"/>
      <c r="B944" s="2"/>
      <c r="C944" s="2"/>
      <c r="D944" s="23"/>
      <c r="E944" s="27"/>
      <c r="F944" s="23"/>
      <c r="G944" s="23"/>
      <c r="H944" s="27"/>
      <c r="I944" s="27"/>
      <c r="J944" s="27"/>
      <c r="K944" s="27"/>
      <c r="L944" s="23"/>
      <c r="M944" s="23"/>
      <c r="N944" s="23"/>
      <c r="O944" s="23"/>
    </row>
    <row r="945" spans="1:15" s="3" customFormat="1" x14ac:dyDescent="0.3">
      <c r="A945" s="2"/>
      <c r="B945" s="2"/>
      <c r="C945" s="2"/>
      <c r="D945" s="23"/>
      <c r="E945" s="27"/>
      <c r="F945" s="23"/>
      <c r="G945" s="23"/>
      <c r="H945" s="27"/>
      <c r="I945" s="27"/>
      <c r="J945" s="27"/>
      <c r="K945" s="27"/>
      <c r="L945" s="23"/>
      <c r="M945" s="23"/>
      <c r="N945" s="23"/>
      <c r="O945" s="23"/>
    </row>
    <row r="946" spans="1:15" s="3" customFormat="1" x14ac:dyDescent="0.3">
      <c r="A946" s="2"/>
      <c r="B946" s="2"/>
      <c r="C946" s="2"/>
      <c r="D946" s="23"/>
      <c r="E946" s="27"/>
      <c r="F946" s="23"/>
      <c r="G946" s="23"/>
      <c r="H946" s="27"/>
      <c r="I946" s="27"/>
      <c r="J946" s="27"/>
      <c r="K946" s="27"/>
      <c r="L946" s="23"/>
      <c r="M946" s="23"/>
      <c r="N946" s="23"/>
      <c r="O946" s="23"/>
    </row>
    <row r="947" spans="1:15" s="3" customFormat="1" x14ac:dyDescent="0.3">
      <c r="A947" s="2"/>
      <c r="B947" s="2"/>
      <c r="C947" s="2"/>
      <c r="D947" s="23"/>
      <c r="E947" s="27"/>
      <c r="F947" s="23"/>
      <c r="G947" s="23"/>
      <c r="H947" s="27"/>
      <c r="I947" s="27"/>
      <c r="J947" s="27"/>
      <c r="K947" s="27"/>
      <c r="L947" s="23"/>
      <c r="M947" s="23"/>
      <c r="N947" s="23"/>
      <c r="O947" s="23"/>
    </row>
    <row r="948" spans="1:15" s="3" customFormat="1" x14ac:dyDescent="0.3">
      <c r="A948" s="2"/>
      <c r="B948" s="2"/>
      <c r="C948" s="2"/>
      <c r="D948" s="23"/>
      <c r="E948" s="27"/>
      <c r="F948" s="23"/>
      <c r="G948" s="23"/>
      <c r="H948" s="27"/>
      <c r="I948" s="27"/>
      <c r="J948" s="27"/>
      <c r="K948" s="27"/>
      <c r="L948" s="23"/>
      <c r="M948" s="23"/>
      <c r="N948" s="23"/>
      <c r="O948" s="23"/>
    </row>
    <row r="949" spans="1:15" s="3" customFormat="1" x14ac:dyDescent="0.3">
      <c r="A949" s="2"/>
      <c r="B949" s="2"/>
      <c r="C949" s="2"/>
      <c r="D949" s="23"/>
      <c r="E949" s="27"/>
      <c r="F949" s="23"/>
      <c r="G949" s="23"/>
      <c r="H949" s="27"/>
      <c r="I949" s="27"/>
      <c r="J949" s="27"/>
      <c r="K949" s="27"/>
      <c r="L949" s="23"/>
      <c r="M949" s="23"/>
      <c r="N949" s="23"/>
      <c r="O949" s="23"/>
    </row>
    <row r="950" spans="1:15" s="3" customFormat="1" x14ac:dyDescent="0.3">
      <c r="A950" s="2"/>
      <c r="B950" s="2"/>
      <c r="C950" s="2"/>
      <c r="D950" s="23"/>
      <c r="E950" s="27"/>
      <c r="F950" s="23"/>
      <c r="G950" s="23"/>
      <c r="H950" s="27"/>
      <c r="I950" s="27"/>
      <c r="J950" s="27"/>
      <c r="K950" s="27"/>
      <c r="L950" s="23"/>
      <c r="M950" s="23"/>
      <c r="N950" s="23"/>
      <c r="O950" s="23"/>
    </row>
    <row r="951" spans="1:15" s="3" customFormat="1" x14ac:dyDescent="0.3">
      <c r="A951" s="2"/>
      <c r="B951" s="2"/>
      <c r="C951" s="2"/>
      <c r="D951" s="23"/>
      <c r="E951" s="27"/>
      <c r="F951" s="23"/>
      <c r="G951" s="23"/>
      <c r="H951" s="27"/>
      <c r="I951" s="27"/>
      <c r="J951" s="27"/>
      <c r="K951" s="27"/>
      <c r="L951" s="23"/>
      <c r="M951" s="23"/>
      <c r="N951" s="23"/>
      <c r="O951" s="23"/>
    </row>
    <row r="952" spans="1:15" s="3" customFormat="1" x14ac:dyDescent="0.3">
      <c r="A952" s="2"/>
      <c r="B952" s="2"/>
      <c r="C952" s="2"/>
      <c r="D952" s="23"/>
      <c r="E952" s="27"/>
      <c r="F952" s="23"/>
      <c r="G952" s="23"/>
      <c r="H952" s="27"/>
      <c r="I952" s="27"/>
      <c r="J952" s="27"/>
      <c r="K952" s="27"/>
      <c r="L952" s="23"/>
      <c r="M952" s="23"/>
      <c r="N952" s="23"/>
      <c r="O952" s="23"/>
    </row>
    <row r="953" spans="1:15" s="3" customFormat="1" x14ac:dyDescent="0.3">
      <c r="A953" s="2"/>
      <c r="B953" s="2"/>
      <c r="C953" s="2"/>
      <c r="D953" s="23"/>
      <c r="E953" s="27"/>
      <c r="F953" s="23"/>
      <c r="G953" s="23"/>
      <c r="H953" s="27"/>
      <c r="I953" s="27"/>
      <c r="J953" s="27"/>
      <c r="K953" s="27"/>
      <c r="L953" s="23"/>
      <c r="M953" s="23"/>
      <c r="N953" s="23"/>
      <c r="O953" s="23"/>
    </row>
    <row r="954" spans="1:15" s="3" customFormat="1" x14ac:dyDescent="0.3">
      <c r="A954" s="2"/>
      <c r="B954" s="2"/>
      <c r="C954" s="2"/>
      <c r="D954" s="23"/>
      <c r="E954" s="27"/>
      <c r="F954" s="23"/>
      <c r="G954" s="23"/>
      <c r="H954" s="27"/>
      <c r="I954" s="27"/>
      <c r="J954" s="27"/>
      <c r="K954" s="27"/>
      <c r="L954" s="23"/>
      <c r="M954" s="23"/>
      <c r="N954" s="23"/>
      <c r="O954" s="23"/>
    </row>
    <row r="955" spans="1:15" s="3" customFormat="1" x14ac:dyDescent="0.3">
      <c r="A955" s="2"/>
      <c r="B955" s="2"/>
      <c r="C955" s="2"/>
      <c r="D955" s="23"/>
      <c r="E955" s="27"/>
      <c r="F955" s="23"/>
      <c r="G955" s="23"/>
      <c r="H955" s="27"/>
      <c r="I955" s="27"/>
      <c r="J955" s="27"/>
      <c r="K955" s="27"/>
      <c r="L955" s="23"/>
      <c r="M955" s="23"/>
      <c r="N955" s="23"/>
      <c r="O955" s="23"/>
    </row>
    <row r="956" spans="1:15" s="3" customFormat="1" x14ac:dyDescent="0.3">
      <c r="A956" s="2"/>
      <c r="B956" s="2"/>
      <c r="C956" s="2"/>
      <c r="D956" s="23"/>
      <c r="E956" s="27"/>
      <c r="F956" s="23"/>
      <c r="G956" s="23"/>
      <c r="H956" s="27"/>
      <c r="I956" s="27"/>
      <c r="J956" s="27"/>
      <c r="K956" s="27"/>
      <c r="L956" s="23"/>
      <c r="M956" s="23"/>
      <c r="N956" s="23"/>
      <c r="O956" s="23"/>
    </row>
    <row r="957" spans="1:15" s="3" customFormat="1" x14ac:dyDescent="0.3">
      <c r="A957" s="2"/>
      <c r="B957" s="2"/>
      <c r="C957" s="2"/>
      <c r="D957" s="23"/>
      <c r="E957" s="27"/>
      <c r="F957" s="23"/>
      <c r="G957" s="23"/>
      <c r="H957" s="27"/>
      <c r="I957" s="27"/>
      <c r="J957" s="27"/>
      <c r="K957" s="27"/>
      <c r="L957" s="23"/>
      <c r="M957" s="23"/>
      <c r="N957" s="23"/>
      <c r="O957" s="23"/>
    </row>
    <row r="958" spans="1:15" s="3" customFormat="1" x14ac:dyDescent="0.3">
      <c r="A958" s="2"/>
      <c r="B958" s="2"/>
      <c r="C958" s="2"/>
      <c r="D958" s="23"/>
      <c r="E958" s="27"/>
      <c r="F958" s="23"/>
      <c r="G958" s="23"/>
      <c r="H958" s="27"/>
      <c r="I958" s="27"/>
      <c r="J958" s="27"/>
      <c r="K958" s="27"/>
      <c r="L958" s="23"/>
      <c r="M958" s="23"/>
      <c r="N958" s="23"/>
      <c r="O958" s="23"/>
    </row>
    <row r="959" spans="1:15" s="3" customFormat="1" x14ac:dyDescent="0.3">
      <c r="A959" s="2"/>
      <c r="B959" s="2"/>
      <c r="C959" s="2"/>
      <c r="D959" s="23"/>
      <c r="E959" s="27"/>
      <c r="F959" s="23"/>
      <c r="G959" s="23"/>
      <c r="H959" s="27"/>
      <c r="I959" s="27"/>
      <c r="J959" s="27"/>
      <c r="K959" s="27"/>
      <c r="L959" s="23"/>
      <c r="M959" s="23"/>
      <c r="N959" s="23"/>
      <c r="O959" s="23"/>
    </row>
    <row r="960" spans="1:15" s="3" customFormat="1" x14ac:dyDescent="0.3">
      <c r="A960" s="2"/>
      <c r="B960" s="2"/>
      <c r="C960" s="2"/>
      <c r="D960" s="23"/>
      <c r="E960" s="27"/>
      <c r="F960" s="23"/>
      <c r="G960" s="23"/>
      <c r="H960" s="27"/>
      <c r="I960" s="27"/>
      <c r="J960" s="27"/>
      <c r="K960" s="27"/>
      <c r="L960" s="23"/>
      <c r="M960" s="23"/>
      <c r="N960" s="23"/>
      <c r="O960" s="23"/>
    </row>
    <row r="961" spans="1:15" s="3" customFormat="1" x14ac:dyDescent="0.3">
      <c r="A961" s="2"/>
      <c r="B961" s="2"/>
      <c r="C961" s="2"/>
      <c r="D961" s="23"/>
      <c r="E961" s="27"/>
      <c r="F961" s="23"/>
      <c r="G961" s="23"/>
      <c r="H961" s="27"/>
      <c r="I961" s="27"/>
      <c r="J961" s="27"/>
      <c r="K961" s="27"/>
      <c r="L961" s="23"/>
      <c r="M961" s="23"/>
      <c r="N961" s="23"/>
      <c r="O961" s="23"/>
    </row>
    <row r="962" spans="1:15" s="3" customFormat="1" x14ac:dyDescent="0.3">
      <c r="A962" s="2"/>
      <c r="B962" s="2"/>
      <c r="C962" s="2"/>
      <c r="D962" s="23"/>
      <c r="E962" s="27"/>
      <c r="F962" s="23"/>
      <c r="G962" s="23"/>
      <c r="H962" s="27"/>
      <c r="I962" s="27"/>
      <c r="J962" s="27"/>
      <c r="K962" s="27"/>
      <c r="L962" s="23"/>
      <c r="M962" s="23"/>
      <c r="N962" s="23"/>
      <c r="O962" s="23"/>
    </row>
    <row r="963" spans="1:15" s="3" customFormat="1" x14ac:dyDescent="0.3">
      <c r="A963" s="2"/>
      <c r="B963" s="2"/>
      <c r="C963" s="2"/>
      <c r="D963" s="23"/>
      <c r="E963" s="27"/>
      <c r="F963" s="23"/>
      <c r="G963" s="23"/>
      <c r="H963" s="27"/>
      <c r="I963" s="27"/>
      <c r="J963" s="27"/>
      <c r="K963" s="27"/>
      <c r="L963" s="23"/>
      <c r="M963" s="23"/>
      <c r="N963" s="23"/>
      <c r="O963" s="23"/>
    </row>
    <row r="964" spans="1:15" s="3" customFormat="1" x14ac:dyDescent="0.3">
      <c r="A964" s="2"/>
      <c r="B964" s="2"/>
      <c r="C964" s="2"/>
      <c r="D964" s="23"/>
      <c r="E964" s="27"/>
      <c r="F964" s="23"/>
      <c r="G964" s="23"/>
      <c r="H964" s="27"/>
      <c r="I964" s="27"/>
      <c r="J964" s="27"/>
      <c r="K964" s="27"/>
      <c r="L964" s="23"/>
      <c r="M964" s="23"/>
      <c r="N964" s="23"/>
      <c r="O964" s="23"/>
    </row>
    <row r="965" spans="1:15" s="3" customFormat="1" x14ac:dyDescent="0.3">
      <c r="A965" s="2"/>
      <c r="B965" s="2"/>
      <c r="C965" s="2"/>
      <c r="D965" s="23"/>
      <c r="E965" s="27"/>
      <c r="F965" s="23"/>
      <c r="G965" s="23"/>
      <c r="H965" s="27"/>
      <c r="I965" s="27"/>
      <c r="J965" s="27"/>
      <c r="K965" s="27"/>
      <c r="L965" s="23"/>
      <c r="M965" s="23"/>
      <c r="N965" s="23"/>
      <c r="O965" s="23"/>
    </row>
    <row r="966" spans="1:15" s="3" customFormat="1" x14ac:dyDescent="0.3">
      <c r="A966" s="2"/>
      <c r="B966" s="2"/>
      <c r="C966" s="2"/>
      <c r="D966" s="23"/>
      <c r="E966" s="27"/>
      <c r="F966" s="23"/>
      <c r="G966" s="23"/>
      <c r="H966" s="27"/>
      <c r="I966" s="27"/>
      <c r="J966" s="27"/>
      <c r="K966" s="27"/>
      <c r="L966" s="23"/>
      <c r="M966" s="23"/>
      <c r="N966" s="23"/>
      <c r="O966" s="23"/>
    </row>
    <row r="967" spans="1:15" s="3" customFormat="1" x14ac:dyDescent="0.3">
      <c r="A967" s="2"/>
      <c r="B967" s="2"/>
      <c r="C967" s="2"/>
      <c r="D967" s="23"/>
      <c r="E967" s="27"/>
      <c r="F967" s="23"/>
      <c r="G967" s="23"/>
      <c r="H967" s="27"/>
      <c r="I967" s="27"/>
      <c r="J967" s="27"/>
      <c r="K967" s="27"/>
      <c r="L967" s="23"/>
      <c r="M967" s="23"/>
      <c r="N967" s="23"/>
      <c r="O967" s="23"/>
    </row>
    <row r="968" spans="1:15" s="3" customFormat="1" x14ac:dyDescent="0.3">
      <c r="A968" s="2"/>
      <c r="B968" s="2"/>
      <c r="C968" s="2"/>
      <c r="D968" s="23"/>
      <c r="E968" s="27"/>
      <c r="F968" s="23"/>
      <c r="G968" s="23"/>
      <c r="H968" s="27"/>
      <c r="I968" s="27"/>
      <c r="J968" s="27"/>
      <c r="K968" s="27"/>
      <c r="L968" s="23"/>
      <c r="M968" s="23"/>
      <c r="N968" s="23"/>
      <c r="O968" s="23"/>
    </row>
    <row r="969" spans="1:15" s="3" customFormat="1" x14ac:dyDescent="0.3">
      <c r="A969" s="2"/>
      <c r="B969" s="2"/>
      <c r="C969" s="2"/>
      <c r="D969" s="23"/>
      <c r="E969" s="27"/>
      <c r="F969" s="23"/>
      <c r="G969" s="23"/>
      <c r="H969" s="27"/>
      <c r="I969" s="27"/>
      <c r="J969" s="27"/>
      <c r="K969" s="27"/>
      <c r="L969" s="23"/>
      <c r="M969" s="23"/>
      <c r="N969" s="23"/>
      <c r="O969" s="23"/>
    </row>
    <row r="970" spans="1:15" s="3" customFormat="1" x14ac:dyDescent="0.3">
      <c r="A970" s="2"/>
      <c r="B970" s="2"/>
      <c r="C970" s="2"/>
      <c r="D970" s="23"/>
      <c r="E970" s="27"/>
      <c r="F970" s="23"/>
      <c r="G970" s="23"/>
      <c r="H970" s="27"/>
      <c r="I970" s="27"/>
      <c r="J970" s="27"/>
      <c r="K970" s="27"/>
      <c r="L970" s="23"/>
      <c r="M970" s="23"/>
      <c r="N970" s="23"/>
      <c r="O970" s="23"/>
    </row>
    <row r="971" spans="1:15" s="3" customFormat="1" x14ac:dyDescent="0.3">
      <c r="A971" s="2"/>
      <c r="B971" s="2"/>
      <c r="C971" s="2"/>
      <c r="D971" s="23"/>
      <c r="E971" s="27"/>
      <c r="F971" s="23"/>
      <c r="G971" s="23"/>
      <c r="H971" s="27"/>
      <c r="I971" s="27"/>
      <c r="J971" s="27"/>
      <c r="K971" s="27"/>
      <c r="L971" s="23"/>
      <c r="M971" s="23"/>
      <c r="N971" s="23"/>
      <c r="O971" s="23"/>
    </row>
    <row r="972" spans="1:15" s="3" customFormat="1" x14ac:dyDescent="0.3">
      <c r="A972" s="2"/>
      <c r="B972" s="2"/>
      <c r="C972" s="2"/>
      <c r="D972" s="23"/>
      <c r="E972" s="27"/>
      <c r="F972" s="23"/>
      <c r="G972" s="23"/>
      <c r="H972" s="27"/>
      <c r="I972" s="27"/>
      <c r="J972" s="27"/>
      <c r="K972" s="27"/>
      <c r="L972" s="23"/>
      <c r="M972" s="23"/>
      <c r="N972" s="23"/>
      <c r="O972" s="23"/>
    </row>
    <row r="973" spans="1:15" s="3" customFormat="1" x14ac:dyDescent="0.3">
      <c r="A973" s="2"/>
      <c r="B973" s="2"/>
      <c r="C973" s="2"/>
      <c r="D973" s="23"/>
      <c r="E973" s="27"/>
      <c r="F973" s="23"/>
      <c r="G973" s="23"/>
      <c r="H973" s="27"/>
      <c r="I973" s="27"/>
      <c r="J973" s="27"/>
      <c r="K973" s="27"/>
      <c r="L973" s="23"/>
      <c r="M973" s="23"/>
      <c r="N973" s="23"/>
      <c r="O973" s="23"/>
    </row>
    <row r="974" spans="1:15" s="3" customFormat="1" x14ac:dyDescent="0.3">
      <c r="A974" s="2"/>
      <c r="B974" s="2"/>
      <c r="C974" s="2"/>
      <c r="D974" s="23"/>
      <c r="E974" s="27"/>
      <c r="F974" s="23"/>
      <c r="G974" s="23"/>
      <c r="H974" s="27"/>
      <c r="I974" s="27"/>
      <c r="J974" s="27"/>
      <c r="K974" s="27"/>
      <c r="L974" s="23"/>
      <c r="M974" s="23"/>
      <c r="N974" s="23"/>
      <c r="O974" s="23"/>
    </row>
    <row r="975" spans="1:15" s="3" customFormat="1" x14ac:dyDescent="0.3">
      <c r="A975" s="2"/>
      <c r="B975" s="2"/>
      <c r="C975" s="2"/>
      <c r="D975" s="23"/>
      <c r="E975" s="27"/>
      <c r="F975" s="23"/>
      <c r="G975" s="23"/>
      <c r="H975" s="27"/>
      <c r="I975" s="27"/>
      <c r="J975" s="27"/>
      <c r="K975" s="27"/>
      <c r="L975" s="23"/>
      <c r="M975" s="23"/>
      <c r="N975" s="23"/>
      <c r="O975" s="23"/>
    </row>
    <row r="976" spans="1:15" s="3" customFormat="1" x14ac:dyDescent="0.3">
      <c r="A976" s="2"/>
      <c r="B976" s="2"/>
      <c r="C976" s="2"/>
      <c r="D976" s="23"/>
      <c r="E976" s="27"/>
      <c r="F976" s="23"/>
      <c r="G976" s="23"/>
      <c r="H976" s="27"/>
      <c r="I976" s="27"/>
      <c r="J976" s="27"/>
      <c r="K976" s="27"/>
      <c r="L976" s="23"/>
      <c r="M976" s="23"/>
      <c r="N976" s="23"/>
      <c r="O976" s="23"/>
    </row>
    <row r="977" spans="1:15" s="3" customFormat="1" x14ac:dyDescent="0.3">
      <c r="A977" s="2"/>
      <c r="B977" s="2"/>
      <c r="C977" s="2"/>
      <c r="D977" s="23"/>
      <c r="E977" s="27"/>
      <c r="F977" s="23"/>
      <c r="G977" s="23"/>
      <c r="H977" s="27"/>
      <c r="I977" s="27"/>
      <c r="J977" s="27"/>
      <c r="K977" s="27"/>
      <c r="L977" s="23"/>
      <c r="M977" s="23"/>
      <c r="N977" s="23"/>
      <c r="O977" s="23"/>
    </row>
    <row r="978" spans="1:15" s="3" customFormat="1" x14ac:dyDescent="0.3">
      <c r="A978" s="2"/>
      <c r="B978" s="2"/>
      <c r="C978" s="2"/>
      <c r="D978" s="23"/>
      <c r="E978" s="27"/>
      <c r="F978" s="23"/>
      <c r="G978" s="23"/>
      <c r="H978" s="27"/>
      <c r="I978" s="27"/>
      <c r="J978" s="27"/>
      <c r="K978" s="27"/>
      <c r="L978" s="23"/>
      <c r="M978" s="23"/>
      <c r="N978" s="23"/>
      <c r="O978" s="23"/>
    </row>
    <row r="979" spans="1:15" s="3" customFormat="1" x14ac:dyDescent="0.3">
      <c r="A979" s="2"/>
      <c r="B979" s="2"/>
      <c r="C979" s="2"/>
      <c r="D979" s="23"/>
      <c r="E979" s="27"/>
      <c r="F979" s="23"/>
      <c r="G979" s="23"/>
      <c r="H979" s="27"/>
      <c r="I979" s="27"/>
      <c r="J979" s="27"/>
      <c r="K979" s="27"/>
      <c r="L979" s="23"/>
      <c r="M979" s="23"/>
      <c r="N979" s="23"/>
      <c r="O979" s="23"/>
    </row>
    <row r="980" spans="1:15" s="3" customFormat="1" x14ac:dyDescent="0.3">
      <c r="A980" s="2"/>
      <c r="B980" s="2"/>
      <c r="C980" s="2"/>
      <c r="D980" s="23"/>
      <c r="E980" s="27"/>
      <c r="F980" s="23"/>
      <c r="G980" s="23"/>
      <c r="H980" s="27"/>
      <c r="I980" s="27"/>
      <c r="J980" s="27"/>
      <c r="K980" s="27"/>
      <c r="L980" s="23"/>
      <c r="M980" s="23"/>
      <c r="N980" s="23"/>
      <c r="O980" s="23"/>
    </row>
    <row r="981" spans="1:15" s="3" customFormat="1" x14ac:dyDescent="0.3">
      <c r="A981" s="2"/>
      <c r="B981" s="2"/>
      <c r="C981" s="2"/>
      <c r="D981" s="23"/>
      <c r="E981" s="27"/>
      <c r="F981" s="23"/>
      <c r="G981" s="23"/>
      <c r="H981" s="27"/>
      <c r="I981" s="27"/>
      <c r="J981" s="27"/>
      <c r="K981" s="27"/>
      <c r="L981" s="23"/>
      <c r="M981" s="23"/>
      <c r="N981" s="23"/>
      <c r="O981" s="23"/>
    </row>
    <row r="982" spans="1:15" s="3" customFormat="1" x14ac:dyDescent="0.3">
      <c r="A982" s="2"/>
      <c r="B982" s="2"/>
      <c r="C982" s="2"/>
      <c r="D982" s="23"/>
      <c r="E982" s="27"/>
      <c r="F982" s="23"/>
      <c r="G982" s="23"/>
      <c r="H982" s="27"/>
      <c r="I982" s="27"/>
      <c r="J982" s="27"/>
      <c r="K982" s="27"/>
      <c r="L982" s="23"/>
      <c r="M982" s="23"/>
      <c r="N982" s="23"/>
      <c r="O982" s="23"/>
    </row>
    <row r="983" spans="1:15" s="3" customFormat="1" x14ac:dyDescent="0.3">
      <c r="A983" s="2"/>
      <c r="B983" s="2"/>
      <c r="C983" s="2"/>
      <c r="D983" s="23"/>
      <c r="E983" s="27"/>
      <c r="F983" s="23"/>
      <c r="G983" s="23"/>
      <c r="H983" s="27"/>
      <c r="I983" s="27"/>
      <c r="J983" s="27"/>
      <c r="K983" s="27"/>
      <c r="L983" s="23"/>
      <c r="M983" s="23"/>
      <c r="N983" s="23"/>
      <c r="O983" s="23"/>
    </row>
    <row r="984" spans="1:15" s="3" customFormat="1" x14ac:dyDescent="0.3">
      <c r="A984" s="2"/>
      <c r="B984" s="2"/>
      <c r="C984" s="2"/>
      <c r="D984" s="23"/>
      <c r="E984" s="27"/>
      <c r="F984" s="23"/>
      <c r="G984" s="23"/>
      <c r="H984" s="27"/>
      <c r="I984" s="27"/>
      <c r="J984" s="27"/>
      <c r="K984" s="27"/>
      <c r="L984" s="23"/>
      <c r="M984" s="23"/>
      <c r="N984" s="23"/>
      <c r="O984" s="23"/>
    </row>
    <row r="985" spans="1:15" s="3" customFormat="1" x14ac:dyDescent="0.3">
      <c r="A985" s="2"/>
      <c r="B985" s="2"/>
      <c r="C985" s="2"/>
      <c r="D985" s="23"/>
      <c r="E985" s="27"/>
      <c r="F985" s="23"/>
      <c r="G985" s="23"/>
      <c r="H985" s="27"/>
      <c r="I985" s="27"/>
      <c r="J985" s="27"/>
      <c r="K985" s="27"/>
      <c r="L985" s="23"/>
      <c r="M985" s="23"/>
      <c r="N985" s="23"/>
      <c r="O985" s="23"/>
    </row>
    <row r="986" spans="1:15" s="3" customFormat="1" x14ac:dyDescent="0.3">
      <c r="A986" s="2"/>
      <c r="B986" s="2"/>
      <c r="C986" s="2"/>
      <c r="D986" s="23"/>
      <c r="E986" s="27"/>
      <c r="F986" s="23"/>
      <c r="G986" s="23"/>
      <c r="H986" s="27"/>
      <c r="I986" s="27"/>
      <c r="J986" s="27"/>
      <c r="K986" s="27"/>
      <c r="L986" s="23"/>
      <c r="M986" s="23"/>
      <c r="N986" s="23"/>
      <c r="O986" s="23"/>
    </row>
    <row r="987" spans="1:15" s="3" customFormat="1" x14ac:dyDescent="0.3">
      <c r="A987" s="2"/>
      <c r="B987" s="2"/>
      <c r="C987" s="2"/>
      <c r="D987" s="23"/>
      <c r="E987" s="27"/>
      <c r="F987" s="23"/>
      <c r="G987" s="23"/>
      <c r="H987" s="27"/>
      <c r="I987" s="27"/>
      <c r="J987" s="27"/>
      <c r="K987" s="27"/>
      <c r="L987" s="23"/>
      <c r="M987" s="23"/>
      <c r="N987" s="23"/>
      <c r="O987" s="23"/>
    </row>
    <row r="988" spans="1:15" s="3" customFormat="1" x14ac:dyDescent="0.3">
      <c r="A988" s="2"/>
      <c r="B988" s="2"/>
      <c r="C988" s="2"/>
      <c r="D988" s="23"/>
      <c r="E988" s="27"/>
      <c r="F988" s="23"/>
      <c r="G988" s="23"/>
      <c r="H988" s="27"/>
      <c r="I988" s="27"/>
      <c r="J988" s="27"/>
      <c r="K988" s="27"/>
      <c r="L988" s="23"/>
      <c r="M988" s="23"/>
      <c r="N988" s="23"/>
      <c r="O988" s="23"/>
    </row>
    <row r="989" spans="1:15" s="3" customFormat="1" x14ac:dyDescent="0.3">
      <c r="A989" s="2"/>
      <c r="B989" s="2"/>
      <c r="C989" s="2"/>
      <c r="D989" s="23"/>
      <c r="E989" s="27"/>
      <c r="F989" s="23"/>
      <c r="G989" s="23"/>
      <c r="H989" s="27"/>
      <c r="I989" s="27"/>
      <c r="J989" s="27"/>
      <c r="K989" s="27"/>
      <c r="L989" s="23"/>
      <c r="M989" s="23"/>
      <c r="N989" s="23"/>
      <c r="O989" s="23"/>
    </row>
    <row r="990" spans="1:15" s="3" customFormat="1" x14ac:dyDescent="0.3">
      <c r="A990" s="2"/>
      <c r="B990" s="2"/>
      <c r="C990" s="2"/>
      <c r="D990" s="23"/>
      <c r="E990" s="27"/>
      <c r="F990" s="23"/>
      <c r="G990" s="23"/>
      <c r="H990" s="27"/>
      <c r="I990" s="27"/>
      <c r="J990" s="27"/>
      <c r="K990" s="27"/>
      <c r="L990" s="23"/>
      <c r="M990" s="23"/>
      <c r="N990" s="23"/>
      <c r="O990" s="23"/>
    </row>
    <row r="991" spans="1:15" s="3" customFormat="1" x14ac:dyDescent="0.3">
      <c r="A991" s="2"/>
      <c r="B991" s="2"/>
      <c r="C991" s="2"/>
      <c r="D991" s="23"/>
      <c r="E991" s="27"/>
      <c r="F991" s="23"/>
      <c r="G991" s="23"/>
      <c r="H991" s="27"/>
      <c r="I991" s="27"/>
      <c r="J991" s="27"/>
      <c r="K991" s="27"/>
      <c r="L991" s="23"/>
      <c r="M991" s="23"/>
      <c r="N991" s="23"/>
      <c r="O991" s="23"/>
    </row>
    <row r="992" spans="1:15" s="3" customFormat="1" x14ac:dyDescent="0.3">
      <c r="A992" s="2"/>
      <c r="B992" s="2"/>
      <c r="C992" s="2"/>
      <c r="D992" s="23"/>
      <c r="E992" s="27"/>
      <c r="F992" s="23"/>
      <c r="G992" s="23"/>
      <c r="H992" s="27"/>
      <c r="I992" s="27"/>
      <c r="J992" s="27"/>
      <c r="K992" s="27"/>
      <c r="L992" s="23"/>
      <c r="M992" s="23"/>
      <c r="N992" s="23"/>
      <c r="O992" s="23"/>
    </row>
    <row r="993" spans="1:15" s="3" customFormat="1" x14ac:dyDescent="0.3">
      <c r="A993" s="2"/>
      <c r="B993" s="2"/>
      <c r="C993" s="2"/>
      <c r="D993" s="23"/>
      <c r="E993" s="27"/>
      <c r="F993" s="23"/>
      <c r="G993" s="23"/>
      <c r="H993" s="27"/>
      <c r="I993" s="27"/>
      <c r="J993" s="27"/>
      <c r="K993" s="27"/>
      <c r="L993" s="23"/>
      <c r="M993" s="23"/>
      <c r="N993" s="23"/>
      <c r="O993" s="23"/>
    </row>
    <row r="994" spans="1:15" s="3" customFormat="1" x14ac:dyDescent="0.3">
      <c r="A994" s="2"/>
      <c r="B994" s="2"/>
      <c r="C994" s="2"/>
      <c r="D994" s="23"/>
      <c r="E994" s="27"/>
      <c r="F994" s="23"/>
      <c r="G994" s="23"/>
      <c r="H994" s="27"/>
      <c r="I994" s="27"/>
      <c r="J994" s="27"/>
      <c r="K994" s="27"/>
      <c r="L994" s="23"/>
      <c r="M994" s="23"/>
      <c r="N994" s="23"/>
      <c r="O994" s="23"/>
    </row>
    <row r="995" spans="1:15" s="3" customFormat="1" x14ac:dyDescent="0.3">
      <c r="A995" s="2"/>
      <c r="B995" s="2"/>
      <c r="C995" s="2"/>
      <c r="D995" s="23"/>
      <c r="E995" s="27"/>
      <c r="F995" s="23"/>
      <c r="G995" s="23"/>
      <c r="H995" s="27"/>
      <c r="I995" s="27"/>
      <c r="J995" s="27"/>
      <c r="K995" s="27"/>
      <c r="L995" s="23"/>
      <c r="M995" s="23"/>
      <c r="N995" s="23"/>
      <c r="O995" s="23"/>
    </row>
    <row r="996" spans="1:15" s="3" customFormat="1" x14ac:dyDescent="0.3">
      <c r="A996" s="2"/>
      <c r="B996" s="2"/>
      <c r="C996" s="2"/>
      <c r="D996" s="23"/>
      <c r="E996" s="27"/>
      <c r="F996" s="23"/>
      <c r="G996" s="23"/>
      <c r="H996" s="27"/>
      <c r="I996" s="27"/>
      <c r="J996" s="27"/>
      <c r="K996" s="27"/>
      <c r="L996" s="23"/>
      <c r="M996" s="23"/>
      <c r="N996" s="23"/>
      <c r="O996" s="23"/>
    </row>
    <row r="997" spans="1:15" s="3" customFormat="1" x14ac:dyDescent="0.3">
      <c r="A997" s="2"/>
      <c r="B997" s="2"/>
      <c r="C997" s="2"/>
      <c r="D997" s="23"/>
      <c r="E997" s="27"/>
      <c r="F997" s="23"/>
      <c r="G997" s="23"/>
      <c r="H997" s="27"/>
      <c r="I997" s="27"/>
      <c r="J997" s="27"/>
      <c r="K997" s="27"/>
      <c r="L997" s="23"/>
      <c r="M997" s="23"/>
      <c r="N997" s="23"/>
      <c r="O997" s="23"/>
    </row>
    <row r="998" spans="1:15" s="3" customFormat="1" x14ac:dyDescent="0.3">
      <c r="A998" s="2"/>
      <c r="B998" s="2"/>
      <c r="C998" s="2"/>
      <c r="D998" s="23"/>
      <c r="E998" s="27"/>
      <c r="F998" s="23"/>
      <c r="G998" s="23"/>
      <c r="H998" s="27"/>
      <c r="I998" s="27"/>
      <c r="J998" s="27"/>
      <c r="K998" s="27"/>
      <c r="L998" s="23"/>
      <c r="M998" s="23"/>
      <c r="N998" s="23"/>
      <c r="O998" s="23"/>
    </row>
    <row r="999" spans="1:15" s="3" customFormat="1" x14ac:dyDescent="0.3">
      <c r="A999" s="2"/>
      <c r="B999" s="2"/>
      <c r="C999" s="2"/>
      <c r="D999" s="23"/>
      <c r="E999" s="27"/>
      <c r="F999" s="23"/>
      <c r="G999" s="23"/>
      <c r="H999" s="27"/>
      <c r="I999" s="27"/>
      <c r="J999" s="27"/>
      <c r="K999" s="27"/>
      <c r="L999" s="23"/>
      <c r="M999" s="23"/>
      <c r="N999" s="23"/>
      <c r="O999" s="23"/>
    </row>
    <row r="1000" spans="1:15" s="3" customFormat="1" x14ac:dyDescent="0.3">
      <c r="A1000" s="2"/>
      <c r="B1000" s="2"/>
      <c r="C1000" s="2"/>
      <c r="D1000" s="23"/>
      <c r="E1000" s="27"/>
      <c r="F1000" s="23"/>
      <c r="G1000" s="23"/>
      <c r="H1000" s="27"/>
      <c r="I1000" s="27"/>
      <c r="J1000" s="27"/>
      <c r="K1000" s="27"/>
      <c r="L1000" s="23"/>
      <c r="M1000" s="23"/>
      <c r="N1000" s="23"/>
      <c r="O1000" s="23"/>
    </row>
    <row r="1001" spans="1:15" s="3" customFormat="1" x14ac:dyDescent="0.3">
      <c r="A1001" s="2"/>
      <c r="B1001" s="2"/>
      <c r="C1001" s="2"/>
      <c r="D1001" s="23"/>
      <c r="E1001" s="27"/>
      <c r="F1001" s="23"/>
      <c r="G1001" s="23"/>
      <c r="H1001" s="27"/>
      <c r="I1001" s="27"/>
      <c r="J1001" s="27"/>
      <c r="K1001" s="27"/>
      <c r="L1001" s="23"/>
      <c r="M1001" s="23"/>
      <c r="N1001" s="23"/>
      <c r="O1001" s="23"/>
    </row>
    <row r="1002" spans="1:15" s="3" customFormat="1" x14ac:dyDescent="0.3">
      <c r="A1002" s="2"/>
      <c r="B1002" s="2"/>
      <c r="C1002" s="2"/>
      <c r="D1002" s="23"/>
      <c r="E1002" s="27"/>
      <c r="F1002" s="23"/>
      <c r="G1002" s="23"/>
      <c r="H1002" s="27"/>
      <c r="I1002" s="27"/>
      <c r="J1002" s="27"/>
      <c r="K1002" s="27"/>
      <c r="L1002" s="23"/>
      <c r="M1002" s="23"/>
      <c r="N1002" s="23"/>
      <c r="O1002" s="23"/>
    </row>
    <row r="1003" spans="1:15" s="3" customFormat="1" x14ac:dyDescent="0.3">
      <c r="A1003" s="2"/>
      <c r="B1003" s="2"/>
      <c r="C1003" s="2"/>
      <c r="D1003" s="23"/>
      <c r="E1003" s="27"/>
      <c r="F1003" s="23"/>
      <c r="G1003" s="23"/>
      <c r="H1003" s="27"/>
      <c r="I1003" s="27"/>
      <c r="J1003" s="27"/>
      <c r="K1003" s="27"/>
      <c r="L1003" s="23"/>
      <c r="M1003" s="23"/>
      <c r="N1003" s="23"/>
      <c r="O1003" s="23"/>
    </row>
    <row r="1004" spans="1:15" s="3" customFormat="1" x14ac:dyDescent="0.3">
      <c r="A1004" s="2"/>
      <c r="B1004" s="2"/>
      <c r="C1004" s="2"/>
      <c r="D1004" s="23"/>
      <c r="E1004" s="27"/>
      <c r="F1004" s="23"/>
      <c r="G1004" s="23"/>
      <c r="H1004" s="27"/>
      <c r="I1004" s="27"/>
      <c r="J1004" s="27"/>
      <c r="K1004" s="27"/>
      <c r="L1004" s="23"/>
      <c r="M1004" s="23"/>
      <c r="N1004" s="23"/>
      <c r="O1004" s="23"/>
    </row>
    <row r="1005" spans="1:15" s="3" customFormat="1" x14ac:dyDescent="0.3">
      <c r="A1005" s="2"/>
      <c r="B1005" s="2"/>
      <c r="C1005" s="2"/>
      <c r="D1005" s="23"/>
      <c r="E1005" s="27"/>
      <c r="F1005" s="23"/>
      <c r="G1005" s="23"/>
      <c r="H1005" s="27"/>
      <c r="I1005" s="27"/>
      <c r="J1005" s="27"/>
      <c r="K1005" s="27"/>
      <c r="L1005" s="23"/>
      <c r="M1005" s="23"/>
      <c r="N1005" s="23"/>
      <c r="O1005" s="23"/>
    </row>
    <row r="1006" spans="1:15" s="3" customFormat="1" x14ac:dyDescent="0.3">
      <c r="A1006" s="2"/>
      <c r="B1006" s="2"/>
      <c r="C1006" s="2"/>
      <c r="D1006" s="23"/>
      <c r="E1006" s="27"/>
      <c r="F1006" s="23"/>
      <c r="G1006" s="23"/>
      <c r="H1006" s="27"/>
      <c r="I1006" s="27"/>
      <c r="J1006" s="27"/>
      <c r="K1006" s="27"/>
      <c r="L1006" s="23"/>
      <c r="M1006" s="23"/>
      <c r="N1006" s="23"/>
      <c r="O1006" s="23"/>
    </row>
    <row r="1007" spans="1:15" s="3" customFormat="1" x14ac:dyDescent="0.3">
      <c r="A1007" s="2"/>
      <c r="B1007" s="2"/>
      <c r="C1007" s="2"/>
      <c r="D1007" s="23"/>
      <c r="E1007" s="27"/>
      <c r="F1007" s="23"/>
      <c r="G1007" s="23"/>
      <c r="H1007" s="27"/>
      <c r="I1007" s="27"/>
      <c r="J1007" s="27"/>
      <c r="K1007" s="27"/>
      <c r="L1007" s="23"/>
      <c r="M1007" s="23"/>
      <c r="N1007" s="23"/>
      <c r="O1007" s="23"/>
    </row>
    <row r="1008" spans="1:15" s="3" customFormat="1" x14ac:dyDescent="0.3">
      <c r="A1008" s="2"/>
      <c r="B1008" s="2"/>
      <c r="C1008" s="2"/>
      <c r="D1008" s="23"/>
      <c r="E1008" s="27"/>
      <c r="F1008" s="23"/>
      <c r="G1008" s="23"/>
      <c r="H1008" s="27"/>
      <c r="I1008" s="27"/>
      <c r="J1008" s="27"/>
      <c r="K1008" s="27"/>
      <c r="L1008" s="23"/>
      <c r="M1008" s="23"/>
      <c r="N1008" s="23"/>
      <c r="O1008" s="23"/>
    </row>
    <row r="1009" spans="1:15" s="3" customFormat="1" x14ac:dyDescent="0.3">
      <c r="A1009" s="2"/>
      <c r="B1009" s="2"/>
      <c r="C1009" s="2"/>
      <c r="D1009" s="23"/>
      <c r="E1009" s="27"/>
      <c r="F1009" s="23"/>
      <c r="G1009" s="23"/>
      <c r="H1009" s="27"/>
      <c r="I1009" s="27"/>
      <c r="J1009" s="27"/>
      <c r="K1009" s="27"/>
      <c r="L1009" s="23"/>
      <c r="M1009" s="23"/>
      <c r="N1009" s="23"/>
      <c r="O1009" s="23"/>
    </row>
    <row r="1010" spans="1:15" s="3" customFormat="1" x14ac:dyDescent="0.3">
      <c r="A1010" s="2"/>
      <c r="B1010" s="2"/>
      <c r="C1010" s="2"/>
      <c r="D1010" s="23"/>
      <c r="E1010" s="27"/>
      <c r="F1010" s="23"/>
      <c r="G1010" s="23"/>
      <c r="H1010" s="27"/>
      <c r="I1010" s="27"/>
      <c r="J1010" s="27"/>
      <c r="K1010" s="27"/>
      <c r="L1010" s="23"/>
      <c r="M1010" s="23"/>
      <c r="N1010" s="23"/>
      <c r="O1010" s="23"/>
    </row>
    <row r="1011" spans="1:15" s="3" customFormat="1" x14ac:dyDescent="0.3">
      <c r="A1011" s="2"/>
      <c r="B1011" s="2"/>
      <c r="C1011" s="2"/>
      <c r="D1011" s="23"/>
      <c r="E1011" s="27"/>
      <c r="F1011" s="23"/>
      <c r="G1011" s="23"/>
      <c r="H1011" s="27"/>
      <c r="I1011" s="27"/>
      <c r="J1011" s="27"/>
      <c r="K1011" s="27"/>
      <c r="L1011" s="23"/>
      <c r="M1011" s="23"/>
      <c r="N1011" s="23"/>
      <c r="O1011" s="23"/>
    </row>
    <row r="1012" spans="1:15" s="3" customFormat="1" x14ac:dyDescent="0.3">
      <c r="A1012" s="2"/>
      <c r="B1012" s="2"/>
      <c r="C1012" s="2"/>
      <c r="D1012" s="23"/>
      <c r="E1012" s="27"/>
      <c r="F1012" s="23"/>
      <c r="G1012" s="23"/>
      <c r="H1012" s="27"/>
      <c r="I1012" s="27"/>
      <c r="J1012" s="27"/>
      <c r="K1012" s="27"/>
      <c r="L1012" s="23"/>
      <c r="M1012" s="23"/>
      <c r="N1012" s="23"/>
      <c r="O1012" s="23"/>
    </row>
    <row r="1013" spans="1:15" s="3" customFormat="1" x14ac:dyDescent="0.3">
      <c r="A1013" s="2"/>
      <c r="B1013" s="2"/>
      <c r="C1013" s="2"/>
      <c r="D1013" s="23"/>
      <c r="E1013" s="27"/>
      <c r="F1013" s="23"/>
      <c r="G1013" s="23"/>
      <c r="H1013" s="27"/>
      <c r="I1013" s="27"/>
      <c r="J1013" s="27"/>
      <c r="K1013" s="27"/>
      <c r="L1013" s="23"/>
      <c r="M1013" s="23"/>
      <c r="N1013" s="23"/>
      <c r="O1013" s="23"/>
    </row>
    <row r="1014" spans="1:15" s="3" customFormat="1" x14ac:dyDescent="0.3">
      <c r="A1014" s="2"/>
      <c r="B1014" s="2"/>
      <c r="C1014" s="2"/>
      <c r="D1014" s="23"/>
      <c r="E1014" s="27"/>
      <c r="F1014" s="23"/>
      <c r="G1014" s="23"/>
      <c r="H1014" s="27"/>
      <c r="I1014" s="27"/>
      <c r="J1014" s="27"/>
      <c r="K1014" s="27"/>
      <c r="L1014" s="23"/>
      <c r="M1014" s="23"/>
      <c r="N1014" s="23"/>
      <c r="O1014" s="23"/>
    </row>
    <row r="1015" spans="1:15" s="3" customFormat="1" x14ac:dyDescent="0.3">
      <c r="A1015" s="2"/>
      <c r="B1015" s="2"/>
      <c r="C1015" s="2"/>
      <c r="D1015" s="23"/>
      <c r="E1015" s="27"/>
      <c r="F1015" s="23"/>
      <c r="G1015" s="23"/>
      <c r="H1015" s="27"/>
      <c r="I1015" s="27"/>
      <c r="J1015" s="27"/>
      <c r="K1015" s="27"/>
      <c r="L1015" s="23"/>
      <c r="M1015" s="23"/>
      <c r="N1015" s="23"/>
      <c r="O1015" s="23"/>
    </row>
    <row r="1016" spans="1:15" s="3" customFormat="1" x14ac:dyDescent="0.3">
      <c r="A1016" s="2"/>
      <c r="B1016" s="2"/>
      <c r="C1016" s="2"/>
      <c r="D1016" s="23"/>
      <c r="E1016" s="27"/>
      <c r="F1016" s="23"/>
      <c r="G1016" s="23"/>
      <c r="H1016" s="27"/>
      <c r="I1016" s="27"/>
      <c r="J1016" s="27"/>
      <c r="K1016" s="27"/>
      <c r="L1016" s="23"/>
      <c r="M1016" s="23"/>
      <c r="N1016" s="23"/>
      <c r="O1016" s="23"/>
    </row>
    <row r="1017" spans="1:15" s="3" customFormat="1" x14ac:dyDescent="0.3">
      <c r="A1017" s="2"/>
      <c r="B1017" s="2"/>
      <c r="C1017" s="2"/>
      <c r="D1017" s="23"/>
      <c r="E1017" s="27"/>
      <c r="F1017" s="23"/>
      <c r="G1017" s="23"/>
      <c r="H1017" s="27"/>
      <c r="I1017" s="27"/>
      <c r="J1017" s="27"/>
      <c r="K1017" s="27"/>
      <c r="L1017" s="23"/>
      <c r="M1017" s="23"/>
      <c r="N1017" s="23"/>
      <c r="O1017" s="23"/>
    </row>
    <row r="1018" spans="1:15" s="3" customFormat="1" x14ac:dyDescent="0.3">
      <c r="A1018" s="2"/>
      <c r="B1018" s="2"/>
      <c r="C1018" s="2"/>
      <c r="D1018" s="23"/>
      <c r="E1018" s="27"/>
      <c r="F1018" s="23"/>
      <c r="G1018" s="23"/>
      <c r="H1018" s="27"/>
      <c r="I1018" s="27"/>
      <c r="J1018" s="27"/>
      <c r="K1018" s="27"/>
      <c r="L1018" s="23"/>
      <c r="M1018" s="23"/>
      <c r="N1018" s="23"/>
      <c r="O1018" s="23"/>
    </row>
    <row r="1019" spans="1:15" s="3" customFormat="1" x14ac:dyDescent="0.3">
      <c r="A1019" s="2"/>
      <c r="B1019" s="2"/>
      <c r="C1019" s="2"/>
      <c r="D1019" s="23"/>
      <c r="E1019" s="27"/>
      <c r="F1019" s="23"/>
      <c r="G1019" s="23"/>
      <c r="H1019" s="27"/>
      <c r="I1019" s="27"/>
      <c r="J1019" s="27"/>
      <c r="K1019" s="27"/>
      <c r="L1019" s="23"/>
      <c r="M1019" s="23"/>
      <c r="N1019" s="23"/>
      <c r="O1019" s="23"/>
    </row>
    <row r="1020" spans="1:15" s="3" customFormat="1" x14ac:dyDescent="0.3">
      <c r="A1020" s="2"/>
      <c r="B1020" s="2"/>
      <c r="C1020" s="2"/>
      <c r="D1020" s="23"/>
      <c r="E1020" s="27"/>
      <c r="F1020" s="23"/>
      <c r="G1020" s="23"/>
      <c r="H1020" s="27"/>
      <c r="I1020" s="27"/>
      <c r="J1020" s="27"/>
      <c r="K1020" s="27"/>
      <c r="L1020" s="23"/>
      <c r="M1020" s="23"/>
      <c r="N1020" s="23"/>
      <c r="O1020" s="23"/>
    </row>
    <row r="1021" spans="1:15" s="3" customFormat="1" x14ac:dyDescent="0.3">
      <c r="A1021" s="2"/>
      <c r="B1021" s="2"/>
      <c r="C1021" s="2"/>
      <c r="D1021" s="23"/>
      <c r="E1021" s="27"/>
      <c r="F1021" s="23"/>
      <c r="G1021" s="23"/>
      <c r="H1021" s="27"/>
      <c r="I1021" s="27"/>
      <c r="J1021" s="27"/>
      <c r="K1021" s="27"/>
      <c r="L1021" s="23"/>
      <c r="M1021" s="23"/>
      <c r="N1021" s="23"/>
      <c r="O1021" s="23"/>
    </row>
    <row r="1022" spans="1:15" s="3" customFormat="1" x14ac:dyDescent="0.3">
      <c r="A1022" s="2"/>
      <c r="B1022" s="2"/>
      <c r="C1022" s="2"/>
      <c r="D1022" s="23"/>
      <c r="E1022" s="27"/>
      <c r="F1022" s="23"/>
      <c r="G1022" s="23"/>
      <c r="H1022" s="27"/>
      <c r="I1022" s="27"/>
      <c r="J1022" s="27"/>
      <c r="K1022" s="27"/>
      <c r="L1022" s="23"/>
      <c r="M1022" s="23"/>
      <c r="N1022" s="23"/>
      <c r="O1022" s="23"/>
    </row>
    <row r="1023" spans="1:15" s="3" customFormat="1" x14ac:dyDescent="0.3">
      <c r="A1023" s="2"/>
      <c r="B1023" s="2"/>
      <c r="C1023" s="2"/>
      <c r="D1023" s="23"/>
      <c r="E1023" s="27"/>
      <c r="F1023" s="23"/>
      <c r="G1023" s="23"/>
      <c r="H1023" s="27"/>
      <c r="I1023" s="27"/>
      <c r="J1023" s="27"/>
      <c r="K1023" s="27"/>
      <c r="L1023" s="23"/>
      <c r="M1023" s="23"/>
      <c r="N1023" s="23"/>
      <c r="O1023" s="23"/>
    </row>
    <row r="1024" spans="1:15" s="3" customFormat="1" x14ac:dyDescent="0.3">
      <c r="A1024" s="2"/>
      <c r="B1024" s="2"/>
      <c r="C1024" s="2"/>
      <c r="D1024" s="23"/>
      <c r="E1024" s="27"/>
      <c r="F1024" s="23"/>
      <c r="G1024" s="23"/>
      <c r="H1024" s="27"/>
      <c r="I1024" s="27"/>
      <c r="J1024" s="27"/>
      <c r="K1024" s="27"/>
      <c r="L1024" s="23"/>
      <c r="M1024" s="23"/>
      <c r="N1024" s="23"/>
      <c r="O1024" s="23"/>
    </row>
    <row r="1025" spans="1:15" s="3" customFormat="1" x14ac:dyDescent="0.3">
      <c r="A1025" s="2"/>
      <c r="B1025" s="2"/>
      <c r="C1025" s="2"/>
      <c r="D1025" s="23"/>
      <c r="E1025" s="27"/>
      <c r="F1025" s="23"/>
      <c r="G1025" s="23"/>
      <c r="H1025" s="27"/>
      <c r="I1025" s="27"/>
      <c r="J1025" s="27"/>
      <c r="K1025" s="27"/>
      <c r="L1025" s="23"/>
      <c r="M1025" s="23"/>
      <c r="N1025" s="23"/>
      <c r="O1025" s="23"/>
    </row>
    <row r="1026" spans="1:15" s="3" customFormat="1" x14ac:dyDescent="0.3">
      <c r="A1026" s="2"/>
      <c r="B1026" s="2"/>
      <c r="C1026" s="2"/>
      <c r="D1026" s="23"/>
      <c r="E1026" s="27"/>
      <c r="F1026" s="23"/>
      <c r="G1026" s="23"/>
      <c r="H1026" s="27"/>
      <c r="I1026" s="27"/>
      <c r="J1026" s="27"/>
      <c r="K1026" s="27"/>
      <c r="L1026" s="23"/>
      <c r="M1026" s="23"/>
      <c r="N1026" s="23"/>
      <c r="O1026" s="23"/>
    </row>
    <row r="1027" spans="1:15" s="3" customFormat="1" x14ac:dyDescent="0.3">
      <c r="A1027" s="2"/>
      <c r="B1027" s="2"/>
      <c r="C1027" s="2"/>
      <c r="D1027" s="23"/>
      <c r="E1027" s="27"/>
      <c r="F1027" s="23"/>
      <c r="G1027" s="23"/>
      <c r="H1027" s="27"/>
      <c r="I1027" s="27"/>
      <c r="J1027" s="27"/>
      <c r="K1027" s="27"/>
      <c r="L1027" s="23"/>
      <c r="M1027" s="23"/>
      <c r="N1027" s="23"/>
      <c r="O1027" s="23"/>
    </row>
    <row r="1028" spans="1:15" s="3" customFormat="1" x14ac:dyDescent="0.3">
      <c r="A1028" s="2"/>
      <c r="B1028" s="2"/>
      <c r="C1028" s="2"/>
      <c r="D1028" s="23"/>
      <c r="E1028" s="27"/>
      <c r="F1028" s="23"/>
      <c r="G1028" s="23"/>
      <c r="H1028" s="27"/>
      <c r="I1028" s="27"/>
      <c r="J1028" s="27"/>
      <c r="K1028" s="27"/>
      <c r="L1028" s="23"/>
      <c r="M1028" s="23"/>
      <c r="N1028" s="23"/>
      <c r="O1028" s="23"/>
    </row>
    <row r="1029" spans="1:15" s="3" customFormat="1" x14ac:dyDescent="0.3">
      <c r="A1029" s="2"/>
      <c r="B1029" s="2"/>
      <c r="C1029" s="2"/>
      <c r="D1029" s="23"/>
      <c r="E1029" s="27"/>
      <c r="F1029" s="23"/>
      <c r="G1029" s="23"/>
      <c r="H1029" s="27"/>
      <c r="I1029" s="27"/>
      <c r="J1029" s="27"/>
      <c r="K1029" s="27"/>
      <c r="L1029" s="23"/>
      <c r="M1029" s="23"/>
      <c r="N1029" s="23"/>
      <c r="O1029" s="23"/>
    </row>
    <row r="1030" spans="1:15" s="3" customFormat="1" x14ac:dyDescent="0.3">
      <c r="A1030" s="2"/>
      <c r="B1030" s="2"/>
      <c r="C1030" s="2"/>
      <c r="D1030" s="23"/>
      <c r="E1030" s="27"/>
      <c r="F1030" s="23"/>
      <c r="G1030" s="23"/>
      <c r="H1030" s="27"/>
      <c r="I1030" s="27"/>
      <c r="J1030" s="27"/>
      <c r="K1030" s="27"/>
      <c r="L1030" s="23"/>
      <c r="M1030" s="23"/>
      <c r="N1030" s="23"/>
      <c r="O1030" s="23"/>
    </row>
    <row r="1031" spans="1:15" s="3" customFormat="1" x14ac:dyDescent="0.3">
      <c r="A1031" s="2"/>
      <c r="B1031" s="2"/>
      <c r="C1031" s="2"/>
      <c r="D1031" s="23"/>
      <c r="E1031" s="27"/>
      <c r="F1031" s="23"/>
      <c r="G1031" s="23"/>
      <c r="H1031" s="27"/>
      <c r="I1031" s="27"/>
      <c r="J1031" s="27"/>
      <c r="K1031" s="27"/>
      <c r="L1031" s="23"/>
      <c r="M1031" s="23"/>
      <c r="N1031" s="23"/>
      <c r="O1031" s="23"/>
    </row>
    <row r="1032" spans="1:15" s="3" customFormat="1" x14ac:dyDescent="0.3">
      <c r="A1032" s="2"/>
      <c r="B1032" s="2"/>
      <c r="C1032" s="2"/>
      <c r="D1032" s="23"/>
      <c r="E1032" s="27"/>
      <c r="F1032" s="23"/>
      <c r="G1032" s="23"/>
      <c r="H1032" s="27"/>
      <c r="I1032" s="27"/>
      <c r="J1032" s="27"/>
      <c r="K1032" s="27"/>
      <c r="L1032" s="23"/>
      <c r="M1032" s="23"/>
      <c r="N1032" s="23"/>
      <c r="O1032" s="23"/>
    </row>
    <row r="1033" spans="1:15" s="3" customFormat="1" x14ac:dyDescent="0.3">
      <c r="A1033" s="2"/>
      <c r="B1033" s="2"/>
      <c r="C1033" s="2"/>
      <c r="D1033" s="23"/>
      <c r="E1033" s="27"/>
      <c r="F1033" s="23"/>
      <c r="G1033" s="23"/>
      <c r="H1033" s="27"/>
      <c r="I1033" s="27"/>
      <c r="J1033" s="27"/>
      <c r="K1033" s="27"/>
      <c r="L1033" s="23"/>
      <c r="M1033" s="23"/>
      <c r="N1033" s="23"/>
      <c r="O1033" s="23"/>
    </row>
    <row r="1034" spans="1:15" s="3" customFormat="1" x14ac:dyDescent="0.3">
      <c r="A1034" s="2"/>
      <c r="B1034" s="2"/>
      <c r="C1034" s="2"/>
      <c r="D1034" s="23"/>
      <c r="E1034" s="27"/>
      <c r="F1034" s="23"/>
      <c r="G1034" s="23"/>
      <c r="H1034" s="27"/>
      <c r="I1034" s="27"/>
      <c r="J1034" s="27"/>
      <c r="K1034" s="27"/>
      <c r="L1034" s="23"/>
      <c r="M1034" s="23"/>
      <c r="N1034" s="23"/>
      <c r="O1034" s="23"/>
    </row>
    <row r="1035" spans="1:15" s="3" customFormat="1" x14ac:dyDescent="0.3">
      <c r="A1035" s="2"/>
      <c r="B1035" s="2"/>
      <c r="C1035" s="2"/>
      <c r="D1035" s="23"/>
      <c r="E1035" s="27"/>
      <c r="F1035" s="23"/>
      <c r="G1035" s="23"/>
      <c r="H1035" s="27"/>
      <c r="I1035" s="27"/>
      <c r="J1035" s="27"/>
      <c r="K1035" s="27"/>
      <c r="L1035" s="23"/>
      <c r="M1035" s="23"/>
      <c r="N1035" s="23"/>
      <c r="O1035" s="23"/>
    </row>
    <row r="1036" spans="1:15" s="3" customFormat="1" x14ac:dyDescent="0.3">
      <c r="A1036" s="2"/>
      <c r="B1036" s="2"/>
      <c r="C1036" s="2"/>
      <c r="D1036" s="23"/>
      <c r="E1036" s="27"/>
      <c r="F1036" s="23"/>
      <c r="G1036" s="23"/>
      <c r="H1036" s="27"/>
      <c r="I1036" s="27"/>
      <c r="J1036" s="27"/>
      <c r="K1036" s="27"/>
      <c r="L1036" s="23"/>
      <c r="M1036" s="23"/>
      <c r="N1036" s="23"/>
      <c r="O1036" s="23"/>
    </row>
    <row r="1037" spans="1:15" s="3" customFormat="1" x14ac:dyDescent="0.3">
      <c r="A1037" s="2"/>
      <c r="B1037" s="2"/>
      <c r="C1037" s="2"/>
      <c r="D1037" s="23"/>
      <c r="E1037" s="27"/>
      <c r="F1037" s="23"/>
      <c r="G1037" s="23"/>
      <c r="H1037" s="27"/>
      <c r="I1037" s="27"/>
      <c r="J1037" s="27"/>
      <c r="K1037" s="27"/>
      <c r="L1037" s="23"/>
      <c r="M1037" s="23"/>
      <c r="N1037" s="23"/>
      <c r="O1037" s="23"/>
    </row>
    <row r="1038" spans="1:15" s="3" customFormat="1" x14ac:dyDescent="0.3">
      <c r="A1038" s="2"/>
      <c r="B1038" s="2"/>
      <c r="C1038" s="2"/>
      <c r="D1038" s="23"/>
      <c r="E1038" s="27"/>
      <c r="F1038" s="23"/>
      <c r="G1038" s="23"/>
      <c r="H1038" s="27"/>
      <c r="I1038" s="27"/>
      <c r="J1038" s="27"/>
      <c r="K1038" s="27"/>
      <c r="L1038" s="23"/>
      <c r="M1038" s="23"/>
      <c r="N1038" s="23"/>
      <c r="O1038" s="23"/>
    </row>
    <row r="1039" spans="1:15" s="3" customFormat="1" x14ac:dyDescent="0.3">
      <c r="A1039" s="2"/>
      <c r="B1039" s="2"/>
      <c r="C1039" s="2"/>
      <c r="D1039" s="23"/>
      <c r="E1039" s="27"/>
      <c r="F1039" s="23"/>
      <c r="G1039" s="23"/>
      <c r="H1039" s="27"/>
      <c r="I1039" s="27"/>
      <c r="J1039" s="27"/>
      <c r="K1039" s="27"/>
      <c r="L1039" s="23"/>
      <c r="M1039" s="23"/>
      <c r="N1039" s="23"/>
      <c r="O1039" s="23"/>
    </row>
    <row r="1040" spans="1:15" s="3" customFormat="1" x14ac:dyDescent="0.3">
      <c r="A1040" s="2"/>
      <c r="B1040" s="2"/>
      <c r="C1040" s="2"/>
      <c r="D1040" s="23"/>
      <c r="E1040" s="27"/>
      <c r="F1040" s="23"/>
      <c r="G1040" s="23"/>
      <c r="H1040" s="27"/>
      <c r="I1040" s="27"/>
      <c r="J1040" s="27"/>
      <c r="K1040" s="27"/>
      <c r="L1040" s="23"/>
      <c r="M1040" s="23"/>
      <c r="N1040" s="23"/>
      <c r="O1040" s="23"/>
    </row>
    <row r="1041" spans="1:15" s="3" customFormat="1" x14ac:dyDescent="0.3">
      <c r="A1041" s="2"/>
      <c r="B1041" s="2"/>
      <c r="C1041" s="2"/>
      <c r="D1041" s="23"/>
      <c r="E1041" s="27"/>
      <c r="F1041" s="23"/>
      <c r="G1041" s="23"/>
      <c r="H1041" s="27"/>
      <c r="I1041" s="27"/>
      <c r="J1041" s="27"/>
      <c r="K1041" s="27"/>
      <c r="L1041" s="23"/>
      <c r="M1041" s="23"/>
      <c r="N1041" s="23"/>
      <c r="O1041" s="23"/>
    </row>
    <row r="1042" spans="1:15" s="3" customFormat="1" x14ac:dyDescent="0.3">
      <c r="A1042" s="2"/>
      <c r="B1042" s="2"/>
      <c r="C1042" s="2"/>
      <c r="D1042" s="23"/>
      <c r="E1042" s="27"/>
      <c r="F1042" s="23"/>
      <c r="G1042" s="23"/>
      <c r="H1042" s="27"/>
      <c r="I1042" s="27"/>
      <c r="J1042" s="27"/>
      <c r="K1042" s="27"/>
      <c r="L1042" s="23"/>
      <c r="M1042" s="23"/>
      <c r="N1042" s="23"/>
      <c r="O1042" s="23"/>
    </row>
    <row r="1043" spans="1:15" s="3" customFormat="1" x14ac:dyDescent="0.3">
      <c r="A1043" s="2"/>
      <c r="B1043" s="2"/>
      <c r="C1043" s="2"/>
      <c r="D1043" s="23"/>
      <c r="E1043" s="27"/>
      <c r="F1043" s="23"/>
      <c r="G1043" s="23"/>
      <c r="H1043" s="27"/>
      <c r="I1043" s="27"/>
      <c r="J1043" s="27"/>
      <c r="K1043" s="27"/>
      <c r="L1043" s="23"/>
      <c r="M1043" s="23"/>
      <c r="N1043" s="23"/>
      <c r="O1043" s="23"/>
    </row>
    <row r="1044" spans="1:15" s="3" customFormat="1" x14ac:dyDescent="0.3">
      <c r="A1044" s="2"/>
      <c r="B1044" s="2"/>
      <c r="C1044" s="2"/>
      <c r="D1044" s="23"/>
      <c r="E1044" s="27"/>
      <c r="F1044" s="23"/>
      <c r="G1044" s="23"/>
      <c r="H1044" s="27"/>
      <c r="I1044" s="27"/>
      <c r="J1044" s="27"/>
      <c r="K1044" s="27"/>
      <c r="L1044" s="23"/>
      <c r="M1044" s="23"/>
      <c r="N1044" s="23"/>
      <c r="O1044" s="23"/>
    </row>
    <row r="1045" spans="1:15" s="3" customFormat="1" x14ac:dyDescent="0.3">
      <c r="A1045" s="2"/>
      <c r="B1045" s="2"/>
      <c r="C1045" s="2"/>
      <c r="D1045" s="23"/>
      <c r="E1045" s="27"/>
      <c r="F1045" s="23"/>
      <c r="G1045" s="23"/>
      <c r="H1045" s="27"/>
      <c r="I1045" s="27"/>
      <c r="J1045" s="27"/>
      <c r="K1045" s="27"/>
      <c r="L1045" s="23"/>
      <c r="M1045" s="23"/>
      <c r="N1045" s="23"/>
      <c r="O1045" s="23"/>
    </row>
    <row r="1046" spans="1:15" s="3" customFormat="1" x14ac:dyDescent="0.3">
      <c r="A1046" s="2"/>
      <c r="B1046" s="2"/>
      <c r="C1046" s="2"/>
      <c r="D1046" s="23"/>
      <c r="E1046" s="27"/>
      <c r="F1046" s="23"/>
      <c r="G1046" s="23"/>
      <c r="H1046" s="27"/>
      <c r="I1046" s="27"/>
      <c r="J1046" s="27"/>
      <c r="K1046" s="27"/>
      <c r="L1046" s="23"/>
      <c r="M1046" s="23"/>
      <c r="N1046" s="23"/>
      <c r="O1046" s="23"/>
    </row>
    <row r="1047" spans="1:15" s="3" customFormat="1" x14ac:dyDescent="0.3">
      <c r="A1047" s="2"/>
      <c r="B1047" s="2"/>
      <c r="C1047" s="2"/>
      <c r="D1047" s="23"/>
      <c r="E1047" s="27"/>
      <c r="F1047" s="23"/>
      <c r="G1047" s="23"/>
      <c r="H1047" s="27"/>
      <c r="I1047" s="27"/>
      <c r="J1047" s="27"/>
      <c r="K1047" s="27"/>
      <c r="L1047" s="23"/>
      <c r="M1047" s="23"/>
      <c r="N1047" s="23"/>
      <c r="O1047" s="23"/>
    </row>
    <row r="1048" spans="1:15" s="3" customFormat="1" x14ac:dyDescent="0.3">
      <c r="A1048" s="2"/>
      <c r="B1048" s="2"/>
      <c r="C1048" s="2"/>
      <c r="D1048" s="23"/>
      <c r="E1048" s="27"/>
      <c r="F1048" s="23"/>
      <c r="G1048" s="23"/>
      <c r="H1048" s="27"/>
      <c r="I1048" s="27"/>
      <c r="J1048" s="27"/>
      <c r="K1048" s="27"/>
      <c r="L1048" s="23"/>
      <c r="M1048" s="23"/>
      <c r="N1048" s="23"/>
      <c r="O1048" s="23"/>
    </row>
    <row r="1049" spans="1:15" s="3" customFormat="1" x14ac:dyDescent="0.3">
      <c r="A1049" s="2"/>
      <c r="B1049" s="2"/>
      <c r="C1049" s="2"/>
      <c r="D1049" s="23"/>
      <c r="E1049" s="27"/>
      <c r="F1049" s="23"/>
      <c r="G1049" s="23"/>
      <c r="H1049" s="27"/>
      <c r="I1049" s="27"/>
      <c r="J1049" s="27"/>
      <c r="K1049" s="27"/>
      <c r="L1049" s="23"/>
      <c r="M1049" s="23"/>
      <c r="N1049" s="23"/>
      <c r="O1049" s="23"/>
    </row>
    <row r="1050" spans="1:15" s="3" customFormat="1" x14ac:dyDescent="0.3">
      <c r="A1050" s="2"/>
      <c r="B1050" s="2"/>
      <c r="C1050" s="2"/>
      <c r="D1050" s="23"/>
      <c r="E1050" s="27"/>
      <c r="F1050" s="23"/>
      <c r="G1050" s="23"/>
      <c r="H1050" s="27"/>
      <c r="I1050" s="27"/>
      <c r="J1050" s="27"/>
      <c r="K1050" s="27"/>
      <c r="L1050" s="23"/>
      <c r="M1050" s="23"/>
      <c r="N1050" s="23"/>
      <c r="O1050" s="23"/>
    </row>
    <row r="1051" spans="1:15" s="3" customFormat="1" x14ac:dyDescent="0.3">
      <c r="A1051" s="2"/>
      <c r="B1051" s="2"/>
      <c r="C1051" s="2"/>
      <c r="D1051" s="23"/>
      <c r="E1051" s="27"/>
      <c r="F1051" s="23"/>
      <c r="G1051" s="23"/>
      <c r="H1051" s="27"/>
      <c r="I1051" s="27"/>
      <c r="J1051" s="27"/>
      <c r="K1051" s="27"/>
      <c r="L1051" s="23"/>
      <c r="M1051" s="23"/>
      <c r="N1051" s="23"/>
      <c r="O1051" s="23"/>
    </row>
    <row r="1052" spans="1:15" s="3" customFormat="1" x14ac:dyDescent="0.3">
      <c r="A1052" s="2"/>
      <c r="B1052" s="2"/>
      <c r="C1052" s="2"/>
      <c r="D1052" s="23"/>
      <c r="E1052" s="27"/>
      <c r="F1052" s="23"/>
      <c r="G1052" s="23"/>
      <c r="H1052" s="27"/>
      <c r="I1052" s="27"/>
      <c r="J1052" s="27"/>
      <c r="K1052" s="27"/>
      <c r="L1052" s="23"/>
      <c r="M1052" s="23"/>
      <c r="N1052" s="23"/>
      <c r="O1052" s="23"/>
    </row>
    <row r="1053" spans="1:15" s="3" customFormat="1" x14ac:dyDescent="0.3">
      <c r="A1053" s="2"/>
      <c r="B1053" s="2"/>
      <c r="C1053" s="2"/>
      <c r="D1053" s="23"/>
      <c r="E1053" s="27"/>
      <c r="F1053" s="23"/>
      <c r="G1053" s="23"/>
      <c r="H1053" s="27"/>
      <c r="I1053" s="27"/>
      <c r="J1053" s="27"/>
      <c r="K1053" s="27"/>
      <c r="L1053" s="23"/>
      <c r="M1053" s="23"/>
      <c r="N1053" s="23"/>
      <c r="O1053" s="23"/>
    </row>
    <row r="1054" spans="1:15" s="3" customFormat="1" x14ac:dyDescent="0.3">
      <c r="A1054" s="2"/>
      <c r="B1054" s="2"/>
      <c r="C1054" s="2"/>
      <c r="D1054" s="23"/>
      <c r="E1054" s="27"/>
      <c r="F1054" s="23"/>
      <c r="G1054" s="23"/>
      <c r="H1054" s="27"/>
      <c r="I1054" s="27"/>
      <c r="J1054" s="27"/>
      <c r="K1054" s="27"/>
      <c r="L1054" s="23"/>
      <c r="M1054" s="23"/>
      <c r="N1054" s="23"/>
      <c r="O1054" s="23"/>
    </row>
    <row r="1055" spans="1:15" s="3" customFormat="1" x14ac:dyDescent="0.3">
      <c r="A1055" s="2"/>
      <c r="B1055" s="2"/>
      <c r="C1055" s="2"/>
      <c r="D1055" s="23"/>
      <c r="E1055" s="27"/>
      <c r="F1055" s="23"/>
      <c r="G1055" s="23"/>
      <c r="H1055" s="27"/>
      <c r="I1055" s="27"/>
      <c r="J1055" s="27"/>
      <c r="K1055" s="27"/>
      <c r="L1055" s="23"/>
      <c r="M1055" s="23"/>
      <c r="N1055" s="23"/>
      <c r="O1055" s="23"/>
    </row>
    <row r="1056" spans="1:15" s="3" customFormat="1" x14ac:dyDescent="0.3">
      <c r="A1056" s="2"/>
      <c r="B1056" s="2"/>
      <c r="C1056" s="2"/>
      <c r="D1056" s="23"/>
      <c r="E1056" s="27"/>
      <c r="F1056" s="23"/>
      <c r="G1056" s="23"/>
      <c r="H1056" s="27"/>
      <c r="I1056" s="27"/>
      <c r="J1056" s="27"/>
      <c r="K1056" s="27"/>
      <c r="L1056" s="23"/>
      <c r="M1056" s="23"/>
      <c r="N1056" s="23"/>
      <c r="O1056" s="23"/>
    </row>
    <row r="1057" spans="1:15" s="3" customFormat="1" x14ac:dyDescent="0.3">
      <c r="A1057" s="2"/>
      <c r="B1057" s="2"/>
      <c r="C1057" s="2"/>
      <c r="D1057" s="23"/>
      <c r="E1057" s="27"/>
      <c r="F1057" s="23"/>
      <c r="G1057" s="23"/>
      <c r="H1057" s="27"/>
      <c r="I1057" s="27"/>
      <c r="J1057" s="27"/>
      <c r="K1057" s="27"/>
      <c r="L1057" s="23"/>
      <c r="M1057" s="23"/>
      <c r="N1057" s="23"/>
      <c r="O1057" s="23"/>
    </row>
    <row r="1058" spans="1:15" s="3" customFormat="1" x14ac:dyDescent="0.3">
      <c r="A1058" s="2"/>
      <c r="B1058" s="2"/>
      <c r="C1058" s="2"/>
      <c r="D1058" s="23"/>
      <c r="E1058" s="27"/>
      <c r="F1058" s="23"/>
      <c r="G1058" s="23"/>
      <c r="H1058" s="27"/>
      <c r="I1058" s="27"/>
      <c r="J1058" s="27"/>
      <c r="K1058" s="27"/>
      <c r="L1058" s="23"/>
      <c r="M1058" s="23"/>
      <c r="N1058" s="23"/>
      <c r="O1058" s="23"/>
    </row>
    <row r="1059" spans="1:15" s="3" customFormat="1" x14ac:dyDescent="0.3">
      <c r="A1059" s="2"/>
      <c r="B1059" s="2"/>
      <c r="C1059" s="2"/>
      <c r="D1059" s="23"/>
      <c r="E1059" s="27"/>
      <c r="F1059" s="23"/>
      <c r="G1059" s="23"/>
      <c r="H1059" s="27"/>
      <c r="I1059" s="27"/>
      <c r="J1059" s="27"/>
      <c r="K1059" s="27"/>
      <c r="L1059" s="23"/>
      <c r="M1059" s="23"/>
      <c r="N1059" s="23"/>
      <c r="O1059" s="23"/>
    </row>
    <row r="1060" spans="1:15" s="3" customFormat="1" x14ac:dyDescent="0.3">
      <c r="A1060" s="2"/>
      <c r="B1060" s="2"/>
      <c r="C1060" s="2"/>
      <c r="D1060" s="23"/>
      <c r="E1060" s="27"/>
      <c r="F1060" s="23"/>
      <c r="G1060" s="23"/>
      <c r="H1060" s="27"/>
      <c r="I1060" s="27"/>
      <c r="J1060" s="27"/>
      <c r="K1060" s="27"/>
      <c r="L1060" s="23"/>
      <c r="M1060" s="23"/>
      <c r="N1060" s="23"/>
      <c r="O1060" s="23"/>
    </row>
    <row r="1061" spans="1:15" s="3" customFormat="1" x14ac:dyDescent="0.3">
      <c r="A1061" s="2"/>
      <c r="B1061" s="2"/>
      <c r="C1061" s="2"/>
      <c r="D1061" s="23"/>
      <c r="E1061" s="27"/>
      <c r="F1061" s="23"/>
      <c r="G1061" s="23"/>
      <c r="H1061" s="27"/>
      <c r="I1061" s="27"/>
      <c r="J1061" s="27"/>
      <c r="K1061" s="27"/>
      <c r="L1061" s="23"/>
      <c r="M1061" s="23"/>
      <c r="N1061" s="23"/>
      <c r="O1061" s="23"/>
    </row>
    <row r="1062" spans="1:15" s="3" customFormat="1" x14ac:dyDescent="0.3">
      <c r="A1062" s="2"/>
      <c r="B1062" s="2"/>
      <c r="C1062" s="2"/>
      <c r="D1062" s="23"/>
      <c r="E1062" s="27"/>
      <c r="F1062" s="23"/>
      <c r="G1062" s="23"/>
      <c r="H1062" s="27"/>
      <c r="I1062" s="27"/>
      <c r="J1062" s="27"/>
      <c r="K1062" s="27"/>
      <c r="L1062" s="23"/>
      <c r="M1062" s="23"/>
      <c r="N1062" s="23"/>
      <c r="O1062" s="23"/>
    </row>
    <row r="1063" spans="1:15" s="3" customFormat="1" x14ac:dyDescent="0.3">
      <c r="A1063" s="2"/>
      <c r="B1063" s="2"/>
      <c r="C1063" s="2"/>
      <c r="D1063" s="23"/>
      <c r="E1063" s="27"/>
      <c r="F1063" s="23"/>
      <c r="G1063" s="23"/>
      <c r="H1063" s="27"/>
      <c r="I1063" s="27"/>
      <c r="J1063" s="27"/>
      <c r="K1063" s="27"/>
      <c r="L1063" s="23"/>
      <c r="M1063" s="23"/>
      <c r="N1063" s="23"/>
      <c r="O1063" s="23"/>
    </row>
    <row r="1064" spans="1:15" s="3" customFormat="1" x14ac:dyDescent="0.3">
      <c r="A1064" s="2"/>
      <c r="B1064" s="2"/>
      <c r="C1064" s="2"/>
      <c r="D1064" s="23"/>
      <c r="E1064" s="27"/>
      <c r="F1064" s="23"/>
      <c r="G1064" s="23"/>
      <c r="H1064" s="27"/>
      <c r="I1064" s="27"/>
      <c r="J1064" s="27"/>
      <c r="K1064" s="27"/>
      <c r="L1064" s="23"/>
      <c r="M1064" s="23"/>
      <c r="N1064" s="23"/>
      <c r="O1064" s="23"/>
    </row>
    <row r="1065" spans="1:15" s="3" customFormat="1" x14ac:dyDescent="0.3">
      <c r="A1065" s="2"/>
      <c r="B1065" s="2"/>
      <c r="C1065" s="2"/>
      <c r="D1065" s="23"/>
      <c r="E1065" s="27"/>
      <c r="F1065" s="23"/>
      <c r="G1065" s="23"/>
      <c r="H1065" s="27"/>
      <c r="I1065" s="27"/>
      <c r="J1065" s="27"/>
      <c r="K1065" s="27"/>
      <c r="L1065" s="23"/>
      <c r="M1065" s="23"/>
      <c r="N1065" s="23"/>
      <c r="O1065" s="23"/>
    </row>
    <row r="1066" spans="1:15" s="3" customFormat="1" x14ac:dyDescent="0.3">
      <c r="A1066" s="2"/>
      <c r="B1066" s="2"/>
      <c r="C1066" s="2"/>
      <c r="D1066" s="23"/>
      <c r="E1066" s="27"/>
      <c r="F1066" s="23"/>
      <c r="G1066" s="23"/>
      <c r="H1066" s="27"/>
      <c r="I1066" s="27"/>
      <c r="J1066" s="27"/>
      <c r="K1066" s="27"/>
      <c r="L1066" s="23"/>
      <c r="M1066" s="23"/>
      <c r="N1066" s="23"/>
      <c r="O1066" s="23"/>
    </row>
    <row r="1067" spans="1:15" s="3" customFormat="1" x14ac:dyDescent="0.3">
      <c r="A1067" s="2"/>
      <c r="B1067" s="2"/>
      <c r="C1067" s="2"/>
      <c r="D1067" s="23"/>
      <c r="E1067" s="27"/>
      <c r="F1067" s="23"/>
      <c r="G1067" s="23"/>
      <c r="H1067" s="27"/>
      <c r="I1067" s="27"/>
      <c r="J1067" s="27"/>
      <c r="K1067" s="27"/>
      <c r="L1067" s="23"/>
      <c r="M1067" s="23"/>
      <c r="N1067" s="23"/>
      <c r="O1067" s="23"/>
    </row>
    <row r="1068" spans="1:15" s="3" customFormat="1" x14ac:dyDescent="0.3">
      <c r="A1068" s="2"/>
      <c r="B1068" s="2"/>
      <c r="C1068" s="2"/>
      <c r="D1068" s="23"/>
      <c r="E1068" s="27"/>
      <c r="F1068" s="23"/>
      <c r="G1068" s="23"/>
      <c r="H1068" s="27"/>
      <c r="I1068" s="27"/>
      <c r="J1068" s="27"/>
      <c r="K1068" s="27"/>
      <c r="L1068" s="23"/>
      <c r="M1068" s="23"/>
      <c r="N1068" s="23"/>
      <c r="O1068" s="23"/>
    </row>
    <row r="1069" spans="1:15" s="3" customFormat="1" x14ac:dyDescent="0.3">
      <c r="A1069" s="2"/>
      <c r="B1069" s="2"/>
      <c r="C1069" s="2"/>
      <c r="D1069" s="23"/>
      <c r="E1069" s="27"/>
      <c r="F1069" s="23"/>
      <c r="G1069" s="23"/>
      <c r="H1069" s="27"/>
      <c r="I1069" s="27"/>
      <c r="J1069" s="27"/>
      <c r="K1069" s="27"/>
      <c r="L1069" s="23"/>
      <c r="M1069" s="23"/>
      <c r="N1069" s="23"/>
      <c r="O1069" s="23"/>
    </row>
    <row r="1070" spans="1:15" s="3" customFormat="1" x14ac:dyDescent="0.3">
      <c r="A1070" s="2"/>
      <c r="B1070" s="2"/>
      <c r="C1070" s="2"/>
      <c r="D1070" s="23"/>
      <c r="E1070" s="27"/>
      <c r="F1070" s="23"/>
      <c r="G1070" s="23"/>
      <c r="H1070" s="27"/>
      <c r="I1070" s="27"/>
      <c r="J1070" s="27"/>
      <c r="K1070" s="27"/>
      <c r="L1070" s="23"/>
      <c r="M1070" s="23"/>
      <c r="N1070" s="23"/>
      <c r="O1070" s="23"/>
    </row>
    <row r="1071" spans="1:15" s="3" customFormat="1" x14ac:dyDescent="0.3">
      <c r="A1071" s="2"/>
      <c r="B1071" s="2"/>
      <c r="C1071" s="2"/>
      <c r="D1071" s="23"/>
      <c r="E1071" s="27"/>
      <c r="F1071" s="23"/>
      <c r="G1071" s="23"/>
      <c r="H1071" s="27"/>
      <c r="I1071" s="27"/>
      <c r="J1071" s="27"/>
      <c r="K1071" s="27"/>
      <c r="L1071" s="23"/>
      <c r="M1071" s="23"/>
      <c r="N1071" s="23"/>
      <c r="O1071" s="23"/>
    </row>
    <row r="1072" spans="1:15" s="3" customFormat="1" x14ac:dyDescent="0.3">
      <c r="A1072" s="2"/>
      <c r="B1072" s="2"/>
      <c r="C1072" s="2"/>
      <c r="D1072" s="23"/>
      <c r="E1072" s="27"/>
      <c r="F1072" s="23"/>
      <c r="G1072" s="23"/>
      <c r="H1072" s="27"/>
      <c r="I1072" s="27"/>
      <c r="J1072" s="27"/>
      <c r="K1072" s="27"/>
      <c r="L1072" s="23"/>
      <c r="M1072" s="23"/>
      <c r="N1072" s="23"/>
      <c r="O1072" s="23"/>
    </row>
    <row r="1073" spans="1:15" s="3" customFormat="1" x14ac:dyDescent="0.3">
      <c r="A1073" s="2"/>
      <c r="B1073" s="2"/>
      <c r="C1073" s="2"/>
      <c r="D1073" s="23"/>
      <c r="E1073" s="27"/>
      <c r="F1073" s="23"/>
      <c r="G1073" s="23"/>
      <c r="H1073" s="27"/>
      <c r="I1073" s="27"/>
      <c r="J1073" s="27"/>
      <c r="K1073" s="27"/>
      <c r="L1073" s="23"/>
      <c r="M1073" s="23"/>
      <c r="N1073" s="23"/>
      <c r="O1073" s="23"/>
    </row>
    <row r="1074" spans="1:15" s="3" customFormat="1" x14ac:dyDescent="0.3">
      <c r="A1074" s="2"/>
      <c r="B1074" s="2"/>
      <c r="C1074" s="2"/>
      <c r="D1074" s="23"/>
      <c r="E1074" s="27"/>
      <c r="F1074" s="23"/>
      <c r="G1074" s="23"/>
      <c r="H1074" s="27"/>
      <c r="I1074" s="27"/>
      <c r="J1074" s="27"/>
      <c r="K1074" s="27"/>
      <c r="L1074" s="23"/>
      <c r="M1074" s="23"/>
      <c r="N1074" s="23"/>
      <c r="O1074" s="23"/>
    </row>
    <row r="1075" spans="1:15" s="3" customFormat="1" x14ac:dyDescent="0.3">
      <c r="A1075" s="2"/>
      <c r="B1075" s="2"/>
      <c r="C1075" s="2"/>
      <c r="D1075" s="23"/>
      <c r="E1075" s="27"/>
      <c r="F1075" s="23"/>
      <c r="G1075" s="23"/>
      <c r="H1075" s="27"/>
      <c r="I1075" s="27"/>
      <c r="J1075" s="27"/>
      <c r="K1075" s="27"/>
      <c r="L1075" s="23"/>
      <c r="M1075" s="23"/>
      <c r="N1075" s="23"/>
      <c r="O1075" s="23"/>
    </row>
    <row r="1076" spans="1:15" s="3" customFormat="1" x14ac:dyDescent="0.3">
      <c r="A1076" s="2"/>
      <c r="B1076" s="2"/>
      <c r="C1076" s="2"/>
      <c r="D1076" s="23"/>
      <c r="E1076" s="27"/>
      <c r="F1076" s="23"/>
      <c r="G1076" s="23"/>
      <c r="H1076" s="27"/>
      <c r="I1076" s="27"/>
      <c r="J1076" s="27"/>
      <c r="K1076" s="27"/>
      <c r="L1076" s="23"/>
      <c r="M1076" s="23"/>
      <c r="N1076" s="23"/>
      <c r="O1076" s="23"/>
    </row>
    <row r="1077" spans="1:15" s="3" customFormat="1" x14ac:dyDescent="0.3">
      <c r="A1077" s="2"/>
      <c r="B1077" s="2"/>
      <c r="C1077" s="2"/>
      <c r="D1077" s="23"/>
      <c r="E1077" s="27"/>
      <c r="F1077" s="23"/>
      <c r="G1077" s="23"/>
      <c r="H1077" s="27"/>
      <c r="I1077" s="27"/>
      <c r="J1077" s="27"/>
      <c r="K1077" s="27"/>
      <c r="L1077" s="23"/>
      <c r="M1077" s="23"/>
      <c r="N1077" s="23"/>
      <c r="O1077" s="23"/>
    </row>
    <row r="1078" spans="1:15" s="3" customFormat="1" x14ac:dyDescent="0.3">
      <c r="A1078" s="2"/>
      <c r="B1078" s="2"/>
      <c r="C1078" s="2"/>
      <c r="D1078" s="23"/>
      <c r="E1078" s="27"/>
      <c r="F1078" s="23"/>
      <c r="G1078" s="23"/>
      <c r="H1078" s="27"/>
      <c r="I1078" s="27"/>
      <c r="J1078" s="27"/>
      <c r="K1078" s="27"/>
      <c r="L1078" s="23"/>
      <c r="M1078" s="23"/>
      <c r="N1078" s="23"/>
      <c r="O1078" s="23"/>
    </row>
    <row r="1079" spans="1:15" s="3" customFormat="1" x14ac:dyDescent="0.3">
      <c r="A1079" s="2"/>
      <c r="B1079" s="2"/>
      <c r="C1079" s="2"/>
      <c r="D1079" s="23"/>
      <c r="E1079" s="27"/>
      <c r="F1079" s="23"/>
      <c r="G1079" s="23"/>
      <c r="H1079" s="27"/>
      <c r="I1079" s="27"/>
      <c r="J1079" s="27"/>
      <c r="K1079" s="27"/>
      <c r="L1079" s="23"/>
      <c r="M1079" s="23"/>
      <c r="N1079" s="23"/>
      <c r="O1079" s="23"/>
    </row>
    <row r="1080" spans="1:15" s="3" customFormat="1" x14ac:dyDescent="0.3">
      <c r="A1080" s="2"/>
      <c r="B1080" s="2"/>
      <c r="C1080" s="2"/>
      <c r="D1080" s="23"/>
      <c r="E1080" s="27"/>
      <c r="F1080" s="23"/>
      <c r="G1080" s="23"/>
      <c r="H1080" s="27"/>
      <c r="I1080" s="27"/>
      <c r="J1080" s="27"/>
      <c r="K1080" s="27"/>
      <c r="L1080" s="23"/>
      <c r="M1080" s="23"/>
      <c r="N1080" s="23"/>
      <c r="O1080" s="23"/>
    </row>
    <row r="1081" spans="1:15" s="3" customFormat="1" x14ac:dyDescent="0.3">
      <c r="A1081" s="2"/>
      <c r="B1081" s="2"/>
      <c r="C1081" s="2"/>
      <c r="D1081" s="23"/>
      <c r="E1081" s="27"/>
      <c r="F1081" s="23"/>
      <c r="G1081" s="23"/>
      <c r="H1081" s="27"/>
      <c r="I1081" s="27"/>
      <c r="J1081" s="27"/>
      <c r="K1081" s="27"/>
      <c r="L1081" s="23"/>
      <c r="M1081" s="23"/>
      <c r="N1081" s="23"/>
      <c r="O1081" s="23"/>
    </row>
    <row r="1082" spans="1:15" s="3" customFormat="1" x14ac:dyDescent="0.3">
      <c r="A1082" s="2"/>
      <c r="B1082" s="2"/>
      <c r="C1082" s="2"/>
      <c r="D1082" s="23"/>
      <c r="E1082" s="27"/>
      <c r="F1082" s="23"/>
      <c r="G1082" s="23"/>
      <c r="H1082" s="27"/>
      <c r="I1082" s="27"/>
      <c r="J1082" s="27"/>
      <c r="K1082" s="27"/>
      <c r="L1082" s="23"/>
      <c r="M1082" s="23"/>
      <c r="N1082" s="23"/>
      <c r="O1082" s="23"/>
    </row>
    <row r="1083" spans="1:15" s="3" customFormat="1" x14ac:dyDescent="0.3">
      <c r="A1083" s="2"/>
      <c r="B1083" s="2"/>
      <c r="C1083" s="2"/>
      <c r="D1083" s="23"/>
      <c r="E1083" s="27"/>
      <c r="F1083" s="23"/>
      <c r="G1083" s="23"/>
      <c r="H1083" s="27"/>
      <c r="I1083" s="27"/>
      <c r="J1083" s="27"/>
      <c r="K1083" s="27"/>
      <c r="L1083" s="23"/>
      <c r="M1083" s="23"/>
      <c r="N1083" s="23"/>
      <c r="O1083" s="23"/>
    </row>
    <row r="1084" spans="1:15" s="3" customFormat="1" x14ac:dyDescent="0.3">
      <c r="A1084" s="2"/>
      <c r="B1084" s="2"/>
      <c r="C1084" s="2"/>
      <c r="D1084" s="23"/>
      <c r="E1084" s="27"/>
      <c r="F1084" s="23"/>
      <c r="G1084" s="23"/>
      <c r="H1084" s="27"/>
      <c r="I1084" s="27"/>
      <c r="J1084" s="27"/>
      <c r="K1084" s="27"/>
      <c r="L1084" s="23"/>
      <c r="M1084" s="23"/>
      <c r="N1084" s="23"/>
      <c r="O1084" s="23"/>
    </row>
    <row r="1085" spans="1:15" s="3" customFormat="1" x14ac:dyDescent="0.3">
      <c r="A1085" s="2"/>
      <c r="B1085" s="2"/>
      <c r="C1085" s="2"/>
      <c r="D1085" s="23"/>
      <c r="E1085" s="27"/>
      <c r="F1085" s="23"/>
      <c r="G1085" s="23"/>
      <c r="H1085" s="27"/>
      <c r="I1085" s="27"/>
      <c r="J1085" s="27"/>
      <c r="K1085" s="27"/>
      <c r="L1085" s="23"/>
      <c r="M1085" s="23"/>
      <c r="N1085" s="23"/>
      <c r="O1085" s="23"/>
    </row>
    <row r="1086" spans="1:15" s="3" customFormat="1" x14ac:dyDescent="0.3">
      <c r="A1086" s="2"/>
      <c r="B1086" s="2"/>
      <c r="C1086" s="2"/>
      <c r="D1086" s="23"/>
      <c r="E1086" s="27"/>
      <c r="F1086" s="23"/>
      <c r="G1086" s="23"/>
      <c r="H1086" s="27"/>
      <c r="I1086" s="27"/>
      <c r="J1086" s="27"/>
      <c r="K1086" s="27"/>
      <c r="L1086" s="23"/>
      <c r="M1086" s="23"/>
      <c r="N1086" s="23"/>
      <c r="O1086" s="23"/>
    </row>
    <row r="1087" spans="1:15" s="3" customFormat="1" x14ac:dyDescent="0.3">
      <c r="A1087" s="2"/>
      <c r="B1087" s="2"/>
      <c r="C1087" s="2"/>
      <c r="D1087" s="23"/>
      <c r="E1087" s="27"/>
      <c r="F1087" s="23"/>
      <c r="G1087" s="23"/>
      <c r="H1087" s="27"/>
      <c r="I1087" s="27"/>
      <c r="J1087" s="27"/>
      <c r="K1087" s="27"/>
      <c r="L1087" s="23"/>
      <c r="M1087" s="23"/>
      <c r="N1087" s="23"/>
      <c r="O1087" s="23"/>
    </row>
    <row r="1088" spans="1:15" s="3" customFormat="1" x14ac:dyDescent="0.3">
      <c r="A1088" s="2"/>
      <c r="B1088" s="2"/>
      <c r="C1088" s="2"/>
      <c r="D1088" s="23"/>
      <c r="E1088" s="27"/>
      <c r="F1088" s="23"/>
      <c r="G1088" s="23"/>
      <c r="H1088" s="27"/>
      <c r="I1088" s="27"/>
      <c r="J1088" s="27"/>
      <c r="K1088" s="27"/>
      <c r="L1088" s="23"/>
      <c r="M1088" s="23"/>
      <c r="N1088" s="23"/>
      <c r="O1088" s="23"/>
    </row>
    <row r="1089" spans="1:15" s="3" customFormat="1" x14ac:dyDescent="0.3">
      <c r="A1089" s="2"/>
      <c r="B1089" s="2"/>
      <c r="C1089" s="2"/>
      <c r="D1089" s="23"/>
      <c r="E1089" s="27"/>
      <c r="F1089" s="23"/>
      <c r="G1089" s="23"/>
      <c r="H1089" s="27"/>
      <c r="I1089" s="27"/>
      <c r="J1089" s="27"/>
      <c r="K1089" s="27"/>
      <c r="L1089" s="23"/>
      <c r="M1089" s="23"/>
      <c r="N1089" s="23"/>
      <c r="O1089" s="23"/>
    </row>
    <row r="1090" spans="1:15" s="3" customFormat="1" x14ac:dyDescent="0.3">
      <c r="A1090" s="2"/>
      <c r="B1090" s="2"/>
      <c r="C1090" s="2"/>
      <c r="D1090" s="23"/>
      <c r="E1090" s="27"/>
      <c r="F1090" s="23"/>
      <c r="G1090" s="23"/>
      <c r="H1090" s="27"/>
      <c r="I1090" s="27"/>
      <c r="J1090" s="27"/>
      <c r="K1090" s="27"/>
      <c r="L1090" s="23"/>
      <c r="M1090" s="23"/>
      <c r="N1090" s="23"/>
      <c r="O1090" s="23"/>
    </row>
    <row r="1091" spans="1:15" s="3" customFormat="1" x14ac:dyDescent="0.3">
      <c r="A1091" s="2"/>
      <c r="B1091" s="2"/>
      <c r="C1091" s="2"/>
      <c r="D1091" s="23"/>
      <c r="E1091" s="27"/>
      <c r="F1091" s="23"/>
      <c r="G1091" s="23"/>
      <c r="H1091" s="27"/>
      <c r="I1091" s="27"/>
      <c r="J1091" s="27"/>
      <c r="K1091" s="27"/>
      <c r="L1091" s="23"/>
      <c r="M1091" s="23"/>
      <c r="N1091" s="23"/>
      <c r="O1091" s="23"/>
    </row>
    <row r="1092" spans="1:15" s="3" customFormat="1" x14ac:dyDescent="0.3">
      <c r="A1092" s="2"/>
      <c r="B1092" s="2"/>
      <c r="C1092" s="2"/>
      <c r="D1092" s="23"/>
      <c r="E1092" s="27"/>
      <c r="F1092" s="23"/>
      <c r="G1092" s="23"/>
      <c r="H1092" s="27"/>
      <c r="I1092" s="27"/>
      <c r="J1092" s="27"/>
      <c r="K1092" s="27"/>
      <c r="L1092" s="23"/>
      <c r="M1092" s="23"/>
      <c r="N1092" s="23"/>
      <c r="O1092" s="23"/>
    </row>
    <row r="1093" spans="1:15" s="3" customFormat="1" x14ac:dyDescent="0.3">
      <c r="A1093" s="2"/>
      <c r="B1093" s="2"/>
      <c r="C1093" s="2"/>
      <c r="D1093" s="23"/>
      <c r="E1093" s="27"/>
      <c r="F1093" s="23"/>
      <c r="G1093" s="23"/>
      <c r="H1093" s="27"/>
      <c r="I1093" s="27"/>
      <c r="J1093" s="27"/>
      <c r="K1093" s="27"/>
      <c r="L1093" s="23"/>
      <c r="M1093" s="23"/>
      <c r="N1093" s="23"/>
      <c r="O1093" s="23"/>
    </row>
    <row r="1094" spans="1:15" s="3" customFormat="1" x14ac:dyDescent="0.3">
      <c r="A1094" s="2"/>
      <c r="B1094" s="2"/>
      <c r="C1094" s="2"/>
      <c r="D1094" s="23"/>
      <c r="E1094" s="27"/>
      <c r="F1094" s="23"/>
      <c r="G1094" s="23"/>
      <c r="H1094" s="27"/>
      <c r="I1094" s="27"/>
      <c r="J1094" s="27"/>
      <c r="K1094" s="27"/>
      <c r="L1094" s="23"/>
      <c r="M1094" s="23"/>
      <c r="N1094" s="23"/>
      <c r="O1094" s="23"/>
    </row>
    <row r="1095" spans="1:15" s="3" customFormat="1" x14ac:dyDescent="0.3">
      <c r="A1095" s="2"/>
      <c r="B1095" s="2"/>
      <c r="C1095" s="2"/>
      <c r="D1095" s="23"/>
      <c r="E1095" s="27"/>
      <c r="F1095" s="23"/>
      <c r="G1095" s="23"/>
      <c r="H1095" s="27"/>
      <c r="I1095" s="27"/>
      <c r="J1095" s="27"/>
      <c r="K1095" s="27"/>
      <c r="L1095" s="23"/>
      <c r="M1095" s="23"/>
      <c r="N1095" s="23"/>
      <c r="O1095" s="23"/>
    </row>
    <row r="1096" spans="1:15" s="3" customFormat="1" x14ac:dyDescent="0.3">
      <c r="A1096" s="2"/>
      <c r="B1096" s="2"/>
      <c r="C1096" s="2"/>
      <c r="D1096" s="23"/>
      <c r="E1096" s="27"/>
      <c r="F1096" s="23"/>
      <c r="G1096" s="23"/>
      <c r="H1096" s="27"/>
      <c r="I1096" s="27"/>
      <c r="J1096" s="27"/>
      <c r="K1096" s="27"/>
      <c r="L1096" s="23"/>
      <c r="M1096" s="23"/>
      <c r="N1096" s="23"/>
      <c r="O1096" s="23"/>
    </row>
    <row r="1097" spans="1:15" s="3" customFormat="1" x14ac:dyDescent="0.3">
      <c r="A1097" s="2"/>
      <c r="B1097" s="2"/>
      <c r="C1097" s="2"/>
      <c r="D1097" s="23"/>
      <c r="E1097" s="27"/>
      <c r="F1097" s="23"/>
      <c r="G1097" s="23"/>
      <c r="H1097" s="27"/>
      <c r="I1097" s="27"/>
      <c r="J1097" s="27"/>
      <c r="K1097" s="27"/>
      <c r="L1097" s="23"/>
      <c r="M1097" s="23"/>
      <c r="N1097" s="23"/>
      <c r="O1097" s="23"/>
    </row>
    <row r="1098" spans="1:15" s="3" customFormat="1" x14ac:dyDescent="0.3">
      <c r="A1098" s="2"/>
      <c r="B1098" s="2"/>
      <c r="C1098" s="2"/>
      <c r="D1098" s="23"/>
      <c r="E1098" s="27"/>
      <c r="F1098" s="23"/>
      <c r="G1098" s="23"/>
      <c r="H1098" s="27"/>
      <c r="I1098" s="27"/>
      <c r="J1098" s="27"/>
      <c r="K1098" s="27"/>
      <c r="L1098" s="23"/>
      <c r="M1098" s="23"/>
      <c r="N1098" s="23"/>
      <c r="O1098" s="23"/>
    </row>
    <row r="1099" spans="1:15" s="3" customFormat="1" x14ac:dyDescent="0.3">
      <c r="A1099" s="2"/>
      <c r="B1099" s="2"/>
      <c r="C1099" s="2"/>
      <c r="D1099" s="23"/>
      <c r="E1099" s="27"/>
      <c r="F1099" s="23"/>
      <c r="G1099" s="23"/>
      <c r="H1099" s="27"/>
      <c r="I1099" s="27"/>
      <c r="J1099" s="27"/>
      <c r="K1099" s="27"/>
      <c r="L1099" s="23"/>
      <c r="M1099" s="23"/>
      <c r="N1099" s="23"/>
      <c r="O1099" s="23"/>
    </row>
    <row r="1100" spans="1:15" s="3" customFormat="1" x14ac:dyDescent="0.3">
      <c r="A1100" s="2"/>
      <c r="B1100" s="2"/>
      <c r="C1100" s="2"/>
      <c r="D1100" s="23"/>
      <c r="E1100" s="27"/>
      <c r="F1100" s="23"/>
      <c r="G1100" s="23"/>
      <c r="H1100" s="27"/>
      <c r="I1100" s="27"/>
      <c r="J1100" s="27"/>
      <c r="K1100" s="27"/>
      <c r="L1100" s="23"/>
      <c r="M1100" s="23"/>
      <c r="N1100" s="23"/>
      <c r="O1100" s="23"/>
    </row>
    <row r="1101" spans="1:15" s="3" customFormat="1" x14ac:dyDescent="0.3">
      <c r="A1101" s="2"/>
      <c r="B1101" s="2"/>
      <c r="C1101" s="2"/>
      <c r="D1101" s="23"/>
      <c r="E1101" s="27"/>
      <c r="F1101" s="23"/>
      <c r="G1101" s="23"/>
      <c r="H1101" s="27"/>
      <c r="I1101" s="27"/>
      <c r="J1101" s="27"/>
      <c r="K1101" s="27"/>
      <c r="L1101" s="23"/>
      <c r="M1101" s="23"/>
      <c r="N1101" s="23"/>
      <c r="O1101" s="23"/>
    </row>
    <row r="1102" spans="1:15" s="3" customFormat="1" x14ac:dyDescent="0.3">
      <c r="A1102" s="2"/>
      <c r="B1102" s="2"/>
      <c r="C1102" s="2"/>
      <c r="D1102" s="23"/>
      <c r="E1102" s="27"/>
      <c r="F1102" s="23"/>
      <c r="G1102" s="23"/>
      <c r="H1102" s="27"/>
      <c r="I1102" s="27"/>
      <c r="J1102" s="27"/>
      <c r="K1102" s="27"/>
      <c r="L1102" s="23"/>
      <c r="M1102" s="23"/>
      <c r="N1102" s="23"/>
      <c r="O1102" s="23"/>
    </row>
    <row r="1103" spans="1:15" s="3" customFormat="1" x14ac:dyDescent="0.3">
      <c r="A1103" s="2"/>
      <c r="B1103" s="2"/>
      <c r="C1103" s="2"/>
      <c r="D1103" s="23"/>
      <c r="E1103" s="27"/>
      <c r="F1103" s="23"/>
      <c r="G1103" s="23"/>
      <c r="H1103" s="27"/>
      <c r="I1103" s="27"/>
      <c r="J1103" s="27"/>
      <c r="K1103" s="27"/>
      <c r="L1103" s="23"/>
      <c r="M1103" s="23"/>
      <c r="N1103" s="23"/>
      <c r="O1103" s="23"/>
    </row>
    <row r="1104" spans="1:15" s="3" customFormat="1" x14ac:dyDescent="0.3">
      <c r="A1104" s="2"/>
      <c r="B1104" s="2"/>
      <c r="C1104" s="2"/>
      <c r="D1104" s="23"/>
      <c r="E1104" s="27"/>
      <c r="F1104" s="23"/>
      <c r="G1104" s="23"/>
      <c r="H1104" s="27"/>
      <c r="I1104" s="27"/>
      <c r="J1104" s="27"/>
      <c r="K1104" s="27"/>
      <c r="L1104" s="23"/>
      <c r="M1104" s="23"/>
      <c r="N1104" s="23"/>
      <c r="O1104" s="23"/>
    </row>
    <row r="1105" spans="1:15" s="3" customFormat="1" x14ac:dyDescent="0.3">
      <c r="A1105" s="2"/>
      <c r="B1105" s="2"/>
      <c r="C1105" s="2"/>
      <c r="D1105" s="23"/>
      <c r="E1105" s="27"/>
      <c r="F1105" s="23"/>
      <c r="G1105" s="23"/>
      <c r="H1105" s="27"/>
      <c r="I1105" s="27"/>
      <c r="J1105" s="27"/>
      <c r="K1105" s="27"/>
      <c r="L1105" s="23"/>
      <c r="M1105" s="23"/>
      <c r="N1105" s="23"/>
      <c r="O1105" s="23"/>
    </row>
    <row r="1106" spans="1:15" s="3" customFormat="1" x14ac:dyDescent="0.3">
      <c r="A1106" s="2"/>
      <c r="B1106" s="2"/>
      <c r="C1106" s="2"/>
      <c r="D1106" s="23"/>
      <c r="E1106" s="27"/>
      <c r="F1106" s="23"/>
      <c r="G1106" s="23"/>
      <c r="H1106" s="27"/>
      <c r="I1106" s="27"/>
      <c r="J1106" s="27"/>
      <c r="K1106" s="27"/>
      <c r="L1106" s="23"/>
      <c r="M1106" s="23"/>
      <c r="N1106" s="23"/>
      <c r="O1106" s="23"/>
    </row>
    <row r="1107" spans="1:15" s="3" customFormat="1" x14ac:dyDescent="0.3">
      <c r="A1107" s="2"/>
      <c r="B1107" s="2"/>
      <c r="C1107" s="2"/>
      <c r="D1107" s="23"/>
      <c r="E1107" s="27"/>
      <c r="F1107" s="23"/>
      <c r="G1107" s="23"/>
      <c r="H1107" s="27"/>
      <c r="I1107" s="27"/>
      <c r="J1107" s="27"/>
      <c r="K1107" s="27"/>
      <c r="L1107" s="23"/>
      <c r="M1107" s="23"/>
      <c r="N1107" s="23"/>
      <c r="O1107" s="23"/>
    </row>
    <row r="1108" spans="1:15" s="3" customFormat="1" x14ac:dyDescent="0.3">
      <c r="A1108" s="2"/>
      <c r="B1108" s="2"/>
      <c r="C1108" s="2"/>
      <c r="D1108" s="23"/>
      <c r="E1108" s="27"/>
      <c r="F1108" s="23"/>
      <c r="G1108" s="23"/>
      <c r="H1108" s="27"/>
      <c r="I1108" s="27"/>
      <c r="J1108" s="27"/>
      <c r="K1108" s="27"/>
      <c r="L1108" s="23"/>
      <c r="M1108" s="23"/>
      <c r="N1108" s="23"/>
      <c r="O1108" s="23"/>
    </row>
    <row r="1109" spans="1:15" s="3" customFormat="1" x14ac:dyDescent="0.3">
      <c r="A1109" s="2"/>
      <c r="B1109" s="2"/>
      <c r="C1109" s="2"/>
      <c r="D1109" s="23"/>
      <c r="E1109" s="27"/>
      <c r="F1109" s="23"/>
      <c r="G1109" s="23"/>
      <c r="H1109" s="27"/>
      <c r="I1109" s="27"/>
      <c r="J1109" s="27"/>
      <c r="K1109" s="27"/>
      <c r="L1109" s="23"/>
      <c r="M1109" s="23"/>
      <c r="N1109" s="23"/>
      <c r="O1109" s="23"/>
    </row>
    <row r="1110" spans="1:15" s="3" customFormat="1" x14ac:dyDescent="0.3">
      <c r="A1110" s="2"/>
      <c r="B1110" s="2"/>
      <c r="C1110" s="2"/>
      <c r="D1110" s="23"/>
      <c r="E1110" s="27"/>
      <c r="F1110" s="23"/>
      <c r="G1110" s="23"/>
      <c r="H1110" s="27"/>
      <c r="I1110" s="27"/>
      <c r="J1110" s="27"/>
      <c r="K1110" s="27"/>
      <c r="L1110" s="23"/>
      <c r="M1110" s="23"/>
      <c r="N1110" s="23"/>
      <c r="O1110" s="23"/>
    </row>
    <row r="1111" spans="1:15" s="3" customFormat="1" x14ac:dyDescent="0.3">
      <c r="A1111" s="2"/>
      <c r="B1111" s="2"/>
      <c r="C1111" s="2"/>
      <c r="D1111" s="23"/>
      <c r="E1111" s="27"/>
      <c r="F1111" s="23"/>
      <c r="G1111" s="23"/>
      <c r="H1111" s="27"/>
      <c r="I1111" s="27"/>
      <c r="J1111" s="27"/>
      <c r="K1111" s="27"/>
      <c r="L1111" s="23"/>
      <c r="M1111" s="23"/>
      <c r="N1111" s="23"/>
      <c r="O1111" s="23"/>
    </row>
    <row r="1112" spans="1:15" s="3" customFormat="1" x14ac:dyDescent="0.3">
      <c r="A1112" s="2"/>
      <c r="B1112" s="2"/>
      <c r="C1112" s="2"/>
      <c r="D1112" s="23"/>
      <c r="E1112" s="27"/>
      <c r="F1112" s="23"/>
      <c r="G1112" s="23"/>
      <c r="H1112" s="27"/>
      <c r="I1112" s="27"/>
      <c r="J1112" s="27"/>
      <c r="K1112" s="27"/>
      <c r="L1112" s="23"/>
      <c r="M1112" s="23"/>
      <c r="N1112" s="23"/>
      <c r="O1112" s="23"/>
    </row>
    <row r="1113" spans="1:15" s="3" customFormat="1" x14ac:dyDescent="0.3">
      <c r="A1113" s="2"/>
      <c r="B1113" s="2"/>
      <c r="C1113" s="2"/>
      <c r="D1113" s="23"/>
      <c r="E1113" s="27"/>
      <c r="F1113" s="23"/>
      <c r="G1113" s="23"/>
      <c r="H1113" s="27"/>
      <c r="I1113" s="27"/>
      <c r="J1113" s="27"/>
      <c r="K1113" s="27"/>
      <c r="L1113" s="23"/>
      <c r="M1113" s="23"/>
      <c r="N1113" s="23"/>
      <c r="O1113" s="23"/>
    </row>
    <row r="1114" spans="1:15" s="3" customFormat="1" x14ac:dyDescent="0.3">
      <c r="A1114" s="2"/>
      <c r="B1114" s="2"/>
      <c r="C1114" s="2"/>
      <c r="D1114" s="23"/>
      <c r="E1114" s="27"/>
      <c r="F1114" s="23"/>
      <c r="G1114" s="23"/>
      <c r="H1114" s="27"/>
      <c r="I1114" s="27"/>
      <c r="J1114" s="27"/>
      <c r="K1114" s="27"/>
      <c r="L1114" s="23"/>
      <c r="M1114" s="23"/>
      <c r="N1114" s="23"/>
      <c r="O1114" s="23"/>
    </row>
    <row r="1115" spans="1:15" s="3" customFormat="1" x14ac:dyDescent="0.3">
      <c r="A1115" s="2"/>
      <c r="B1115" s="2"/>
      <c r="C1115" s="2"/>
      <c r="D1115" s="23"/>
      <c r="E1115" s="27"/>
      <c r="F1115" s="23"/>
      <c r="G1115" s="23"/>
      <c r="H1115" s="27"/>
      <c r="I1115" s="27"/>
      <c r="J1115" s="27"/>
      <c r="K1115" s="27"/>
      <c r="L1115" s="23"/>
      <c r="M1115" s="23"/>
      <c r="N1115" s="23"/>
      <c r="O1115" s="23"/>
    </row>
    <row r="1116" spans="1:15" s="3" customFormat="1" x14ac:dyDescent="0.3">
      <c r="A1116" s="2"/>
      <c r="B1116" s="2"/>
      <c r="C1116" s="2"/>
      <c r="D1116" s="23"/>
      <c r="E1116" s="27"/>
      <c r="F1116" s="23"/>
      <c r="G1116" s="23"/>
      <c r="H1116" s="27"/>
      <c r="I1116" s="27"/>
      <c r="J1116" s="27"/>
      <c r="K1116" s="27"/>
      <c r="L1116" s="23"/>
      <c r="M1116" s="23"/>
      <c r="N1116" s="23"/>
      <c r="O1116" s="23"/>
    </row>
    <row r="1117" spans="1:15" s="3" customFormat="1" x14ac:dyDescent="0.3">
      <c r="A1117" s="2"/>
      <c r="B1117" s="2"/>
      <c r="C1117" s="2"/>
      <c r="D1117" s="23"/>
      <c r="E1117" s="27"/>
      <c r="F1117" s="23"/>
      <c r="G1117" s="23"/>
      <c r="H1117" s="27"/>
      <c r="I1117" s="27"/>
      <c r="J1117" s="27"/>
      <c r="K1117" s="27"/>
      <c r="L1117" s="23"/>
      <c r="M1117" s="23"/>
      <c r="N1117" s="23"/>
      <c r="O1117" s="23"/>
    </row>
    <row r="1118" spans="1:15" s="3" customFormat="1" x14ac:dyDescent="0.3">
      <c r="A1118" s="2"/>
      <c r="B1118" s="2"/>
      <c r="C1118" s="2"/>
      <c r="D1118" s="23"/>
      <c r="E1118" s="27"/>
      <c r="F1118" s="23"/>
      <c r="G1118" s="23"/>
      <c r="H1118" s="27"/>
      <c r="I1118" s="27"/>
      <c r="J1118" s="27"/>
      <c r="K1118" s="27"/>
      <c r="L1118" s="23"/>
      <c r="M1118" s="23"/>
      <c r="N1118" s="23"/>
      <c r="O1118" s="23"/>
    </row>
    <row r="1119" spans="1:15" s="3" customFormat="1" x14ac:dyDescent="0.3">
      <c r="A1119" s="2"/>
      <c r="B1119" s="2"/>
      <c r="C1119" s="2"/>
      <c r="D1119" s="23"/>
      <c r="E1119" s="27"/>
      <c r="F1119" s="23"/>
      <c r="G1119" s="23"/>
      <c r="H1119" s="27"/>
      <c r="I1119" s="27"/>
      <c r="J1119" s="27"/>
      <c r="K1119" s="27"/>
      <c r="L1119" s="23"/>
      <c r="M1119" s="23"/>
      <c r="N1119" s="23"/>
      <c r="O1119" s="23"/>
    </row>
    <row r="1120" spans="1:15" s="3" customFormat="1" x14ac:dyDescent="0.3">
      <c r="A1120" s="2"/>
      <c r="B1120" s="2"/>
      <c r="C1120" s="2"/>
      <c r="D1120" s="23"/>
      <c r="E1120" s="27"/>
      <c r="F1120" s="23"/>
      <c r="G1120" s="23"/>
      <c r="H1120" s="27"/>
      <c r="I1120" s="27"/>
      <c r="J1120" s="27"/>
      <c r="K1120" s="27"/>
      <c r="L1120" s="23"/>
      <c r="M1120" s="23"/>
      <c r="N1120" s="23"/>
      <c r="O1120" s="23"/>
    </row>
    <row r="1121" spans="1:15" s="3" customFormat="1" x14ac:dyDescent="0.3">
      <c r="A1121" s="2"/>
      <c r="B1121" s="2"/>
      <c r="C1121" s="2"/>
      <c r="D1121" s="23"/>
      <c r="E1121" s="27"/>
      <c r="F1121" s="23"/>
      <c r="G1121" s="23"/>
      <c r="H1121" s="27"/>
      <c r="I1121" s="27"/>
      <c r="J1121" s="27"/>
      <c r="K1121" s="27"/>
      <c r="L1121" s="23"/>
      <c r="M1121" s="23"/>
      <c r="N1121" s="23"/>
      <c r="O1121" s="23"/>
    </row>
    <row r="1122" spans="1:15" s="3" customFormat="1" x14ac:dyDescent="0.3">
      <c r="A1122" s="2"/>
      <c r="B1122" s="2"/>
      <c r="C1122" s="2"/>
      <c r="D1122" s="23"/>
      <c r="E1122" s="27"/>
      <c r="F1122" s="23"/>
      <c r="G1122" s="23"/>
      <c r="H1122" s="27"/>
      <c r="I1122" s="27"/>
      <c r="J1122" s="27"/>
      <c r="K1122" s="27"/>
      <c r="L1122" s="23"/>
      <c r="M1122" s="23"/>
      <c r="N1122" s="23"/>
      <c r="O1122" s="23"/>
    </row>
    <row r="1123" spans="1:15" s="3" customFormat="1" x14ac:dyDescent="0.3">
      <c r="A1123" s="2"/>
      <c r="B1123" s="2"/>
      <c r="C1123" s="2"/>
      <c r="D1123" s="23"/>
      <c r="E1123" s="27"/>
      <c r="F1123" s="23"/>
      <c r="G1123" s="23"/>
      <c r="H1123" s="27"/>
      <c r="I1123" s="27"/>
      <c r="J1123" s="27"/>
      <c r="K1123" s="27"/>
      <c r="L1123" s="23"/>
      <c r="M1123" s="23"/>
      <c r="N1123" s="23"/>
      <c r="O1123" s="23"/>
    </row>
    <row r="1124" spans="1:15" s="3" customFormat="1" x14ac:dyDescent="0.3">
      <c r="A1124" s="2"/>
      <c r="B1124" s="2"/>
      <c r="C1124" s="2"/>
      <c r="D1124" s="23"/>
      <c r="E1124" s="27"/>
      <c r="F1124" s="23"/>
      <c r="G1124" s="23"/>
      <c r="H1124" s="27"/>
      <c r="I1124" s="27"/>
      <c r="J1124" s="27"/>
      <c r="K1124" s="27"/>
      <c r="L1124" s="23"/>
      <c r="M1124" s="23"/>
      <c r="N1124" s="23"/>
      <c r="O1124" s="23"/>
    </row>
    <row r="1125" spans="1:15" s="3" customFormat="1" x14ac:dyDescent="0.3">
      <c r="A1125" s="2"/>
      <c r="B1125" s="2"/>
      <c r="C1125" s="2"/>
      <c r="D1125" s="23"/>
      <c r="E1125" s="27"/>
      <c r="F1125" s="23"/>
      <c r="G1125" s="23"/>
      <c r="H1125" s="27"/>
      <c r="I1125" s="27"/>
      <c r="J1125" s="27"/>
      <c r="K1125" s="27"/>
      <c r="L1125" s="23"/>
      <c r="M1125" s="23"/>
      <c r="N1125" s="23"/>
      <c r="O1125" s="23"/>
    </row>
    <row r="1126" spans="1:15" s="3" customFormat="1" x14ac:dyDescent="0.3">
      <c r="A1126" s="2"/>
      <c r="B1126" s="2"/>
      <c r="C1126" s="2"/>
      <c r="D1126" s="23"/>
      <c r="E1126" s="27"/>
      <c r="F1126" s="23"/>
      <c r="G1126" s="23"/>
      <c r="H1126" s="27"/>
      <c r="I1126" s="27"/>
      <c r="J1126" s="27"/>
      <c r="K1126" s="27"/>
      <c r="L1126" s="23"/>
      <c r="M1126" s="23"/>
      <c r="N1126" s="23"/>
      <c r="O1126" s="23"/>
    </row>
    <row r="1127" spans="1:15" s="3" customFormat="1" x14ac:dyDescent="0.3">
      <c r="A1127" s="2"/>
      <c r="B1127" s="2"/>
      <c r="C1127" s="2"/>
      <c r="D1127" s="23"/>
      <c r="E1127" s="27"/>
      <c r="F1127" s="23"/>
      <c r="G1127" s="23"/>
      <c r="H1127" s="27"/>
      <c r="I1127" s="27"/>
      <c r="J1127" s="27"/>
      <c r="K1127" s="27"/>
      <c r="L1127" s="23"/>
      <c r="M1127" s="23"/>
      <c r="N1127" s="23"/>
      <c r="O1127" s="23"/>
    </row>
    <row r="1128" spans="1:15" s="3" customFormat="1" x14ac:dyDescent="0.3">
      <c r="A1128" s="2"/>
      <c r="B1128" s="2"/>
      <c r="C1128" s="2"/>
      <c r="D1128" s="23"/>
      <c r="E1128" s="27"/>
      <c r="F1128" s="23"/>
      <c r="G1128" s="23"/>
      <c r="H1128" s="27"/>
      <c r="I1128" s="27"/>
      <c r="J1128" s="27"/>
      <c r="K1128" s="27"/>
      <c r="L1128" s="23"/>
      <c r="M1128" s="23"/>
      <c r="N1128" s="23"/>
      <c r="O1128" s="23"/>
    </row>
    <row r="1129" spans="1:15" s="3" customFormat="1" x14ac:dyDescent="0.3">
      <c r="A1129" s="2"/>
      <c r="B1129" s="2"/>
      <c r="C1129" s="2"/>
      <c r="D1129" s="23"/>
      <c r="E1129" s="27"/>
      <c r="F1129" s="23"/>
      <c r="G1129" s="23"/>
      <c r="H1129" s="27"/>
      <c r="I1129" s="27"/>
      <c r="J1129" s="27"/>
      <c r="K1129" s="27"/>
      <c r="L1129" s="23"/>
      <c r="M1129" s="23"/>
      <c r="N1129" s="23"/>
      <c r="O1129" s="23"/>
    </row>
    <row r="1130" spans="1:15" s="3" customFormat="1" x14ac:dyDescent="0.3">
      <c r="A1130" s="2"/>
      <c r="B1130" s="2"/>
      <c r="C1130" s="2"/>
      <c r="D1130" s="23"/>
      <c r="E1130" s="27"/>
      <c r="F1130" s="23"/>
      <c r="G1130" s="23"/>
      <c r="H1130" s="27"/>
      <c r="I1130" s="27"/>
      <c r="J1130" s="27"/>
      <c r="K1130" s="27"/>
      <c r="L1130" s="23"/>
      <c r="M1130" s="23"/>
      <c r="N1130" s="23"/>
      <c r="O1130" s="23"/>
    </row>
    <row r="1131" spans="1:15" s="3" customFormat="1" x14ac:dyDescent="0.3">
      <c r="A1131" s="2"/>
      <c r="B1131" s="2"/>
      <c r="C1131" s="2"/>
      <c r="D1131" s="23"/>
      <c r="E1131" s="27"/>
      <c r="F1131" s="23"/>
      <c r="G1131" s="23"/>
      <c r="H1131" s="27"/>
      <c r="I1131" s="27"/>
      <c r="J1131" s="27"/>
      <c r="K1131" s="27"/>
      <c r="L1131" s="23"/>
      <c r="M1131" s="23"/>
      <c r="N1131" s="23"/>
      <c r="O1131" s="23"/>
    </row>
    <row r="1132" spans="1:15" s="3" customFormat="1" x14ac:dyDescent="0.3">
      <c r="A1132" s="2"/>
      <c r="B1132" s="2"/>
      <c r="C1132" s="2"/>
      <c r="D1132" s="23"/>
      <c r="E1132" s="27"/>
      <c r="F1132" s="23"/>
      <c r="G1132" s="23"/>
      <c r="H1132" s="27"/>
      <c r="I1132" s="27"/>
      <c r="J1132" s="27"/>
      <c r="K1132" s="27"/>
      <c r="L1132" s="23"/>
      <c r="M1132" s="23"/>
      <c r="N1132" s="23"/>
      <c r="O1132" s="23"/>
    </row>
    <row r="1133" spans="1:15" s="3" customFormat="1" x14ac:dyDescent="0.3">
      <c r="A1133" s="2"/>
      <c r="B1133" s="2"/>
      <c r="C1133" s="2"/>
      <c r="D1133" s="23"/>
      <c r="E1133" s="27"/>
      <c r="F1133" s="23"/>
      <c r="G1133" s="23"/>
      <c r="H1133" s="27"/>
      <c r="I1133" s="27"/>
      <c r="J1133" s="27"/>
      <c r="K1133" s="27"/>
      <c r="L1133" s="23"/>
      <c r="M1133" s="23"/>
      <c r="N1133" s="23"/>
      <c r="O1133" s="23"/>
    </row>
    <row r="1134" spans="1:15" s="3" customFormat="1" x14ac:dyDescent="0.3">
      <c r="A1134" s="2"/>
      <c r="B1134" s="2"/>
      <c r="C1134" s="2"/>
      <c r="D1134" s="23"/>
      <c r="E1134" s="27"/>
      <c r="F1134" s="23"/>
      <c r="G1134" s="23"/>
      <c r="H1134" s="27"/>
      <c r="I1134" s="27"/>
      <c r="J1134" s="27"/>
      <c r="K1134" s="27"/>
      <c r="L1134" s="23"/>
      <c r="M1134" s="23"/>
      <c r="N1134" s="23"/>
      <c r="O1134" s="23"/>
    </row>
    <row r="1135" spans="1:15" s="3" customFormat="1" x14ac:dyDescent="0.3">
      <c r="A1135" s="2"/>
      <c r="B1135" s="2"/>
      <c r="C1135" s="2"/>
      <c r="D1135" s="23"/>
      <c r="E1135" s="27"/>
      <c r="F1135" s="23"/>
      <c r="G1135" s="23"/>
      <c r="H1135" s="27"/>
      <c r="I1135" s="27"/>
      <c r="J1135" s="27"/>
      <c r="K1135" s="27"/>
      <c r="L1135" s="23"/>
      <c r="M1135" s="23"/>
      <c r="N1135" s="23"/>
      <c r="O1135" s="23"/>
    </row>
    <row r="1136" spans="1:15" s="3" customFormat="1" x14ac:dyDescent="0.3">
      <c r="A1136" s="2"/>
      <c r="B1136" s="2"/>
      <c r="C1136" s="2"/>
      <c r="D1136" s="23"/>
      <c r="E1136" s="27"/>
      <c r="F1136" s="23"/>
      <c r="G1136" s="23"/>
      <c r="H1136" s="27"/>
      <c r="I1136" s="27"/>
      <c r="J1136" s="27"/>
      <c r="K1136" s="27"/>
      <c r="L1136" s="23"/>
      <c r="M1136" s="23"/>
      <c r="N1136" s="23"/>
      <c r="O1136" s="23"/>
    </row>
    <row r="1137" spans="1:15" s="3" customFormat="1" x14ac:dyDescent="0.3">
      <c r="A1137" s="2"/>
      <c r="B1137" s="2"/>
      <c r="C1137" s="2"/>
      <c r="D1137" s="23"/>
      <c r="E1137" s="27"/>
      <c r="F1137" s="23"/>
      <c r="G1137" s="23"/>
      <c r="H1137" s="27"/>
      <c r="I1137" s="27"/>
      <c r="J1137" s="27"/>
      <c r="K1137" s="27"/>
      <c r="L1137" s="23"/>
      <c r="M1137" s="23"/>
      <c r="N1137" s="23"/>
      <c r="O1137" s="23"/>
    </row>
    <row r="1138" spans="1:15" s="3" customFormat="1" x14ac:dyDescent="0.3">
      <c r="A1138" s="2"/>
      <c r="B1138" s="2"/>
      <c r="C1138" s="2"/>
      <c r="D1138" s="23"/>
      <c r="E1138" s="27"/>
      <c r="F1138" s="23"/>
      <c r="G1138" s="23"/>
      <c r="H1138" s="27"/>
      <c r="I1138" s="27"/>
      <c r="J1138" s="27"/>
      <c r="K1138" s="27"/>
      <c r="L1138" s="23"/>
      <c r="M1138" s="23"/>
      <c r="N1138" s="23"/>
      <c r="O1138" s="23"/>
    </row>
    <row r="1139" spans="1:15" s="3" customFormat="1" x14ac:dyDescent="0.3">
      <c r="A1139" s="2"/>
      <c r="B1139" s="2"/>
      <c r="C1139" s="2"/>
      <c r="D1139" s="23"/>
      <c r="E1139" s="27"/>
      <c r="F1139" s="23"/>
      <c r="G1139" s="23"/>
      <c r="H1139" s="27"/>
      <c r="I1139" s="27"/>
      <c r="J1139" s="27"/>
      <c r="K1139" s="27"/>
      <c r="L1139" s="23"/>
      <c r="M1139" s="23"/>
      <c r="N1139" s="23"/>
      <c r="O1139" s="23"/>
    </row>
    <row r="1140" spans="1:15" s="3" customFormat="1" x14ac:dyDescent="0.3">
      <c r="A1140" s="2"/>
      <c r="B1140" s="2"/>
      <c r="C1140" s="2"/>
      <c r="D1140" s="23"/>
      <c r="E1140" s="27"/>
      <c r="F1140" s="23"/>
      <c r="G1140" s="23"/>
      <c r="H1140" s="27"/>
      <c r="I1140" s="27"/>
      <c r="J1140" s="27"/>
      <c r="K1140" s="27"/>
      <c r="L1140" s="23"/>
      <c r="M1140" s="23"/>
      <c r="N1140" s="23"/>
      <c r="O1140" s="23"/>
    </row>
    <row r="1141" spans="1:15" s="3" customFormat="1" x14ac:dyDescent="0.3">
      <c r="A1141" s="2"/>
      <c r="B1141" s="2"/>
      <c r="C1141" s="2"/>
      <c r="D1141" s="23"/>
      <c r="E1141" s="27"/>
      <c r="F1141" s="23"/>
      <c r="G1141" s="23"/>
      <c r="H1141" s="27"/>
      <c r="I1141" s="27"/>
      <c r="J1141" s="27"/>
      <c r="K1141" s="27"/>
      <c r="L1141" s="23"/>
      <c r="M1141" s="23"/>
      <c r="N1141" s="23"/>
      <c r="O1141" s="23"/>
    </row>
    <row r="1142" spans="1:15" s="3" customFormat="1" x14ac:dyDescent="0.3">
      <c r="A1142" s="2"/>
      <c r="B1142" s="2"/>
      <c r="C1142" s="2"/>
      <c r="D1142" s="23"/>
      <c r="E1142" s="27"/>
      <c r="F1142" s="23"/>
      <c r="G1142" s="23"/>
      <c r="H1142" s="27"/>
      <c r="I1142" s="27"/>
      <c r="J1142" s="27"/>
      <c r="K1142" s="27"/>
      <c r="L1142" s="23"/>
      <c r="M1142" s="23"/>
      <c r="N1142" s="23"/>
      <c r="O1142" s="23"/>
    </row>
    <row r="1143" spans="1:15" s="3" customFormat="1" x14ac:dyDescent="0.3">
      <c r="A1143" s="2"/>
      <c r="B1143" s="2"/>
      <c r="C1143" s="2"/>
      <c r="D1143" s="23"/>
      <c r="E1143" s="27"/>
      <c r="F1143" s="23"/>
      <c r="G1143" s="23"/>
      <c r="H1143" s="27"/>
      <c r="I1143" s="27"/>
      <c r="J1143" s="27"/>
      <c r="K1143" s="27"/>
      <c r="L1143" s="23"/>
      <c r="M1143" s="23"/>
      <c r="N1143" s="23"/>
      <c r="O1143" s="23"/>
    </row>
    <row r="1144" spans="1:15" s="3" customFormat="1" x14ac:dyDescent="0.3">
      <c r="A1144" s="2"/>
      <c r="B1144" s="2"/>
      <c r="C1144" s="2"/>
      <c r="D1144" s="23"/>
      <c r="E1144" s="27"/>
      <c r="F1144" s="23"/>
      <c r="G1144" s="23"/>
      <c r="H1144" s="27"/>
      <c r="I1144" s="27"/>
      <c r="J1144" s="27"/>
      <c r="K1144" s="27"/>
      <c r="L1144" s="23"/>
      <c r="M1144" s="23"/>
      <c r="N1144" s="23"/>
      <c r="O1144" s="23"/>
    </row>
    <row r="1145" spans="1:15" s="3" customFormat="1" x14ac:dyDescent="0.3">
      <c r="A1145" s="2"/>
      <c r="B1145" s="2"/>
      <c r="C1145" s="2"/>
      <c r="D1145" s="23"/>
      <c r="E1145" s="27"/>
      <c r="F1145" s="23"/>
      <c r="G1145" s="23"/>
      <c r="H1145" s="27"/>
      <c r="I1145" s="27"/>
      <c r="J1145" s="27"/>
      <c r="K1145" s="27"/>
      <c r="L1145" s="23"/>
      <c r="M1145" s="23"/>
      <c r="N1145" s="23"/>
      <c r="O1145" s="23"/>
    </row>
    <row r="1146" spans="1:15" s="3" customFormat="1" x14ac:dyDescent="0.3">
      <c r="A1146" s="2"/>
      <c r="B1146" s="2"/>
      <c r="C1146" s="2"/>
      <c r="D1146" s="23"/>
      <c r="E1146" s="27"/>
      <c r="F1146" s="23"/>
      <c r="G1146" s="23"/>
      <c r="H1146" s="27"/>
      <c r="I1146" s="27"/>
      <c r="J1146" s="27"/>
      <c r="K1146" s="27"/>
      <c r="L1146" s="23"/>
      <c r="M1146" s="23"/>
      <c r="N1146" s="23"/>
      <c r="O1146" s="23"/>
    </row>
    <row r="1147" spans="1:15" s="3" customFormat="1" x14ac:dyDescent="0.3">
      <c r="A1147" s="2"/>
      <c r="B1147" s="2"/>
      <c r="C1147" s="2"/>
      <c r="D1147" s="23"/>
      <c r="E1147" s="27"/>
      <c r="F1147" s="23"/>
      <c r="G1147" s="23"/>
      <c r="H1147" s="27"/>
      <c r="I1147" s="27"/>
      <c r="J1147" s="27"/>
      <c r="K1147" s="27"/>
      <c r="L1147" s="23"/>
      <c r="M1147" s="23"/>
      <c r="N1147" s="23"/>
      <c r="O1147" s="23"/>
    </row>
    <row r="1148" spans="1:15" s="3" customFormat="1" x14ac:dyDescent="0.3">
      <c r="A1148" s="2"/>
      <c r="B1148" s="2"/>
      <c r="C1148" s="2"/>
      <c r="D1148" s="23"/>
      <c r="E1148" s="27"/>
      <c r="F1148" s="23"/>
      <c r="G1148" s="23"/>
      <c r="H1148" s="27"/>
      <c r="I1148" s="27"/>
      <c r="J1148" s="27"/>
      <c r="K1148" s="27"/>
      <c r="L1148" s="23"/>
      <c r="M1148" s="23"/>
      <c r="N1148" s="23"/>
      <c r="O1148" s="23"/>
    </row>
    <row r="1149" spans="1:15" s="3" customFormat="1" x14ac:dyDescent="0.3">
      <c r="A1149" s="2"/>
      <c r="B1149" s="2"/>
      <c r="C1149" s="2"/>
      <c r="D1149" s="23"/>
      <c r="E1149" s="27"/>
      <c r="F1149" s="23"/>
      <c r="G1149" s="23"/>
      <c r="H1149" s="27"/>
      <c r="I1149" s="27"/>
      <c r="J1149" s="27"/>
      <c r="K1149" s="27"/>
      <c r="L1149" s="23"/>
      <c r="M1149" s="23"/>
      <c r="N1149" s="23"/>
      <c r="O1149" s="23"/>
    </row>
    <row r="1150" spans="1:15" s="3" customFormat="1" x14ac:dyDescent="0.3">
      <c r="A1150" s="2"/>
      <c r="B1150" s="2"/>
      <c r="C1150" s="2"/>
      <c r="D1150" s="23"/>
      <c r="E1150" s="27"/>
      <c r="F1150" s="23"/>
      <c r="G1150" s="23"/>
      <c r="H1150" s="27"/>
      <c r="I1150" s="27"/>
      <c r="J1150" s="27"/>
      <c r="K1150" s="27"/>
      <c r="L1150" s="23"/>
      <c r="M1150" s="23"/>
      <c r="N1150" s="23"/>
      <c r="O1150" s="23"/>
    </row>
    <row r="1151" spans="1:15" s="3" customFormat="1" x14ac:dyDescent="0.3">
      <c r="A1151" s="2"/>
      <c r="B1151" s="2"/>
      <c r="C1151" s="2"/>
      <c r="D1151" s="23"/>
      <c r="E1151" s="27"/>
      <c r="F1151" s="23"/>
      <c r="G1151" s="23"/>
      <c r="H1151" s="27"/>
      <c r="I1151" s="27"/>
      <c r="J1151" s="27"/>
      <c r="K1151" s="27"/>
      <c r="L1151" s="23"/>
      <c r="M1151" s="23"/>
      <c r="N1151" s="23"/>
      <c r="O1151" s="23"/>
    </row>
    <row r="1152" spans="1:15" s="3" customFormat="1" x14ac:dyDescent="0.3">
      <c r="A1152" s="2"/>
      <c r="B1152" s="2"/>
      <c r="C1152" s="2"/>
      <c r="D1152" s="23"/>
      <c r="E1152" s="27"/>
      <c r="F1152" s="23"/>
      <c r="G1152" s="23"/>
      <c r="H1152" s="27"/>
      <c r="I1152" s="27"/>
      <c r="J1152" s="27"/>
      <c r="K1152" s="27"/>
      <c r="L1152" s="23"/>
      <c r="M1152" s="23"/>
      <c r="N1152" s="23"/>
      <c r="O1152" s="23"/>
    </row>
    <row r="1153" spans="1:15" s="3" customFormat="1" x14ac:dyDescent="0.3">
      <c r="A1153" s="2"/>
      <c r="B1153" s="2"/>
      <c r="C1153" s="2"/>
      <c r="D1153" s="23"/>
      <c r="E1153" s="27"/>
      <c r="F1153" s="23"/>
      <c r="G1153" s="23"/>
      <c r="H1153" s="27"/>
      <c r="I1153" s="27"/>
      <c r="J1153" s="27"/>
      <c r="K1153" s="27"/>
      <c r="L1153" s="23"/>
      <c r="M1153" s="23"/>
      <c r="N1153" s="23"/>
      <c r="O1153" s="23"/>
    </row>
    <row r="1154" spans="1:15" s="3" customFormat="1" x14ac:dyDescent="0.3">
      <c r="A1154" s="2"/>
      <c r="B1154" s="2"/>
      <c r="C1154" s="2"/>
      <c r="D1154" s="23"/>
      <c r="E1154" s="27"/>
      <c r="F1154" s="23"/>
      <c r="G1154" s="23"/>
      <c r="H1154" s="27"/>
      <c r="I1154" s="27"/>
      <c r="J1154" s="27"/>
      <c r="K1154" s="27"/>
      <c r="L1154" s="23"/>
      <c r="M1154" s="23"/>
      <c r="N1154" s="23"/>
      <c r="O1154" s="23"/>
    </row>
    <row r="1155" spans="1:15" s="3" customFormat="1" x14ac:dyDescent="0.3">
      <c r="A1155" s="2"/>
      <c r="B1155" s="2"/>
      <c r="C1155" s="2"/>
      <c r="D1155" s="23"/>
      <c r="E1155" s="27"/>
      <c r="F1155" s="23"/>
      <c r="G1155" s="23"/>
      <c r="H1155" s="27"/>
      <c r="I1155" s="27"/>
      <c r="J1155" s="27"/>
      <c r="K1155" s="27"/>
      <c r="L1155" s="23"/>
      <c r="M1155" s="23"/>
      <c r="N1155" s="23"/>
      <c r="O1155" s="23"/>
    </row>
    <row r="1156" spans="1:15" s="3" customFormat="1" x14ac:dyDescent="0.3">
      <c r="A1156" s="2"/>
      <c r="B1156" s="2"/>
      <c r="C1156" s="2"/>
      <c r="D1156" s="23"/>
      <c r="E1156" s="27"/>
      <c r="F1156" s="23"/>
      <c r="G1156" s="23"/>
      <c r="H1156" s="27"/>
      <c r="I1156" s="27"/>
      <c r="J1156" s="27"/>
      <c r="K1156" s="27"/>
      <c r="L1156" s="23"/>
      <c r="M1156" s="23"/>
      <c r="N1156" s="23"/>
      <c r="O1156" s="23"/>
    </row>
    <row r="1157" spans="1:15" s="3" customFormat="1" x14ac:dyDescent="0.3">
      <c r="A1157" s="2"/>
      <c r="B1157" s="2"/>
      <c r="C1157" s="2"/>
      <c r="D1157" s="23"/>
      <c r="E1157" s="27"/>
      <c r="F1157" s="23"/>
      <c r="G1157" s="23"/>
      <c r="H1157" s="27"/>
      <c r="I1157" s="27"/>
      <c r="J1157" s="27"/>
      <c r="K1157" s="27"/>
      <c r="L1157" s="23"/>
      <c r="M1157" s="23"/>
      <c r="N1157" s="23"/>
      <c r="O1157" s="23"/>
    </row>
    <row r="1158" spans="1:15" s="3" customFormat="1" x14ac:dyDescent="0.3">
      <c r="A1158" s="2"/>
      <c r="B1158" s="2"/>
      <c r="C1158" s="2"/>
      <c r="D1158" s="23"/>
      <c r="E1158" s="27"/>
      <c r="F1158" s="23"/>
      <c r="G1158" s="23"/>
      <c r="H1158" s="27"/>
      <c r="I1158" s="27"/>
      <c r="J1158" s="27"/>
      <c r="K1158" s="27"/>
      <c r="L1158" s="23"/>
      <c r="M1158" s="23"/>
      <c r="N1158" s="23"/>
      <c r="O1158" s="23"/>
    </row>
    <row r="1159" spans="1:15" s="3" customFormat="1" x14ac:dyDescent="0.3">
      <c r="A1159" s="2"/>
      <c r="B1159" s="2"/>
      <c r="C1159" s="2"/>
      <c r="D1159" s="23"/>
      <c r="E1159" s="27"/>
      <c r="F1159" s="23"/>
      <c r="G1159" s="23"/>
      <c r="H1159" s="27"/>
      <c r="I1159" s="27"/>
      <c r="J1159" s="27"/>
      <c r="K1159" s="27"/>
      <c r="L1159" s="23"/>
      <c r="M1159" s="23"/>
      <c r="N1159" s="23"/>
      <c r="O1159" s="23"/>
    </row>
    <row r="1160" spans="1:15" s="3" customFormat="1" x14ac:dyDescent="0.3">
      <c r="A1160" s="2"/>
      <c r="B1160" s="2"/>
      <c r="C1160" s="2"/>
      <c r="D1160" s="23"/>
      <c r="E1160" s="27"/>
      <c r="F1160" s="23"/>
      <c r="G1160" s="23"/>
      <c r="H1160" s="27"/>
      <c r="I1160" s="27"/>
      <c r="J1160" s="27"/>
      <c r="K1160" s="27"/>
      <c r="L1160" s="23"/>
      <c r="M1160" s="23"/>
      <c r="N1160" s="23"/>
      <c r="O1160" s="23"/>
    </row>
    <row r="1161" spans="1:15" s="3" customFormat="1" x14ac:dyDescent="0.3">
      <c r="A1161" s="2"/>
      <c r="B1161" s="2"/>
      <c r="C1161" s="2"/>
      <c r="D1161" s="23"/>
      <c r="E1161" s="27"/>
      <c r="F1161" s="23"/>
      <c r="G1161" s="23"/>
      <c r="H1161" s="27"/>
      <c r="I1161" s="27"/>
      <c r="J1161" s="27"/>
      <c r="K1161" s="27"/>
      <c r="L1161" s="23"/>
      <c r="M1161" s="23"/>
      <c r="N1161" s="23"/>
      <c r="O1161" s="23"/>
    </row>
    <row r="1162" spans="1:15" s="3" customFormat="1" x14ac:dyDescent="0.3">
      <c r="A1162" s="2"/>
      <c r="B1162" s="2"/>
      <c r="C1162" s="2"/>
      <c r="D1162" s="23"/>
      <c r="E1162" s="27"/>
      <c r="F1162" s="23"/>
      <c r="G1162" s="23"/>
      <c r="H1162" s="27"/>
      <c r="I1162" s="27"/>
      <c r="J1162" s="27"/>
      <c r="K1162" s="27"/>
      <c r="L1162" s="23"/>
      <c r="M1162" s="23"/>
      <c r="N1162" s="23"/>
      <c r="O1162" s="23"/>
    </row>
    <row r="1163" spans="1:15" s="3" customFormat="1" x14ac:dyDescent="0.3">
      <c r="A1163" s="2"/>
      <c r="B1163" s="2"/>
      <c r="C1163" s="2"/>
      <c r="D1163" s="23"/>
      <c r="E1163" s="27"/>
      <c r="F1163" s="23"/>
      <c r="G1163" s="23"/>
      <c r="H1163" s="27"/>
      <c r="I1163" s="27"/>
      <c r="J1163" s="27"/>
      <c r="K1163" s="27"/>
      <c r="L1163" s="23"/>
      <c r="M1163" s="23"/>
      <c r="N1163" s="23"/>
      <c r="O1163" s="23"/>
    </row>
    <row r="1164" spans="1:15" s="3" customFormat="1" x14ac:dyDescent="0.3">
      <c r="A1164" s="2"/>
      <c r="B1164" s="2"/>
      <c r="C1164" s="2"/>
      <c r="D1164" s="23"/>
      <c r="E1164" s="27"/>
      <c r="F1164" s="23"/>
      <c r="G1164" s="23"/>
      <c r="H1164" s="27"/>
      <c r="I1164" s="27"/>
      <c r="J1164" s="27"/>
      <c r="K1164" s="27"/>
      <c r="L1164" s="23"/>
      <c r="M1164" s="23"/>
      <c r="N1164" s="23"/>
      <c r="O1164" s="23"/>
    </row>
    <row r="1165" spans="1:15" s="3" customFormat="1" x14ac:dyDescent="0.3">
      <c r="A1165" s="2"/>
      <c r="B1165" s="2"/>
      <c r="C1165" s="2"/>
      <c r="D1165" s="23"/>
      <c r="E1165" s="27"/>
      <c r="F1165" s="23"/>
      <c r="G1165" s="23"/>
      <c r="H1165" s="27"/>
      <c r="I1165" s="27"/>
      <c r="J1165" s="27"/>
      <c r="K1165" s="27"/>
      <c r="L1165" s="23"/>
      <c r="M1165" s="23"/>
      <c r="N1165" s="23"/>
      <c r="O1165" s="23"/>
    </row>
    <row r="1166" spans="1:15" s="3" customFormat="1" x14ac:dyDescent="0.3">
      <c r="A1166" s="2"/>
      <c r="B1166" s="2"/>
      <c r="C1166" s="2"/>
      <c r="D1166" s="23"/>
      <c r="E1166" s="27"/>
      <c r="F1166" s="23"/>
      <c r="G1166" s="23"/>
      <c r="H1166" s="27"/>
      <c r="I1166" s="27"/>
      <c r="J1166" s="27"/>
      <c r="K1166" s="27"/>
      <c r="L1166" s="23"/>
      <c r="M1166" s="23"/>
      <c r="N1166" s="23"/>
      <c r="O1166" s="23"/>
    </row>
    <row r="1167" spans="1:15" s="3" customFormat="1" x14ac:dyDescent="0.3">
      <c r="A1167" s="2"/>
      <c r="B1167" s="2"/>
      <c r="C1167" s="2"/>
      <c r="D1167" s="23"/>
      <c r="E1167" s="27"/>
      <c r="F1167" s="23"/>
      <c r="G1167" s="23"/>
      <c r="H1167" s="27"/>
      <c r="I1167" s="27"/>
      <c r="J1167" s="27"/>
      <c r="K1167" s="27"/>
      <c r="L1167" s="23"/>
      <c r="M1167" s="23"/>
      <c r="N1167" s="23"/>
      <c r="O1167" s="23"/>
    </row>
    <row r="1168" spans="1:15" s="3" customFormat="1" x14ac:dyDescent="0.3">
      <c r="A1168" s="2"/>
      <c r="B1168" s="2"/>
      <c r="C1168" s="2"/>
      <c r="D1168" s="23"/>
      <c r="E1168" s="27"/>
      <c r="F1168" s="23"/>
      <c r="G1168" s="23"/>
      <c r="H1168" s="27"/>
      <c r="I1168" s="27"/>
      <c r="J1168" s="27"/>
      <c r="K1168" s="27"/>
      <c r="L1168" s="23"/>
      <c r="M1168" s="23"/>
      <c r="N1168" s="23"/>
      <c r="O1168" s="23"/>
    </row>
    <row r="1169" spans="1:15" s="3" customFormat="1" x14ac:dyDescent="0.3">
      <c r="A1169" s="2"/>
      <c r="B1169" s="2"/>
      <c r="C1169" s="2"/>
      <c r="D1169" s="23"/>
      <c r="E1169" s="27"/>
      <c r="F1169" s="23"/>
      <c r="G1169" s="23"/>
      <c r="H1169" s="27"/>
      <c r="I1169" s="27"/>
      <c r="J1169" s="27"/>
      <c r="K1169" s="27"/>
      <c r="L1169" s="23"/>
      <c r="M1169" s="23"/>
      <c r="N1169" s="23"/>
      <c r="O1169" s="23"/>
    </row>
    <row r="1170" spans="1:15" s="3" customFormat="1" x14ac:dyDescent="0.3">
      <c r="A1170" s="2"/>
      <c r="B1170" s="2"/>
      <c r="C1170" s="2"/>
      <c r="D1170" s="23"/>
      <c r="E1170" s="27"/>
      <c r="F1170" s="23"/>
      <c r="G1170" s="23"/>
      <c r="H1170" s="27"/>
      <c r="I1170" s="27"/>
      <c r="J1170" s="27"/>
      <c r="K1170" s="27"/>
      <c r="L1170" s="23"/>
      <c r="M1170" s="23"/>
      <c r="N1170" s="23"/>
      <c r="O1170" s="23"/>
    </row>
    <row r="1171" spans="1:15" s="3" customFormat="1" x14ac:dyDescent="0.3">
      <c r="A1171" s="2"/>
      <c r="B1171" s="2"/>
      <c r="C1171" s="2"/>
      <c r="D1171" s="23"/>
      <c r="E1171" s="27"/>
      <c r="F1171" s="23"/>
      <c r="G1171" s="23"/>
      <c r="H1171" s="27"/>
      <c r="I1171" s="27"/>
      <c r="J1171" s="27"/>
      <c r="K1171" s="27"/>
      <c r="L1171" s="23"/>
      <c r="M1171" s="23"/>
      <c r="N1171" s="23"/>
      <c r="O1171" s="23"/>
    </row>
    <row r="1172" spans="1:15" s="3" customFormat="1" x14ac:dyDescent="0.3">
      <c r="A1172" s="2"/>
      <c r="B1172" s="2"/>
      <c r="C1172" s="2"/>
      <c r="D1172" s="23"/>
      <c r="E1172" s="27"/>
      <c r="F1172" s="23"/>
      <c r="G1172" s="23"/>
      <c r="H1172" s="27"/>
      <c r="I1172" s="27"/>
      <c r="J1172" s="27"/>
      <c r="K1172" s="27"/>
      <c r="L1172" s="23"/>
      <c r="M1172" s="23"/>
      <c r="N1172" s="23"/>
      <c r="O1172" s="23"/>
    </row>
    <row r="1173" spans="1:15" s="3" customFormat="1" x14ac:dyDescent="0.3">
      <c r="A1173" s="2"/>
      <c r="B1173" s="2"/>
      <c r="C1173" s="2"/>
      <c r="D1173" s="23"/>
      <c r="E1173" s="27"/>
      <c r="F1173" s="23"/>
      <c r="G1173" s="23"/>
      <c r="H1173" s="27"/>
      <c r="I1173" s="27"/>
      <c r="J1173" s="27"/>
      <c r="K1173" s="27"/>
      <c r="L1173" s="23"/>
      <c r="M1173" s="23"/>
      <c r="N1173" s="23"/>
      <c r="O1173" s="23"/>
    </row>
    <row r="1174" spans="1:15" s="3" customFormat="1" x14ac:dyDescent="0.3">
      <c r="A1174" s="2"/>
      <c r="B1174" s="2"/>
      <c r="C1174" s="2"/>
      <c r="D1174" s="23"/>
      <c r="E1174" s="27"/>
      <c r="F1174" s="23"/>
      <c r="G1174" s="23"/>
      <c r="H1174" s="27"/>
      <c r="I1174" s="27"/>
      <c r="J1174" s="27"/>
      <c r="K1174" s="27"/>
      <c r="L1174" s="23"/>
      <c r="M1174" s="23"/>
      <c r="N1174" s="23"/>
      <c r="O1174" s="23"/>
    </row>
    <row r="1175" spans="1:15" s="3" customFormat="1" x14ac:dyDescent="0.3">
      <c r="A1175" s="2"/>
      <c r="B1175" s="2"/>
      <c r="C1175" s="2"/>
      <c r="D1175" s="23"/>
      <c r="E1175" s="27"/>
      <c r="F1175" s="23"/>
      <c r="G1175" s="23"/>
      <c r="H1175" s="27"/>
      <c r="I1175" s="27"/>
      <c r="J1175" s="27"/>
      <c r="K1175" s="27"/>
      <c r="L1175" s="23"/>
      <c r="M1175" s="23"/>
      <c r="N1175" s="23"/>
      <c r="O1175" s="23"/>
    </row>
    <row r="1176" spans="1:15" s="3" customFormat="1" x14ac:dyDescent="0.3">
      <c r="A1176" s="2"/>
      <c r="B1176" s="2"/>
      <c r="C1176" s="2"/>
      <c r="D1176" s="23"/>
      <c r="E1176" s="27"/>
      <c r="F1176" s="23"/>
      <c r="G1176" s="23"/>
      <c r="H1176" s="27"/>
      <c r="I1176" s="27"/>
      <c r="J1176" s="27"/>
      <c r="K1176" s="27"/>
      <c r="L1176" s="23"/>
      <c r="M1176" s="23"/>
      <c r="N1176" s="23"/>
      <c r="O1176" s="23"/>
    </row>
    <row r="1177" spans="1:15" s="3" customFormat="1" x14ac:dyDescent="0.3">
      <c r="A1177" s="2"/>
      <c r="B1177" s="2"/>
      <c r="C1177" s="2"/>
      <c r="D1177" s="23"/>
      <c r="E1177" s="27"/>
      <c r="F1177" s="23"/>
      <c r="G1177" s="23"/>
      <c r="H1177" s="27"/>
      <c r="I1177" s="27"/>
      <c r="J1177" s="27"/>
      <c r="K1177" s="27"/>
      <c r="L1177" s="23"/>
      <c r="M1177" s="23"/>
      <c r="N1177" s="23"/>
      <c r="O1177" s="23"/>
    </row>
    <row r="1178" spans="1:15" s="3" customFormat="1" x14ac:dyDescent="0.3">
      <c r="A1178" s="2"/>
      <c r="B1178" s="2"/>
      <c r="C1178" s="2"/>
      <c r="D1178" s="23"/>
      <c r="E1178" s="27"/>
      <c r="F1178" s="23"/>
      <c r="G1178" s="23"/>
      <c r="H1178" s="27"/>
      <c r="I1178" s="27"/>
      <c r="J1178" s="27"/>
      <c r="K1178" s="27"/>
      <c r="L1178" s="23"/>
      <c r="M1178" s="23"/>
      <c r="N1178" s="23"/>
      <c r="O1178" s="23"/>
    </row>
    <row r="1179" spans="1:15" s="3" customFormat="1" x14ac:dyDescent="0.3">
      <c r="A1179" s="2"/>
      <c r="B1179" s="2"/>
      <c r="C1179" s="2"/>
      <c r="D1179" s="23"/>
      <c r="E1179" s="27"/>
      <c r="F1179" s="23"/>
      <c r="G1179" s="23"/>
      <c r="H1179" s="27"/>
      <c r="I1179" s="27"/>
      <c r="J1179" s="27"/>
      <c r="K1179" s="27"/>
      <c r="L1179" s="23"/>
      <c r="M1179" s="23"/>
      <c r="N1179" s="23"/>
      <c r="O1179" s="23"/>
    </row>
    <row r="1180" spans="1:15" s="3" customFormat="1" x14ac:dyDescent="0.3">
      <c r="A1180" s="2"/>
      <c r="B1180" s="2"/>
      <c r="C1180" s="2"/>
      <c r="D1180" s="23"/>
      <c r="E1180" s="27"/>
      <c r="F1180" s="23"/>
      <c r="G1180" s="23"/>
      <c r="H1180" s="27"/>
      <c r="I1180" s="27"/>
      <c r="J1180" s="27"/>
      <c r="K1180" s="27"/>
      <c r="L1180" s="23"/>
      <c r="M1180" s="23"/>
      <c r="N1180" s="23"/>
      <c r="O1180" s="23"/>
    </row>
    <row r="1181" spans="1:15" s="3" customFormat="1" x14ac:dyDescent="0.3">
      <c r="A1181" s="2"/>
      <c r="B1181" s="2"/>
      <c r="C1181" s="2"/>
      <c r="D1181" s="23"/>
      <c r="E1181" s="27"/>
      <c r="F1181" s="23"/>
      <c r="G1181" s="23"/>
      <c r="H1181" s="27"/>
      <c r="I1181" s="27"/>
      <c r="J1181" s="27"/>
      <c r="K1181" s="27"/>
      <c r="L1181" s="23"/>
      <c r="M1181" s="23"/>
      <c r="N1181" s="23"/>
      <c r="O1181" s="23"/>
    </row>
    <row r="1182" spans="1:15" s="3" customFormat="1" x14ac:dyDescent="0.3">
      <c r="A1182" s="2"/>
      <c r="B1182" s="2"/>
      <c r="C1182" s="2"/>
      <c r="D1182" s="23"/>
      <c r="E1182" s="27"/>
      <c r="F1182" s="23"/>
      <c r="G1182" s="23"/>
      <c r="H1182" s="27"/>
      <c r="I1182" s="27"/>
      <c r="J1182" s="27"/>
      <c r="K1182" s="27"/>
      <c r="L1182" s="23"/>
      <c r="M1182" s="23"/>
      <c r="N1182" s="23"/>
      <c r="O1182" s="23"/>
    </row>
    <row r="1183" spans="1:15" s="3" customFormat="1" x14ac:dyDescent="0.3">
      <c r="A1183" s="2"/>
      <c r="B1183" s="2"/>
      <c r="C1183" s="2"/>
      <c r="D1183" s="23"/>
      <c r="E1183" s="27"/>
      <c r="F1183" s="23"/>
      <c r="G1183" s="23"/>
      <c r="H1183" s="27"/>
      <c r="I1183" s="27"/>
      <c r="J1183" s="27"/>
      <c r="K1183" s="27"/>
      <c r="L1183" s="23"/>
      <c r="M1183" s="23"/>
      <c r="N1183" s="23"/>
      <c r="O1183" s="23"/>
    </row>
    <row r="1184" spans="1:15" s="3" customFormat="1" x14ac:dyDescent="0.3">
      <c r="A1184" s="2"/>
      <c r="B1184" s="2"/>
      <c r="C1184" s="2"/>
      <c r="D1184" s="23"/>
      <c r="E1184" s="27"/>
      <c r="F1184" s="23"/>
      <c r="G1184" s="23"/>
      <c r="H1184" s="27"/>
      <c r="I1184" s="27"/>
      <c r="J1184" s="27"/>
      <c r="K1184" s="27"/>
      <c r="L1184" s="23"/>
      <c r="M1184" s="23"/>
      <c r="N1184" s="23"/>
      <c r="O1184" s="23"/>
    </row>
    <row r="1185" spans="1:15" s="3" customFormat="1" x14ac:dyDescent="0.3">
      <c r="A1185" s="2"/>
      <c r="B1185" s="2"/>
      <c r="C1185" s="2"/>
      <c r="D1185" s="23"/>
      <c r="E1185" s="27"/>
      <c r="F1185" s="23"/>
      <c r="G1185" s="23"/>
      <c r="H1185" s="27"/>
      <c r="I1185" s="27"/>
      <c r="J1185" s="27"/>
      <c r="K1185" s="27"/>
      <c r="L1185" s="23"/>
      <c r="M1185" s="23"/>
      <c r="N1185" s="23"/>
      <c r="O1185" s="23"/>
    </row>
    <row r="1186" spans="1:15" s="3" customFormat="1" x14ac:dyDescent="0.3">
      <c r="A1186" s="2"/>
      <c r="B1186" s="2"/>
      <c r="C1186" s="2"/>
      <c r="D1186" s="23"/>
      <c r="E1186" s="27"/>
      <c r="F1186" s="23"/>
      <c r="G1186" s="23"/>
      <c r="H1186" s="27"/>
      <c r="I1186" s="27"/>
      <c r="J1186" s="27"/>
      <c r="K1186" s="27"/>
      <c r="L1186" s="23"/>
      <c r="M1186" s="23"/>
      <c r="N1186" s="23"/>
      <c r="O1186" s="23"/>
    </row>
    <row r="1187" spans="1:15" s="3" customFormat="1" x14ac:dyDescent="0.3">
      <c r="A1187" s="2"/>
      <c r="B1187" s="2"/>
      <c r="C1187" s="2"/>
      <c r="D1187" s="23"/>
      <c r="E1187" s="27"/>
      <c r="F1187" s="23"/>
      <c r="G1187" s="23"/>
      <c r="H1187" s="27"/>
      <c r="I1187" s="27"/>
      <c r="J1187" s="27"/>
      <c r="K1187" s="27"/>
      <c r="L1187" s="23"/>
      <c r="M1187" s="23"/>
      <c r="N1187" s="23"/>
      <c r="O1187" s="23"/>
    </row>
    <row r="1188" spans="1:15" s="3" customFormat="1" x14ac:dyDescent="0.3">
      <c r="A1188" s="2"/>
      <c r="B1188" s="2"/>
      <c r="C1188" s="2"/>
      <c r="D1188" s="23"/>
      <c r="E1188" s="27"/>
      <c r="F1188" s="23"/>
      <c r="G1188" s="23"/>
      <c r="H1188" s="27"/>
      <c r="I1188" s="27"/>
      <c r="J1188" s="27"/>
      <c r="K1188" s="27"/>
      <c r="L1188" s="23"/>
      <c r="M1188" s="23"/>
      <c r="N1188" s="23"/>
      <c r="O1188" s="23"/>
    </row>
    <row r="1189" spans="1:15" s="3" customFormat="1" x14ac:dyDescent="0.3">
      <c r="A1189" s="2"/>
      <c r="B1189" s="2"/>
      <c r="C1189" s="2"/>
      <c r="D1189" s="23"/>
      <c r="E1189" s="27"/>
      <c r="F1189" s="23"/>
      <c r="G1189" s="23"/>
      <c r="H1189" s="27"/>
      <c r="I1189" s="27"/>
      <c r="J1189" s="27"/>
      <c r="K1189" s="27"/>
      <c r="L1189" s="23"/>
      <c r="M1189" s="23"/>
      <c r="N1189" s="23"/>
      <c r="O1189" s="23"/>
    </row>
    <row r="1190" spans="1:15" s="3" customFormat="1" x14ac:dyDescent="0.3">
      <c r="A1190" s="2"/>
      <c r="B1190" s="2"/>
      <c r="C1190" s="2"/>
      <c r="D1190" s="23"/>
      <c r="E1190" s="27"/>
      <c r="F1190" s="23"/>
      <c r="G1190" s="23"/>
      <c r="H1190" s="27"/>
      <c r="I1190" s="27"/>
      <c r="J1190" s="27"/>
      <c r="K1190" s="27"/>
      <c r="L1190" s="23"/>
      <c r="M1190" s="23"/>
      <c r="N1190" s="23"/>
      <c r="O1190" s="23"/>
    </row>
    <row r="1191" spans="1:15" s="3" customFormat="1" x14ac:dyDescent="0.3">
      <c r="A1191" s="2"/>
      <c r="B1191" s="2"/>
      <c r="C1191" s="2"/>
      <c r="D1191" s="23"/>
      <c r="E1191" s="27"/>
      <c r="F1191" s="23"/>
      <c r="G1191" s="23"/>
      <c r="H1191" s="27"/>
      <c r="I1191" s="27"/>
      <c r="J1191" s="27"/>
      <c r="K1191" s="27"/>
      <c r="L1191" s="23"/>
      <c r="M1191" s="23"/>
      <c r="N1191" s="23"/>
      <c r="O1191" s="23"/>
    </row>
    <row r="1192" spans="1:15" s="3" customFormat="1" x14ac:dyDescent="0.3">
      <c r="A1192" s="2"/>
      <c r="B1192" s="2"/>
      <c r="C1192" s="2"/>
      <c r="D1192" s="23"/>
      <c r="E1192" s="27"/>
      <c r="F1192" s="23"/>
      <c r="G1192" s="23"/>
      <c r="H1192" s="27"/>
      <c r="I1192" s="27"/>
      <c r="J1192" s="27"/>
      <c r="K1192" s="27"/>
      <c r="L1192" s="23"/>
      <c r="M1192" s="23"/>
      <c r="N1192" s="23"/>
      <c r="O1192" s="23"/>
    </row>
    <row r="1193" spans="1:15" s="3" customFormat="1" x14ac:dyDescent="0.3">
      <c r="A1193" s="2"/>
      <c r="B1193" s="2"/>
      <c r="C1193" s="2"/>
      <c r="D1193" s="23"/>
      <c r="E1193" s="27"/>
      <c r="F1193" s="23"/>
      <c r="G1193" s="23"/>
      <c r="H1193" s="27"/>
      <c r="I1193" s="27"/>
      <c r="J1193" s="27"/>
      <c r="K1193" s="27"/>
      <c r="L1193" s="23"/>
      <c r="M1193" s="23"/>
      <c r="N1193" s="23"/>
      <c r="O1193" s="23"/>
    </row>
    <row r="1194" spans="1:15" s="3" customFormat="1" x14ac:dyDescent="0.3">
      <c r="A1194" s="2"/>
      <c r="B1194" s="2"/>
      <c r="C1194" s="2"/>
      <c r="D1194" s="23"/>
      <c r="E1194" s="27"/>
      <c r="F1194" s="23"/>
      <c r="G1194" s="23"/>
      <c r="H1194" s="27"/>
      <c r="I1194" s="27"/>
      <c r="J1194" s="27"/>
      <c r="K1194" s="27"/>
      <c r="L1194" s="23"/>
      <c r="M1194" s="23"/>
      <c r="N1194" s="23"/>
      <c r="O1194" s="23"/>
    </row>
    <row r="1195" spans="1:15" s="3" customFormat="1" x14ac:dyDescent="0.3">
      <c r="A1195" s="2"/>
      <c r="B1195" s="2"/>
      <c r="C1195" s="2"/>
      <c r="D1195" s="23"/>
      <c r="E1195" s="27"/>
      <c r="F1195" s="23"/>
      <c r="G1195" s="23"/>
      <c r="H1195" s="27"/>
      <c r="I1195" s="27"/>
      <c r="J1195" s="27"/>
      <c r="K1195" s="27"/>
      <c r="L1195" s="23"/>
      <c r="M1195" s="23"/>
      <c r="N1195" s="23"/>
      <c r="O1195" s="23"/>
    </row>
    <row r="1196" spans="1:15" s="3" customFormat="1" x14ac:dyDescent="0.3">
      <c r="A1196" s="2"/>
      <c r="B1196" s="2"/>
      <c r="C1196" s="2"/>
      <c r="D1196" s="23"/>
      <c r="E1196" s="27"/>
      <c r="F1196" s="23"/>
      <c r="G1196" s="23"/>
      <c r="H1196" s="27"/>
      <c r="I1196" s="27"/>
      <c r="J1196" s="27"/>
      <c r="K1196" s="27"/>
      <c r="L1196" s="23"/>
      <c r="M1196" s="23"/>
      <c r="N1196" s="23"/>
      <c r="O1196" s="23"/>
    </row>
    <row r="1197" spans="1:15" s="3" customFormat="1" x14ac:dyDescent="0.3">
      <c r="A1197" s="2"/>
      <c r="B1197" s="2"/>
      <c r="C1197" s="2"/>
      <c r="D1197" s="23"/>
      <c r="E1197" s="27"/>
      <c r="F1197" s="23"/>
      <c r="G1197" s="23"/>
      <c r="H1197" s="27"/>
      <c r="I1197" s="27"/>
      <c r="J1197" s="27"/>
      <c r="K1197" s="27"/>
      <c r="L1197" s="23"/>
      <c r="M1197" s="23"/>
      <c r="N1197" s="23"/>
      <c r="O1197" s="23"/>
    </row>
    <row r="1198" spans="1:15" s="3" customFormat="1" x14ac:dyDescent="0.3">
      <c r="A1198" s="2"/>
      <c r="B1198" s="2"/>
      <c r="C1198" s="2"/>
      <c r="D1198" s="23"/>
      <c r="E1198" s="27"/>
      <c r="F1198" s="23"/>
      <c r="G1198" s="23"/>
      <c r="H1198" s="27"/>
      <c r="I1198" s="27"/>
      <c r="J1198" s="27"/>
      <c r="K1198" s="27"/>
      <c r="L1198" s="23"/>
      <c r="M1198" s="23"/>
      <c r="N1198" s="23"/>
      <c r="O1198" s="23"/>
    </row>
    <row r="1199" spans="1:15" s="3" customFormat="1" x14ac:dyDescent="0.3">
      <c r="A1199" s="2"/>
      <c r="B1199" s="2"/>
      <c r="C1199" s="2"/>
      <c r="D1199" s="23"/>
      <c r="E1199" s="27"/>
      <c r="F1199" s="23"/>
      <c r="G1199" s="23"/>
      <c r="H1199" s="27"/>
      <c r="I1199" s="27"/>
      <c r="J1199" s="27"/>
      <c r="K1199" s="27"/>
      <c r="L1199" s="23"/>
      <c r="M1199" s="23"/>
      <c r="N1199" s="23"/>
      <c r="O1199" s="23"/>
    </row>
    <row r="1200" spans="1:15" s="3" customFormat="1" x14ac:dyDescent="0.3">
      <c r="A1200" s="2"/>
      <c r="B1200" s="2"/>
      <c r="C1200" s="2"/>
      <c r="D1200" s="23"/>
      <c r="E1200" s="27"/>
      <c r="F1200" s="23"/>
      <c r="G1200" s="23"/>
      <c r="H1200" s="27"/>
      <c r="I1200" s="27"/>
      <c r="J1200" s="27"/>
      <c r="K1200" s="27"/>
      <c r="L1200" s="23"/>
      <c r="M1200" s="23"/>
      <c r="N1200" s="23"/>
      <c r="O1200" s="23"/>
    </row>
    <row r="1201" spans="1:15" s="3" customFormat="1" x14ac:dyDescent="0.3">
      <c r="A1201" s="2"/>
      <c r="B1201" s="2"/>
      <c r="C1201" s="2"/>
      <c r="D1201" s="23"/>
      <c r="E1201" s="27"/>
      <c r="F1201" s="23"/>
      <c r="G1201" s="23"/>
      <c r="H1201" s="27"/>
      <c r="I1201" s="27"/>
      <c r="J1201" s="27"/>
      <c r="K1201" s="27"/>
      <c r="L1201" s="23"/>
      <c r="M1201" s="23"/>
      <c r="N1201" s="23"/>
      <c r="O1201" s="23"/>
    </row>
    <row r="1202" spans="1:15" s="3" customFormat="1" x14ac:dyDescent="0.3">
      <c r="A1202" s="2"/>
      <c r="B1202" s="2"/>
      <c r="C1202" s="2"/>
      <c r="D1202" s="23"/>
      <c r="E1202" s="27"/>
      <c r="F1202" s="23"/>
      <c r="G1202" s="23"/>
      <c r="H1202" s="27"/>
      <c r="I1202" s="27"/>
      <c r="J1202" s="27"/>
      <c r="K1202" s="27"/>
      <c r="L1202" s="23"/>
      <c r="M1202" s="23"/>
      <c r="N1202" s="23"/>
      <c r="O1202" s="23"/>
    </row>
    <row r="1203" spans="1:15" s="3" customFormat="1" x14ac:dyDescent="0.3">
      <c r="A1203" s="2"/>
      <c r="B1203" s="2"/>
      <c r="C1203" s="2"/>
      <c r="D1203" s="23"/>
      <c r="E1203" s="27"/>
      <c r="F1203" s="23"/>
      <c r="G1203" s="23"/>
      <c r="H1203" s="27"/>
      <c r="I1203" s="27"/>
      <c r="J1203" s="27"/>
      <c r="K1203" s="27"/>
      <c r="L1203" s="23"/>
      <c r="M1203" s="23"/>
      <c r="N1203" s="23"/>
      <c r="O1203" s="23"/>
    </row>
    <row r="1204" spans="1:15" s="3" customFormat="1" x14ac:dyDescent="0.3">
      <c r="A1204" s="2"/>
      <c r="B1204" s="2"/>
      <c r="C1204" s="2"/>
      <c r="D1204" s="23"/>
      <c r="E1204" s="27"/>
      <c r="F1204" s="23"/>
      <c r="G1204" s="23"/>
      <c r="H1204" s="27"/>
      <c r="I1204" s="27"/>
      <c r="J1204" s="27"/>
      <c r="K1204" s="27"/>
      <c r="L1204" s="23"/>
      <c r="M1204" s="23"/>
      <c r="N1204" s="23"/>
      <c r="O1204" s="23"/>
    </row>
    <row r="1205" spans="1:15" s="3" customFormat="1" x14ac:dyDescent="0.3">
      <c r="A1205" s="2"/>
      <c r="B1205" s="2"/>
      <c r="C1205" s="2"/>
      <c r="D1205" s="23"/>
      <c r="E1205" s="27"/>
      <c r="F1205" s="23"/>
      <c r="G1205" s="23"/>
      <c r="H1205" s="27"/>
      <c r="I1205" s="27"/>
      <c r="J1205" s="27"/>
      <c r="K1205" s="27"/>
      <c r="L1205" s="23"/>
      <c r="M1205" s="23"/>
      <c r="N1205" s="23"/>
      <c r="O1205" s="23"/>
    </row>
    <row r="1206" spans="1:15" s="3" customFormat="1" x14ac:dyDescent="0.3">
      <c r="A1206" s="2"/>
      <c r="B1206" s="2"/>
      <c r="C1206" s="2"/>
      <c r="D1206" s="23"/>
      <c r="E1206" s="27"/>
      <c r="F1206" s="23"/>
      <c r="G1206" s="23"/>
      <c r="H1206" s="27"/>
      <c r="I1206" s="27"/>
      <c r="J1206" s="27"/>
      <c r="K1206" s="27"/>
      <c r="L1206" s="23"/>
      <c r="M1206" s="23"/>
      <c r="N1206" s="23"/>
      <c r="O1206" s="23"/>
    </row>
    <row r="1207" spans="1:15" s="3" customFormat="1" x14ac:dyDescent="0.3">
      <c r="A1207" s="2"/>
      <c r="B1207" s="2"/>
      <c r="C1207" s="2"/>
      <c r="D1207" s="23"/>
      <c r="E1207" s="27"/>
      <c r="F1207" s="23"/>
      <c r="G1207" s="23"/>
      <c r="H1207" s="27"/>
      <c r="I1207" s="27"/>
      <c r="J1207" s="27"/>
      <c r="K1207" s="27"/>
      <c r="L1207" s="23"/>
      <c r="M1207" s="23"/>
      <c r="N1207" s="23"/>
      <c r="O1207" s="23"/>
    </row>
    <row r="1208" spans="1:15" s="3" customFormat="1" x14ac:dyDescent="0.3">
      <c r="A1208" s="2"/>
      <c r="B1208" s="2"/>
      <c r="C1208" s="2"/>
      <c r="D1208" s="23"/>
      <c r="E1208" s="27"/>
      <c r="F1208" s="23"/>
      <c r="G1208" s="23"/>
      <c r="H1208" s="27"/>
      <c r="I1208" s="27"/>
      <c r="J1208" s="27"/>
      <c r="K1208" s="27"/>
      <c r="L1208" s="23"/>
      <c r="M1208" s="23"/>
      <c r="N1208" s="23"/>
      <c r="O1208" s="23"/>
    </row>
    <row r="1209" spans="1:15" s="3" customFormat="1" x14ac:dyDescent="0.3">
      <c r="A1209" s="2"/>
      <c r="B1209" s="2"/>
      <c r="C1209" s="2"/>
      <c r="D1209" s="23"/>
      <c r="E1209" s="27"/>
      <c r="F1209" s="23"/>
      <c r="G1209" s="23"/>
      <c r="H1209" s="27"/>
      <c r="I1209" s="27"/>
      <c r="J1209" s="27"/>
      <c r="K1209" s="27"/>
      <c r="L1209" s="23"/>
      <c r="M1209" s="23"/>
      <c r="N1209" s="23"/>
      <c r="O1209" s="23"/>
    </row>
    <row r="1210" spans="1:15" s="3" customFormat="1" x14ac:dyDescent="0.3">
      <c r="A1210" s="2"/>
      <c r="B1210" s="2"/>
      <c r="C1210" s="2"/>
      <c r="D1210" s="23"/>
      <c r="E1210" s="27"/>
      <c r="F1210" s="23"/>
      <c r="G1210" s="23"/>
      <c r="H1210" s="27"/>
      <c r="I1210" s="27"/>
      <c r="J1210" s="27"/>
      <c r="K1210" s="27"/>
      <c r="L1210" s="23"/>
      <c r="M1210" s="23"/>
      <c r="N1210" s="23"/>
      <c r="O1210" s="23"/>
    </row>
    <row r="1211" spans="1:15" s="3" customFormat="1" x14ac:dyDescent="0.3">
      <c r="A1211" s="2"/>
      <c r="B1211" s="2"/>
      <c r="C1211" s="2"/>
      <c r="D1211" s="23"/>
      <c r="E1211" s="27"/>
      <c r="F1211" s="23"/>
      <c r="G1211" s="23"/>
      <c r="H1211" s="27"/>
      <c r="I1211" s="27"/>
      <c r="J1211" s="27"/>
      <c r="K1211" s="27"/>
      <c r="L1211" s="23"/>
      <c r="M1211" s="23"/>
      <c r="N1211" s="23"/>
      <c r="O1211" s="23"/>
    </row>
    <row r="1212" spans="1:15" s="3" customFormat="1" x14ac:dyDescent="0.3">
      <c r="A1212" s="2"/>
      <c r="B1212" s="2"/>
      <c r="C1212" s="2"/>
      <c r="D1212" s="23"/>
      <c r="E1212" s="27"/>
      <c r="F1212" s="23"/>
      <c r="G1212" s="23"/>
      <c r="H1212" s="27"/>
      <c r="I1212" s="27"/>
      <c r="J1212" s="27"/>
      <c r="K1212" s="27"/>
      <c r="L1212" s="23"/>
      <c r="M1212" s="23"/>
      <c r="N1212" s="23"/>
      <c r="O1212" s="23"/>
    </row>
    <row r="1213" spans="1:15" s="3" customFormat="1" x14ac:dyDescent="0.3">
      <c r="A1213" s="2"/>
      <c r="B1213" s="2"/>
      <c r="C1213" s="2"/>
      <c r="D1213" s="23"/>
      <c r="E1213" s="27"/>
      <c r="F1213" s="23"/>
      <c r="G1213" s="23"/>
      <c r="H1213" s="27"/>
      <c r="I1213" s="27"/>
      <c r="J1213" s="27"/>
      <c r="K1213" s="27"/>
      <c r="L1213" s="23"/>
      <c r="M1213" s="23"/>
      <c r="N1213" s="23"/>
      <c r="O1213" s="23"/>
    </row>
    <row r="1214" spans="1:15" s="3" customFormat="1" x14ac:dyDescent="0.3">
      <c r="A1214" s="2"/>
      <c r="B1214" s="2"/>
      <c r="C1214" s="2"/>
      <c r="D1214" s="23"/>
      <c r="E1214" s="27"/>
      <c r="F1214" s="23"/>
      <c r="G1214" s="23"/>
      <c r="H1214" s="27"/>
      <c r="I1214" s="27"/>
      <c r="J1214" s="27"/>
      <c r="K1214" s="27"/>
      <c r="L1214" s="23"/>
      <c r="M1214" s="23"/>
      <c r="N1214" s="23"/>
      <c r="O1214" s="23"/>
    </row>
    <row r="1215" spans="1:15" s="3" customFormat="1" x14ac:dyDescent="0.3">
      <c r="A1215" s="2"/>
      <c r="B1215" s="2"/>
      <c r="C1215" s="2"/>
      <c r="D1215" s="23"/>
      <c r="E1215" s="27"/>
      <c r="F1215" s="23"/>
      <c r="G1215" s="23"/>
      <c r="H1215" s="27"/>
      <c r="I1215" s="27"/>
      <c r="J1215" s="27"/>
      <c r="K1215" s="27"/>
      <c r="L1215" s="23"/>
      <c r="M1215" s="23"/>
      <c r="N1215" s="23"/>
      <c r="O1215" s="23"/>
    </row>
    <row r="1216" spans="1:15" s="3" customFormat="1" x14ac:dyDescent="0.3">
      <c r="A1216" s="2"/>
      <c r="B1216" s="2"/>
      <c r="C1216" s="2"/>
      <c r="D1216" s="23"/>
      <c r="E1216" s="27"/>
      <c r="F1216" s="23"/>
      <c r="G1216" s="23"/>
      <c r="H1216" s="27"/>
      <c r="I1216" s="27"/>
      <c r="J1216" s="27"/>
      <c r="K1216" s="27"/>
      <c r="L1216" s="23"/>
      <c r="M1216" s="23"/>
      <c r="N1216" s="23"/>
      <c r="O1216" s="23"/>
    </row>
    <row r="1217" spans="1:15" s="3" customFormat="1" x14ac:dyDescent="0.3">
      <c r="A1217" s="2"/>
      <c r="B1217" s="2"/>
      <c r="C1217" s="2"/>
      <c r="D1217" s="23"/>
      <c r="E1217" s="27"/>
      <c r="F1217" s="23"/>
      <c r="G1217" s="23"/>
      <c r="H1217" s="27"/>
      <c r="I1217" s="27"/>
      <c r="J1217" s="27"/>
      <c r="K1217" s="27"/>
      <c r="L1217" s="23"/>
      <c r="M1217" s="23"/>
      <c r="N1217" s="23"/>
      <c r="O1217" s="23"/>
    </row>
    <row r="1218" spans="1:15" s="3" customFormat="1" x14ac:dyDescent="0.3">
      <c r="A1218" s="2"/>
      <c r="B1218" s="2"/>
      <c r="C1218" s="2"/>
      <c r="D1218" s="23"/>
      <c r="E1218" s="27"/>
      <c r="F1218" s="23"/>
      <c r="G1218" s="23"/>
      <c r="H1218" s="27"/>
      <c r="I1218" s="27"/>
      <c r="J1218" s="27"/>
      <c r="K1218" s="27"/>
      <c r="L1218" s="23"/>
      <c r="M1218" s="23"/>
      <c r="N1218" s="23"/>
      <c r="O1218" s="23"/>
    </row>
    <row r="1219" spans="1:15" s="3" customFormat="1" x14ac:dyDescent="0.3">
      <c r="A1219" s="2"/>
      <c r="B1219" s="2"/>
      <c r="C1219" s="2"/>
      <c r="D1219" s="23"/>
      <c r="E1219" s="27"/>
      <c r="F1219" s="23"/>
      <c r="G1219" s="23"/>
      <c r="H1219" s="27"/>
      <c r="I1219" s="27"/>
      <c r="J1219" s="27"/>
      <c r="K1219" s="27"/>
      <c r="L1219" s="23"/>
      <c r="M1219" s="23"/>
      <c r="N1219" s="23"/>
      <c r="O1219" s="23"/>
    </row>
    <row r="1220" spans="1:15" s="3" customFormat="1" x14ac:dyDescent="0.3">
      <c r="A1220" s="2"/>
      <c r="B1220" s="2"/>
      <c r="C1220" s="2"/>
      <c r="D1220" s="23"/>
      <c r="E1220" s="27"/>
      <c r="F1220" s="23"/>
      <c r="G1220" s="23"/>
      <c r="H1220" s="27"/>
      <c r="I1220" s="27"/>
      <c r="J1220" s="27"/>
      <c r="K1220" s="27"/>
      <c r="L1220" s="23"/>
      <c r="M1220" s="23"/>
      <c r="N1220" s="23"/>
      <c r="O1220" s="23"/>
    </row>
    <row r="1221" spans="1:15" s="3" customFormat="1" x14ac:dyDescent="0.3">
      <c r="A1221" s="2"/>
      <c r="B1221" s="2"/>
      <c r="C1221" s="2"/>
      <c r="D1221" s="23"/>
      <c r="E1221" s="27"/>
      <c r="F1221" s="23"/>
      <c r="G1221" s="23"/>
      <c r="H1221" s="27"/>
      <c r="I1221" s="27"/>
      <c r="J1221" s="27"/>
      <c r="K1221" s="27"/>
      <c r="L1221" s="23"/>
      <c r="M1221" s="23"/>
      <c r="N1221" s="23"/>
      <c r="O1221" s="23"/>
    </row>
    <row r="1222" spans="1:15" s="3" customFormat="1" x14ac:dyDescent="0.3">
      <c r="A1222" s="2"/>
      <c r="B1222" s="2"/>
      <c r="C1222" s="2"/>
      <c r="D1222" s="23"/>
      <c r="E1222" s="27"/>
      <c r="F1222" s="23"/>
      <c r="G1222" s="23"/>
      <c r="H1222" s="27"/>
      <c r="I1222" s="27"/>
      <c r="J1222" s="27"/>
      <c r="K1222" s="27"/>
      <c r="L1222" s="23"/>
      <c r="M1222" s="23"/>
      <c r="N1222" s="23"/>
      <c r="O1222" s="23"/>
    </row>
    <row r="1223" spans="1:15" s="3" customFormat="1" x14ac:dyDescent="0.3">
      <c r="A1223" s="2"/>
      <c r="B1223" s="2"/>
      <c r="C1223" s="2"/>
      <c r="D1223" s="23"/>
      <c r="E1223" s="27"/>
      <c r="F1223" s="23"/>
      <c r="G1223" s="23"/>
      <c r="H1223" s="27"/>
      <c r="I1223" s="27"/>
      <c r="J1223" s="27"/>
      <c r="K1223" s="27"/>
      <c r="L1223" s="23"/>
      <c r="M1223" s="23"/>
      <c r="N1223" s="23"/>
      <c r="O1223" s="23"/>
    </row>
    <row r="1224" spans="1:15" s="3" customFormat="1" x14ac:dyDescent="0.3">
      <c r="A1224" s="2"/>
      <c r="B1224" s="2"/>
      <c r="C1224" s="2"/>
      <c r="D1224" s="23"/>
      <c r="E1224" s="27"/>
      <c r="F1224" s="23"/>
      <c r="G1224" s="23"/>
      <c r="H1224" s="27"/>
      <c r="I1224" s="27"/>
      <c r="J1224" s="27"/>
      <c r="K1224" s="27"/>
      <c r="L1224" s="23"/>
      <c r="M1224" s="23"/>
      <c r="N1224" s="23"/>
      <c r="O1224" s="23"/>
    </row>
    <row r="1225" spans="1:15" s="3" customFormat="1" x14ac:dyDescent="0.3">
      <c r="A1225" s="2"/>
      <c r="B1225" s="2"/>
      <c r="C1225" s="2"/>
      <c r="D1225" s="23"/>
      <c r="E1225" s="27"/>
      <c r="F1225" s="23"/>
      <c r="G1225" s="23"/>
      <c r="H1225" s="27"/>
      <c r="I1225" s="27"/>
      <c r="J1225" s="27"/>
      <c r="K1225" s="27"/>
      <c r="L1225" s="23"/>
      <c r="M1225" s="23"/>
      <c r="N1225" s="23"/>
      <c r="O1225" s="23"/>
    </row>
    <row r="1226" spans="1:15" s="3" customFormat="1" x14ac:dyDescent="0.3">
      <c r="A1226" s="2"/>
      <c r="B1226" s="2"/>
      <c r="C1226" s="2"/>
      <c r="D1226" s="23"/>
      <c r="E1226" s="27"/>
      <c r="F1226" s="23"/>
      <c r="G1226" s="23"/>
      <c r="H1226" s="27"/>
      <c r="I1226" s="27"/>
      <c r="J1226" s="27"/>
      <c r="K1226" s="27"/>
      <c r="L1226" s="23"/>
      <c r="M1226" s="23"/>
      <c r="N1226" s="23"/>
      <c r="O1226" s="23"/>
    </row>
    <row r="1227" spans="1:15" s="3" customFormat="1" x14ac:dyDescent="0.3">
      <c r="A1227" s="2"/>
      <c r="B1227" s="2"/>
      <c r="C1227" s="2"/>
      <c r="D1227" s="23"/>
      <c r="E1227" s="27"/>
      <c r="F1227" s="23"/>
      <c r="G1227" s="23"/>
      <c r="H1227" s="27"/>
      <c r="I1227" s="27"/>
      <c r="J1227" s="27"/>
      <c r="K1227" s="27"/>
      <c r="L1227" s="23"/>
      <c r="M1227" s="23"/>
      <c r="N1227" s="23"/>
      <c r="O1227" s="23"/>
    </row>
    <row r="1228" spans="1:15" s="3" customFormat="1" x14ac:dyDescent="0.3">
      <c r="A1228" s="2"/>
      <c r="B1228" s="2"/>
      <c r="C1228" s="2"/>
      <c r="D1228" s="23"/>
      <c r="E1228" s="27"/>
      <c r="F1228" s="23"/>
      <c r="G1228" s="23"/>
      <c r="H1228" s="27"/>
      <c r="I1228" s="27"/>
      <c r="J1228" s="27"/>
      <c r="K1228" s="27"/>
      <c r="L1228" s="23"/>
      <c r="M1228" s="23"/>
      <c r="N1228" s="23"/>
      <c r="O1228" s="23"/>
    </row>
    <row r="1229" spans="1:15" s="3" customFormat="1" x14ac:dyDescent="0.3">
      <c r="A1229" s="2"/>
      <c r="B1229" s="2"/>
      <c r="C1229" s="2"/>
      <c r="D1229" s="23"/>
      <c r="E1229" s="27"/>
      <c r="F1229" s="23"/>
      <c r="G1229" s="23"/>
      <c r="H1229" s="27"/>
      <c r="I1229" s="27"/>
      <c r="J1229" s="27"/>
      <c r="K1229" s="27"/>
      <c r="L1229" s="23"/>
      <c r="M1229" s="23"/>
      <c r="N1229" s="23"/>
      <c r="O1229" s="23"/>
    </row>
    <row r="1230" spans="1:15" s="3" customFormat="1" x14ac:dyDescent="0.3">
      <c r="A1230" s="2"/>
      <c r="B1230" s="2"/>
      <c r="C1230" s="2"/>
      <c r="D1230" s="23"/>
      <c r="E1230" s="27"/>
      <c r="F1230" s="23"/>
      <c r="G1230" s="23"/>
      <c r="H1230" s="27"/>
      <c r="I1230" s="27"/>
      <c r="J1230" s="27"/>
      <c r="K1230" s="27"/>
      <c r="L1230" s="23"/>
      <c r="M1230" s="23"/>
      <c r="N1230" s="23"/>
      <c r="O1230" s="23"/>
    </row>
    <row r="1231" spans="1:15" s="3" customFormat="1" x14ac:dyDescent="0.3">
      <c r="A1231" s="2"/>
      <c r="B1231" s="2"/>
      <c r="C1231" s="2"/>
      <c r="D1231" s="23"/>
      <c r="E1231" s="27"/>
      <c r="F1231" s="23"/>
      <c r="G1231" s="23"/>
      <c r="H1231" s="27"/>
      <c r="I1231" s="27"/>
      <c r="J1231" s="27"/>
      <c r="K1231" s="27"/>
      <c r="L1231" s="23"/>
      <c r="M1231" s="23"/>
      <c r="N1231" s="23"/>
      <c r="O1231" s="23"/>
    </row>
    <row r="1232" spans="1:15" s="3" customFormat="1" x14ac:dyDescent="0.3">
      <c r="A1232" s="2"/>
      <c r="B1232" s="2"/>
      <c r="C1232" s="2"/>
      <c r="D1232" s="23"/>
      <c r="E1232" s="27"/>
      <c r="F1232" s="23"/>
      <c r="G1232" s="23"/>
      <c r="H1232" s="27"/>
      <c r="I1232" s="27"/>
      <c r="J1232" s="27"/>
      <c r="K1232" s="27"/>
      <c r="L1232" s="23"/>
      <c r="M1232" s="23"/>
      <c r="N1232" s="23"/>
      <c r="O1232" s="23"/>
    </row>
    <row r="1233" spans="1:15" s="3" customFormat="1" x14ac:dyDescent="0.3">
      <c r="A1233" s="2"/>
      <c r="B1233" s="2"/>
      <c r="C1233" s="2"/>
      <c r="D1233" s="23"/>
      <c r="E1233" s="27"/>
      <c r="F1233" s="23"/>
      <c r="G1233" s="23"/>
      <c r="H1233" s="27"/>
      <c r="I1233" s="27"/>
      <c r="J1233" s="27"/>
      <c r="K1233" s="27"/>
      <c r="L1233" s="23"/>
      <c r="M1233" s="23"/>
      <c r="N1233" s="23"/>
      <c r="O1233" s="23"/>
    </row>
    <row r="1234" spans="1:15" s="3" customFormat="1" x14ac:dyDescent="0.3">
      <c r="A1234" s="2"/>
      <c r="B1234" s="2"/>
      <c r="C1234" s="2"/>
      <c r="D1234" s="23"/>
      <c r="E1234" s="27"/>
      <c r="F1234" s="23"/>
      <c r="G1234" s="23"/>
      <c r="H1234" s="27"/>
      <c r="I1234" s="27"/>
      <c r="J1234" s="27"/>
      <c r="K1234" s="27"/>
      <c r="L1234" s="23"/>
      <c r="M1234" s="23"/>
      <c r="N1234" s="23"/>
      <c r="O1234" s="23"/>
    </row>
    <row r="1235" spans="1:15" s="3" customFormat="1" x14ac:dyDescent="0.3">
      <c r="A1235" s="2"/>
      <c r="B1235" s="2"/>
      <c r="C1235" s="2"/>
      <c r="D1235" s="23"/>
      <c r="E1235" s="27"/>
      <c r="F1235" s="23"/>
      <c r="G1235" s="23"/>
      <c r="H1235" s="27"/>
      <c r="I1235" s="27"/>
      <c r="J1235" s="27"/>
      <c r="K1235" s="27"/>
      <c r="L1235" s="23"/>
      <c r="M1235" s="23"/>
      <c r="N1235" s="23"/>
      <c r="O1235" s="23"/>
    </row>
    <row r="1236" spans="1:15" s="3" customFormat="1" x14ac:dyDescent="0.3">
      <c r="A1236" s="2"/>
      <c r="B1236" s="2"/>
      <c r="C1236" s="2"/>
      <c r="D1236" s="23"/>
      <c r="E1236" s="27"/>
      <c r="F1236" s="23"/>
      <c r="G1236" s="23"/>
      <c r="H1236" s="27"/>
      <c r="I1236" s="27"/>
      <c r="J1236" s="27"/>
      <c r="K1236" s="27"/>
      <c r="L1236" s="23"/>
      <c r="M1236" s="23"/>
      <c r="N1236" s="23"/>
      <c r="O1236" s="23"/>
    </row>
    <row r="1237" spans="1:15" s="3" customFormat="1" x14ac:dyDescent="0.3">
      <c r="A1237" s="2"/>
      <c r="B1237" s="2"/>
      <c r="C1237" s="2"/>
      <c r="D1237" s="23"/>
      <c r="E1237" s="27"/>
      <c r="F1237" s="23"/>
      <c r="G1237" s="23"/>
      <c r="H1237" s="27"/>
      <c r="I1237" s="27"/>
      <c r="J1237" s="27"/>
      <c r="K1237" s="27"/>
      <c r="L1237" s="23"/>
      <c r="M1237" s="23"/>
      <c r="N1237" s="23"/>
      <c r="O1237" s="23"/>
    </row>
    <row r="1238" spans="1:15" s="3" customFormat="1" x14ac:dyDescent="0.3">
      <c r="A1238" s="2"/>
      <c r="B1238" s="2"/>
      <c r="C1238" s="2"/>
      <c r="D1238" s="23"/>
      <c r="E1238" s="27"/>
      <c r="F1238" s="23"/>
      <c r="G1238" s="23"/>
      <c r="H1238" s="27"/>
      <c r="I1238" s="27"/>
      <c r="J1238" s="27"/>
      <c r="K1238" s="27"/>
      <c r="L1238" s="23"/>
      <c r="M1238" s="23"/>
      <c r="N1238" s="23"/>
      <c r="O1238" s="23"/>
    </row>
    <row r="1239" spans="1:15" s="3" customFormat="1" x14ac:dyDescent="0.3">
      <c r="A1239" s="2"/>
      <c r="B1239" s="2"/>
      <c r="C1239" s="2"/>
      <c r="D1239" s="23"/>
      <c r="E1239" s="27"/>
      <c r="F1239" s="23"/>
      <c r="G1239" s="23"/>
      <c r="H1239" s="27"/>
      <c r="I1239" s="27"/>
      <c r="J1239" s="27"/>
      <c r="K1239" s="27"/>
      <c r="L1239" s="23"/>
      <c r="M1239" s="23"/>
      <c r="N1239" s="23"/>
      <c r="O1239" s="23"/>
    </row>
    <row r="1240" spans="1:15" s="3" customFormat="1" x14ac:dyDescent="0.3">
      <c r="A1240" s="2"/>
      <c r="B1240" s="2"/>
      <c r="C1240" s="2"/>
      <c r="D1240" s="23"/>
      <c r="E1240" s="27"/>
      <c r="F1240" s="23"/>
      <c r="G1240" s="23"/>
      <c r="H1240" s="27"/>
      <c r="I1240" s="27"/>
      <c r="J1240" s="27"/>
      <c r="K1240" s="27"/>
      <c r="L1240" s="23"/>
      <c r="M1240" s="23"/>
      <c r="N1240" s="23"/>
      <c r="O1240" s="23"/>
    </row>
    <row r="1241" spans="1:15" s="3" customFormat="1" x14ac:dyDescent="0.3">
      <c r="A1241" s="2"/>
      <c r="B1241" s="2"/>
      <c r="C1241" s="2"/>
      <c r="D1241" s="23"/>
      <c r="E1241" s="27"/>
      <c r="F1241" s="23"/>
      <c r="G1241" s="23"/>
      <c r="H1241" s="27"/>
      <c r="I1241" s="27"/>
      <c r="J1241" s="27"/>
      <c r="K1241" s="27"/>
      <c r="L1241" s="23"/>
      <c r="M1241" s="23"/>
      <c r="N1241" s="23"/>
      <c r="O1241" s="23"/>
    </row>
    <row r="1242" spans="1:15" s="3" customFormat="1" x14ac:dyDescent="0.3">
      <c r="A1242" s="2"/>
      <c r="B1242" s="2"/>
      <c r="C1242" s="2"/>
      <c r="D1242" s="23"/>
      <c r="E1242" s="27"/>
      <c r="F1242" s="23"/>
      <c r="G1242" s="23"/>
      <c r="H1242" s="27"/>
      <c r="I1242" s="27"/>
      <c r="J1242" s="27"/>
      <c r="K1242" s="27"/>
      <c r="L1242" s="23"/>
      <c r="M1242" s="23"/>
      <c r="N1242" s="23"/>
      <c r="O1242" s="23"/>
    </row>
    <row r="1243" spans="1:15" s="3" customFormat="1" x14ac:dyDescent="0.3">
      <c r="A1243" s="2"/>
      <c r="B1243" s="2"/>
      <c r="C1243" s="2"/>
      <c r="D1243" s="23"/>
      <c r="E1243" s="27"/>
      <c r="F1243" s="23"/>
      <c r="G1243" s="23"/>
      <c r="H1243" s="27"/>
      <c r="I1243" s="27"/>
      <c r="J1243" s="27"/>
      <c r="K1243" s="27"/>
      <c r="L1243" s="23"/>
      <c r="M1243" s="23"/>
      <c r="N1243" s="23"/>
      <c r="O1243" s="23"/>
    </row>
    <row r="1244" spans="1:15" s="3" customFormat="1" x14ac:dyDescent="0.3">
      <c r="A1244" s="2"/>
      <c r="B1244" s="2"/>
      <c r="C1244" s="2"/>
      <c r="D1244" s="23"/>
      <c r="E1244" s="27"/>
      <c r="F1244" s="23"/>
      <c r="G1244" s="23"/>
      <c r="H1244" s="27"/>
      <c r="I1244" s="27"/>
      <c r="J1244" s="27"/>
      <c r="K1244" s="27"/>
      <c r="L1244" s="23"/>
      <c r="M1244" s="23"/>
      <c r="N1244" s="23"/>
      <c r="O1244" s="23"/>
    </row>
    <row r="1245" spans="1:15" s="3" customFormat="1" x14ac:dyDescent="0.3">
      <c r="A1245" s="2"/>
      <c r="B1245" s="2"/>
      <c r="C1245" s="2"/>
      <c r="D1245" s="23"/>
      <c r="E1245" s="27"/>
      <c r="F1245" s="23"/>
      <c r="G1245" s="23"/>
      <c r="H1245" s="27"/>
      <c r="I1245" s="27"/>
      <c r="J1245" s="27"/>
      <c r="K1245" s="27"/>
      <c r="L1245" s="23"/>
      <c r="M1245" s="23"/>
      <c r="N1245" s="23"/>
      <c r="O1245" s="23"/>
    </row>
    <row r="1246" spans="1:15" s="3" customFormat="1" x14ac:dyDescent="0.3">
      <c r="A1246" s="2"/>
      <c r="B1246" s="2"/>
      <c r="C1246" s="2"/>
      <c r="D1246" s="23"/>
      <c r="E1246" s="27"/>
      <c r="F1246" s="23"/>
      <c r="G1246" s="23"/>
      <c r="H1246" s="27"/>
      <c r="I1246" s="27"/>
      <c r="J1246" s="27"/>
      <c r="K1246" s="27"/>
      <c r="L1246" s="23"/>
      <c r="M1246" s="23"/>
      <c r="N1246" s="23"/>
    </row>
    <row r="1247" spans="1:15" x14ac:dyDescent="0.3">
      <c r="D1247" s="23"/>
      <c r="E1247" s="27"/>
      <c r="F1247" s="23"/>
      <c r="G1247" s="23"/>
      <c r="H1247" s="27"/>
      <c r="I1247" s="27"/>
      <c r="J1247" s="27"/>
      <c r="K1247" s="27"/>
      <c r="L1247" s="23"/>
      <c r="M1247" s="23"/>
      <c r="N1247" s="23"/>
    </row>
    <row r="1248" spans="1:15" x14ac:dyDescent="0.3">
      <c r="D1248" s="23"/>
      <c r="E1248" s="27"/>
      <c r="F1248" s="23"/>
      <c r="G1248" s="23"/>
      <c r="H1248" s="27"/>
      <c r="I1248" s="27"/>
      <c r="J1248" s="27"/>
      <c r="K1248" s="27"/>
      <c r="L1248" s="23"/>
      <c r="M1248" s="23"/>
      <c r="N1248" s="23"/>
    </row>
    <row r="1249" spans="1:14" x14ac:dyDescent="0.3">
      <c r="D1249" s="23"/>
      <c r="E1249" s="27"/>
      <c r="F1249" s="23"/>
      <c r="G1249" s="23"/>
      <c r="H1249" s="27"/>
      <c r="I1249" s="27"/>
      <c r="J1249" s="27"/>
      <c r="K1249" s="27"/>
      <c r="L1249" s="23"/>
      <c r="M1249" s="23"/>
      <c r="N1249" s="23"/>
    </row>
    <row r="1250" spans="1:14" x14ac:dyDescent="0.3">
      <c r="D1250" s="23"/>
      <c r="E1250" s="27"/>
      <c r="F1250" s="23"/>
      <c r="G1250" s="23"/>
      <c r="H1250" s="27"/>
      <c r="I1250" s="27"/>
      <c r="J1250" s="27"/>
      <c r="K1250" s="27"/>
      <c r="L1250" s="23"/>
      <c r="M1250" s="23"/>
      <c r="N1250" s="23"/>
    </row>
    <row r="1251" spans="1:14" x14ac:dyDescent="0.3">
      <c r="D1251" s="23"/>
      <c r="E1251" s="27"/>
      <c r="F1251" s="23"/>
      <c r="G1251" s="23"/>
      <c r="H1251" s="27"/>
      <c r="I1251" s="27"/>
      <c r="J1251" s="27"/>
      <c r="K1251" s="27"/>
      <c r="L1251" s="23"/>
      <c r="M1251" s="23"/>
      <c r="N1251" s="23"/>
    </row>
    <row r="1252" spans="1:14" x14ac:dyDescent="0.3">
      <c r="D1252" s="23"/>
      <c r="E1252" s="27"/>
      <c r="F1252" s="23"/>
      <c r="G1252" s="23"/>
      <c r="H1252" s="27"/>
      <c r="I1252" s="27"/>
      <c r="J1252" s="27"/>
      <c r="K1252" s="27"/>
      <c r="L1252" s="23"/>
      <c r="M1252" s="23"/>
      <c r="N1252" s="23"/>
    </row>
    <row r="1253" spans="1:14" x14ac:dyDescent="0.3">
      <c r="D1253" s="23"/>
      <c r="E1253" s="27"/>
      <c r="F1253" s="23"/>
      <c r="G1253" s="23"/>
      <c r="H1253" s="27"/>
      <c r="I1253" s="27"/>
      <c r="J1253" s="27"/>
      <c r="K1253" s="27"/>
      <c r="L1253" s="23"/>
      <c r="M1253" s="23"/>
      <c r="N1253" s="23"/>
    </row>
    <row r="1254" spans="1:14" x14ac:dyDescent="0.3">
      <c r="D1254" s="23"/>
      <c r="E1254" s="27"/>
      <c r="F1254" s="23"/>
      <c r="G1254" s="23"/>
      <c r="H1254" s="27"/>
      <c r="I1254" s="27"/>
      <c r="J1254" s="27"/>
      <c r="K1254" s="27"/>
      <c r="L1254" s="23"/>
      <c r="M1254" s="23"/>
      <c r="N1254" s="23"/>
    </row>
    <row r="1255" spans="1:14" x14ac:dyDescent="0.3">
      <c r="D1255" s="23"/>
      <c r="E1255" s="27"/>
      <c r="F1255" s="23"/>
      <c r="G1255" s="23"/>
      <c r="H1255" s="27"/>
      <c r="I1255" s="27"/>
      <c r="J1255" s="27"/>
      <c r="K1255" s="27"/>
      <c r="L1255" s="23"/>
      <c r="M1255" s="23"/>
      <c r="N1255" s="23"/>
    </row>
    <row r="1256" spans="1:14" x14ac:dyDescent="0.3">
      <c r="D1256" s="23"/>
      <c r="E1256" s="27"/>
      <c r="F1256" s="23"/>
      <c r="G1256" s="23"/>
      <c r="H1256" s="27"/>
      <c r="I1256" s="27"/>
      <c r="J1256" s="27"/>
      <c r="K1256" s="27"/>
      <c r="L1256" s="23"/>
      <c r="M1256" s="23"/>
      <c r="N1256" s="23"/>
    </row>
    <row r="1257" spans="1:14" x14ac:dyDescent="0.3">
      <c r="D1257" s="23"/>
      <c r="E1257" s="27"/>
      <c r="F1257" s="23"/>
      <c r="G1257" s="23"/>
      <c r="H1257" s="27"/>
      <c r="I1257" s="27"/>
      <c r="J1257" s="27"/>
      <c r="K1257" s="27"/>
      <c r="L1257" s="23"/>
      <c r="M1257" s="23"/>
      <c r="N1257" s="23"/>
    </row>
    <row r="1258" spans="1:14" x14ac:dyDescent="0.3">
      <c r="D1258" s="23"/>
      <c r="E1258" s="27"/>
      <c r="F1258" s="23"/>
      <c r="G1258" s="23"/>
      <c r="H1258" s="27"/>
      <c r="I1258" s="27"/>
      <c r="J1258" s="27"/>
      <c r="K1258" s="27"/>
      <c r="L1258" s="23"/>
      <c r="M1258" s="23"/>
      <c r="N1258" s="23"/>
    </row>
    <row r="1259" spans="1:14" x14ac:dyDescent="0.3">
      <c r="D1259" s="23"/>
      <c r="E1259" s="27"/>
      <c r="F1259" s="23"/>
      <c r="G1259" s="23"/>
      <c r="H1259" s="27"/>
      <c r="I1259" s="27"/>
      <c r="J1259" s="27"/>
      <c r="K1259" s="27"/>
      <c r="L1259" s="23"/>
      <c r="M1259" s="23"/>
      <c r="N1259" s="23"/>
    </row>
    <row r="1260" spans="1:14" x14ac:dyDescent="0.3">
      <c r="D1260" s="23"/>
      <c r="E1260" s="27"/>
      <c r="F1260" s="23"/>
      <c r="G1260" s="23"/>
      <c r="H1260" s="27"/>
      <c r="I1260" s="27"/>
      <c r="J1260" s="27"/>
      <c r="K1260" s="27"/>
      <c r="L1260" s="23"/>
      <c r="M1260" s="23"/>
      <c r="N1260" s="23"/>
    </row>
    <row r="1261" spans="1:14" x14ac:dyDescent="0.3">
      <c r="A1261" s="3"/>
      <c r="B1261" s="3"/>
      <c r="C1261" s="3"/>
      <c r="D1261" s="23"/>
      <c r="E1261" s="27"/>
      <c r="F1261" s="23"/>
      <c r="G1261" s="23"/>
      <c r="H1261" s="27"/>
      <c r="I1261" s="27"/>
      <c r="J1261" s="27"/>
      <c r="K1261" s="27"/>
      <c r="L1261" s="23"/>
      <c r="M1261" s="23"/>
      <c r="N1261" s="23"/>
    </row>
    <row r="1262" spans="1:14" x14ac:dyDescent="0.3">
      <c r="A1262" s="3"/>
      <c r="B1262" s="3"/>
      <c r="C1262" s="3"/>
      <c r="D1262" s="23"/>
      <c r="E1262" s="27"/>
      <c r="F1262" s="23"/>
      <c r="G1262" s="23"/>
      <c r="H1262" s="27"/>
      <c r="I1262" s="27"/>
      <c r="J1262" s="27"/>
      <c r="K1262" s="27"/>
      <c r="L1262" s="23"/>
      <c r="M1262" s="23"/>
      <c r="N1262" s="23"/>
    </row>
    <row r="1263" spans="1:14" x14ac:dyDescent="0.3">
      <c r="A1263" s="3"/>
      <c r="B1263" s="3"/>
      <c r="C1263" s="3"/>
      <c r="D1263" s="23"/>
      <c r="E1263" s="27"/>
      <c r="F1263" s="23"/>
      <c r="G1263" s="23"/>
      <c r="H1263" s="27"/>
      <c r="I1263" s="27"/>
      <c r="J1263" s="27"/>
      <c r="K1263" s="27"/>
      <c r="L1263" s="23"/>
      <c r="M1263" s="23"/>
      <c r="N1263" s="23"/>
    </row>
    <row r="1264" spans="1:14" x14ac:dyDescent="0.3">
      <c r="A1264" s="3"/>
      <c r="B1264" s="3"/>
      <c r="C1264" s="3"/>
      <c r="D1264" s="3"/>
      <c r="E1264" s="3"/>
      <c r="F1264" s="3"/>
      <c r="G1264" s="3"/>
      <c r="H1264" s="3"/>
      <c r="I1264" s="3"/>
      <c r="J1264" s="3"/>
      <c r="K1264" s="3"/>
      <c r="L1264" s="3"/>
      <c r="M1264" s="3"/>
      <c r="N1264" s="3"/>
    </row>
  </sheetData>
  <autoFilter ref="A12:N51"/>
  <mergeCells count="10">
    <mergeCell ref="A58:N58"/>
    <mergeCell ref="A64:L64"/>
    <mergeCell ref="A6:N6"/>
    <mergeCell ref="A8:B8"/>
    <mergeCell ref="C11:N11"/>
    <mergeCell ref="A67:H67"/>
    <mergeCell ref="A62:N62"/>
    <mergeCell ref="A65:L65"/>
    <mergeCell ref="A63:N63"/>
    <mergeCell ref="A60:N60"/>
  </mergeCells>
  <dataValidations count="1">
    <dataValidation type="list" allowBlank="1" showInputMessage="1" showErrorMessage="1" sqref="B9">
      <formula1>$X$7:$X$9</formula1>
    </dataValidation>
  </dataValidations>
  <pageMargins left="0.70866141732283472" right="0.70866141732283472" top="0.74803149606299213" bottom="0.74803149606299213" header="0.31496062992125984" footer="0.31496062992125984"/>
  <pageSetup paperSize="9" scale="67" fitToHeight="0" orientation="landscape" r:id="rId1"/>
  <rowBreaks count="1" manualBreakCount="1">
    <brk id="39"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Y1247"/>
  <sheetViews>
    <sheetView zoomScaleNormal="100" workbookViewId="0">
      <pane xSplit="2" ySplit="12" topLeftCell="C13" activePane="bottomRight" state="frozen"/>
      <selection pane="topRight" activeCell="C1" sqref="C1"/>
      <selection pane="bottomLeft" activeCell="A11" sqref="A11"/>
      <selection pane="bottomRight"/>
    </sheetView>
  </sheetViews>
  <sheetFormatPr defaultColWidth="9.1796875" defaultRowHeight="14" x14ac:dyDescent="0.3"/>
  <cols>
    <col min="1" max="1" width="6.81640625" style="2" customWidth="1"/>
    <col min="2" max="2" width="38.54296875" style="2" customWidth="1"/>
    <col min="3" max="3" width="15.1796875" style="2" customWidth="1"/>
    <col min="4" max="4" width="12.1796875" style="2" customWidth="1"/>
    <col min="5" max="5" width="11.54296875" style="2" customWidth="1"/>
    <col min="6" max="9" width="12.453125" style="2" customWidth="1"/>
    <col min="10" max="10" width="12.26953125" style="2" customWidth="1"/>
    <col min="11" max="11" width="13.26953125" style="2" customWidth="1"/>
    <col min="12" max="14" width="11.54296875" style="2" customWidth="1"/>
    <col min="15" max="15" width="11.1796875" style="2" customWidth="1"/>
    <col min="16" max="23" width="9.1796875" style="3"/>
    <col min="24" max="24" width="9.1796875" style="3" hidden="1" customWidth="1"/>
    <col min="25" max="26" width="9.1796875" style="3" customWidth="1"/>
    <col min="27" max="27" width="9.1796875" style="3" hidden="1" customWidth="1"/>
    <col min="28" max="28" width="0.1796875" style="3" customWidth="1"/>
    <col min="29" max="77" width="9.1796875" style="3"/>
    <col min="78" max="16384" width="9.1796875" style="2"/>
  </cols>
  <sheetData>
    <row r="1" spans="1:77" ht="14.25" customHeight="1" x14ac:dyDescent="0.3">
      <c r="A1" s="47" t="s">
        <v>128</v>
      </c>
      <c r="B1" s="1"/>
      <c r="C1" s="1"/>
      <c r="D1" s="1"/>
      <c r="E1" s="1"/>
      <c r="F1" s="1"/>
      <c r="G1" s="1"/>
      <c r="H1" s="1"/>
      <c r="I1" s="1"/>
      <c r="J1" s="1"/>
      <c r="K1" s="1"/>
      <c r="L1" s="1"/>
      <c r="M1" s="1"/>
      <c r="N1" s="1"/>
    </row>
    <row r="2" spans="1:77" ht="14.25" customHeight="1" x14ac:dyDescent="0.3">
      <c r="A2" s="48" t="s">
        <v>52</v>
      </c>
      <c r="B2" s="1"/>
      <c r="C2" s="1"/>
      <c r="D2" s="1"/>
      <c r="E2" s="1"/>
      <c r="F2" s="1"/>
      <c r="G2" s="1"/>
      <c r="H2" s="1"/>
      <c r="I2" s="1"/>
      <c r="J2" s="1"/>
      <c r="K2" s="1"/>
      <c r="L2" s="1"/>
      <c r="M2" s="1"/>
      <c r="N2" s="1"/>
    </row>
    <row r="3" spans="1:77" x14ac:dyDescent="0.3">
      <c r="A3" s="49" t="s">
        <v>170</v>
      </c>
      <c r="B3" s="1"/>
      <c r="C3" s="1"/>
      <c r="D3" s="1"/>
      <c r="E3" s="1"/>
      <c r="F3" s="1"/>
      <c r="G3" s="1"/>
      <c r="H3" s="1"/>
      <c r="I3" s="1" t="s">
        <v>5</v>
      </c>
      <c r="J3" s="1"/>
      <c r="K3" s="1"/>
      <c r="L3" s="1"/>
      <c r="M3" s="1"/>
      <c r="N3" s="1"/>
      <c r="X3" s="3" t="s">
        <v>0</v>
      </c>
    </row>
    <row r="4" spans="1:77" x14ac:dyDescent="0.3">
      <c r="A4" s="49" t="s">
        <v>97</v>
      </c>
      <c r="B4" s="1"/>
      <c r="C4" s="1"/>
      <c r="D4" s="1"/>
      <c r="E4" s="1"/>
      <c r="F4" s="1"/>
      <c r="G4" s="1"/>
      <c r="H4" s="1"/>
      <c r="I4" s="1"/>
      <c r="J4" s="1"/>
      <c r="K4" s="1"/>
      <c r="L4" s="1"/>
      <c r="M4" s="1"/>
      <c r="N4" s="1"/>
      <c r="X4" s="3" t="s">
        <v>1</v>
      </c>
    </row>
    <row r="5" spans="1:77" ht="9.75" customHeight="1" x14ac:dyDescent="0.3">
      <c r="A5" s="4"/>
      <c r="B5" s="1"/>
      <c r="C5" s="1"/>
      <c r="D5" s="1"/>
      <c r="E5" s="1"/>
      <c r="F5" s="1"/>
      <c r="G5" s="1"/>
      <c r="H5" s="1"/>
      <c r="I5" s="1"/>
      <c r="J5" s="1"/>
      <c r="K5" s="1"/>
      <c r="L5" s="1"/>
      <c r="M5" s="1"/>
      <c r="N5" s="1"/>
    </row>
    <row r="6" spans="1:77" ht="26.25" customHeight="1" x14ac:dyDescent="0.3">
      <c r="A6" s="124" t="s">
        <v>47</v>
      </c>
      <c r="B6" s="124"/>
      <c r="C6" s="124"/>
      <c r="D6" s="124"/>
      <c r="E6" s="124"/>
      <c r="F6" s="124"/>
      <c r="G6" s="124"/>
      <c r="H6" s="124"/>
      <c r="I6" s="124"/>
      <c r="J6" s="124"/>
      <c r="K6" s="124"/>
      <c r="L6" s="124"/>
      <c r="M6" s="124"/>
      <c r="N6" s="124"/>
      <c r="X6" s="3" t="s">
        <v>3</v>
      </c>
      <c r="Y6" s="2"/>
    </row>
    <row r="7" spans="1:77" ht="14.5" thickBot="1" x14ac:dyDescent="0.35">
      <c r="A7" s="1"/>
      <c r="B7" s="1"/>
      <c r="C7" s="1"/>
      <c r="D7" s="1"/>
      <c r="E7" s="1"/>
      <c r="F7" s="1"/>
      <c r="G7" s="1"/>
      <c r="H7" s="1"/>
      <c r="I7" s="1"/>
      <c r="J7" s="1"/>
      <c r="K7" s="1"/>
      <c r="L7" s="1"/>
      <c r="M7" s="1"/>
      <c r="N7" s="1"/>
      <c r="O7" s="3"/>
    </row>
    <row r="8" spans="1:77" ht="30" customHeight="1" thickBot="1" x14ac:dyDescent="0.35">
      <c r="A8" s="125" t="s">
        <v>98</v>
      </c>
      <c r="B8" s="126"/>
      <c r="C8" s="1"/>
      <c r="D8" s="1"/>
      <c r="E8" s="1"/>
      <c r="F8" s="1"/>
      <c r="G8" s="1"/>
      <c r="H8" s="1"/>
      <c r="I8" s="1"/>
      <c r="J8" s="1"/>
      <c r="K8" s="1"/>
      <c r="L8" s="1"/>
      <c r="M8" s="1"/>
      <c r="N8" s="1"/>
      <c r="O8" s="3"/>
      <c r="X8" s="12"/>
      <c r="AA8" s="3" t="s">
        <v>80</v>
      </c>
      <c r="AB8" s="3">
        <f>IF(LEFT(B9,1)="O", 0, IF(LEFT(B9,1)="T",11, 22))</f>
        <v>0</v>
      </c>
    </row>
    <row r="9" spans="1:77" ht="14.5" thickBot="1" x14ac:dyDescent="0.35">
      <c r="A9" s="5" t="s">
        <v>2</v>
      </c>
      <c r="B9" s="6" t="s">
        <v>51</v>
      </c>
      <c r="C9" s="1"/>
      <c r="D9" s="1"/>
      <c r="E9" s="7"/>
      <c r="F9" s="7"/>
      <c r="G9" s="7"/>
      <c r="H9" s="7"/>
      <c r="I9" s="1"/>
      <c r="J9" s="1"/>
      <c r="K9" s="1"/>
      <c r="L9" s="1"/>
      <c r="M9" s="1"/>
      <c r="N9" s="1"/>
      <c r="O9" s="8"/>
      <c r="X9" s="3" t="s">
        <v>51</v>
      </c>
    </row>
    <row r="10" spans="1:77" x14ac:dyDescent="0.3">
      <c r="A10" s="9"/>
      <c r="B10" s="7"/>
      <c r="C10" s="9"/>
      <c r="D10" s="10"/>
      <c r="E10" s="10"/>
      <c r="F10" s="10"/>
      <c r="G10" s="10"/>
      <c r="H10" s="10"/>
      <c r="I10" s="10"/>
      <c r="J10" s="10"/>
      <c r="K10" s="10"/>
      <c r="L10" s="10"/>
      <c r="M10" s="10"/>
      <c r="N10" s="10"/>
      <c r="O10" s="3"/>
      <c r="X10" s="3" t="s">
        <v>50</v>
      </c>
      <c r="BY10" s="2"/>
    </row>
    <row r="11" spans="1:77" s="13" customFormat="1" x14ac:dyDescent="0.3">
      <c r="A11" s="92"/>
      <c r="B11" s="114"/>
      <c r="C11" s="127" t="str">
        <f>B9</f>
        <v>One year after graduation (2008/09 cohort)</v>
      </c>
      <c r="D11" s="128"/>
      <c r="E11" s="128"/>
      <c r="F11" s="128"/>
      <c r="G11" s="128"/>
      <c r="H11" s="128"/>
      <c r="I11" s="128"/>
      <c r="J11" s="128"/>
      <c r="K11" s="128"/>
      <c r="L11" s="128"/>
      <c r="M11" s="128"/>
      <c r="N11" s="129"/>
      <c r="O11" s="12"/>
      <c r="P11" s="12"/>
      <c r="Q11" s="12"/>
      <c r="R11" s="12"/>
      <c r="S11" s="12"/>
      <c r="T11" s="12"/>
      <c r="U11" s="12"/>
      <c r="V11" s="12"/>
      <c r="W11" s="12"/>
      <c r="X11" s="3" t="s">
        <v>6</v>
      </c>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row>
    <row r="12" spans="1:77" ht="60" x14ac:dyDescent="0.3">
      <c r="A12" s="93" t="s">
        <v>139</v>
      </c>
      <c r="B12" s="115" t="s">
        <v>129</v>
      </c>
      <c r="C12" s="39" t="s">
        <v>130</v>
      </c>
      <c r="D12" s="16" t="s">
        <v>131</v>
      </c>
      <c r="E12" s="14" t="s">
        <v>132</v>
      </c>
      <c r="F12" s="16" t="s">
        <v>133</v>
      </c>
      <c r="G12" s="16" t="s">
        <v>134</v>
      </c>
      <c r="H12" s="16" t="s">
        <v>135</v>
      </c>
      <c r="I12" s="40" t="s">
        <v>136</v>
      </c>
      <c r="J12" s="16" t="s">
        <v>137</v>
      </c>
      <c r="K12" s="41" t="s">
        <v>138</v>
      </c>
      <c r="L12" s="16" t="s">
        <v>165</v>
      </c>
      <c r="M12" s="16" t="s">
        <v>166</v>
      </c>
      <c r="N12" s="17" t="s">
        <v>167</v>
      </c>
      <c r="O12" s="3"/>
      <c r="BY12" s="2"/>
    </row>
    <row r="13" spans="1:77" x14ac:dyDescent="0.3">
      <c r="A13" s="43" t="s">
        <v>5</v>
      </c>
      <c r="B13" s="117"/>
      <c r="C13" s="108"/>
      <c r="D13" s="76"/>
      <c r="E13" s="18"/>
      <c r="F13" s="76"/>
      <c r="G13" s="76"/>
      <c r="H13" s="76"/>
      <c r="I13" s="76"/>
      <c r="J13" s="76"/>
      <c r="K13" s="42"/>
      <c r="L13" s="15"/>
      <c r="M13" s="15"/>
      <c r="N13" s="19"/>
      <c r="O13" s="3"/>
      <c r="BY13" s="2"/>
    </row>
    <row r="14" spans="1:77" x14ac:dyDescent="0.3">
      <c r="A14" s="43" t="s">
        <v>0</v>
      </c>
      <c r="B14" s="117"/>
      <c r="C14" s="63">
        <f>'Table 5 feeder'!C3</f>
        <v>236630</v>
      </c>
      <c r="D14" s="77">
        <f ca="1">OFFSET('Table 5 feeder'!D3,0,$AB$8)</f>
        <v>2.5</v>
      </c>
      <c r="E14" s="62">
        <f ca="1">OFFSET('Table 5 feeder'!E3,0,$AB$8)</f>
        <v>230770</v>
      </c>
      <c r="F14" s="77">
        <f ca="1">OFFSET('Table 5 feeder'!F3,0,$AB$8)</f>
        <v>8.1</v>
      </c>
      <c r="G14" s="77">
        <f ca="1">OFFSET('Table 5 feeder'!G3,0,$AB$8)</f>
        <v>10.8</v>
      </c>
      <c r="H14" s="77">
        <f ca="1">OFFSET('Table 5 feeder'!H3,0,$AB$8)</f>
        <v>56.2</v>
      </c>
      <c r="I14" s="77">
        <f ca="1">OFFSET('Table 5 feeder'!I3,0,$AB$8)</f>
        <v>72</v>
      </c>
      <c r="J14" s="77">
        <f ca="1">OFFSET('Table 5 feeder'!J3,0,$AB$8)</f>
        <v>81.2</v>
      </c>
      <c r="K14" s="63">
        <f ca="1">OFFSET('Table 5 feeder'!K3,0,$AB$8)</f>
        <v>123920</v>
      </c>
      <c r="L14" s="62">
        <f ca="1">OFFSET('Table 5 feeder'!L3,0,$AB$8)</f>
        <v>11500</v>
      </c>
      <c r="M14" s="62">
        <f ca="1">OFFSET('Table 5 feeder'!M3,0,$AB$8)</f>
        <v>17000</v>
      </c>
      <c r="N14" s="64">
        <f ca="1">OFFSET('Table 5 feeder'!N3,0,$AB$8)</f>
        <v>23500</v>
      </c>
      <c r="O14" s="3"/>
      <c r="BY14" s="2"/>
    </row>
    <row r="15" spans="1:77" x14ac:dyDescent="0.3">
      <c r="A15" s="94" t="s">
        <v>0</v>
      </c>
      <c r="B15" s="118" t="s">
        <v>17</v>
      </c>
      <c r="C15" s="106">
        <f>'Table 5 feeder'!C4</f>
        <v>170770</v>
      </c>
      <c r="D15" s="78">
        <f ca="1">OFFSET('Table 5 feeder'!D4,0,$AB$8)</f>
        <v>1.7</v>
      </c>
      <c r="E15" s="62">
        <f ca="1">OFFSET('Table 5 feeder'!E4,0,$AB$8)</f>
        <v>167930</v>
      </c>
      <c r="F15" s="78">
        <f ca="1">OFFSET('Table 5 feeder'!F4,0,$AB$8)</f>
        <v>7.3</v>
      </c>
      <c r="G15" s="78">
        <f ca="1">OFFSET('Table 5 feeder'!G4,0,$AB$8)</f>
        <v>11.1</v>
      </c>
      <c r="H15" s="78">
        <f ca="1">OFFSET('Table 5 feeder'!H4,0,$AB$8)</f>
        <v>56.9</v>
      </c>
      <c r="I15" s="78">
        <f ca="1">OFFSET('Table 5 feeder'!I4,0,$AB$8)</f>
        <v>72.099999999999994</v>
      </c>
      <c r="J15" s="78">
        <f ca="1">OFFSET('Table 5 feeder'!J4,0,$AB$8)</f>
        <v>81.7</v>
      </c>
      <c r="K15" s="63">
        <f ca="1">OFFSET('Table 5 feeder'!K4,0,$AB$8)</f>
        <v>91755</v>
      </c>
      <c r="L15" s="65">
        <f ca="1">OFFSET('Table 5 feeder'!L4,0,$AB$8)</f>
        <v>11000</v>
      </c>
      <c r="M15" s="65">
        <f ca="1">OFFSET('Table 5 feeder'!M4,0,$AB$8)</f>
        <v>16500</v>
      </c>
      <c r="N15" s="66">
        <f ca="1">OFFSET('Table 5 feeder'!N4,0,$AB$8)</f>
        <v>22000</v>
      </c>
      <c r="O15" s="3"/>
      <c r="BY15" s="2"/>
    </row>
    <row r="16" spans="1:77" x14ac:dyDescent="0.3">
      <c r="A16" s="94" t="s">
        <v>0</v>
      </c>
      <c r="B16" s="118" t="s">
        <v>18</v>
      </c>
      <c r="C16" s="106">
        <f>'Table 5 feeder'!C5</f>
        <v>65850</v>
      </c>
      <c r="D16" s="78">
        <f ca="1">OFFSET('Table 5 feeder'!D5,0,$AB$8)</f>
        <v>4.5999999999999996</v>
      </c>
      <c r="E16" s="62">
        <f ca="1">OFFSET('Table 5 feeder'!E5,0,$AB$8)</f>
        <v>62835</v>
      </c>
      <c r="F16" s="78">
        <f ca="1">OFFSET('Table 5 feeder'!F5,0,$AB$8)</f>
        <v>10.199999999999999</v>
      </c>
      <c r="G16" s="78">
        <f ca="1">OFFSET('Table 5 feeder'!G5,0,$AB$8)</f>
        <v>10</v>
      </c>
      <c r="H16" s="78">
        <f ca="1">OFFSET('Table 5 feeder'!H5,0,$AB$8)</f>
        <v>54.4</v>
      </c>
      <c r="I16" s="78">
        <f ca="1">OFFSET('Table 5 feeder'!I5,0,$AB$8)</f>
        <v>71.599999999999994</v>
      </c>
      <c r="J16" s="78">
        <f ca="1">OFFSET('Table 5 feeder'!J5,0,$AB$8)</f>
        <v>79.900000000000006</v>
      </c>
      <c r="K16" s="63">
        <f ca="1">OFFSET('Table 5 feeder'!K5,0,$AB$8)</f>
        <v>32165</v>
      </c>
      <c r="L16" s="65">
        <f ca="1">OFFSET('Table 5 feeder'!L5,0,$AB$8)</f>
        <v>12500</v>
      </c>
      <c r="M16" s="65">
        <f ca="1">OFFSET('Table 5 feeder'!M5,0,$AB$8)</f>
        <v>20000</v>
      </c>
      <c r="N16" s="66">
        <f ca="1">OFFSET('Table 5 feeder'!N5,0,$AB$8)</f>
        <v>27500</v>
      </c>
      <c r="O16" s="3"/>
      <c r="P16" s="3" t="s">
        <v>5</v>
      </c>
      <c r="BY16" s="2"/>
    </row>
    <row r="17" spans="1:77" x14ac:dyDescent="0.3">
      <c r="A17" s="43" t="s">
        <v>5</v>
      </c>
      <c r="B17" s="117"/>
      <c r="C17" s="108"/>
      <c r="D17" s="76"/>
      <c r="E17" s="18"/>
      <c r="F17" s="76"/>
      <c r="G17" s="76"/>
      <c r="H17" s="76"/>
      <c r="I17" s="76"/>
      <c r="J17" s="76"/>
      <c r="K17" s="43"/>
      <c r="L17" s="15"/>
      <c r="M17" s="15"/>
      <c r="N17" s="19"/>
      <c r="O17" s="3"/>
      <c r="BY17" s="2"/>
    </row>
    <row r="18" spans="1:77" x14ac:dyDescent="0.3">
      <c r="A18" s="43" t="s">
        <v>1</v>
      </c>
      <c r="B18" s="117"/>
      <c r="C18" s="63">
        <f>'Table 5 feeder'!C7</f>
        <v>135315</v>
      </c>
      <c r="D18" s="77">
        <f ca="1">OFFSET('Table 5 feeder'!D7,0,$AB$8)</f>
        <v>3.1</v>
      </c>
      <c r="E18" s="62">
        <f ca="1">OFFSET('Table 5 feeder'!E7,0,$AB$8)</f>
        <v>131145</v>
      </c>
      <c r="F18" s="77">
        <f ca="1">OFFSET('Table 5 feeder'!F7,0,$AB$8)</f>
        <v>7.7</v>
      </c>
      <c r="G18" s="77">
        <f ca="1">OFFSET('Table 5 feeder'!G7,0,$AB$8)</f>
        <v>9.6999999999999993</v>
      </c>
      <c r="H18" s="77">
        <f ca="1">OFFSET('Table 5 feeder'!H7,0,$AB$8)</f>
        <v>56.6</v>
      </c>
      <c r="I18" s="77">
        <f ca="1">OFFSET('Table 5 feeder'!I7,0,$AB$8)</f>
        <v>73.7</v>
      </c>
      <c r="J18" s="77">
        <f ca="1">OFFSET('Table 5 feeder'!J7,0,$AB$8)</f>
        <v>82.6</v>
      </c>
      <c r="K18" s="63">
        <f ca="1">OFFSET('Table 5 feeder'!K7,0,$AB$8)</f>
        <v>71155</v>
      </c>
      <c r="L18" s="62">
        <f ca="1">OFFSET('Table 5 feeder'!L7,0,$AB$8)</f>
        <v>11500</v>
      </c>
      <c r="M18" s="62">
        <f ca="1">OFFSET('Table 5 feeder'!M7,0,$AB$8)</f>
        <v>16500</v>
      </c>
      <c r="N18" s="64">
        <f ca="1">OFFSET('Table 5 feeder'!N7,0,$AB$8)</f>
        <v>22500</v>
      </c>
      <c r="O18" s="3"/>
      <c r="BY18" s="2"/>
    </row>
    <row r="19" spans="1:77" x14ac:dyDescent="0.3">
      <c r="A19" s="94" t="s">
        <v>1</v>
      </c>
      <c r="B19" s="118" t="s">
        <v>17</v>
      </c>
      <c r="C19" s="106">
        <f>'Table 5 feeder'!C8</f>
        <v>94780</v>
      </c>
      <c r="D19" s="78">
        <f ca="1">OFFSET('Table 5 feeder'!D8,0,$AB$8)</f>
        <v>2.1</v>
      </c>
      <c r="E19" s="62">
        <f ca="1">OFFSET('Table 5 feeder'!E8,0,$AB$8)</f>
        <v>92790</v>
      </c>
      <c r="F19" s="78">
        <f ca="1">OFFSET('Table 5 feeder'!F8,0,$AB$8)</f>
        <v>6.6</v>
      </c>
      <c r="G19" s="78">
        <f ca="1">OFFSET('Table 5 feeder'!G8,0,$AB$8)</f>
        <v>10.1</v>
      </c>
      <c r="H19" s="78">
        <f ca="1">OFFSET('Table 5 feeder'!H8,0,$AB$8)</f>
        <v>57.4</v>
      </c>
      <c r="I19" s="78">
        <f ca="1">OFFSET('Table 5 feeder'!I8,0,$AB$8)</f>
        <v>74.099999999999994</v>
      </c>
      <c r="J19" s="78">
        <f ca="1">OFFSET('Table 5 feeder'!J8,0,$AB$8)</f>
        <v>83.3</v>
      </c>
      <c r="K19" s="63">
        <f ca="1">OFFSET('Table 5 feeder'!K8,0,$AB$8)</f>
        <v>51370</v>
      </c>
      <c r="L19" s="65">
        <f ca="1">OFFSET('Table 5 feeder'!L8,0,$AB$8)</f>
        <v>11000</v>
      </c>
      <c r="M19" s="65">
        <f ca="1">OFFSET('Table 5 feeder'!M8,0,$AB$8)</f>
        <v>16000</v>
      </c>
      <c r="N19" s="66">
        <f ca="1">OFFSET('Table 5 feeder'!N8,0,$AB$8)</f>
        <v>21000</v>
      </c>
      <c r="O19" s="3"/>
      <c r="P19" s="3" t="s">
        <v>5</v>
      </c>
      <c r="BY19" s="2"/>
    </row>
    <row r="20" spans="1:77" x14ac:dyDescent="0.3">
      <c r="A20" s="94" t="s">
        <v>1</v>
      </c>
      <c r="B20" s="118" t="s">
        <v>18</v>
      </c>
      <c r="C20" s="106">
        <f>'Table 5 feeder'!C9</f>
        <v>40530</v>
      </c>
      <c r="D20" s="78">
        <f ca="1">OFFSET('Table 5 feeder'!D9,0,$AB$8)</f>
        <v>5.4</v>
      </c>
      <c r="E20" s="62">
        <f ca="1">OFFSET('Table 5 feeder'!E9,0,$AB$8)</f>
        <v>38355</v>
      </c>
      <c r="F20" s="78">
        <f ca="1">OFFSET('Table 5 feeder'!F9,0,$AB$8)</f>
        <v>10.199999999999999</v>
      </c>
      <c r="G20" s="78">
        <f ca="1">OFFSET('Table 5 feeder'!G9,0,$AB$8)</f>
        <v>9</v>
      </c>
      <c r="H20" s="78">
        <f ca="1">OFFSET('Table 5 feeder'!H9,0,$AB$8)</f>
        <v>54.6</v>
      </c>
      <c r="I20" s="78">
        <f ca="1">OFFSET('Table 5 feeder'!I9,0,$AB$8)</f>
        <v>72.599999999999994</v>
      </c>
      <c r="J20" s="78">
        <f ca="1">OFFSET('Table 5 feeder'!J9,0,$AB$8)</f>
        <v>80.8</v>
      </c>
      <c r="K20" s="63">
        <f ca="1">OFFSET('Table 5 feeder'!K9,0,$AB$8)</f>
        <v>19785</v>
      </c>
      <c r="L20" s="65">
        <f ca="1">OFFSET('Table 5 feeder'!L9,0,$AB$8)</f>
        <v>12500</v>
      </c>
      <c r="M20" s="65">
        <f ca="1">OFFSET('Table 5 feeder'!M9,0,$AB$8)</f>
        <v>20000</v>
      </c>
      <c r="N20" s="66">
        <f ca="1">OFFSET('Table 5 feeder'!N9,0,$AB$8)</f>
        <v>26500</v>
      </c>
      <c r="O20" s="3"/>
      <c r="BY20" s="2"/>
    </row>
    <row r="21" spans="1:77" x14ac:dyDescent="0.3">
      <c r="A21" s="94" t="s">
        <v>5</v>
      </c>
      <c r="B21" s="118"/>
      <c r="C21" s="108"/>
      <c r="D21" s="76"/>
      <c r="E21" s="18"/>
      <c r="F21" s="76"/>
      <c r="G21" s="76"/>
      <c r="H21" s="76"/>
      <c r="I21" s="76"/>
      <c r="J21" s="76"/>
      <c r="K21" s="43"/>
      <c r="L21" s="15"/>
      <c r="M21" s="15"/>
      <c r="N21" s="19"/>
      <c r="O21" s="3"/>
      <c r="Q21" s="3" t="s">
        <v>5</v>
      </c>
      <c r="BY21" s="2"/>
    </row>
    <row r="22" spans="1:77" x14ac:dyDescent="0.3">
      <c r="A22" s="43" t="s">
        <v>3</v>
      </c>
      <c r="B22" s="117"/>
      <c r="C22" s="63">
        <f>'Table 5 feeder'!C11</f>
        <v>101315</v>
      </c>
      <c r="D22" s="77">
        <f ca="1">OFFSET('Table 5 feeder'!D11,0,$AB$8)</f>
        <v>1.7</v>
      </c>
      <c r="E22" s="62">
        <f ca="1">OFFSET('Table 5 feeder'!E11,0,$AB$8)</f>
        <v>99625</v>
      </c>
      <c r="F22" s="77">
        <f ca="1">OFFSET('Table 5 feeder'!F11,0,$AB$8)</f>
        <v>8.6</v>
      </c>
      <c r="G22" s="77">
        <f ca="1">OFFSET('Table 5 feeder'!G11,0,$AB$8)</f>
        <v>12.1</v>
      </c>
      <c r="H22" s="77">
        <f ca="1">OFFSET('Table 5 feeder'!H11,0,$AB$8)</f>
        <v>55.8</v>
      </c>
      <c r="I22" s="77">
        <f ca="1">OFFSET('Table 5 feeder'!I11,0,$AB$8)</f>
        <v>69.8</v>
      </c>
      <c r="J22" s="77">
        <f ca="1">OFFSET('Table 5 feeder'!J11,0,$AB$8)</f>
        <v>79.3</v>
      </c>
      <c r="K22" s="63">
        <f ca="1">OFFSET('Table 5 feeder'!K11,0,$AB$8)</f>
        <v>52765</v>
      </c>
      <c r="L22" s="62">
        <f ca="1">OFFSET('Table 5 feeder'!L11,0,$AB$8)</f>
        <v>11500</v>
      </c>
      <c r="M22" s="62">
        <f ca="1">OFFSET('Table 5 feeder'!M11,0,$AB$8)</f>
        <v>17500</v>
      </c>
      <c r="N22" s="64">
        <f ca="1">OFFSET('Table 5 feeder'!N11,0,$AB$8)</f>
        <v>24500</v>
      </c>
      <c r="O22" s="3"/>
      <c r="BY22" s="2"/>
    </row>
    <row r="23" spans="1:77" x14ac:dyDescent="0.3">
      <c r="A23" s="96" t="s">
        <v>3</v>
      </c>
      <c r="B23" s="118" t="s">
        <v>17</v>
      </c>
      <c r="C23" s="107">
        <f>'Table 5 feeder'!C12</f>
        <v>75990</v>
      </c>
      <c r="D23" s="79">
        <f ca="1">OFFSET('Table 5 feeder'!D12,0,$AB$8)</f>
        <v>1.1000000000000001</v>
      </c>
      <c r="E23" s="68">
        <f ca="1">OFFSET('Table 5 feeder'!E12,0,$AB$8)</f>
        <v>75140</v>
      </c>
      <c r="F23" s="79">
        <f ca="1">OFFSET('Table 5 feeder'!F12,0,$AB$8)</f>
        <v>8.1</v>
      </c>
      <c r="G23" s="79">
        <f ca="1">OFFSET('Table 5 feeder'!G12,0,$AB$8)</f>
        <v>12.3</v>
      </c>
      <c r="H23" s="79">
        <f ca="1">OFFSET('Table 5 feeder'!H12,0,$AB$8)</f>
        <v>56.3</v>
      </c>
      <c r="I23" s="79">
        <f ca="1">OFFSET('Table 5 feeder'!I12,0,$AB$8)</f>
        <v>69.7</v>
      </c>
      <c r="J23" s="79">
        <f ca="1">OFFSET('Table 5 feeder'!J12,0,$AB$8)</f>
        <v>79.599999999999994</v>
      </c>
      <c r="K23" s="69">
        <f ca="1">OFFSET('Table 5 feeder'!K12,0,$AB$8)</f>
        <v>40385</v>
      </c>
      <c r="L23" s="67">
        <f ca="1">OFFSET('Table 5 feeder'!L12,0,$AB$8)</f>
        <v>11500</v>
      </c>
      <c r="M23" s="67">
        <f ca="1">OFFSET('Table 5 feeder'!M12,0,$AB$8)</f>
        <v>17000</v>
      </c>
      <c r="N23" s="70">
        <f ca="1">OFFSET('Table 5 feeder'!N12,0,$AB$8)</f>
        <v>23500</v>
      </c>
      <c r="O23" s="3"/>
      <c r="BY23" s="2"/>
    </row>
    <row r="24" spans="1:77" x14ac:dyDescent="0.3">
      <c r="A24" s="119" t="s">
        <v>3</v>
      </c>
      <c r="B24" s="120" t="s">
        <v>18</v>
      </c>
      <c r="C24" s="107">
        <f>'Table 5 feeder'!C13</f>
        <v>25320</v>
      </c>
      <c r="D24" s="79">
        <f ca="1">OFFSET('Table 5 feeder'!D13,0,$AB$8)</f>
        <v>3.3</v>
      </c>
      <c r="E24" s="68">
        <f ca="1">OFFSET('Table 5 feeder'!E13,0,$AB$8)</f>
        <v>24480</v>
      </c>
      <c r="F24" s="79">
        <f ca="1">OFFSET('Table 5 feeder'!F13,0,$AB$8)</f>
        <v>10.1</v>
      </c>
      <c r="G24" s="79">
        <f ca="1">OFFSET('Table 5 feeder'!G13,0,$AB$8)</f>
        <v>11.5</v>
      </c>
      <c r="H24" s="79">
        <f ca="1">OFFSET('Table 5 feeder'!H13,0,$AB$8)</f>
        <v>54.2</v>
      </c>
      <c r="I24" s="79">
        <f ca="1">OFFSET('Table 5 feeder'!I13,0,$AB$8)</f>
        <v>70</v>
      </c>
      <c r="J24" s="79">
        <f ca="1">OFFSET('Table 5 feeder'!J13,0,$AB$8)</f>
        <v>78.400000000000006</v>
      </c>
      <c r="K24" s="69">
        <f ca="1">OFFSET('Table 5 feeder'!K13,0,$AB$8)</f>
        <v>12375</v>
      </c>
      <c r="L24" s="67">
        <f ca="1">OFFSET('Table 5 feeder'!L13,0,$AB$8)</f>
        <v>13000</v>
      </c>
      <c r="M24" s="67">
        <f ca="1">OFFSET('Table 5 feeder'!M13,0,$AB$8)</f>
        <v>20000</v>
      </c>
      <c r="N24" s="70">
        <f ca="1">OFFSET('Table 5 feeder'!N13,0,$AB$8)</f>
        <v>29500</v>
      </c>
      <c r="O24" s="3"/>
      <c r="BY24" s="2"/>
    </row>
    <row r="25" spans="1:77" s="3" customFormat="1" hidden="1" x14ac:dyDescent="0.3">
      <c r="A25" s="96"/>
      <c r="B25" s="21"/>
      <c r="C25" s="67"/>
      <c r="D25" s="79"/>
      <c r="E25" s="68"/>
      <c r="F25" s="79"/>
      <c r="G25" s="79"/>
      <c r="H25" s="79"/>
      <c r="I25" s="79"/>
      <c r="J25" s="79"/>
      <c r="K25" s="68"/>
      <c r="L25" s="67"/>
      <c r="M25" s="67"/>
      <c r="N25" s="67"/>
    </row>
    <row r="26" spans="1:77" x14ac:dyDescent="0.3">
      <c r="A26" s="11"/>
      <c r="B26" s="11"/>
      <c r="C26" s="11"/>
      <c r="D26" s="89"/>
      <c r="E26" s="90"/>
      <c r="F26" s="89"/>
      <c r="G26" s="89"/>
      <c r="H26" s="90"/>
      <c r="I26" s="90"/>
      <c r="J26" s="90"/>
      <c r="K26" s="90"/>
      <c r="L26" s="89"/>
      <c r="M26" s="89"/>
      <c r="N26" s="91" t="s">
        <v>124</v>
      </c>
      <c r="O26" s="3"/>
      <c r="BY26" s="2"/>
    </row>
    <row r="27" spans="1:77" x14ac:dyDescent="0.3">
      <c r="A27" s="7" t="s">
        <v>48</v>
      </c>
      <c r="B27" s="7"/>
      <c r="C27" s="7"/>
      <c r="D27" s="24"/>
      <c r="E27" s="25"/>
      <c r="F27" s="24"/>
      <c r="G27" s="24"/>
      <c r="H27" s="25"/>
      <c r="I27" s="25"/>
      <c r="J27" s="25"/>
      <c r="K27" s="25"/>
      <c r="L27" s="24"/>
      <c r="M27" s="24"/>
      <c r="N27" s="26"/>
      <c r="O27" s="3"/>
      <c r="BY27" s="2"/>
    </row>
    <row r="28" spans="1:77" x14ac:dyDescent="0.3">
      <c r="A28" s="7" t="s">
        <v>49</v>
      </c>
      <c r="B28" s="7"/>
      <c r="C28" s="7"/>
      <c r="D28" s="24"/>
      <c r="E28" s="25"/>
      <c r="F28" s="24"/>
      <c r="G28" s="24"/>
      <c r="H28" s="25"/>
      <c r="I28" s="25"/>
      <c r="J28" s="25"/>
      <c r="K28" s="25"/>
      <c r="L28" s="24"/>
      <c r="M28" s="24"/>
      <c r="N28" s="26"/>
      <c r="O28" s="3"/>
      <c r="BY28" s="2"/>
    </row>
    <row r="29" spans="1:77" x14ac:dyDescent="0.3">
      <c r="A29" s="7"/>
      <c r="B29" s="7"/>
      <c r="C29" s="7"/>
      <c r="D29" s="24"/>
      <c r="E29" s="25"/>
      <c r="F29" s="24"/>
      <c r="G29" s="24"/>
      <c r="H29" s="25"/>
      <c r="I29" s="25"/>
      <c r="J29" s="25"/>
      <c r="K29" s="25"/>
      <c r="L29" s="24"/>
      <c r="M29" s="24"/>
      <c r="N29" s="26"/>
      <c r="O29" s="3"/>
      <c r="BY29" s="2"/>
    </row>
    <row r="30" spans="1:77" x14ac:dyDescent="0.3">
      <c r="A30" s="7" t="s">
        <v>140</v>
      </c>
      <c r="B30" s="7"/>
      <c r="C30" s="7"/>
      <c r="D30" s="24"/>
      <c r="E30" s="25"/>
      <c r="F30" s="24"/>
      <c r="G30" s="24"/>
      <c r="H30" s="25"/>
      <c r="I30" s="25"/>
      <c r="J30" s="25"/>
      <c r="K30" s="25"/>
      <c r="L30" s="24"/>
      <c r="M30" s="24"/>
      <c r="N30" s="26"/>
      <c r="O30" s="3"/>
      <c r="BY30" s="2"/>
    </row>
    <row r="31" spans="1:77" x14ac:dyDescent="0.3">
      <c r="A31" s="7" t="s">
        <v>141</v>
      </c>
      <c r="B31" s="7"/>
      <c r="C31" s="7"/>
      <c r="D31" s="24"/>
      <c r="E31" s="25"/>
      <c r="F31" s="24"/>
      <c r="G31" s="24"/>
      <c r="H31" s="25"/>
      <c r="I31" s="25"/>
      <c r="J31" s="25"/>
      <c r="K31" s="25"/>
      <c r="L31" s="24"/>
      <c r="M31" s="24"/>
      <c r="N31" s="26"/>
      <c r="O31" s="3"/>
      <c r="BY31" s="2"/>
    </row>
    <row r="32" spans="1:77" ht="24.75" customHeight="1" x14ac:dyDescent="0.3">
      <c r="A32" s="123" t="s">
        <v>142</v>
      </c>
      <c r="B32" s="123"/>
      <c r="C32" s="123"/>
      <c r="D32" s="123"/>
      <c r="E32" s="123"/>
      <c r="F32" s="123"/>
      <c r="G32" s="123"/>
      <c r="H32" s="123"/>
      <c r="I32" s="123"/>
      <c r="J32" s="123"/>
      <c r="K32" s="123"/>
      <c r="L32" s="123"/>
      <c r="M32" s="123"/>
      <c r="N32" s="123"/>
      <c r="O32" s="3" t="s">
        <v>5</v>
      </c>
      <c r="BY32" s="2"/>
    </row>
    <row r="33" spans="1:77" ht="14.25" customHeight="1" x14ac:dyDescent="0.3">
      <c r="A33" s="100" t="s">
        <v>143</v>
      </c>
      <c r="B33" s="98"/>
      <c r="C33" s="98"/>
      <c r="D33" s="98"/>
      <c r="E33" s="98"/>
      <c r="F33" s="98"/>
      <c r="G33" s="98"/>
      <c r="H33" s="98"/>
      <c r="I33" s="98"/>
      <c r="J33" s="98"/>
      <c r="K33" s="98"/>
      <c r="L33" s="98"/>
      <c r="M33" s="25"/>
      <c r="N33" s="25"/>
      <c r="O33" s="3"/>
      <c r="BY33" s="2"/>
    </row>
    <row r="34" spans="1:77" ht="14.25" customHeight="1" x14ac:dyDescent="0.3">
      <c r="A34" s="123" t="s">
        <v>144</v>
      </c>
      <c r="B34" s="123"/>
      <c r="C34" s="123"/>
      <c r="D34" s="123"/>
      <c r="E34" s="123"/>
      <c r="F34" s="123"/>
      <c r="G34" s="123"/>
      <c r="H34" s="123"/>
      <c r="I34" s="123"/>
      <c r="J34" s="123"/>
      <c r="K34" s="123"/>
      <c r="L34" s="123"/>
      <c r="M34" s="123"/>
      <c r="N34" s="123"/>
      <c r="O34" s="3"/>
      <c r="BY34" s="2"/>
    </row>
    <row r="35" spans="1:77" ht="14.25" customHeight="1" x14ac:dyDescent="0.3">
      <c r="A35" s="100" t="s">
        <v>160</v>
      </c>
      <c r="B35" s="100"/>
      <c r="C35" s="100"/>
      <c r="D35" s="98"/>
      <c r="E35" s="98"/>
      <c r="F35" s="98"/>
      <c r="G35" s="98"/>
      <c r="H35" s="98"/>
      <c r="I35" s="98"/>
      <c r="J35" s="98"/>
      <c r="K35" s="98"/>
      <c r="L35" s="98"/>
      <c r="M35" s="98"/>
      <c r="N35" s="98"/>
      <c r="O35" s="3"/>
      <c r="BY35" s="2"/>
    </row>
    <row r="36" spans="1:77" s="3" customFormat="1" ht="14.25" customHeight="1" x14ac:dyDescent="0.3">
      <c r="A36" s="123" t="s">
        <v>161</v>
      </c>
      <c r="B36" s="123"/>
      <c r="C36" s="123"/>
      <c r="D36" s="123"/>
      <c r="E36" s="123"/>
      <c r="F36" s="123"/>
      <c r="G36" s="123"/>
      <c r="H36" s="123"/>
      <c r="I36" s="123"/>
      <c r="J36" s="123"/>
      <c r="K36" s="123"/>
      <c r="L36" s="123"/>
      <c r="M36" s="123"/>
      <c r="N36" s="123"/>
      <c r="O36" s="22"/>
      <c r="P36" s="22"/>
      <c r="Q36" s="22"/>
      <c r="R36" s="22"/>
    </row>
    <row r="37" spans="1:77" s="3" customFormat="1" x14ac:dyDescent="0.3">
      <c r="A37" s="123" t="s">
        <v>145</v>
      </c>
      <c r="B37" s="123"/>
      <c r="C37" s="123"/>
      <c r="D37" s="123"/>
      <c r="E37" s="123"/>
      <c r="F37" s="123"/>
      <c r="G37" s="123"/>
      <c r="H37" s="123"/>
      <c r="I37" s="123"/>
      <c r="J37" s="123"/>
      <c r="K37" s="123"/>
      <c r="L37" s="123"/>
      <c r="M37" s="123"/>
      <c r="N37" s="123"/>
      <c r="O37" s="22" t="s">
        <v>5</v>
      </c>
      <c r="P37" s="22"/>
      <c r="Q37" s="22"/>
      <c r="R37" s="22"/>
    </row>
    <row r="38" spans="1:77" s="3" customFormat="1" ht="39" customHeight="1" x14ac:dyDescent="0.3">
      <c r="A38" s="123" t="s">
        <v>146</v>
      </c>
      <c r="B38" s="123"/>
      <c r="C38" s="123"/>
      <c r="D38" s="123"/>
      <c r="E38" s="123"/>
      <c r="F38" s="123"/>
      <c r="G38" s="123"/>
      <c r="H38" s="123"/>
      <c r="I38" s="123"/>
      <c r="J38" s="123"/>
      <c r="K38" s="123"/>
      <c r="L38" s="123"/>
      <c r="M38" s="99"/>
      <c r="N38" s="99"/>
      <c r="O38" s="23"/>
    </row>
    <row r="39" spans="1:77" s="3" customFormat="1" ht="14.25" customHeight="1" x14ac:dyDescent="0.3">
      <c r="A39" s="123" t="s">
        <v>147</v>
      </c>
      <c r="B39" s="123"/>
      <c r="C39" s="123"/>
      <c r="D39" s="123"/>
      <c r="E39" s="123"/>
      <c r="F39" s="123"/>
      <c r="G39" s="123"/>
      <c r="H39" s="123"/>
      <c r="I39" s="123"/>
      <c r="J39" s="123"/>
      <c r="K39" s="123"/>
      <c r="L39" s="123"/>
      <c r="M39" s="99"/>
      <c r="N39" s="99"/>
      <c r="O39" s="23"/>
    </row>
    <row r="40" spans="1:77" s="3" customFormat="1" ht="14.25" customHeight="1" x14ac:dyDescent="0.3">
      <c r="A40" s="100" t="s">
        <v>148</v>
      </c>
      <c r="B40" s="100"/>
      <c r="C40" s="100"/>
      <c r="D40" s="100"/>
      <c r="E40" s="100"/>
      <c r="F40" s="100"/>
      <c r="G40" s="100"/>
      <c r="H40" s="100"/>
      <c r="N40" s="23"/>
      <c r="O40" s="23"/>
    </row>
    <row r="41" spans="1:77" s="3" customFormat="1" ht="14.25" customHeight="1" x14ac:dyDescent="0.3">
      <c r="A41" s="122" t="s">
        <v>149</v>
      </c>
      <c r="B41" s="122"/>
      <c r="C41" s="122"/>
      <c r="D41" s="122"/>
      <c r="E41" s="122"/>
      <c r="F41" s="122"/>
      <c r="G41" s="122"/>
      <c r="H41" s="122"/>
      <c r="I41" s="99"/>
      <c r="J41" s="99"/>
      <c r="K41" s="99"/>
      <c r="L41" s="99"/>
      <c r="M41" s="99"/>
      <c r="N41" s="23"/>
      <c r="O41" s="23" t="s">
        <v>5</v>
      </c>
    </row>
    <row r="42" spans="1:77" s="3" customFormat="1" ht="14.25" customHeight="1" x14ac:dyDescent="0.3">
      <c r="A42" s="123" t="s">
        <v>5</v>
      </c>
      <c r="B42" s="123"/>
      <c r="C42" s="123"/>
      <c r="D42" s="123"/>
      <c r="E42" s="123"/>
      <c r="F42" s="24"/>
      <c r="G42" s="24"/>
      <c r="H42" s="25"/>
      <c r="I42" s="25"/>
      <c r="J42" s="25"/>
      <c r="K42" s="25"/>
      <c r="L42" s="24"/>
      <c r="M42" s="24"/>
      <c r="N42" s="24"/>
      <c r="O42" s="23"/>
      <c r="P42" s="3" t="s">
        <v>5</v>
      </c>
    </row>
    <row r="43" spans="1:77" s="3" customFormat="1" ht="14.25" customHeight="1" x14ac:dyDescent="0.3">
      <c r="A43" s="123"/>
      <c r="B43" s="123"/>
      <c r="C43" s="123"/>
      <c r="D43" s="123"/>
      <c r="E43" s="123"/>
      <c r="F43" s="24"/>
      <c r="G43" s="24"/>
      <c r="H43" s="25"/>
      <c r="I43" s="25"/>
      <c r="J43" s="25"/>
      <c r="K43" s="25"/>
      <c r="L43" s="24"/>
      <c r="M43" s="24"/>
      <c r="N43" s="24"/>
      <c r="O43" s="23"/>
    </row>
    <row r="44" spans="1:77" s="3" customFormat="1" x14ac:dyDescent="0.3">
      <c r="F44" s="24"/>
      <c r="G44" s="24"/>
      <c r="H44" s="25"/>
      <c r="I44" s="25"/>
      <c r="J44" s="25"/>
      <c r="K44" s="25"/>
      <c r="L44" s="24"/>
      <c r="M44" s="24"/>
      <c r="N44" s="24"/>
      <c r="O44" s="23"/>
    </row>
    <row r="45" spans="1:77" s="3" customFormat="1" ht="14.25" customHeight="1" x14ac:dyDescent="0.3">
      <c r="A45" s="1"/>
      <c r="B45" s="1"/>
      <c r="C45" s="1"/>
      <c r="D45" s="24"/>
      <c r="E45" s="25"/>
      <c r="F45" s="24"/>
      <c r="G45" s="24"/>
      <c r="H45" s="25"/>
      <c r="I45" s="25"/>
      <c r="J45" s="25"/>
      <c r="K45" s="25"/>
      <c r="L45" s="24"/>
      <c r="M45" s="24"/>
      <c r="N45" s="24"/>
      <c r="O45" s="23"/>
    </row>
    <row r="46" spans="1:77" s="3" customFormat="1" ht="14.25" customHeight="1" x14ac:dyDescent="0.3">
      <c r="A46" s="2"/>
      <c r="B46" s="2" t="s">
        <v>5</v>
      </c>
      <c r="C46" s="2"/>
      <c r="D46" s="23"/>
      <c r="E46" s="27"/>
      <c r="F46" s="23"/>
      <c r="G46" s="23"/>
      <c r="H46" s="27"/>
      <c r="I46" s="27"/>
      <c r="J46" s="27"/>
      <c r="K46" s="27"/>
      <c r="L46" s="23"/>
      <c r="M46" s="23"/>
      <c r="N46" s="23"/>
      <c r="O46" s="23"/>
    </row>
    <row r="47" spans="1:77" s="3" customFormat="1" x14ac:dyDescent="0.3">
      <c r="A47" s="2"/>
      <c r="B47" s="2"/>
      <c r="C47" s="2"/>
      <c r="D47" s="23"/>
      <c r="E47" s="27"/>
      <c r="F47" s="23"/>
      <c r="G47" s="23"/>
      <c r="H47" s="27"/>
      <c r="I47" s="27"/>
      <c r="J47" s="27"/>
      <c r="K47" s="27"/>
      <c r="L47" s="23"/>
      <c r="M47" s="23"/>
      <c r="N47" s="23"/>
      <c r="O47" s="23"/>
    </row>
    <row r="48" spans="1:77" s="3" customFormat="1" x14ac:dyDescent="0.3">
      <c r="A48" s="2"/>
      <c r="B48" s="2"/>
      <c r="C48" s="2"/>
      <c r="D48" s="23"/>
      <c r="E48" s="27"/>
      <c r="F48" s="23"/>
      <c r="G48" s="23"/>
      <c r="H48" s="27"/>
      <c r="I48" s="27"/>
      <c r="J48" s="27"/>
      <c r="K48" s="27"/>
      <c r="L48" s="23"/>
      <c r="M48" s="23"/>
      <c r="N48" s="23"/>
      <c r="O48" s="23"/>
    </row>
    <row r="49" spans="1:15" s="3" customFormat="1" x14ac:dyDescent="0.3">
      <c r="A49" s="2"/>
      <c r="B49" s="2"/>
      <c r="C49" s="2"/>
      <c r="D49" s="23"/>
      <c r="E49" s="27"/>
      <c r="F49" s="23"/>
      <c r="G49" s="23"/>
      <c r="H49" s="27"/>
      <c r="I49" s="27"/>
      <c r="J49" s="27"/>
      <c r="K49" s="27"/>
      <c r="L49" s="23"/>
      <c r="M49" s="23"/>
      <c r="N49" s="23"/>
      <c r="O49" s="23"/>
    </row>
    <row r="50" spans="1:15" s="3" customFormat="1" x14ac:dyDescent="0.3">
      <c r="A50" s="2"/>
      <c r="B50" s="2"/>
      <c r="C50" s="2"/>
      <c r="D50" s="23"/>
      <c r="E50" s="27"/>
      <c r="F50" s="23"/>
      <c r="G50" s="23"/>
      <c r="H50" s="27"/>
      <c r="I50" s="27"/>
      <c r="J50" s="27"/>
      <c r="K50" s="27"/>
      <c r="L50" s="23"/>
      <c r="M50" s="23"/>
      <c r="N50" s="23"/>
      <c r="O50" s="23"/>
    </row>
    <row r="51" spans="1:15" s="3" customFormat="1" x14ac:dyDescent="0.3">
      <c r="A51" s="2"/>
      <c r="B51" s="2"/>
      <c r="C51" s="2"/>
      <c r="D51" s="23"/>
      <c r="E51" s="27"/>
      <c r="F51" s="23"/>
      <c r="G51" s="23"/>
      <c r="H51" s="27"/>
      <c r="I51" s="27"/>
      <c r="J51" s="27"/>
      <c r="K51" s="27"/>
      <c r="L51" s="23"/>
      <c r="M51" s="23"/>
      <c r="N51" s="23"/>
      <c r="O51" s="23"/>
    </row>
    <row r="52" spans="1:15" s="3" customFormat="1" x14ac:dyDescent="0.3">
      <c r="A52" s="2"/>
      <c r="B52" s="2"/>
      <c r="C52" s="2"/>
      <c r="D52" s="23"/>
      <c r="E52" s="27"/>
      <c r="F52" s="23"/>
      <c r="G52" s="23"/>
      <c r="H52" s="27"/>
      <c r="I52" s="27"/>
      <c r="J52" s="27"/>
      <c r="K52" s="27"/>
      <c r="L52" s="23"/>
      <c r="M52" s="23"/>
      <c r="N52" s="23"/>
      <c r="O52" s="23"/>
    </row>
    <row r="53" spans="1:15" s="3" customFormat="1" x14ac:dyDescent="0.3">
      <c r="A53" s="2"/>
      <c r="B53" s="2"/>
      <c r="C53" s="2"/>
      <c r="D53" s="23"/>
      <c r="E53" s="27"/>
      <c r="F53" s="23"/>
      <c r="G53" s="23"/>
      <c r="H53" s="27"/>
      <c r="I53" s="27"/>
      <c r="J53" s="27"/>
      <c r="K53" s="27"/>
      <c r="L53" s="23"/>
      <c r="M53" s="23"/>
      <c r="N53" s="23"/>
      <c r="O53" s="23"/>
    </row>
    <row r="54" spans="1:15" s="3" customFormat="1" x14ac:dyDescent="0.3">
      <c r="A54" s="2"/>
      <c r="B54" s="2"/>
      <c r="C54" s="2"/>
      <c r="D54" s="23"/>
      <c r="E54" s="27"/>
      <c r="F54" s="23"/>
      <c r="G54" s="23"/>
      <c r="H54" s="27"/>
      <c r="I54" s="27"/>
      <c r="J54" s="27"/>
      <c r="K54" s="27"/>
      <c r="L54" s="23"/>
      <c r="M54" s="23"/>
      <c r="N54" s="23"/>
      <c r="O54" s="23"/>
    </row>
    <row r="55" spans="1:15" s="3" customFormat="1" x14ac:dyDescent="0.3">
      <c r="A55" s="2"/>
      <c r="B55" s="2"/>
      <c r="C55" s="2"/>
      <c r="D55" s="23"/>
      <c r="E55" s="27"/>
      <c r="F55" s="23"/>
      <c r="G55" s="23"/>
      <c r="H55" s="27"/>
      <c r="I55" s="27"/>
      <c r="J55" s="27"/>
      <c r="K55" s="27"/>
      <c r="L55" s="23"/>
      <c r="M55" s="23"/>
      <c r="N55" s="23"/>
      <c r="O55" s="23"/>
    </row>
    <row r="56" spans="1:15" s="3" customFormat="1" x14ac:dyDescent="0.3">
      <c r="A56" s="2"/>
      <c r="B56" s="2"/>
      <c r="C56" s="2"/>
      <c r="D56" s="23"/>
      <c r="E56" s="27"/>
      <c r="F56" s="23"/>
      <c r="G56" s="23"/>
      <c r="H56" s="27"/>
      <c r="I56" s="27"/>
      <c r="J56" s="27"/>
      <c r="K56" s="27"/>
      <c r="L56" s="23"/>
      <c r="M56" s="23"/>
      <c r="N56" s="23"/>
      <c r="O56" s="23"/>
    </row>
    <row r="57" spans="1:15" s="3" customFormat="1" x14ac:dyDescent="0.3">
      <c r="A57" s="2"/>
      <c r="B57" s="2"/>
      <c r="C57" s="2"/>
      <c r="D57" s="23"/>
      <c r="E57" s="27"/>
      <c r="F57" s="23"/>
      <c r="G57" s="23"/>
      <c r="H57" s="27"/>
      <c r="I57" s="27"/>
      <c r="J57" s="27"/>
      <c r="K57" s="27"/>
      <c r="L57" s="23"/>
      <c r="M57" s="23"/>
      <c r="N57" s="23"/>
      <c r="O57" s="23"/>
    </row>
    <row r="58" spans="1:15" s="3" customFormat="1" x14ac:dyDescent="0.3">
      <c r="A58" s="2"/>
      <c r="B58" s="2"/>
      <c r="C58" s="2"/>
      <c r="D58" s="23"/>
      <c r="E58" s="27"/>
      <c r="F58" s="23"/>
      <c r="G58" s="23"/>
      <c r="H58" s="27"/>
      <c r="I58" s="27"/>
      <c r="J58" s="27"/>
      <c r="K58" s="27"/>
      <c r="L58" s="23"/>
      <c r="M58" s="23"/>
      <c r="N58" s="23"/>
      <c r="O58" s="23"/>
    </row>
    <row r="59" spans="1:15" s="3" customFormat="1" ht="22.5" customHeight="1" x14ac:dyDescent="0.3">
      <c r="A59" s="2"/>
      <c r="B59" s="2"/>
      <c r="C59" s="2"/>
      <c r="D59" s="23"/>
      <c r="E59" s="27"/>
      <c r="F59" s="23"/>
      <c r="G59" s="23"/>
      <c r="H59" s="27"/>
      <c r="I59" s="27"/>
      <c r="J59" s="27"/>
      <c r="K59" s="27"/>
      <c r="L59" s="23"/>
      <c r="M59" s="23"/>
      <c r="N59" s="23"/>
      <c r="O59" s="23"/>
    </row>
    <row r="60" spans="1:15" s="3" customFormat="1" x14ac:dyDescent="0.3">
      <c r="A60" s="2"/>
      <c r="B60" s="2"/>
      <c r="C60" s="2"/>
      <c r="D60" s="23"/>
      <c r="E60" s="27"/>
      <c r="F60" s="23"/>
      <c r="G60" s="23"/>
      <c r="H60" s="27"/>
      <c r="I60" s="27"/>
      <c r="J60" s="27"/>
      <c r="K60" s="27"/>
      <c r="L60" s="23"/>
      <c r="M60" s="23"/>
      <c r="N60" s="23"/>
      <c r="O60" s="23"/>
    </row>
    <row r="61" spans="1:15" s="3" customFormat="1" x14ac:dyDescent="0.3">
      <c r="A61" s="2"/>
      <c r="B61" s="2"/>
      <c r="C61" s="2"/>
      <c r="D61" s="23"/>
      <c r="E61" s="27"/>
      <c r="F61" s="23"/>
      <c r="G61" s="23"/>
      <c r="H61" s="27"/>
      <c r="I61" s="27"/>
      <c r="J61" s="27"/>
      <c r="K61" s="27"/>
      <c r="L61" s="23"/>
      <c r="M61" s="23"/>
      <c r="N61" s="23"/>
      <c r="O61" s="23"/>
    </row>
    <row r="62" spans="1:15" s="3" customFormat="1" x14ac:dyDescent="0.3">
      <c r="A62" s="2"/>
      <c r="B62" s="2"/>
      <c r="C62" s="2"/>
      <c r="D62" s="23"/>
      <c r="E62" s="27"/>
      <c r="F62" s="23"/>
      <c r="G62" s="23"/>
      <c r="H62" s="27"/>
      <c r="I62" s="27"/>
      <c r="J62" s="27"/>
      <c r="K62" s="27"/>
      <c r="L62" s="23"/>
      <c r="M62" s="23"/>
      <c r="N62" s="23"/>
      <c r="O62" s="23"/>
    </row>
    <row r="63" spans="1:15" s="3" customFormat="1" x14ac:dyDescent="0.3">
      <c r="A63" s="2"/>
      <c r="B63" s="2"/>
      <c r="C63" s="2"/>
      <c r="D63" s="23"/>
      <c r="E63" s="27"/>
      <c r="F63" s="23"/>
      <c r="G63" s="23"/>
      <c r="H63" s="27"/>
      <c r="I63" s="27"/>
      <c r="J63" s="27"/>
      <c r="K63" s="27"/>
      <c r="L63" s="23"/>
      <c r="M63" s="23"/>
      <c r="N63" s="23"/>
      <c r="O63" s="23"/>
    </row>
    <row r="64" spans="1:15" s="3" customFormat="1" x14ac:dyDescent="0.3">
      <c r="A64" s="2"/>
      <c r="B64" s="2"/>
      <c r="C64" s="2"/>
      <c r="D64" s="23"/>
      <c r="E64" s="27"/>
      <c r="F64" s="23"/>
      <c r="G64" s="23"/>
      <c r="H64" s="27"/>
      <c r="I64" s="27"/>
      <c r="J64" s="27"/>
      <c r="K64" s="27"/>
      <c r="L64" s="23"/>
      <c r="M64" s="23"/>
      <c r="N64" s="23"/>
      <c r="O64" s="23"/>
    </row>
    <row r="65" spans="1:15" s="3" customFormat="1" x14ac:dyDescent="0.3">
      <c r="A65" s="2"/>
      <c r="B65" s="2"/>
      <c r="C65" s="2"/>
      <c r="D65" s="23"/>
      <c r="E65" s="27"/>
      <c r="F65" s="23"/>
      <c r="G65" s="23"/>
      <c r="H65" s="27"/>
      <c r="I65" s="27"/>
      <c r="J65" s="27"/>
      <c r="K65" s="27"/>
      <c r="L65" s="23"/>
      <c r="M65" s="23"/>
      <c r="N65" s="23"/>
      <c r="O65" s="23"/>
    </row>
    <row r="66" spans="1:15" s="3" customFormat="1" x14ac:dyDescent="0.3">
      <c r="A66" s="2"/>
      <c r="B66" s="2"/>
      <c r="C66" s="2"/>
      <c r="D66" s="23"/>
      <c r="E66" s="27"/>
      <c r="F66" s="23"/>
      <c r="G66" s="23"/>
      <c r="H66" s="27"/>
      <c r="I66" s="27"/>
      <c r="J66" s="27"/>
      <c r="K66" s="27"/>
      <c r="L66" s="23"/>
      <c r="M66" s="23"/>
      <c r="N66" s="23"/>
      <c r="O66" s="23"/>
    </row>
    <row r="67" spans="1:15" s="3" customFormat="1" x14ac:dyDescent="0.3">
      <c r="A67" s="2"/>
      <c r="B67" s="2"/>
      <c r="C67" s="2"/>
      <c r="D67" s="23"/>
      <c r="E67" s="27"/>
      <c r="F67" s="23"/>
      <c r="G67" s="23"/>
      <c r="H67" s="27"/>
      <c r="I67" s="27"/>
      <c r="J67" s="27"/>
      <c r="K67" s="27"/>
      <c r="L67" s="23"/>
      <c r="M67" s="23"/>
      <c r="N67" s="23"/>
      <c r="O67" s="23"/>
    </row>
    <row r="68" spans="1:15" s="3" customFormat="1" x14ac:dyDescent="0.3">
      <c r="A68" s="2"/>
      <c r="B68" s="2"/>
      <c r="C68" s="2"/>
      <c r="D68" s="23"/>
      <c r="E68" s="27"/>
      <c r="F68" s="23"/>
      <c r="G68" s="23"/>
      <c r="H68" s="27"/>
      <c r="I68" s="27"/>
      <c r="J68" s="27"/>
      <c r="K68" s="27"/>
      <c r="L68" s="23"/>
      <c r="M68" s="23"/>
      <c r="N68" s="23"/>
      <c r="O68" s="23"/>
    </row>
    <row r="69" spans="1:15" s="3" customFormat="1" x14ac:dyDescent="0.3">
      <c r="A69" s="2"/>
      <c r="B69" s="2"/>
      <c r="C69" s="2"/>
      <c r="D69" s="23"/>
      <c r="E69" s="27"/>
      <c r="F69" s="23"/>
      <c r="G69" s="23"/>
      <c r="H69" s="27"/>
      <c r="I69" s="27"/>
      <c r="J69" s="27"/>
      <c r="K69" s="27"/>
      <c r="L69" s="23"/>
      <c r="M69" s="23"/>
      <c r="N69" s="23"/>
      <c r="O69" s="23"/>
    </row>
    <row r="70" spans="1:15" s="3" customFormat="1" x14ac:dyDescent="0.3">
      <c r="A70" s="2"/>
      <c r="B70" s="2"/>
      <c r="C70" s="2"/>
      <c r="D70" s="23"/>
      <c r="E70" s="27"/>
      <c r="F70" s="23"/>
      <c r="G70" s="23"/>
      <c r="H70" s="27"/>
      <c r="I70" s="27"/>
      <c r="J70" s="27"/>
      <c r="K70" s="27"/>
      <c r="L70" s="23"/>
      <c r="M70" s="23"/>
      <c r="N70" s="23"/>
      <c r="O70" s="23"/>
    </row>
    <row r="71" spans="1:15" s="3" customFormat="1" x14ac:dyDescent="0.3">
      <c r="A71" s="2"/>
      <c r="B71" s="2"/>
      <c r="C71" s="2"/>
      <c r="D71" s="23"/>
      <c r="E71" s="27"/>
      <c r="F71" s="23"/>
      <c r="G71" s="23"/>
      <c r="H71" s="27"/>
      <c r="I71" s="27"/>
      <c r="J71" s="27"/>
      <c r="K71" s="27"/>
      <c r="L71" s="23"/>
      <c r="M71" s="23"/>
      <c r="N71" s="23"/>
      <c r="O71" s="23"/>
    </row>
    <row r="72" spans="1:15" s="3" customFormat="1" x14ac:dyDescent="0.3">
      <c r="A72" s="2"/>
      <c r="B72" s="2"/>
      <c r="C72" s="2"/>
      <c r="D72" s="23"/>
      <c r="E72" s="27"/>
      <c r="F72" s="23"/>
      <c r="G72" s="23"/>
      <c r="H72" s="27"/>
      <c r="I72" s="27"/>
      <c r="J72" s="27"/>
      <c r="K72" s="27"/>
      <c r="L72" s="23"/>
      <c r="M72" s="23"/>
      <c r="N72" s="23"/>
      <c r="O72" s="23"/>
    </row>
    <row r="73" spans="1:15" s="3" customFormat="1" x14ac:dyDescent="0.3">
      <c r="A73" s="2"/>
      <c r="B73" s="2"/>
      <c r="C73" s="2"/>
      <c r="D73" s="23"/>
      <c r="E73" s="27"/>
      <c r="F73" s="23"/>
      <c r="G73" s="23"/>
      <c r="H73" s="27"/>
      <c r="I73" s="27"/>
      <c r="J73" s="27"/>
      <c r="K73" s="27"/>
      <c r="L73" s="23"/>
      <c r="M73" s="23"/>
      <c r="N73" s="23"/>
      <c r="O73" s="23"/>
    </row>
    <row r="74" spans="1:15" s="3" customFormat="1" x14ac:dyDescent="0.3">
      <c r="A74" s="2"/>
      <c r="B74" s="2"/>
      <c r="C74" s="2"/>
      <c r="D74" s="23"/>
      <c r="E74" s="27"/>
      <c r="F74" s="23"/>
      <c r="G74" s="23"/>
      <c r="H74" s="27"/>
      <c r="I74" s="27"/>
      <c r="J74" s="27"/>
      <c r="K74" s="27"/>
      <c r="L74" s="23"/>
      <c r="M74" s="23"/>
      <c r="N74" s="23"/>
      <c r="O74" s="23"/>
    </row>
    <row r="75" spans="1:15" s="3" customFormat="1" x14ac:dyDescent="0.3">
      <c r="A75" s="2"/>
      <c r="B75" s="2"/>
      <c r="C75" s="2"/>
      <c r="D75" s="23"/>
      <c r="E75" s="27"/>
      <c r="F75" s="23"/>
      <c r="G75" s="23"/>
      <c r="H75" s="27"/>
      <c r="I75" s="27"/>
      <c r="J75" s="27"/>
      <c r="K75" s="27"/>
      <c r="L75" s="23"/>
      <c r="M75" s="23"/>
      <c r="N75" s="23"/>
      <c r="O75" s="23"/>
    </row>
    <row r="76" spans="1:15" s="3" customFormat="1" x14ac:dyDescent="0.3">
      <c r="A76" s="2"/>
      <c r="B76" s="2"/>
      <c r="C76" s="2"/>
      <c r="D76" s="23"/>
      <c r="E76" s="27"/>
      <c r="F76" s="23"/>
      <c r="G76" s="23"/>
      <c r="H76" s="27"/>
      <c r="I76" s="27"/>
      <c r="J76" s="27"/>
      <c r="K76" s="27"/>
      <c r="L76" s="23"/>
      <c r="M76" s="23"/>
      <c r="N76" s="23"/>
      <c r="O76" s="23"/>
    </row>
    <row r="77" spans="1:15" s="3" customFormat="1" x14ac:dyDescent="0.3">
      <c r="A77" s="2"/>
      <c r="B77" s="2"/>
      <c r="C77" s="2"/>
      <c r="D77" s="23"/>
      <c r="E77" s="27"/>
      <c r="F77" s="23"/>
      <c r="G77" s="23"/>
      <c r="H77" s="27"/>
      <c r="I77" s="27"/>
      <c r="J77" s="27"/>
      <c r="K77" s="27"/>
      <c r="L77" s="23"/>
      <c r="M77" s="23"/>
      <c r="N77" s="23"/>
      <c r="O77" s="23"/>
    </row>
    <row r="78" spans="1:15" s="3" customFormat="1" x14ac:dyDescent="0.3">
      <c r="A78" s="2"/>
      <c r="B78" s="2"/>
      <c r="C78" s="2"/>
      <c r="D78" s="23"/>
      <c r="E78" s="27"/>
      <c r="F78" s="23"/>
      <c r="G78" s="23"/>
      <c r="H78" s="27"/>
      <c r="I78" s="27"/>
      <c r="J78" s="27"/>
      <c r="K78" s="27"/>
      <c r="L78" s="23"/>
      <c r="M78" s="23"/>
      <c r="N78" s="23"/>
      <c r="O78" s="23"/>
    </row>
    <row r="79" spans="1:15" s="3" customFormat="1" x14ac:dyDescent="0.3">
      <c r="A79" s="2"/>
      <c r="B79" s="2"/>
      <c r="C79" s="2"/>
      <c r="D79" s="23"/>
      <c r="E79" s="27"/>
      <c r="F79" s="23"/>
      <c r="G79" s="23"/>
      <c r="H79" s="27"/>
      <c r="I79" s="27"/>
      <c r="J79" s="27"/>
      <c r="K79" s="27"/>
      <c r="L79" s="23"/>
      <c r="M79" s="23"/>
      <c r="N79" s="23"/>
      <c r="O79" s="23"/>
    </row>
    <row r="80" spans="1:15" s="3" customFormat="1" x14ac:dyDescent="0.3">
      <c r="A80" s="2"/>
      <c r="B80" s="2"/>
      <c r="C80" s="2"/>
      <c r="D80" s="23"/>
      <c r="E80" s="27"/>
      <c r="F80" s="23"/>
      <c r="G80" s="23"/>
      <c r="H80" s="27"/>
      <c r="I80" s="27"/>
      <c r="J80" s="27"/>
      <c r="K80" s="27"/>
      <c r="L80" s="23"/>
      <c r="M80" s="23"/>
      <c r="N80" s="23"/>
      <c r="O80" s="23"/>
    </row>
    <row r="81" spans="1:15" s="3" customFormat="1" x14ac:dyDescent="0.3">
      <c r="A81" s="2"/>
      <c r="B81" s="2"/>
      <c r="C81" s="2"/>
      <c r="D81" s="23"/>
      <c r="E81" s="27"/>
      <c r="F81" s="23"/>
      <c r="G81" s="23"/>
      <c r="H81" s="27"/>
      <c r="I81" s="27"/>
      <c r="J81" s="27"/>
      <c r="K81" s="27"/>
      <c r="L81" s="23"/>
      <c r="M81" s="23"/>
      <c r="N81" s="23"/>
      <c r="O81" s="23"/>
    </row>
    <row r="82" spans="1:15" s="3" customFormat="1" x14ac:dyDescent="0.3">
      <c r="A82" s="2"/>
      <c r="B82" s="2"/>
      <c r="C82" s="2"/>
      <c r="D82" s="23"/>
      <c r="E82" s="27"/>
      <c r="F82" s="23"/>
      <c r="G82" s="23"/>
      <c r="H82" s="27"/>
      <c r="I82" s="27"/>
      <c r="J82" s="27"/>
      <c r="K82" s="27"/>
      <c r="L82" s="23"/>
      <c r="M82" s="23"/>
      <c r="N82" s="23"/>
      <c r="O82" s="23"/>
    </row>
    <row r="83" spans="1:15" s="3" customFormat="1" x14ac:dyDescent="0.3">
      <c r="A83" s="2"/>
      <c r="B83" s="2"/>
      <c r="C83" s="2"/>
      <c r="D83" s="23"/>
      <c r="E83" s="27"/>
      <c r="F83" s="23"/>
      <c r="G83" s="23"/>
      <c r="H83" s="27"/>
      <c r="I83" s="27"/>
      <c r="J83" s="27"/>
      <c r="K83" s="27"/>
      <c r="L83" s="23"/>
      <c r="M83" s="23"/>
      <c r="N83" s="23"/>
      <c r="O83" s="23"/>
    </row>
    <row r="84" spans="1:15" s="3" customFormat="1" x14ac:dyDescent="0.3">
      <c r="A84" s="2"/>
      <c r="B84" s="2"/>
      <c r="C84" s="2"/>
      <c r="D84" s="23"/>
      <c r="E84" s="27"/>
      <c r="F84" s="23"/>
      <c r="G84" s="23"/>
      <c r="H84" s="27"/>
      <c r="I84" s="27"/>
      <c r="J84" s="27"/>
      <c r="K84" s="27"/>
      <c r="L84" s="23"/>
      <c r="M84" s="23"/>
      <c r="N84" s="23"/>
      <c r="O84" s="23"/>
    </row>
    <row r="85" spans="1:15" s="3" customFormat="1" x14ac:dyDescent="0.3">
      <c r="A85" s="2"/>
      <c r="B85" s="2"/>
      <c r="C85" s="2"/>
      <c r="D85" s="23"/>
      <c r="E85" s="27"/>
      <c r="F85" s="23"/>
      <c r="G85" s="23"/>
      <c r="H85" s="27"/>
      <c r="I85" s="27"/>
      <c r="J85" s="27"/>
      <c r="K85" s="27"/>
      <c r="L85" s="23"/>
      <c r="M85" s="23"/>
      <c r="N85" s="23"/>
      <c r="O85" s="23"/>
    </row>
    <row r="86" spans="1:15" s="3" customFormat="1" x14ac:dyDescent="0.3">
      <c r="A86" s="2"/>
      <c r="B86" s="2"/>
      <c r="C86" s="2"/>
      <c r="D86" s="23"/>
      <c r="E86" s="27"/>
      <c r="F86" s="23"/>
      <c r="G86" s="23"/>
      <c r="H86" s="27"/>
      <c r="I86" s="27"/>
      <c r="J86" s="27"/>
      <c r="K86" s="27"/>
      <c r="L86" s="23"/>
      <c r="M86" s="23"/>
      <c r="N86" s="23"/>
      <c r="O86" s="23"/>
    </row>
    <row r="87" spans="1:15" s="3" customFormat="1" x14ac:dyDescent="0.3">
      <c r="A87" s="2"/>
      <c r="B87" s="2"/>
      <c r="C87" s="2"/>
      <c r="D87" s="23"/>
      <c r="E87" s="27"/>
      <c r="F87" s="23"/>
      <c r="G87" s="23"/>
      <c r="H87" s="27"/>
      <c r="I87" s="27"/>
      <c r="J87" s="27"/>
      <c r="K87" s="27"/>
      <c r="L87" s="23"/>
      <c r="M87" s="23"/>
      <c r="N87" s="23"/>
      <c r="O87" s="23"/>
    </row>
    <row r="88" spans="1:15" s="3" customFormat="1" x14ac:dyDescent="0.3">
      <c r="A88" s="2"/>
      <c r="B88" s="2"/>
      <c r="C88" s="2"/>
      <c r="D88" s="23"/>
      <c r="E88" s="27"/>
      <c r="F88" s="23"/>
      <c r="G88" s="23"/>
      <c r="H88" s="27"/>
      <c r="I88" s="27"/>
      <c r="J88" s="27"/>
      <c r="K88" s="27"/>
      <c r="L88" s="23"/>
      <c r="M88" s="23"/>
      <c r="N88" s="23"/>
      <c r="O88" s="23"/>
    </row>
    <row r="89" spans="1:15" s="3" customFormat="1" x14ac:dyDescent="0.3">
      <c r="A89" s="2"/>
      <c r="B89" s="2"/>
      <c r="C89" s="2"/>
      <c r="D89" s="23"/>
      <c r="E89" s="27"/>
      <c r="F89" s="23"/>
      <c r="G89" s="23"/>
      <c r="H89" s="27"/>
      <c r="I89" s="27"/>
      <c r="J89" s="27"/>
      <c r="K89" s="27"/>
      <c r="L89" s="23"/>
      <c r="M89" s="23"/>
      <c r="N89" s="23"/>
      <c r="O89" s="23"/>
    </row>
    <row r="90" spans="1:15" s="3" customFormat="1" x14ac:dyDescent="0.3">
      <c r="A90" s="2"/>
      <c r="B90" s="2"/>
      <c r="C90" s="2"/>
      <c r="D90" s="23"/>
      <c r="E90" s="27"/>
      <c r="F90" s="23"/>
      <c r="G90" s="23"/>
      <c r="H90" s="27"/>
      <c r="I90" s="27"/>
      <c r="J90" s="27"/>
      <c r="K90" s="27"/>
      <c r="L90" s="23"/>
      <c r="M90" s="23"/>
      <c r="N90" s="23"/>
      <c r="O90" s="23"/>
    </row>
    <row r="91" spans="1:15" s="3" customFormat="1" x14ac:dyDescent="0.3">
      <c r="A91" s="2"/>
      <c r="B91" s="2"/>
      <c r="C91" s="2"/>
      <c r="D91" s="23"/>
      <c r="E91" s="27"/>
      <c r="F91" s="23"/>
      <c r="G91" s="23"/>
      <c r="H91" s="27"/>
      <c r="I91" s="27"/>
      <c r="J91" s="27"/>
      <c r="K91" s="27"/>
      <c r="L91" s="23"/>
      <c r="M91" s="23"/>
      <c r="N91" s="23"/>
      <c r="O91" s="23"/>
    </row>
    <row r="92" spans="1:15" s="3" customFormat="1" x14ac:dyDescent="0.3">
      <c r="A92" s="2"/>
      <c r="B92" s="2"/>
      <c r="C92" s="2"/>
      <c r="D92" s="23"/>
      <c r="E92" s="27"/>
      <c r="F92" s="23"/>
      <c r="G92" s="23"/>
      <c r="H92" s="27"/>
      <c r="I92" s="27"/>
      <c r="J92" s="27"/>
      <c r="K92" s="27"/>
      <c r="L92" s="23"/>
      <c r="M92" s="23"/>
      <c r="N92" s="23"/>
      <c r="O92" s="23"/>
    </row>
    <row r="93" spans="1:15" s="3" customFormat="1" x14ac:dyDescent="0.3">
      <c r="A93" s="2"/>
      <c r="B93" s="2"/>
      <c r="C93" s="2"/>
      <c r="D93" s="23"/>
      <c r="E93" s="27"/>
      <c r="F93" s="23"/>
      <c r="G93" s="23"/>
      <c r="H93" s="27"/>
      <c r="I93" s="27"/>
      <c r="J93" s="27"/>
      <c r="K93" s="27"/>
      <c r="L93" s="23"/>
      <c r="M93" s="23"/>
      <c r="N93" s="23"/>
      <c r="O93" s="23"/>
    </row>
    <row r="94" spans="1:15" s="3" customFormat="1" x14ac:dyDescent="0.3">
      <c r="A94" s="2"/>
      <c r="B94" s="2"/>
      <c r="C94" s="2"/>
      <c r="D94" s="23"/>
      <c r="E94" s="27"/>
      <c r="F94" s="23"/>
      <c r="G94" s="23"/>
      <c r="H94" s="27"/>
      <c r="I94" s="27"/>
      <c r="J94" s="27"/>
      <c r="K94" s="27"/>
      <c r="L94" s="23"/>
      <c r="M94" s="23"/>
      <c r="N94" s="23"/>
      <c r="O94" s="23"/>
    </row>
    <row r="95" spans="1:15" s="3" customFormat="1" x14ac:dyDescent="0.3">
      <c r="A95" s="2"/>
      <c r="B95" s="2"/>
      <c r="C95" s="2"/>
      <c r="D95" s="23"/>
      <c r="E95" s="27"/>
      <c r="F95" s="23"/>
      <c r="G95" s="23"/>
      <c r="H95" s="27"/>
      <c r="I95" s="27"/>
      <c r="J95" s="27"/>
      <c r="K95" s="27"/>
      <c r="L95" s="23"/>
      <c r="M95" s="23"/>
      <c r="N95" s="23"/>
      <c r="O95" s="23"/>
    </row>
    <row r="96" spans="1:15" s="3" customFormat="1" x14ac:dyDescent="0.3">
      <c r="A96" s="2"/>
      <c r="B96" s="2"/>
      <c r="C96" s="2"/>
      <c r="D96" s="23"/>
      <c r="E96" s="27"/>
      <c r="F96" s="23"/>
      <c r="G96" s="23"/>
      <c r="H96" s="27"/>
      <c r="I96" s="27"/>
      <c r="J96" s="27"/>
      <c r="K96" s="27"/>
      <c r="L96" s="23"/>
      <c r="M96" s="23"/>
      <c r="N96" s="23"/>
      <c r="O96" s="23"/>
    </row>
    <row r="97" spans="1:15" s="3" customFormat="1" x14ac:dyDescent="0.3">
      <c r="A97" s="2"/>
      <c r="B97" s="2"/>
      <c r="C97" s="2"/>
      <c r="D97" s="23"/>
      <c r="E97" s="27"/>
      <c r="F97" s="23"/>
      <c r="G97" s="23"/>
      <c r="H97" s="27"/>
      <c r="I97" s="27"/>
      <c r="J97" s="27"/>
      <c r="K97" s="27"/>
      <c r="L97" s="23"/>
      <c r="M97" s="23"/>
      <c r="N97" s="23"/>
      <c r="O97" s="23"/>
    </row>
    <row r="98" spans="1:15" s="3" customFormat="1" x14ac:dyDescent="0.3">
      <c r="A98" s="2"/>
      <c r="B98" s="2"/>
      <c r="C98" s="2"/>
      <c r="D98" s="23"/>
      <c r="E98" s="27"/>
      <c r="F98" s="23"/>
      <c r="G98" s="23"/>
      <c r="H98" s="27"/>
      <c r="I98" s="27"/>
      <c r="J98" s="27"/>
      <c r="K98" s="27"/>
      <c r="L98" s="23"/>
      <c r="M98" s="23"/>
      <c r="N98" s="23"/>
      <c r="O98" s="23"/>
    </row>
    <row r="99" spans="1:15" s="3" customFormat="1" x14ac:dyDescent="0.3">
      <c r="A99" s="2"/>
      <c r="B99" s="2"/>
      <c r="C99" s="2"/>
      <c r="D99" s="23"/>
      <c r="E99" s="27"/>
      <c r="F99" s="23"/>
      <c r="G99" s="23"/>
      <c r="H99" s="27"/>
      <c r="I99" s="27"/>
      <c r="J99" s="27"/>
      <c r="K99" s="27"/>
      <c r="L99" s="23"/>
      <c r="M99" s="23"/>
      <c r="N99" s="23"/>
      <c r="O99" s="23"/>
    </row>
    <row r="100" spans="1:15" s="3" customFormat="1" x14ac:dyDescent="0.3">
      <c r="A100" s="2"/>
      <c r="B100" s="2"/>
      <c r="C100" s="2"/>
      <c r="D100" s="23"/>
      <c r="E100" s="27"/>
      <c r="F100" s="23"/>
      <c r="G100" s="23"/>
      <c r="H100" s="27"/>
      <c r="I100" s="27"/>
      <c r="J100" s="27"/>
      <c r="K100" s="27"/>
      <c r="L100" s="23"/>
      <c r="M100" s="23"/>
      <c r="N100" s="23"/>
      <c r="O100" s="23"/>
    </row>
    <row r="101" spans="1:15" s="3" customFormat="1" x14ac:dyDescent="0.3">
      <c r="A101" s="2"/>
      <c r="B101" s="2"/>
      <c r="C101" s="2"/>
      <c r="D101" s="23"/>
      <c r="E101" s="27"/>
      <c r="F101" s="23"/>
      <c r="G101" s="23"/>
      <c r="H101" s="27"/>
      <c r="I101" s="27"/>
      <c r="J101" s="27"/>
      <c r="K101" s="27"/>
      <c r="L101" s="23"/>
      <c r="M101" s="23"/>
      <c r="N101" s="23"/>
      <c r="O101" s="23"/>
    </row>
    <row r="102" spans="1:15" s="3" customFormat="1" x14ac:dyDescent="0.3">
      <c r="A102" s="2"/>
      <c r="B102" s="2"/>
      <c r="C102" s="2"/>
      <c r="D102" s="23"/>
      <c r="E102" s="27"/>
      <c r="F102" s="23"/>
      <c r="G102" s="23"/>
      <c r="H102" s="27"/>
      <c r="I102" s="27"/>
      <c r="J102" s="27"/>
      <c r="K102" s="27"/>
      <c r="L102" s="23"/>
      <c r="M102" s="23"/>
      <c r="N102" s="23"/>
      <c r="O102" s="23"/>
    </row>
    <row r="103" spans="1:15" s="3" customFormat="1" x14ac:dyDescent="0.3">
      <c r="A103" s="2"/>
      <c r="B103" s="2"/>
      <c r="C103" s="2"/>
      <c r="D103" s="23"/>
      <c r="E103" s="27"/>
      <c r="F103" s="23"/>
      <c r="G103" s="23"/>
      <c r="H103" s="27"/>
      <c r="I103" s="27"/>
      <c r="J103" s="27"/>
      <c r="K103" s="27"/>
      <c r="L103" s="23"/>
      <c r="M103" s="23"/>
      <c r="N103" s="23"/>
      <c r="O103" s="23"/>
    </row>
    <row r="104" spans="1:15" s="3" customFormat="1" x14ac:dyDescent="0.3">
      <c r="A104" s="2"/>
      <c r="B104" s="2"/>
      <c r="C104" s="2"/>
      <c r="D104" s="23"/>
      <c r="E104" s="27"/>
      <c r="F104" s="23"/>
      <c r="G104" s="23"/>
      <c r="H104" s="27"/>
      <c r="I104" s="27"/>
      <c r="J104" s="27"/>
      <c r="K104" s="27"/>
      <c r="L104" s="23"/>
      <c r="M104" s="23"/>
      <c r="N104" s="23"/>
      <c r="O104" s="23"/>
    </row>
    <row r="105" spans="1:15" s="3" customFormat="1" x14ac:dyDescent="0.3">
      <c r="A105" s="2"/>
      <c r="B105" s="2"/>
      <c r="C105" s="2"/>
      <c r="D105" s="23"/>
      <c r="E105" s="27"/>
      <c r="F105" s="23"/>
      <c r="G105" s="23"/>
      <c r="H105" s="27"/>
      <c r="I105" s="27"/>
      <c r="J105" s="27"/>
      <c r="K105" s="27"/>
      <c r="L105" s="23"/>
      <c r="M105" s="23"/>
      <c r="N105" s="23"/>
      <c r="O105" s="23"/>
    </row>
    <row r="106" spans="1:15" s="3" customFormat="1" x14ac:dyDescent="0.3">
      <c r="A106" s="2"/>
      <c r="B106" s="2"/>
      <c r="C106" s="2"/>
      <c r="D106" s="23"/>
      <c r="E106" s="27"/>
      <c r="F106" s="23"/>
      <c r="G106" s="23"/>
      <c r="H106" s="27"/>
      <c r="I106" s="27"/>
      <c r="J106" s="27"/>
      <c r="K106" s="27"/>
      <c r="L106" s="23"/>
      <c r="M106" s="23"/>
      <c r="N106" s="23"/>
      <c r="O106" s="23"/>
    </row>
    <row r="107" spans="1:15" s="3" customFormat="1" x14ac:dyDescent="0.3">
      <c r="A107" s="2"/>
      <c r="B107" s="2"/>
      <c r="C107" s="2"/>
      <c r="D107" s="23"/>
      <c r="E107" s="27"/>
      <c r="F107" s="23"/>
      <c r="G107" s="23"/>
      <c r="H107" s="27"/>
      <c r="I107" s="27"/>
      <c r="J107" s="27"/>
      <c r="K107" s="27"/>
      <c r="L107" s="23"/>
      <c r="M107" s="23"/>
      <c r="N107" s="23"/>
      <c r="O107" s="23"/>
    </row>
    <row r="108" spans="1:15" s="3" customFormat="1" x14ac:dyDescent="0.3">
      <c r="A108" s="2"/>
      <c r="B108" s="2"/>
      <c r="C108" s="2"/>
      <c r="D108" s="23"/>
      <c r="E108" s="27"/>
      <c r="F108" s="23"/>
      <c r="G108" s="23"/>
      <c r="H108" s="27"/>
      <c r="I108" s="27"/>
      <c r="J108" s="27"/>
      <c r="K108" s="27"/>
      <c r="L108" s="23"/>
      <c r="M108" s="23"/>
      <c r="N108" s="23"/>
      <c r="O108" s="23"/>
    </row>
    <row r="109" spans="1:15" s="3" customFormat="1" x14ac:dyDescent="0.3">
      <c r="A109" s="2"/>
      <c r="B109" s="2"/>
      <c r="C109" s="2"/>
      <c r="D109" s="23"/>
      <c r="E109" s="27"/>
      <c r="F109" s="23"/>
      <c r="G109" s="23"/>
      <c r="H109" s="27"/>
      <c r="I109" s="27"/>
      <c r="J109" s="27"/>
      <c r="K109" s="27"/>
      <c r="L109" s="23"/>
      <c r="M109" s="23"/>
      <c r="N109" s="23"/>
      <c r="O109" s="23"/>
    </row>
    <row r="110" spans="1:15" s="3" customFormat="1" x14ac:dyDescent="0.3">
      <c r="A110" s="2"/>
      <c r="B110" s="2"/>
      <c r="C110" s="2"/>
      <c r="D110" s="23"/>
      <c r="E110" s="27"/>
      <c r="F110" s="23"/>
      <c r="G110" s="23"/>
      <c r="H110" s="27"/>
      <c r="I110" s="27"/>
      <c r="J110" s="27"/>
      <c r="K110" s="27"/>
      <c r="L110" s="23"/>
      <c r="M110" s="23"/>
      <c r="N110" s="23"/>
      <c r="O110" s="23"/>
    </row>
    <row r="111" spans="1:15" s="3" customFormat="1" x14ac:dyDescent="0.3">
      <c r="A111" s="2"/>
      <c r="B111" s="2"/>
      <c r="C111" s="2"/>
      <c r="D111" s="23"/>
      <c r="E111" s="27"/>
      <c r="F111" s="23"/>
      <c r="G111" s="23"/>
      <c r="H111" s="27"/>
      <c r="I111" s="27"/>
      <c r="J111" s="27"/>
      <c r="K111" s="27"/>
      <c r="L111" s="23"/>
      <c r="M111" s="23"/>
      <c r="N111" s="23"/>
      <c r="O111" s="23"/>
    </row>
    <row r="112" spans="1:15" s="3" customFormat="1" x14ac:dyDescent="0.3">
      <c r="A112" s="2"/>
      <c r="B112" s="2"/>
      <c r="C112" s="2"/>
      <c r="D112" s="23"/>
      <c r="E112" s="27"/>
      <c r="F112" s="23"/>
      <c r="G112" s="23"/>
      <c r="H112" s="27"/>
      <c r="I112" s="27"/>
      <c r="J112" s="27"/>
      <c r="K112" s="27"/>
      <c r="L112" s="23"/>
      <c r="M112" s="23"/>
      <c r="N112" s="23"/>
      <c r="O112" s="23"/>
    </row>
    <row r="113" spans="1:15" s="3" customFormat="1" x14ac:dyDescent="0.3">
      <c r="A113" s="2"/>
      <c r="B113" s="2"/>
      <c r="C113" s="2"/>
      <c r="D113" s="23"/>
      <c r="E113" s="27"/>
      <c r="F113" s="23"/>
      <c r="G113" s="23"/>
      <c r="H113" s="27"/>
      <c r="I113" s="27"/>
      <c r="J113" s="27"/>
      <c r="K113" s="27"/>
      <c r="L113" s="23"/>
      <c r="M113" s="23"/>
      <c r="N113" s="23"/>
      <c r="O113" s="23"/>
    </row>
    <row r="114" spans="1:15" s="3" customFormat="1" x14ac:dyDescent="0.3">
      <c r="A114" s="2"/>
      <c r="B114" s="2"/>
      <c r="C114" s="2"/>
      <c r="D114" s="23"/>
      <c r="E114" s="27"/>
      <c r="F114" s="23"/>
      <c r="G114" s="23"/>
      <c r="H114" s="27"/>
      <c r="I114" s="27"/>
      <c r="J114" s="27"/>
      <c r="K114" s="27"/>
      <c r="L114" s="23"/>
      <c r="M114" s="23"/>
      <c r="N114" s="23"/>
      <c r="O114" s="23"/>
    </row>
    <row r="115" spans="1:15" s="3" customFormat="1" x14ac:dyDescent="0.3">
      <c r="A115" s="2"/>
      <c r="B115" s="2"/>
      <c r="C115" s="2"/>
      <c r="D115" s="23"/>
      <c r="E115" s="27"/>
      <c r="F115" s="23"/>
      <c r="G115" s="23"/>
      <c r="H115" s="27"/>
      <c r="I115" s="27"/>
      <c r="J115" s="27"/>
      <c r="K115" s="27"/>
      <c r="L115" s="23"/>
      <c r="M115" s="23"/>
      <c r="N115" s="23"/>
      <c r="O115" s="23"/>
    </row>
    <row r="116" spans="1:15" s="3" customFormat="1" x14ac:dyDescent="0.3">
      <c r="A116" s="2"/>
      <c r="B116" s="2"/>
      <c r="C116" s="2"/>
      <c r="D116" s="23"/>
      <c r="E116" s="27"/>
      <c r="F116" s="23"/>
      <c r="G116" s="23"/>
      <c r="H116" s="27"/>
      <c r="I116" s="27"/>
      <c r="J116" s="27"/>
      <c r="K116" s="27"/>
      <c r="L116" s="23"/>
      <c r="M116" s="23"/>
      <c r="N116" s="23"/>
      <c r="O116" s="23"/>
    </row>
    <row r="117" spans="1:15" s="3" customFormat="1" x14ac:dyDescent="0.3">
      <c r="A117" s="2"/>
      <c r="B117" s="2"/>
      <c r="C117" s="2"/>
      <c r="D117" s="23"/>
      <c r="E117" s="27"/>
      <c r="F117" s="23"/>
      <c r="G117" s="23"/>
      <c r="H117" s="27"/>
      <c r="I117" s="27"/>
      <c r="J117" s="27"/>
      <c r="K117" s="27"/>
      <c r="L117" s="23"/>
      <c r="M117" s="23"/>
      <c r="N117" s="23"/>
      <c r="O117" s="23"/>
    </row>
    <row r="118" spans="1:15" s="3" customFormat="1" x14ac:dyDescent="0.3">
      <c r="A118" s="2"/>
      <c r="B118" s="2"/>
      <c r="C118" s="2"/>
      <c r="D118" s="23"/>
      <c r="E118" s="27"/>
      <c r="F118" s="23"/>
      <c r="G118" s="23"/>
      <c r="H118" s="27"/>
      <c r="I118" s="27"/>
      <c r="J118" s="27"/>
      <c r="K118" s="27"/>
      <c r="L118" s="23"/>
      <c r="M118" s="23"/>
      <c r="N118" s="23"/>
      <c r="O118" s="23"/>
    </row>
    <row r="119" spans="1:15" s="3" customFormat="1" x14ac:dyDescent="0.3">
      <c r="A119" s="2"/>
      <c r="B119" s="2"/>
      <c r="C119" s="2"/>
      <c r="D119" s="23"/>
      <c r="E119" s="27"/>
      <c r="F119" s="23"/>
      <c r="G119" s="23"/>
      <c r="H119" s="27"/>
      <c r="I119" s="27"/>
      <c r="J119" s="27"/>
      <c r="K119" s="27"/>
      <c r="L119" s="23"/>
      <c r="M119" s="23"/>
      <c r="N119" s="23"/>
      <c r="O119" s="23"/>
    </row>
    <row r="120" spans="1:15" s="3" customFormat="1" x14ac:dyDescent="0.3">
      <c r="A120" s="2"/>
      <c r="B120" s="2"/>
      <c r="C120" s="2"/>
      <c r="D120" s="23"/>
      <c r="E120" s="27"/>
      <c r="F120" s="23"/>
      <c r="G120" s="23"/>
      <c r="H120" s="27"/>
      <c r="I120" s="27"/>
      <c r="J120" s="27"/>
      <c r="K120" s="27"/>
      <c r="L120" s="23"/>
      <c r="M120" s="23"/>
      <c r="N120" s="23"/>
      <c r="O120" s="23"/>
    </row>
    <row r="121" spans="1:15" s="3" customFormat="1" x14ac:dyDescent="0.3">
      <c r="A121" s="2"/>
      <c r="B121" s="2"/>
      <c r="C121" s="2"/>
      <c r="D121" s="23"/>
      <c r="E121" s="27"/>
      <c r="F121" s="23"/>
      <c r="G121" s="23"/>
      <c r="H121" s="27"/>
      <c r="I121" s="27"/>
      <c r="J121" s="27"/>
      <c r="K121" s="27"/>
      <c r="L121" s="23"/>
      <c r="M121" s="23"/>
      <c r="N121" s="23"/>
      <c r="O121" s="23"/>
    </row>
    <row r="122" spans="1:15" s="3" customFormat="1" x14ac:dyDescent="0.3">
      <c r="A122" s="2"/>
      <c r="B122" s="2"/>
      <c r="C122" s="2"/>
      <c r="D122" s="23"/>
      <c r="E122" s="27"/>
      <c r="F122" s="23"/>
      <c r="G122" s="23"/>
      <c r="H122" s="27"/>
      <c r="I122" s="27"/>
      <c r="J122" s="27"/>
      <c r="K122" s="27"/>
      <c r="L122" s="23"/>
      <c r="M122" s="23"/>
      <c r="N122" s="23"/>
      <c r="O122" s="23"/>
    </row>
    <row r="123" spans="1:15" s="3" customFormat="1" x14ac:dyDescent="0.3">
      <c r="A123" s="2"/>
      <c r="B123" s="2"/>
      <c r="C123" s="2"/>
      <c r="D123" s="23"/>
      <c r="E123" s="27"/>
      <c r="F123" s="23"/>
      <c r="G123" s="23"/>
      <c r="H123" s="27"/>
      <c r="I123" s="27"/>
      <c r="J123" s="27"/>
      <c r="K123" s="27"/>
      <c r="L123" s="23"/>
      <c r="M123" s="23"/>
      <c r="N123" s="23"/>
      <c r="O123" s="23"/>
    </row>
    <row r="124" spans="1:15" s="3" customFormat="1" x14ac:dyDescent="0.3">
      <c r="A124" s="2"/>
      <c r="B124" s="2"/>
      <c r="C124" s="2"/>
      <c r="D124" s="23"/>
      <c r="E124" s="27"/>
      <c r="F124" s="23"/>
      <c r="G124" s="23"/>
      <c r="H124" s="27"/>
      <c r="I124" s="27"/>
      <c r="J124" s="27"/>
      <c r="K124" s="27"/>
      <c r="L124" s="23"/>
      <c r="M124" s="23"/>
      <c r="N124" s="23"/>
      <c r="O124" s="23"/>
    </row>
    <row r="125" spans="1:15" s="3" customFormat="1" x14ac:dyDescent="0.3">
      <c r="A125" s="2"/>
      <c r="B125" s="2"/>
      <c r="C125" s="2"/>
      <c r="D125" s="23"/>
      <c r="E125" s="27"/>
      <c r="F125" s="23"/>
      <c r="G125" s="23"/>
      <c r="H125" s="27"/>
      <c r="I125" s="27"/>
      <c r="J125" s="27"/>
      <c r="K125" s="27"/>
      <c r="L125" s="23"/>
      <c r="M125" s="23"/>
      <c r="N125" s="23"/>
      <c r="O125" s="23"/>
    </row>
    <row r="126" spans="1:15" s="3" customFormat="1" x14ac:dyDescent="0.3">
      <c r="A126" s="2"/>
      <c r="B126" s="2"/>
      <c r="C126" s="2"/>
      <c r="D126" s="23"/>
      <c r="E126" s="27"/>
      <c r="F126" s="23"/>
      <c r="G126" s="23"/>
      <c r="H126" s="27"/>
      <c r="I126" s="27"/>
      <c r="J126" s="27"/>
      <c r="K126" s="27"/>
      <c r="L126" s="23"/>
      <c r="M126" s="23"/>
      <c r="N126" s="23"/>
      <c r="O126" s="23"/>
    </row>
    <row r="127" spans="1:15" s="3" customFormat="1" x14ac:dyDescent="0.3">
      <c r="A127" s="2"/>
      <c r="B127" s="2"/>
      <c r="C127" s="2"/>
      <c r="D127" s="23"/>
      <c r="E127" s="27"/>
      <c r="F127" s="23"/>
      <c r="G127" s="23"/>
      <c r="H127" s="27"/>
      <c r="I127" s="27"/>
      <c r="J127" s="27"/>
      <c r="K127" s="27"/>
      <c r="L127" s="23"/>
      <c r="M127" s="23"/>
      <c r="N127" s="23"/>
      <c r="O127" s="23"/>
    </row>
    <row r="128" spans="1:15" s="3" customFormat="1" x14ac:dyDescent="0.3">
      <c r="A128" s="2"/>
      <c r="B128" s="2"/>
      <c r="C128" s="2"/>
      <c r="D128" s="23"/>
      <c r="E128" s="27"/>
      <c r="F128" s="23"/>
      <c r="G128" s="23"/>
      <c r="H128" s="27"/>
      <c r="I128" s="27"/>
      <c r="J128" s="27"/>
      <c r="K128" s="27"/>
      <c r="L128" s="23"/>
      <c r="M128" s="23"/>
      <c r="N128" s="23"/>
      <c r="O128" s="23"/>
    </row>
    <row r="129" spans="1:15" s="3" customFormat="1" x14ac:dyDescent="0.3">
      <c r="A129" s="2"/>
      <c r="B129" s="2"/>
      <c r="C129" s="2"/>
      <c r="D129" s="23"/>
      <c r="E129" s="27"/>
      <c r="F129" s="23"/>
      <c r="G129" s="23"/>
      <c r="H129" s="27"/>
      <c r="I129" s="27"/>
      <c r="J129" s="27"/>
      <c r="K129" s="27"/>
      <c r="L129" s="23"/>
      <c r="M129" s="23"/>
      <c r="N129" s="23"/>
      <c r="O129" s="23"/>
    </row>
    <row r="130" spans="1:15" s="3" customFormat="1" x14ac:dyDescent="0.3">
      <c r="A130" s="2"/>
      <c r="B130" s="2"/>
      <c r="C130" s="2"/>
      <c r="D130" s="23"/>
      <c r="E130" s="27"/>
      <c r="F130" s="23"/>
      <c r="G130" s="23"/>
      <c r="H130" s="27"/>
      <c r="I130" s="27"/>
      <c r="J130" s="27"/>
      <c r="K130" s="27"/>
      <c r="L130" s="23"/>
      <c r="M130" s="23"/>
      <c r="N130" s="23"/>
      <c r="O130" s="23"/>
    </row>
    <row r="131" spans="1:15" s="3" customFormat="1" x14ac:dyDescent="0.3">
      <c r="A131" s="2"/>
      <c r="B131" s="2"/>
      <c r="C131" s="2"/>
      <c r="D131" s="23"/>
      <c r="E131" s="27"/>
      <c r="F131" s="23"/>
      <c r="G131" s="23"/>
      <c r="H131" s="27"/>
      <c r="I131" s="27"/>
      <c r="J131" s="27"/>
      <c r="K131" s="27"/>
      <c r="L131" s="23"/>
      <c r="M131" s="23"/>
      <c r="N131" s="23"/>
      <c r="O131" s="23"/>
    </row>
    <row r="132" spans="1:15" s="3" customFormat="1" x14ac:dyDescent="0.3">
      <c r="A132" s="2"/>
      <c r="B132" s="2"/>
      <c r="C132" s="2"/>
      <c r="D132" s="23"/>
      <c r="E132" s="27"/>
      <c r="F132" s="23"/>
      <c r="G132" s="23"/>
      <c r="H132" s="27"/>
      <c r="I132" s="27"/>
      <c r="J132" s="27"/>
      <c r="K132" s="27"/>
      <c r="L132" s="23"/>
      <c r="M132" s="23"/>
      <c r="N132" s="23"/>
      <c r="O132" s="23"/>
    </row>
    <row r="133" spans="1:15" s="3" customFormat="1" x14ac:dyDescent="0.3">
      <c r="A133" s="2"/>
      <c r="B133" s="2"/>
      <c r="C133" s="2"/>
      <c r="D133" s="23"/>
      <c r="E133" s="27"/>
      <c r="F133" s="23"/>
      <c r="G133" s="23"/>
      <c r="H133" s="27"/>
      <c r="I133" s="27"/>
      <c r="J133" s="27"/>
      <c r="K133" s="27"/>
      <c r="L133" s="23"/>
      <c r="M133" s="23"/>
      <c r="N133" s="23"/>
      <c r="O133" s="23"/>
    </row>
    <row r="134" spans="1:15" s="3" customFormat="1" x14ac:dyDescent="0.3">
      <c r="A134" s="2"/>
      <c r="B134" s="2"/>
      <c r="C134" s="2"/>
      <c r="D134" s="23"/>
      <c r="E134" s="27"/>
      <c r="F134" s="23"/>
      <c r="G134" s="23"/>
      <c r="H134" s="27"/>
      <c r="I134" s="27"/>
      <c r="J134" s="27"/>
      <c r="K134" s="27"/>
      <c r="L134" s="23"/>
      <c r="M134" s="23"/>
      <c r="N134" s="23"/>
      <c r="O134" s="23"/>
    </row>
    <row r="135" spans="1:15" s="3" customFormat="1" x14ac:dyDescent="0.3">
      <c r="A135" s="2"/>
      <c r="B135" s="2"/>
      <c r="C135" s="2"/>
      <c r="D135" s="23"/>
      <c r="E135" s="27"/>
      <c r="F135" s="23"/>
      <c r="G135" s="23"/>
      <c r="H135" s="27"/>
      <c r="I135" s="27"/>
      <c r="J135" s="27"/>
      <c r="K135" s="27"/>
      <c r="L135" s="23"/>
      <c r="M135" s="23"/>
      <c r="N135" s="23"/>
      <c r="O135" s="23"/>
    </row>
    <row r="136" spans="1:15" s="3" customFormat="1" x14ac:dyDescent="0.3">
      <c r="A136" s="2"/>
      <c r="B136" s="2"/>
      <c r="C136" s="2"/>
      <c r="D136" s="23"/>
      <c r="E136" s="27"/>
      <c r="F136" s="23"/>
      <c r="G136" s="23"/>
      <c r="H136" s="27"/>
      <c r="I136" s="27"/>
      <c r="J136" s="27"/>
      <c r="K136" s="27"/>
      <c r="L136" s="23"/>
      <c r="M136" s="23"/>
      <c r="N136" s="23"/>
      <c r="O136" s="23"/>
    </row>
    <row r="137" spans="1:15" s="3" customFormat="1" x14ac:dyDescent="0.3">
      <c r="A137" s="2"/>
      <c r="B137" s="2"/>
      <c r="C137" s="2"/>
      <c r="D137" s="23"/>
      <c r="E137" s="27"/>
      <c r="F137" s="23"/>
      <c r="G137" s="23"/>
      <c r="H137" s="27"/>
      <c r="I137" s="27"/>
      <c r="J137" s="27"/>
      <c r="K137" s="27"/>
      <c r="L137" s="23"/>
      <c r="M137" s="23"/>
      <c r="N137" s="23"/>
      <c r="O137" s="23"/>
    </row>
    <row r="138" spans="1:15" s="3" customFormat="1" x14ac:dyDescent="0.3">
      <c r="A138" s="2"/>
      <c r="B138" s="2"/>
      <c r="C138" s="2"/>
      <c r="D138" s="23"/>
      <c r="E138" s="27"/>
      <c r="F138" s="23"/>
      <c r="G138" s="23"/>
      <c r="H138" s="27"/>
      <c r="I138" s="27"/>
      <c r="J138" s="27"/>
      <c r="K138" s="27"/>
      <c r="L138" s="23"/>
      <c r="M138" s="23"/>
      <c r="N138" s="23"/>
      <c r="O138" s="23"/>
    </row>
    <row r="139" spans="1:15" s="3" customFormat="1" x14ac:dyDescent="0.3">
      <c r="A139" s="2"/>
      <c r="B139" s="2"/>
      <c r="C139" s="2"/>
      <c r="D139" s="23"/>
      <c r="E139" s="27"/>
      <c r="F139" s="23"/>
      <c r="G139" s="23"/>
      <c r="H139" s="27"/>
      <c r="I139" s="27"/>
      <c r="J139" s="27"/>
      <c r="K139" s="27"/>
      <c r="L139" s="23"/>
      <c r="M139" s="23"/>
      <c r="N139" s="23"/>
      <c r="O139" s="23"/>
    </row>
    <row r="140" spans="1:15" s="3" customFormat="1" x14ac:dyDescent="0.3">
      <c r="A140" s="2"/>
      <c r="B140" s="2"/>
      <c r="C140" s="2"/>
      <c r="D140" s="23"/>
      <c r="E140" s="27"/>
      <c r="F140" s="23"/>
      <c r="G140" s="23"/>
      <c r="H140" s="27"/>
      <c r="I140" s="27"/>
      <c r="J140" s="27"/>
      <c r="K140" s="27"/>
      <c r="L140" s="23"/>
      <c r="M140" s="23"/>
      <c r="N140" s="23"/>
      <c r="O140" s="23"/>
    </row>
    <row r="141" spans="1:15" s="3" customFormat="1" x14ac:dyDescent="0.3">
      <c r="A141" s="2"/>
      <c r="B141" s="2"/>
      <c r="C141" s="2"/>
      <c r="D141" s="23"/>
      <c r="E141" s="27"/>
      <c r="F141" s="23"/>
      <c r="G141" s="23"/>
      <c r="H141" s="27"/>
      <c r="I141" s="27"/>
      <c r="J141" s="27"/>
      <c r="K141" s="27"/>
      <c r="L141" s="23"/>
      <c r="M141" s="23"/>
      <c r="N141" s="23"/>
      <c r="O141" s="23"/>
    </row>
    <row r="142" spans="1:15" s="3" customFormat="1" x14ac:dyDescent="0.3">
      <c r="A142" s="2"/>
      <c r="B142" s="2"/>
      <c r="C142" s="2"/>
      <c r="D142" s="23"/>
      <c r="E142" s="27"/>
      <c r="F142" s="23"/>
      <c r="G142" s="23"/>
      <c r="H142" s="27"/>
      <c r="I142" s="27"/>
      <c r="J142" s="27"/>
      <c r="K142" s="27"/>
      <c r="L142" s="23"/>
      <c r="M142" s="23"/>
      <c r="N142" s="23"/>
      <c r="O142" s="23"/>
    </row>
    <row r="143" spans="1:15" s="3" customFormat="1" x14ac:dyDescent="0.3">
      <c r="A143" s="2"/>
      <c r="B143" s="2"/>
      <c r="C143" s="2"/>
      <c r="D143" s="23"/>
      <c r="E143" s="27"/>
      <c r="F143" s="23"/>
      <c r="G143" s="23"/>
      <c r="H143" s="27"/>
      <c r="I143" s="27"/>
      <c r="J143" s="27"/>
      <c r="K143" s="27"/>
      <c r="L143" s="23"/>
      <c r="M143" s="23"/>
      <c r="N143" s="23"/>
      <c r="O143" s="23"/>
    </row>
    <row r="144" spans="1:15" s="3" customFormat="1" x14ac:dyDescent="0.3">
      <c r="A144" s="2"/>
      <c r="B144" s="2"/>
      <c r="C144" s="2"/>
      <c r="D144" s="23"/>
      <c r="E144" s="27"/>
      <c r="F144" s="23"/>
      <c r="G144" s="23"/>
      <c r="H144" s="27"/>
      <c r="I144" s="27"/>
      <c r="J144" s="27"/>
      <c r="K144" s="27"/>
      <c r="L144" s="23"/>
      <c r="M144" s="23"/>
      <c r="N144" s="23"/>
      <c r="O144" s="23"/>
    </row>
    <row r="145" spans="1:15" s="3" customFormat="1" x14ac:dyDescent="0.3">
      <c r="A145" s="2"/>
      <c r="B145" s="2"/>
      <c r="C145" s="2"/>
      <c r="D145" s="23"/>
      <c r="E145" s="27"/>
      <c r="F145" s="23"/>
      <c r="G145" s="23"/>
      <c r="H145" s="27"/>
      <c r="I145" s="27"/>
      <c r="J145" s="27"/>
      <c r="K145" s="27"/>
      <c r="L145" s="23"/>
      <c r="M145" s="23"/>
      <c r="N145" s="23"/>
      <c r="O145" s="23"/>
    </row>
    <row r="146" spans="1:15" s="3" customFormat="1" x14ac:dyDescent="0.3">
      <c r="A146" s="2"/>
      <c r="B146" s="2"/>
      <c r="C146" s="2"/>
      <c r="D146" s="23"/>
      <c r="E146" s="27"/>
      <c r="F146" s="23"/>
      <c r="G146" s="23"/>
      <c r="H146" s="27"/>
      <c r="I146" s="27"/>
      <c r="J146" s="27"/>
      <c r="K146" s="27"/>
      <c r="L146" s="23"/>
      <c r="M146" s="23"/>
      <c r="N146" s="23"/>
      <c r="O146" s="23"/>
    </row>
    <row r="147" spans="1:15" s="3" customFormat="1" x14ac:dyDescent="0.3">
      <c r="A147" s="2"/>
      <c r="B147" s="2"/>
      <c r="C147" s="2"/>
      <c r="D147" s="23"/>
      <c r="E147" s="27"/>
      <c r="F147" s="23"/>
      <c r="G147" s="23"/>
      <c r="H147" s="27"/>
      <c r="I147" s="27"/>
      <c r="J147" s="27"/>
      <c r="K147" s="27"/>
      <c r="L147" s="23"/>
      <c r="M147" s="23"/>
      <c r="N147" s="23"/>
      <c r="O147" s="23"/>
    </row>
    <row r="148" spans="1:15" s="3" customFormat="1" x14ac:dyDescent="0.3">
      <c r="A148" s="2"/>
      <c r="B148" s="2"/>
      <c r="C148" s="2"/>
      <c r="D148" s="23"/>
      <c r="E148" s="27"/>
      <c r="F148" s="23"/>
      <c r="G148" s="23"/>
      <c r="H148" s="27"/>
      <c r="I148" s="27"/>
      <c r="J148" s="27"/>
      <c r="K148" s="27"/>
      <c r="L148" s="23"/>
      <c r="M148" s="23"/>
      <c r="N148" s="23"/>
      <c r="O148" s="23"/>
    </row>
    <row r="149" spans="1:15" s="3" customFormat="1" x14ac:dyDescent="0.3">
      <c r="A149" s="2"/>
      <c r="B149" s="2"/>
      <c r="C149" s="2"/>
      <c r="D149" s="23"/>
      <c r="E149" s="27"/>
      <c r="F149" s="23"/>
      <c r="G149" s="23"/>
      <c r="H149" s="27"/>
      <c r="I149" s="27"/>
      <c r="J149" s="27"/>
      <c r="K149" s="27"/>
      <c r="L149" s="23"/>
      <c r="M149" s="23"/>
      <c r="N149" s="23"/>
      <c r="O149" s="23"/>
    </row>
    <row r="150" spans="1:15" s="3" customFormat="1" x14ac:dyDescent="0.3">
      <c r="A150" s="2"/>
      <c r="B150" s="2"/>
      <c r="C150" s="2"/>
      <c r="D150" s="23"/>
      <c r="E150" s="27"/>
      <c r="F150" s="23"/>
      <c r="G150" s="23"/>
      <c r="H150" s="27"/>
      <c r="I150" s="27"/>
      <c r="J150" s="27"/>
      <c r="K150" s="27"/>
      <c r="L150" s="23"/>
      <c r="M150" s="23"/>
      <c r="N150" s="23"/>
      <c r="O150" s="23"/>
    </row>
    <row r="151" spans="1:15" s="3" customFormat="1" x14ac:dyDescent="0.3">
      <c r="A151" s="2"/>
      <c r="B151" s="2"/>
      <c r="C151" s="2"/>
      <c r="D151" s="23"/>
      <c r="E151" s="27"/>
      <c r="F151" s="23"/>
      <c r="G151" s="23"/>
      <c r="H151" s="27"/>
      <c r="I151" s="27"/>
      <c r="J151" s="27"/>
      <c r="K151" s="27"/>
      <c r="L151" s="23"/>
      <c r="M151" s="23"/>
      <c r="N151" s="23"/>
      <c r="O151" s="23"/>
    </row>
    <row r="152" spans="1:15" s="3" customFormat="1" x14ac:dyDescent="0.3">
      <c r="A152" s="2"/>
      <c r="B152" s="2"/>
      <c r="C152" s="2"/>
      <c r="D152" s="23"/>
      <c r="E152" s="27"/>
      <c r="F152" s="23"/>
      <c r="G152" s="23"/>
      <c r="H152" s="27"/>
      <c r="I152" s="27"/>
      <c r="J152" s="27"/>
      <c r="K152" s="27"/>
      <c r="L152" s="23"/>
      <c r="M152" s="23"/>
      <c r="N152" s="23"/>
      <c r="O152" s="23"/>
    </row>
    <row r="153" spans="1:15" s="3" customFormat="1" x14ac:dyDescent="0.3">
      <c r="A153" s="2"/>
      <c r="B153" s="2"/>
      <c r="C153" s="2"/>
      <c r="D153" s="23"/>
      <c r="E153" s="27"/>
      <c r="F153" s="23"/>
      <c r="G153" s="23"/>
      <c r="H153" s="27"/>
      <c r="I153" s="27"/>
      <c r="J153" s="27"/>
      <c r="K153" s="27"/>
      <c r="L153" s="23"/>
      <c r="M153" s="23"/>
      <c r="N153" s="23"/>
      <c r="O153" s="23"/>
    </row>
    <row r="154" spans="1:15" s="3" customFormat="1" x14ac:dyDescent="0.3">
      <c r="A154" s="2"/>
      <c r="B154" s="2"/>
      <c r="C154" s="2"/>
      <c r="D154" s="23"/>
      <c r="E154" s="27"/>
      <c r="F154" s="23"/>
      <c r="G154" s="23"/>
      <c r="H154" s="27"/>
      <c r="I154" s="27"/>
      <c r="J154" s="27"/>
      <c r="K154" s="27"/>
      <c r="L154" s="23"/>
      <c r="M154" s="23"/>
      <c r="N154" s="23"/>
      <c r="O154" s="23"/>
    </row>
    <row r="155" spans="1:15" s="3" customFormat="1" x14ac:dyDescent="0.3">
      <c r="A155" s="2"/>
      <c r="B155" s="2"/>
      <c r="C155" s="2"/>
      <c r="D155" s="23"/>
      <c r="E155" s="27"/>
      <c r="F155" s="23"/>
      <c r="G155" s="23"/>
      <c r="H155" s="27"/>
      <c r="I155" s="27"/>
      <c r="J155" s="27"/>
      <c r="K155" s="27"/>
      <c r="L155" s="23"/>
      <c r="M155" s="23"/>
      <c r="N155" s="23"/>
      <c r="O155" s="23"/>
    </row>
    <row r="156" spans="1:15" s="3" customFormat="1" x14ac:dyDescent="0.3">
      <c r="A156" s="2"/>
      <c r="B156" s="2"/>
      <c r="C156" s="2"/>
      <c r="D156" s="23"/>
      <c r="E156" s="27"/>
      <c r="F156" s="23"/>
      <c r="G156" s="23"/>
      <c r="H156" s="27"/>
      <c r="I156" s="27"/>
      <c r="J156" s="27"/>
      <c r="K156" s="27"/>
      <c r="L156" s="23"/>
      <c r="M156" s="23"/>
      <c r="N156" s="23"/>
      <c r="O156" s="23"/>
    </row>
    <row r="157" spans="1:15" s="3" customFormat="1" x14ac:dyDescent="0.3">
      <c r="A157" s="2"/>
      <c r="B157" s="2"/>
      <c r="C157" s="2"/>
      <c r="D157" s="23"/>
      <c r="E157" s="27"/>
      <c r="F157" s="23"/>
      <c r="G157" s="23"/>
      <c r="H157" s="27"/>
      <c r="I157" s="27"/>
      <c r="J157" s="27"/>
      <c r="K157" s="27"/>
      <c r="L157" s="23"/>
      <c r="M157" s="23"/>
      <c r="N157" s="23"/>
      <c r="O157" s="23"/>
    </row>
    <row r="158" spans="1:15" s="3" customFormat="1" x14ac:dyDescent="0.3">
      <c r="A158" s="2"/>
      <c r="B158" s="2"/>
      <c r="C158" s="2"/>
      <c r="D158" s="23"/>
      <c r="E158" s="27"/>
      <c r="F158" s="23"/>
      <c r="G158" s="23"/>
      <c r="H158" s="27"/>
      <c r="I158" s="27"/>
      <c r="J158" s="27"/>
      <c r="K158" s="27"/>
      <c r="L158" s="23"/>
      <c r="M158" s="23"/>
      <c r="N158" s="23"/>
      <c r="O158" s="23"/>
    </row>
    <row r="159" spans="1:15" s="3" customFormat="1" x14ac:dyDescent="0.3">
      <c r="A159" s="2"/>
      <c r="B159" s="2"/>
      <c r="C159" s="2"/>
      <c r="D159" s="23"/>
      <c r="E159" s="27"/>
      <c r="F159" s="23"/>
      <c r="G159" s="23"/>
      <c r="H159" s="27"/>
      <c r="I159" s="27"/>
      <c r="J159" s="27"/>
      <c r="K159" s="27"/>
      <c r="L159" s="23"/>
      <c r="M159" s="23"/>
      <c r="N159" s="23"/>
      <c r="O159" s="23"/>
    </row>
    <row r="160" spans="1:15" s="3" customFormat="1" x14ac:dyDescent="0.3">
      <c r="A160" s="2"/>
      <c r="B160" s="2"/>
      <c r="C160" s="2"/>
      <c r="D160" s="23"/>
      <c r="E160" s="27"/>
      <c r="F160" s="23"/>
      <c r="G160" s="23"/>
      <c r="H160" s="27"/>
      <c r="I160" s="27"/>
      <c r="J160" s="27"/>
      <c r="K160" s="27"/>
      <c r="L160" s="23"/>
      <c r="M160" s="23"/>
      <c r="N160" s="23"/>
      <c r="O160" s="23"/>
    </row>
    <row r="161" spans="1:15" s="3" customFormat="1" x14ac:dyDescent="0.3">
      <c r="A161" s="2"/>
      <c r="B161" s="2"/>
      <c r="C161" s="2"/>
      <c r="D161" s="23"/>
      <c r="E161" s="27"/>
      <c r="F161" s="23"/>
      <c r="G161" s="23"/>
      <c r="H161" s="27"/>
      <c r="I161" s="27"/>
      <c r="J161" s="27"/>
      <c r="K161" s="27"/>
      <c r="L161" s="23"/>
      <c r="M161" s="23"/>
      <c r="N161" s="23"/>
      <c r="O161" s="23"/>
    </row>
    <row r="162" spans="1:15" s="3" customFormat="1" x14ac:dyDescent="0.3">
      <c r="A162" s="2"/>
      <c r="B162" s="2"/>
      <c r="C162" s="2"/>
      <c r="D162" s="23"/>
      <c r="E162" s="27"/>
      <c r="F162" s="23"/>
      <c r="G162" s="23"/>
      <c r="H162" s="27"/>
      <c r="I162" s="27"/>
      <c r="J162" s="27"/>
      <c r="K162" s="27"/>
      <c r="L162" s="23"/>
      <c r="M162" s="23"/>
      <c r="N162" s="23"/>
      <c r="O162" s="23"/>
    </row>
    <row r="163" spans="1:15" s="3" customFormat="1" x14ac:dyDescent="0.3">
      <c r="A163" s="2"/>
      <c r="B163" s="2"/>
      <c r="C163" s="2"/>
      <c r="D163" s="23"/>
      <c r="E163" s="27"/>
      <c r="F163" s="23"/>
      <c r="G163" s="23"/>
      <c r="H163" s="27"/>
      <c r="I163" s="27"/>
      <c r="J163" s="27"/>
      <c r="K163" s="27"/>
      <c r="L163" s="23"/>
      <c r="M163" s="23"/>
      <c r="N163" s="23"/>
      <c r="O163" s="23"/>
    </row>
    <row r="164" spans="1:15" s="3" customFormat="1" x14ac:dyDescent="0.3">
      <c r="A164" s="2"/>
      <c r="B164" s="2"/>
      <c r="C164" s="2"/>
      <c r="D164" s="23"/>
      <c r="E164" s="27"/>
      <c r="F164" s="23"/>
      <c r="G164" s="23"/>
      <c r="H164" s="27"/>
      <c r="I164" s="27"/>
      <c r="J164" s="27"/>
      <c r="K164" s="27"/>
      <c r="L164" s="23"/>
      <c r="M164" s="23"/>
      <c r="N164" s="23"/>
      <c r="O164" s="23"/>
    </row>
    <row r="165" spans="1:15" s="3" customFormat="1" x14ac:dyDescent="0.3">
      <c r="A165" s="2"/>
      <c r="B165" s="2"/>
      <c r="C165" s="2"/>
      <c r="D165" s="23"/>
      <c r="E165" s="27"/>
      <c r="F165" s="23"/>
      <c r="G165" s="23"/>
      <c r="H165" s="27"/>
      <c r="I165" s="27"/>
      <c r="J165" s="27"/>
      <c r="K165" s="27"/>
      <c r="L165" s="23"/>
      <c r="M165" s="23"/>
      <c r="N165" s="23"/>
      <c r="O165" s="23"/>
    </row>
    <row r="166" spans="1:15" s="3" customFormat="1" x14ac:dyDescent="0.3">
      <c r="A166" s="2"/>
      <c r="B166" s="2"/>
      <c r="C166" s="2"/>
      <c r="D166" s="23"/>
      <c r="E166" s="27"/>
      <c r="F166" s="23"/>
      <c r="G166" s="23"/>
      <c r="H166" s="27"/>
      <c r="I166" s="27"/>
      <c r="J166" s="27"/>
      <c r="K166" s="27"/>
      <c r="L166" s="23"/>
      <c r="M166" s="23"/>
      <c r="N166" s="23"/>
      <c r="O166" s="23"/>
    </row>
    <row r="167" spans="1:15" s="3" customFormat="1" x14ac:dyDescent="0.3">
      <c r="A167" s="2"/>
      <c r="B167" s="2"/>
      <c r="C167" s="2"/>
      <c r="D167" s="23"/>
      <c r="E167" s="27"/>
      <c r="F167" s="23"/>
      <c r="G167" s="23"/>
      <c r="H167" s="27"/>
      <c r="I167" s="27"/>
      <c r="J167" s="27"/>
      <c r="K167" s="27"/>
      <c r="L167" s="23"/>
      <c r="M167" s="23"/>
      <c r="N167" s="23"/>
      <c r="O167" s="23"/>
    </row>
    <row r="168" spans="1:15" s="3" customFormat="1" x14ac:dyDescent="0.3">
      <c r="A168" s="2"/>
      <c r="B168" s="2"/>
      <c r="C168" s="2"/>
      <c r="D168" s="23"/>
      <c r="E168" s="27"/>
      <c r="F168" s="23"/>
      <c r="G168" s="23"/>
      <c r="H168" s="27"/>
      <c r="I168" s="27"/>
      <c r="J168" s="27"/>
      <c r="K168" s="27"/>
      <c r="L168" s="23"/>
      <c r="M168" s="23"/>
      <c r="N168" s="23"/>
      <c r="O168" s="23"/>
    </row>
    <row r="169" spans="1:15" s="3" customFormat="1" x14ac:dyDescent="0.3">
      <c r="A169" s="2"/>
      <c r="B169" s="2"/>
      <c r="C169" s="2"/>
      <c r="D169" s="23"/>
      <c r="E169" s="27"/>
      <c r="F169" s="23"/>
      <c r="G169" s="23"/>
      <c r="H169" s="27"/>
      <c r="I169" s="27"/>
      <c r="J169" s="27"/>
      <c r="K169" s="27"/>
      <c r="L169" s="23"/>
      <c r="M169" s="23"/>
      <c r="N169" s="23"/>
      <c r="O169" s="23"/>
    </row>
    <row r="170" spans="1:15" s="3" customFormat="1" x14ac:dyDescent="0.3">
      <c r="A170" s="2"/>
      <c r="B170" s="2"/>
      <c r="C170" s="2"/>
      <c r="D170" s="23"/>
      <c r="E170" s="27"/>
      <c r="F170" s="23"/>
      <c r="G170" s="23"/>
      <c r="H170" s="27"/>
      <c r="I170" s="27"/>
      <c r="J170" s="27"/>
      <c r="K170" s="27"/>
      <c r="L170" s="23"/>
      <c r="M170" s="23"/>
      <c r="N170" s="23"/>
      <c r="O170" s="23"/>
    </row>
    <row r="171" spans="1:15" s="3" customFormat="1" x14ac:dyDescent="0.3">
      <c r="A171" s="2"/>
      <c r="B171" s="2"/>
      <c r="C171" s="2"/>
      <c r="D171" s="23"/>
      <c r="E171" s="27"/>
      <c r="F171" s="23"/>
      <c r="G171" s="23"/>
      <c r="H171" s="27"/>
      <c r="I171" s="27"/>
      <c r="J171" s="27"/>
      <c r="K171" s="27"/>
      <c r="L171" s="23"/>
      <c r="M171" s="23"/>
      <c r="N171" s="23"/>
      <c r="O171" s="23"/>
    </row>
    <row r="172" spans="1:15" s="3" customFormat="1" x14ac:dyDescent="0.3">
      <c r="A172" s="2"/>
      <c r="B172" s="2"/>
      <c r="C172" s="2"/>
      <c r="D172" s="23"/>
      <c r="E172" s="27"/>
      <c r="F172" s="23"/>
      <c r="G172" s="23"/>
      <c r="H172" s="27"/>
      <c r="I172" s="27"/>
      <c r="J172" s="27"/>
      <c r="K172" s="27"/>
      <c r="L172" s="23"/>
      <c r="M172" s="23"/>
      <c r="N172" s="23"/>
      <c r="O172" s="23"/>
    </row>
    <row r="173" spans="1:15" s="3" customFormat="1" x14ac:dyDescent="0.3">
      <c r="A173" s="2"/>
      <c r="B173" s="2"/>
      <c r="C173" s="2"/>
      <c r="D173" s="23"/>
      <c r="E173" s="27"/>
      <c r="F173" s="23"/>
      <c r="G173" s="23"/>
      <c r="H173" s="27"/>
      <c r="I173" s="27"/>
      <c r="J173" s="27"/>
      <c r="K173" s="27"/>
      <c r="L173" s="23"/>
      <c r="M173" s="23"/>
      <c r="N173" s="23"/>
      <c r="O173" s="23"/>
    </row>
    <row r="174" spans="1:15" s="3" customFormat="1" x14ac:dyDescent="0.3">
      <c r="A174" s="2"/>
      <c r="B174" s="2"/>
      <c r="C174" s="2"/>
      <c r="D174" s="23"/>
      <c r="E174" s="27"/>
      <c r="F174" s="23"/>
      <c r="G174" s="23"/>
      <c r="H174" s="27"/>
      <c r="I174" s="27"/>
      <c r="J174" s="27"/>
      <c r="K174" s="27"/>
      <c r="L174" s="23"/>
      <c r="M174" s="23"/>
      <c r="N174" s="23"/>
      <c r="O174" s="23"/>
    </row>
    <row r="175" spans="1:15" s="3" customFormat="1" x14ac:dyDescent="0.3">
      <c r="A175" s="2"/>
      <c r="B175" s="2"/>
      <c r="C175" s="2"/>
      <c r="D175" s="23"/>
      <c r="E175" s="27"/>
      <c r="F175" s="23"/>
      <c r="G175" s="23"/>
      <c r="H175" s="27"/>
      <c r="I175" s="27"/>
      <c r="J175" s="27"/>
      <c r="K175" s="27"/>
      <c r="L175" s="23"/>
      <c r="M175" s="23"/>
      <c r="N175" s="23"/>
      <c r="O175" s="23"/>
    </row>
    <row r="176" spans="1:15" s="3" customFormat="1" x14ac:dyDescent="0.3">
      <c r="A176" s="2"/>
      <c r="B176" s="2"/>
      <c r="C176" s="2"/>
      <c r="D176" s="23"/>
      <c r="E176" s="27"/>
      <c r="F176" s="23"/>
      <c r="G176" s="23"/>
      <c r="H176" s="27"/>
      <c r="I176" s="27"/>
      <c r="J176" s="27"/>
      <c r="K176" s="27"/>
      <c r="L176" s="23"/>
      <c r="M176" s="23"/>
      <c r="N176" s="23"/>
      <c r="O176" s="23"/>
    </row>
    <row r="177" spans="1:15" s="3" customFormat="1" x14ac:dyDescent="0.3">
      <c r="A177" s="2"/>
      <c r="B177" s="2"/>
      <c r="C177" s="2"/>
      <c r="D177" s="23"/>
      <c r="E177" s="27"/>
      <c r="F177" s="23"/>
      <c r="G177" s="23"/>
      <c r="H177" s="27"/>
      <c r="I177" s="27"/>
      <c r="J177" s="27"/>
      <c r="K177" s="27"/>
      <c r="L177" s="23"/>
      <c r="M177" s="23"/>
      <c r="N177" s="23"/>
      <c r="O177" s="23"/>
    </row>
    <row r="178" spans="1:15" s="3" customFormat="1" x14ac:dyDescent="0.3">
      <c r="A178" s="2"/>
      <c r="B178" s="2"/>
      <c r="C178" s="2"/>
      <c r="D178" s="23"/>
      <c r="E178" s="27"/>
      <c r="F178" s="23"/>
      <c r="G178" s="23"/>
      <c r="H178" s="27"/>
      <c r="I178" s="27"/>
      <c r="J178" s="27"/>
      <c r="K178" s="27"/>
      <c r="L178" s="23"/>
      <c r="M178" s="23"/>
      <c r="N178" s="23"/>
      <c r="O178" s="23"/>
    </row>
    <row r="179" spans="1:15" s="3" customFormat="1" x14ac:dyDescent="0.3">
      <c r="A179" s="2"/>
      <c r="B179" s="2"/>
      <c r="C179" s="2"/>
      <c r="D179" s="23"/>
      <c r="E179" s="27"/>
      <c r="F179" s="23"/>
      <c r="G179" s="23"/>
      <c r="H179" s="27"/>
      <c r="I179" s="27"/>
      <c r="J179" s="27"/>
      <c r="K179" s="27"/>
      <c r="L179" s="23"/>
      <c r="M179" s="23"/>
      <c r="N179" s="23"/>
      <c r="O179" s="23"/>
    </row>
    <row r="180" spans="1:15" s="3" customFormat="1" x14ac:dyDescent="0.3">
      <c r="A180" s="2"/>
      <c r="B180" s="2"/>
      <c r="C180" s="2"/>
      <c r="D180" s="23"/>
      <c r="E180" s="27"/>
      <c r="F180" s="23"/>
      <c r="G180" s="23"/>
      <c r="H180" s="27"/>
      <c r="I180" s="27"/>
      <c r="J180" s="27"/>
      <c r="K180" s="27"/>
      <c r="L180" s="23"/>
      <c r="M180" s="23"/>
      <c r="N180" s="23"/>
      <c r="O180" s="23"/>
    </row>
    <row r="181" spans="1:15" s="3" customFormat="1" x14ac:dyDescent="0.3">
      <c r="A181" s="2"/>
      <c r="B181" s="2"/>
      <c r="C181" s="2"/>
      <c r="D181" s="23"/>
      <c r="E181" s="27"/>
      <c r="F181" s="23"/>
      <c r="G181" s="23"/>
      <c r="H181" s="27"/>
      <c r="I181" s="27"/>
      <c r="J181" s="27"/>
      <c r="K181" s="27"/>
      <c r="L181" s="23"/>
      <c r="M181" s="23"/>
      <c r="N181" s="23"/>
      <c r="O181" s="23"/>
    </row>
    <row r="182" spans="1:15" s="3" customFormat="1" x14ac:dyDescent="0.3">
      <c r="A182" s="2"/>
      <c r="B182" s="2"/>
      <c r="C182" s="2"/>
      <c r="D182" s="23"/>
      <c r="E182" s="27"/>
      <c r="F182" s="23"/>
      <c r="G182" s="23"/>
      <c r="H182" s="27"/>
      <c r="I182" s="27"/>
      <c r="J182" s="27"/>
      <c r="K182" s="27"/>
      <c r="L182" s="23"/>
      <c r="M182" s="23"/>
      <c r="N182" s="23"/>
      <c r="O182" s="23"/>
    </row>
    <row r="183" spans="1:15" s="3" customFormat="1" x14ac:dyDescent="0.3">
      <c r="A183" s="2"/>
      <c r="B183" s="2"/>
      <c r="C183" s="2"/>
      <c r="D183" s="23"/>
      <c r="E183" s="27"/>
      <c r="F183" s="23"/>
      <c r="G183" s="23"/>
      <c r="H183" s="27"/>
      <c r="I183" s="27"/>
      <c r="J183" s="27"/>
      <c r="K183" s="27"/>
      <c r="L183" s="23"/>
      <c r="M183" s="23"/>
      <c r="N183" s="23"/>
      <c r="O183" s="23"/>
    </row>
    <row r="184" spans="1:15" s="3" customFormat="1" x14ac:dyDescent="0.3">
      <c r="A184" s="2"/>
      <c r="B184" s="2"/>
      <c r="C184" s="2"/>
      <c r="D184" s="23"/>
      <c r="E184" s="27"/>
      <c r="F184" s="23"/>
      <c r="G184" s="23"/>
      <c r="H184" s="27"/>
      <c r="I184" s="27"/>
      <c r="J184" s="27"/>
      <c r="K184" s="27"/>
      <c r="L184" s="23"/>
      <c r="M184" s="23"/>
      <c r="N184" s="23"/>
      <c r="O184" s="23"/>
    </row>
    <row r="185" spans="1:15" s="3" customFormat="1" x14ac:dyDescent="0.3">
      <c r="A185" s="2"/>
      <c r="B185" s="2"/>
      <c r="C185" s="2"/>
      <c r="D185" s="23"/>
      <c r="E185" s="27"/>
      <c r="F185" s="23"/>
      <c r="G185" s="23"/>
      <c r="H185" s="27"/>
      <c r="I185" s="27"/>
      <c r="J185" s="27"/>
      <c r="K185" s="27"/>
      <c r="L185" s="23"/>
      <c r="M185" s="23"/>
      <c r="N185" s="23"/>
      <c r="O185" s="23"/>
    </row>
    <row r="186" spans="1:15" s="3" customFormat="1" x14ac:dyDescent="0.3">
      <c r="A186" s="2"/>
      <c r="B186" s="2"/>
      <c r="C186" s="2"/>
      <c r="D186" s="23"/>
      <c r="E186" s="27"/>
      <c r="F186" s="23"/>
      <c r="G186" s="23"/>
      <c r="H186" s="27"/>
      <c r="I186" s="27"/>
      <c r="J186" s="27"/>
      <c r="K186" s="27"/>
      <c r="L186" s="23"/>
      <c r="M186" s="23"/>
      <c r="N186" s="23"/>
      <c r="O186" s="23"/>
    </row>
    <row r="187" spans="1:15" s="3" customFormat="1" x14ac:dyDescent="0.3">
      <c r="A187" s="2"/>
      <c r="B187" s="2"/>
      <c r="C187" s="2"/>
      <c r="D187" s="23"/>
      <c r="E187" s="27"/>
      <c r="F187" s="23"/>
      <c r="G187" s="23"/>
      <c r="H187" s="27"/>
      <c r="I187" s="27"/>
      <c r="J187" s="27"/>
      <c r="K187" s="27"/>
      <c r="L187" s="23"/>
      <c r="M187" s="23"/>
      <c r="N187" s="23"/>
      <c r="O187" s="23"/>
    </row>
    <row r="188" spans="1:15" s="3" customFormat="1" x14ac:dyDescent="0.3">
      <c r="A188" s="2"/>
      <c r="B188" s="2"/>
      <c r="C188" s="2"/>
      <c r="D188" s="23"/>
      <c r="E188" s="27"/>
      <c r="F188" s="23"/>
      <c r="G188" s="23"/>
      <c r="H188" s="27"/>
      <c r="I188" s="27"/>
      <c r="J188" s="27"/>
      <c r="K188" s="27"/>
      <c r="L188" s="23"/>
      <c r="M188" s="23"/>
      <c r="N188" s="23"/>
      <c r="O188" s="23"/>
    </row>
    <row r="189" spans="1:15" s="3" customFormat="1" x14ac:dyDescent="0.3">
      <c r="A189" s="2"/>
      <c r="B189" s="2"/>
      <c r="C189" s="2"/>
      <c r="D189" s="23"/>
      <c r="E189" s="27"/>
      <c r="F189" s="23"/>
      <c r="G189" s="23"/>
      <c r="H189" s="27"/>
      <c r="I189" s="27"/>
      <c r="J189" s="27"/>
      <c r="K189" s="27"/>
      <c r="L189" s="23"/>
      <c r="M189" s="23"/>
      <c r="N189" s="23"/>
      <c r="O189" s="23"/>
    </row>
    <row r="190" spans="1:15" s="3" customFormat="1" x14ac:dyDescent="0.3">
      <c r="A190" s="2"/>
      <c r="B190" s="2"/>
      <c r="C190" s="2"/>
      <c r="D190" s="23"/>
      <c r="E190" s="27"/>
      <c r="F190" s="23"/>
      <c r="G190" s="23"/>
      <c r="H190" s="27"/>
      <c r="I190" s="27"/>
      <c r="J190" s="27"/>
      <c r="K190" s="27"/>
      <c r="L190" s="23"/>
      <c r="M190" s="23"/>
      <c r="N190" s="23"/>
      <c r="O190" s="23"/>
    </row>
    <row r="191" spans="1:15" s="3" customFormat="1" x14ac:dyDescent="0.3">
      <c r="A191" s="2"/>
      <c r="B191" s="2"/>
      <c r="C191" s="2"/>
      <c r="D191" s="23"/>
      <c r="E191" s="27"/>
      <c r="F191" s="23"/>
      <c r="G191" s="23"/>
      <c r="H191" s="27"/>
      <c r="I191" s="27"/>
      <c r="J191" s="27"/>
      <c r="K191" s="27"/>
      <c r="L191" s="23"/>
      <c r="M191" s="23"/>
      <c r="N191" s="23"/>
      <c r="O191" s="23"/>
    </row>
    <row r="192" spans="1:15" s="3" customFormat="1" x14ac:dyDescent="0.3">
      <c r="A192" s="2"/>
      <c r="B192" s="2"/>
      <c r="C192" s="2"/>
      <c r="D192" s="23"/>
      <c r="E192" s="27"/>
      <c r="F192" s="23"/>
      <c r="G192" s="23"/>
      <c r="H192" s="27"/>
      <c r="I192" s="27"/>
      <c r="J192" s="27"/>
      <c r="K192" s="27"/>
      <c r="L192" s="23"/>
      <c r="M192" s="23"/>
      <c r="N192" s="23"/>
      <c r="O192" s="23"/>
    </row>
    <row r="193" spans="1:15" s="3" customFormat="1" x14ac:dyDescent="0.3">
      <c r="A193" s="2"/>
      <c r="B193" s="2"/>
      <c r="C193" s="2"/>
      <c r="D193" s="23"/>
      <c r="E193" s="27"/>
      <c r="F193" s="23"/>
      <c r="G193" s="23"/>
      <c r="H193" s="27"/>
      <c r="I193" s="27"/>
      <c r="J193" s="27"/>
      <c r="K193" s="27"/>
      <c r="L193" s="23"/>
      <c r="M193" s="23"/>
      <c r="N193" s="23"/>
      <c r="O193" s="23"/>
    </row>
    <row r="194" spans="1:15" s="3" customFormat="1" x14ac:dyDescent="0.3">
      <c r="A194" s="2"/>
      <c r="B194" s="2"/>
      <c r="C194" s="2"/>
      <c r="D194" s="23"/>
      <c r="E194" s="27"/>
      <c r="F194" s="23"/>
      <c r="G194" s="23"/>
      <c r="H194" s="27"/>
      <c r="I194" s="27"/>
      <c r="J194" s="27"/>
      <c r="K194" s="27"/>
      <c r="L194" s="23"/>
      <c r="M194" s="23"/>
      <c r="N194" s="23"/>
      <c r="O194" s="23"/>
    </row>
    <row r="195" spans="1:15" s="3" customFormat="1" x14ac:dyDescent="0.3">
      <c r="A195" s="2"/>
      <c r="B195" s="2"/>
      <c r="C195" s="2"/>
      <c r="D195" s="23"/>
      <c r="E195" s="27"/>
      <c r="F195" s="23"/>
      <c r="G195" s="23"/>
      <c r="H195" s="27"/>
      <c r="I195" s="27"/>
      <c r="J195" s="27"/>
      <c r="K195" s="27"/>
      <c r="L195" s="23"/>
      <c r="M195" s="23"/>
      <c r="N195" s="23"/>
      <c r="O195" s="23"/>
    </row>
    <row r="196" spans="1:15" s="3" customFormat="1" x14ac:dyDescent="0.3">
      <c r="A196" s="2"/>
      <c r="B196" s="2"/>
      <c r="C196" s="2"/>
      <c r="D196" s="23"/>
      <c r="E196" s="27"/>
      <c r="F196" s="23"/>
      <c r="G196" s="23"/>
      <c r="H196" s="27"/>
      <c r="I196" s="27"/>
      <c r="J196" s="27"/>
      <c r="K196" s="27"/>
      <c r="L196" s="23"/>
      <c r="M196" s="23"/>
      <c r="N196" s="23"/>
      <c r="O196" s="23"/>
    </row>
    <row r="197" spans="1:15" s="3" customFormat="1" x14ac:dyDescent="0.3">
      <c r="A197" s="2"/>
      <c r="B197" s="2"/>
      <c r="C197" s="2"/>
      <c r="D197" s="23"/>
      <c r="E197" s="27"/>
      <c r="F197" s="23"/>
      <c r="G197" s="23"/>
      <c r="H197" s="27"/>
      <c r="I197" s="27"/>
      <c r="J197" s="27"/>
      <c r="K197" s="27"/>
      <c r="L197" s="23"/>
      <c r="M197" s="23"/>
      <c r="N197" s="23"/>
      <c r="O197" s="23"/>
    </row>
    <row r="198" spans="1:15" s="3" customFormat="1" x14ac:dyDescent="0.3">
      <c r="A198" s="2"/>
      <c r="B198" s="2"/>
      <c r="C198" s="2"/>
      <c r="D198" s="23"/>
      <c r="E198" s="27"/>
      <c r="F198" s="23"/>
      <c r="G198" s="23"/>
      <c r="H198" s="27"/>
      <c r="I198" s="27"/>
      <c r="J198" s="27"/>
      <c r="K198" s="27"/>
      <c r="L198" s="23"/>
      <c r="M198" s="23"/>
      <c r="N198" s="23"/>
      <c r="O198" s="23"/>
    </row>
    <row r="199" spans="1:15" s="3" customFormat="1" x14ac:dyDescent="0.3">
      <c r="A199" s="2"/>
      <c r="B199" s="2"/>
      <c r="C199" s="2"/>
      <c r="D199" s="23"/>
      <c r="E199" s="27"/>
      <c r="F199" s="23"/>
      <c r="G199" s="23"/>
      <c r="H199" s="27"/>
      <c r="I199" s="27"/>
      <c r="J199" s="27"/>
      <c r="K199" s="27"/>
      <c r="L199" s="23"/>
      <c r="M199" s="23"/>
      <c r="N199" s="23"/>
      <c r="O199" s="23"/>
    </row>
    <row r="200" spans="1:15" s="3" customFormat="1" x14ac:dyDescent="0.3">
      <c r="A200" s="2"/>
      <c r="B200" s="2"/>
      <c r="C200" s="2"/>
      <c r="D200" s="23"/>
      <c r="E200" s="27"/>
      <c r="F200" s="23"/>
      <c r="G200" s="23"/>
      <c r="H200" s="27"/>
      <c r="I200" s="27"/>
      <c r="J200" s="27"/>
      <c r="K200" s="27"/>
      <c r="L200" s="23"/>
      <c r="M200" s="23"/>
      <c r="N200" s="23"/>
      <c r="O200" s="23"/>
    </row>
    <row r="201" spans="1:15" s="3" customFormat="1" x14ac:dyDescent="0.3">
      <c r="A201" s="2"/>
      <c r="B201" s="2"/>
      <c r="C201" s="2"/>
      <c r="D201" s="23"/>
      <c r="E201" s="27"/>
      <c r="F201" s="23"/>
      <c r="G201" s="23"/>
      <c r="H201" s="27"/>
      <c r="I201" s="27"/>
      <c r="J201" s="27"/>
      <c r="K201" s="27"/>
      <c r="L201" s="23"/>
      <c r="M201" s="23"/>
      <c r="N201" s="23"/>
      <c r="O201" s="23"/>
    </row>
    <row r="202" spans="1:15" s="3" customFormat="1" x14ac:dyDescent="0.3">
      <c r="A202" s="2"/>
      <c r="B202" s="2"/>
      <c r="C202" s="2"/>
      <c r="D202" s="23"/>
      <c r="E202" s="27"/>
      <c r="F202" s="23"/>
      <c r="G202" s="23"/>
      <c r="H202" s="27"/>
      <c r="I202" s="27"/>
      <c r="J202" s="27"/>
      <c r="K202" s="27"/>
      <c r="L202" s="23"/>
      <c r="M202" s="23"/>
      <c r="N202" s="23"/>
      <c r="O202" s="23"/>
    </row>
    <row r="203" spans="1:15" s="3" customFormat="1" x14ac:dyDescent="0.3">
      <c r="A203" s="2"/>
      <c r="B203" s="2"/>
      <c r="C203" s="2"/>
      <c r="D203" s="23"/>
      <c r="E203" s="27"/>
      <c r="F203" s="23"/>
      <c r="G203" s="23"/>
      <c r="H203" s="27"/>
      <c r="I203" s="27"/>
      <c r="J203" s="27"/>
      <c r="K203" s="27"/>
      <c r="L203" s="23"/>
      <c r="M203" s="23"/>
      <c r="N203" s="23"/>
      <c r="O203" s="23"/>
    </row>
    <row r="204" spans="1:15" s="3" customFormat="1" x14ac:dyDescent="0.3">
      <c r="A204" s="2"/>
      <c r="B204" s="2"/>
      <c r="C204" s="2"/>
      <c r="D204" s="23"/>
      <c r="E204" s="27"/>
      <c r="F204" s="23"/>
      <c r="G204" s="23"/>
      <c r="H204" s="27"/>
      <c r="I204" s="27"/>
      <c r="J204" s="27"/>
      <c r="K204" s="27"/>
      <c r="L204" s="23"/>
      <c r="M204" s="23"/>
      <c r="N204" s="23"/>
      <c r="O204" s="23"/>
    </row>
    <row r="205" spans="1:15" s="3" customFormat="1" x14ac:dyDescent="0.3">
      <c r="A205" s="2"/>
      <c r="B205" s="2"/>
      <c r="C205" s="2"/>
      <c r="D205" s="23"/>
      <c r="E205" s="27"/>
      <c r="F205" s="23"/>
      <c r="G205" s="23"/>
      <c r="H205" s="27"/>
      <c r="I205" s="27"/>
      <c r="J205" s="27"/>
      <c r="K205" s="27"/>
      <c r="L205" s="23"/>
      <c r="M205" s="23"/>
      <c r="N205" s="23"/>
      <c r="O205" s="23"/>
    </row>
    <row r="206" spans="1:15" s="3" customFormat="1" x14ac:dyDescent="0.3">
      <c r="A206" s="2"/>
      <c r="B206" s="2"/>
      <c r="C206" s="2"/>
      <c r="D206" s="23"/>
      <c r="E206" s="27"/>
      <c r="F206" s="23"/>
      <c r="G206" s="23"/>
      <c r="H206" s="27"/>
      <c r="I206" s="27"/>
      <c r="J206" s="27"/>
      <c r="K206" s="27"/>
      <c r="L206" s="23"/>
      <c r="M206" s="23"/>
      <c r="N206" s="23"/>
      <c r="O206" s="23"/>
    </row>
    <row r="207" spans="1:15" s="3" customFormat="1" x14ac:dyDescent="0.3">
      <c r="A207" s="2"/>
      <c r="B207" s="2"/>
      <c r="C207" s="2"/>
      <c r="D207" s="23"/>
      <c r="E207" s="27"/>
      <c r="F207" s="23"/>
      <c r="G207" s="23"/>
      <c r="H207" s="27"/>
      <c r="I207" s="27"/>
      <c r="J207" s="27"/>
      <c r="K207" s="27"/>
      <c r="L207" s="23"/>
      <c r="M207" s="23"/>
      <c r="N207" s="23"/>
      <c r="O207" s="23"/>
    </row>
    <row r="208" spans="1:15" s="3" customFormat="1" x14ac:dyDescent="0.3">
      <c r="A208" s="2"/>
      <c r="B208" s="2"/>
      <c r="C208" s="2"/>
      <c r="D208" s="23"/>
      <c r="E208" s="27"/>
      <c r="F208" s="23"/>
      <c r="G208" s="23"/>
      <c r="H208" s="27"/>
      <c r="I208" s="27"/>
      <c r="J208" s="27"/>
      <c r="K208" s="27"/>
      <c r="L208" s="23"/>
      <c r="M208" s="23"/>
      <c r="N208" s="23"/>
      <c r="O208" s="23"/>
    </row>
    <row r="209" spans="1:15" s="3" customFormat="1" x14ac:dyDescent="0.3">
      <c r="A209" s="2"/>
      <c r="B209" s="2"/>
      <c r="C209" s="2"/>
      <c r="D209" s="23"/>
      <c r="E209" s="27"/>
      <c r="F209" s="23"/>
      <c r="G209" s="23"/>
      <c r="H209" s="27"/>
      <c r="I209" s="27"/>
      <c r="J209" s="27"/>
      <c r="K209" s="27"/>
      <c r="L209" s="23"/>
      <c r="M209" s="23"/>
      <c r="N209" s="23"/>
      <c r="O209" s="23"/>
    </row>
    <row r="210" spans="1:15" s="3" customFormat="1" x14ac:dyDescent="0.3">
      <c r="A210" s="2"/>
      <c r="B210" s="2"/>
      <c r="C210" s="2"/>
      <c r="D210" s="23"/>
      <c r="E210" s="27"/>
      <c r="F210" s="23"/>
      <c r="G210" s="23"/>
      <c r="H210" s="27"/>
      <c r="I210" s="27"/>
      <c r="J210" s="27"/>
      <c r="K210" s="27"/>
      <c r="L210" s="23"/>
      <c r="M210" s="23"/>
      <c r="N210" s="23"/>
      <c r="O210" s="23"/>
    </row>
    <row r="211" spans="1:15" s="3" customFormat="1" x14ac:dyDescent="0.3">
      <c r="A211" s="2"/>
      <c r="B211" s="2"/>
      <c r="C211" s="2"/>
      <c r="D211" s="23"/>
      <c r="E211" s="27"/>
      <c r="F211" s="23"/>
      <c r="G211" s="23"/>
      <c r="H211" s="27"/>
      <c r="I211" s="27"/>
      <c r="J211" s="27"/>
      <c r="K211" s="27"/>
      <c r="L211" s="23"/>
      <c r="M211" s="23"/>
      <c r="N211" s="23"/>
      <c r="O211" s="23"/>
    </row>
    <row r="212" spans="1:15" s="3" customFormat="1" x14ac:dyDescent="0.3">
      <c r="A212" s="2"/>
      <c r="B212" s="2"/>
      <c r="C212" s="2"/>
      <c r="D212" s="23"/>
      <c r="E212" s="27"/>
      <c r="F212" s="23"/>
      <c r="G212" s="23"/>
      <c r="H212" s="27"/>
      <c r="I212" s="27"/>
      <c r="J212" s="27"/>
      <c r="K212" s="27"/>
      <c r="L212" s="23"/>
      <c r="M212" s="23"/>
      <c r="N212" s="23"/>
      <c r="O212" s="23"/>
    </row>
    <row r="213" spans="1:15" s="3" customFormat="1" x14ac:dyDescent="0.3">
      <c r="A213" s="2"/>
      <c r="B213" s="2"/>
      <c r="C213" s="2"/>
      <c r="D213" s="23"/>
      <c r="E213" s="27"/>
      <c r="F213" s="23"/>
      <c r="G213" s="23"/>
      <c r="H213" s="27"/>
      <c r="I213" s="27"/>
      <c r="J213" s="27"/>
      <c r="K213" s="27"/>
      <c r="L213" s="23"/>
      <c r="M213" s="23"/>
      <c r="N213" s="23"/>
      <c r="O213" s="23"/>
    </row>
    <row r="214" spans="1:15" s="3" customFormat="1" x14ac:dyDescent="0.3">
      <c r="A214" s="2"/>
      <c r="B214" s="2"/>
      <c r="C214" s="2"/>
      <c r="D214" s="23"/>
      <c r="E214" s="27"/>
      <c r="F214" s="23"/>
      <c r="G214" s="23"/>
      <c r="H214" s="27"/>
      <c r="I214" s="27"/>
      <c r="J214" s="27"/>
      <c r="K214" s="27"/>
      <c r="L214" s="23"/>
      <c r="M214" s="23"/>
      <c r="N214" s="23"/>
      <c r="O214" s="23"/>
    </row>
    <row r="215" spans="1:15" s="3" customFormat="1" x14ac:dyDescent="0.3">
      <c r="A215" s="2"/>
      <c r="B215" s="2"/>
      <c r="C215" s="2"/>
      <c r="D215" s="23"/>
      <c r="E215" s="27"/>
      <c r="F215" s="23"/>
      <c r="G215" s="23"/>
      <c r="H215" s="27"/>
      <c r="I215" s="27"/>
      <c r="J215" s="27"/>
      <c r="K215" s="27"/>
      <c r="L215" s="23"/>
      <c r="M215" s="23"/>
      <c r="N215" s="23"/>
      <c r="O215" s="23"/>
    </row>
    <row r="216" spans="1:15" s="3" customFormat="1" x14ac:dyDescent="0.3">
      <c r="A216" s="2"/>
      <c r="B216" s="2"/>
      <c r="C216" s="2"/>
      <c r="D216" s="23"/>
      <c r="E216" s="27"/>
      <c r="F216" s="23"/>
      <c r="G216" s="23"/>
      <c r="H216" s="27"/>
      <c r="I216" s="27"/>
      <c r="J216" s="27"/>
      <c r="K216" s="27"/>
      <c r="L216" s="23"/>
      <c r="M216" s="23"/>
      <c r="N216" s="23"/>
      <c r="O216" s="23"/>
    </row>
    <row r="217" spans="1:15" s="3" customFormat="1" x14ac:dyDescent="0.3">
      <c r="A217" s="2"/>
      <c r="B217" s="2"/>
      <c r="C217" s="2"/>
      <c r="D217" s="23"/>
      <c r="E217" s="27"/>
      <c r="F217" s="23"/>
      <c r="G217" s="23"/>
      <c r="H217" s="27"/>
      <c r="I217" s="27"/>
      <c r="J217" s="27"/>
      <c r="K217" s="27"/>
      <c r="L217" s="23"/>
      <c r="M217" s="23"/>
      <c r="N217" s="23"/>
      <c r="O217" s="23"/>
    </row>
    <row r="218" spans="1:15" s="3" customFormat="1" x14ac:dyDescent="0.3">
      <c r="A218" s="2"/>
      <c r="B218" s="2"/>
      <c r="C218" s="2"/>
      <c r="D218" s="23"/>
      <c r="E218" s="27"/>
      <c r="F218" s="23"/>
      <c r="G218" s="23"/>
      <c r="H218" s="27"/>
      <c r="I218" s="27"/>
      <c r="J218" s="27"/>
      <c r="K218" s="27"/>
      <c r="L218" s="23"/>
      <c r="M218" s="23"/>
      <c r="N218" s="23"/>
      <c r="O218" s="23"/>
    </row>
    <row r="219" spans="1:15" s="3" customFormat="1" x14ac:dyDescent="0.3">
      <c r="A219" s="2"/>
      <c r="B219" s="2"/>
      <c r="C219" s="2"/>
      <c r="D219" s="23"/>
      <c r="E219" s="27"/>
      <c r="F219" s="23"/>
      <c r="G219" s="23"/>
      <c r="H219" s="27"/>
      <c r="I219" s="27"/>
      <c r="J219" s="27"/>
      <c r="K219" s="27"/>
      <c r="L219" s="23"/>
      <c r="M219" s="23"/>
      <c r="N219" s="23"/>
      <c r="O219" s="23"/>
    </row>
    <row r="220" spans="1:15" s="3" customFormat="1" x14ac:dyDescent="0.3">
      <c r="A220" s="2"/>
      <c r="B220" s="2"/>
      <c r="C220" s="2"/>
      <c r="D220" s="23"/>
      <c r="E220" s="27"/>
      <c r="F220" s="23"/>
      <c r="G220" s="23"/>
      <c r="H220" s="27"/>
      <c r="I220" s="27"/>
      <c r="J220" s="27"/>
      <c r="K220" s="27"/>
      <c r="L220" s="23"/>
      <c r="M220" s="23"/>
      <c r="N220" s="23"/>
      <c r="O220" s="23"/>
    </row>
    <row r="221" spans="1:15" s="3" customFormat="1" x14ac:dyDescent="0.3">
      <c r="A221" s="2"/>
      <c r="B221" s="2"/>
      <c r="C221" s="2"/>
      <c r="D221" s="23"/>
      <c r="E221" s="27"/>
      <c r="F221" s="23"/>
      <c r="G221" s="23"/>
      <c r="H221" s="27"/>
      <c r="I221" s="27"/>
      <c r="J221" s="27"/>
      <c r="K221" s="27"/>
      <c r="L221" s="23"/>
      <c r="M221" s="23"/>
      <c r="N221" s="23"/>
      <c r="O221" s="23"/>
    </row>
    <row r="222" spans="1:15" s="3" customFormat="1" x14ac:dyDescent="0.3">
      <c r="A222" s="2"/>
      <c r="B222" s="2"/>
      <c r="C222" s="2"/>
      <c r="D222" s="23"/>
      <c r="E222" s="27"/>
      <c r="F222" s="23"/>
      <c r="G222" s="23"/>
      <c r="H222" s="27"/>
      <c r="I222" s="27"/>
      <c r="J222" s="27"/>
      <c r="K222" s="27"/>
      <c r="L222" s="23"/>
      <c r="M222" s="23"/>
      <c r="N222" s="23"/>
      <c r="O222" s="23"/>
    </row>
    <row r="223" spans="1:15" s="3" customFormat="1" x14ac:dyDescent="0.3">
      <c r="A223" s="2"/>
      <c r="B223" s="2"/>
      <c r="C223" s="2"/>
      <c r="D223" s="23"/>
      <c r="E223" s="27"/>
      <c r="F223" s="23"/>
      <c r="G223" s="23"/>
      <c r="H223" s="27"/>
      <c r="I223" s="27"/>
      <c r="J223" s="27"/>
      <c r="K223" s="27"/>
      <c r="L223" s="23"/>
      <c r="M223" s="23"/>
      <c r="N223" s="23"/>
      <c r="O223" s="23"/>
    </row>
    <row r="224" spans="1:15" s="3" customFormat="1" x14ac:dyDescent="0.3">
      <c r="A224" s="2"/>
      <c r="B224" s="2"/>
      <c r="C224" s="2"/>
      <c r="D224" s="23"/>
      <c r="E224" s="27"/>
      <c r="F224" s="23"/>
      <c r="G224" s="23"/>
      <c r="H224" s="27"/>
      <c r="I224" s="27"/>
      <c r="J224" s="27"/>
      <c r="K224" s="27"/>
      <c r="L224" s="23"/>
      <c r="M224" s="23"/>
      <c r="N224" s="23"/>
      <c r="O224" s="23"/>
    </row>
    <row r="225" spans="1:15" s="3" customFormat="1" x14ac:dyDescent="0.3">
      <c r="A225" s="2"/>
      <c r="B225" s="2"/>
      <c r="C225" s="2"/>
      <c r="D225" s="23"/>
      <c r="E225" s="27"/>
      <c r="F225" s="23"/>
      <c r="G225" s="23"/>
      <c r="H225" s="27"/>
      <c r="I225" s="27"/>
      <c r="J225" s="27"/>
      <c r="K225" s="27"/>
      <c r="L225" s="23"/>
      <c r="M225" s="23"/>
      <c r="N225" s="23"/>
      <c r="O225" s="23"/>
    </row>
    <row r="226" spans="1:15" s="3" customFormat="1" x14ac:dyDescent="0.3">
      <c r="A226" s="2"/>
      <c r="B226" s="2"/>
      <c r="C226" s="2"/>
      <c r="D226" s="23"/>
      <c r="E226" s="27"/>
      <c r="F226" s="23"/>
      <c r="G226" s="23"/>
      <c r="H226" s="27"/>
      <c r="I226" s="27"/>
      <c r="J226" s="27"/>
      <c r="K226" s="27"/>
      <c r="L226" s="23"/>
      <c r="M226" s="23"/>
      <c r="N226" s="23"/>
      <c r="O226" s="23"/>
    </row>
    <row r="227" spans="1:15" s="3" customFormat="1" x14ac:dyDescent="0.3">
      <c r="A227" s="2"/>
      <c r="B227" s="2"/>
      <c r="C227" s="2"/>
      <c r="D227" s="23"/>
      <c r="E227" s="27"/>
      <c r="F227" s="23"/>
      <c r="G227" s="23"/>
      <c r="H227" s="27"/>
      <c r="I227" s="27"/>
      <c r="J227" s="27"/>
      <c r="K227" s="27"/>
      <c r="L227" s="23"/>
      <c r="M227" s="23"/>
      <c r="N227" s="23"/>
      <c r="O227" s="23"/>
    </row>
    <row r="228" spans="1:15" s="3" customFormat="1" x14ac:dyDescent="0.3">
      <c r="A228" s="2"/>
      <c r="B228" s="2"/>
      <c r="C228" s="2"/>
      <c r="D228" s="23"/>
      <c r="E228" s="27"/>
      <c r="F228" s="23"/>
      <c r="G228" s="23"/>
      <c r="H228" s="27"/>
      <c r="I228" s="27"/>
      <c r="J228" s="27"/>
      <c r="K228" s="27"/>
      <c r="L228" s="23"/>
      <c r="M228" s="23"/>
      <c r="N228" s="23"/>
      <c r="O228" s="23"/>
    </row>
    <row r="229" spans="1:15" s="3" customFormat="1" x14ac:dyDescent="0.3">
      <c r="A229" s="2"/>
      <c r="B229" s="2"/>
      <c r="C229" s="2"/>
      <c r="D229" s="23"/>
      <c r="E229" s="27"/>
      <c r="F229" s="23"/>
      <c r="G229" s="23"/>
      <c r="H229" s="27"/>
      <c r="I229" s="27"/>
      <c r="J229" s="27"/>
      <c r="K229" s="27"/>
      <c r="L229" s="23"/>
      <c r="M229" s="23"/>
      <c r="N229" s="23"/>
      <c r="O229" s="23"/>
    </row>
    <row r="230" spans="1:15" s="3" customFormat="1" x14ac:dyDescent="0.3">
      <c r="A230" s="2"/>
      <c r="B230" s="2"/>
      <c r="C230" s="2"/>
      <c r="D230" s="23"/>
      <c r="E230" s="27"/>
      <c r="F230" s="23"/>
      <c r="G230" s="23"/>
      <c r="H230" s="27"/>
      <c r="I230" s="27"/>
      <c r="J230" s="27"/>
      <c r="K230" s="27"/>
      <c r="L230" s="23"/>
      <c r="M230" s="23"/>
      <c r="N230" s="23"/>
      <c r="O230" s="23"/>
    </row>
    <row r="231" spans="1:15" s="3" customFormat="1" x14ac:dyDescent="0.3">
      <c r="A231" s="2"/>
      <c r="B231" s="2"/>
      <c r="C231" s="2"/>
      <c r="D231" s="23"/>
      <c r="E231" s="27"/>
      <c r="F231" s="23"/>
      <c r="G231" s="23"/>
      <c r="H231" s="27"/>
      <c r="I231" s="27"/>
      <c r="J231" s="27"/>
      <c r="K231" s="27"/>
      <c r="L231" s="23"/>
      <c r="M231" s="23"/>
      <c r="N231" s="23"/>
      <c r="O231" s="23"/>
    </row>
    <row r="232" spans="1:15" s="3" customFormat="1" x14ac:dyDescent="0.3">
      <c r="A232" s="2"/>
      <c r="B232" s="2"/>
      <c r="C232" s="2"/>
      <c r="D232" s="23"/>
      <c r="E232" s="27"/>
      <c r="F232" s="23"/>
      <c r="G232" s="23"/>
      <c r="H232" s="27"/>
      <c r="I232" s="27"/>
      <c r="J232" s="27"/>
      <c r="K232" s="27"/>
      <c r="L232" s="23"/>
      <c r="M232" s="23"/>
      <c r="N232" s="23"/>
      <c r="O232" s="23"/>
    </row>
    <row r="233" spans="1:15" s="3" customFormat="1" x14ac:dyDescent="0.3">
      <c r="A233" s="2"/>
      <c r="B233" s="2"/>
      <c r="C233" s="2"/>
      <c r="D233" s="23"/>
      <c r="E233" s="27"/>
      <c r="F233" s="23"/>
      <c r="G233" s="23"/>
      <c r="H233" s="27"/>
      <c r="I233" s="27"/>
      <c r="J233" s="27"/>
      <c r="K233" s="27"/>
      <c r="L233" s="23"/>
      <c r="M233" s="23"/>
      <c r="N233" s="23"/>
      <c r="O233" s="23"/>
    </row>
    <row r="234" spans="1:15" s="3" customFormat="1" x14ac:dyDescent="0.3">
      <c r="A234" s="2"/>
      <c r="B234" s="2"/>
      <c r="C234" s="2"/>
      <c r="D234" s="23"/>
      <c r="E234" s="27"/>
      <c r="F234" s="23"/>
      <c r="G234" s="23"/>
      <c r="H234" s="27"/>
      <c r="I234" s="27"/>
      <c r="J234" s="27"/>
      <c r="K234" s="27"/>
      <c r="L234" s="23"/>
      <c r="M234" s="23"/>
      <c r="N234" s="23"/>
      <c r="O234" s="23"/>
    </row>
    <row r="235" spans="1:15" s="3" customFormat="1" x14ac:dyDescent="0.3">
      <c r="A235" s="2"/>
      <c r="B235" s="2"/>
      <c r="C235" s="2"/>
      <c r="D235" s="23"/>
      <c r="E235" s="27"/>
      <c r="F235" s="23"/>
      <c r="G235" s="23"/>
      <c r="H235" s="27"/>
      <c r="I235" s="27"/>
      <c r="J235" s="27"/>
      <c r="K235" s="27"/>
      <c r="L235" s="23"/>
      <c r="M235" s="23"/>
      <c r="N235" s="23"/>
      <c r="O235" s="23"/>
    </row>
    <row r="236" spans="1:15" s="3" customFormat="1" x14ac:dyDescent="0.3">
      <c r="A236" s="2"/>
      <c r="B236" s="2"/>
      <c r="C236" s="2"/>
      <c r="D236" s="23"/>
      <c r="E236" s="27"/>
      <c r="F236" s="23"/>
      <c r="G236" s="23"/>
      <c r="H236" s="27"/>
      <c r="I236" s="27"/>
      <c r="J236" s="27"/>
      <c r="K236" s="27"/>
      <c r="L236" s="23"/>
      <c r="M236" s="23"/>
      <c r="N236" s="23"/>
      <c r="O236" s="23"/>
    </row>
    <row r="237" spans="1:15" s="3" customFormat="1" x14ac:dyDescent="0.3">
      <c r="A237" s="2"/>
      <c r="B237" s="2"/>
      <c r="C237" s="2"/>
      <c r="D237" s="23"/>
      <c r="E237" s="27"/>
      <c r="F237" s="23"/>
      <c r="G237" s="23"/>
      <c r="H237" s="27"/>
      <c r="I237" s="27"/>
      <c r="J237" s="27"/>
      <c r="K237" s="27"/>
      <c r="L237" s="23"/>
      <c r="M237" s="23"/>
      <c r="N237" s="23"/>
      <c r="O237" s="23"/>
    </row>
    <row r="238" spans="1:15" s="3" customFormat="1" x14ac:dyDescent="0.3">
      <c r="A238" s="2"/>
      <c r="B238" s="2"/>
      <c r="C238" s="2"/>
      <c r="D238" s="23"/>
      <c r="E238" s="27"/>
      <c r="F238" s="23"/>
      <c r="G238" s="23"/>
      <c r="H238" s="27"/>
      <c r="I238" s="27"/>
      <c r="J238" s="27"/>
      <c r="K238" s="27"/>
      <c r="L238" s="23"/>
      <c r="M238" s="23"/>
      <c r="N238" s="23"/>
      <c r="O238" s="23"/>
    </row>
    <row r="239" spans="1:15" s="3" customFormat="1" x14ac:dyDescent="0.3">
      <c r="A239" s="2"/>
      <c r="B239" s="2"/>
      <c r="C239" s="2"/>
      <c r="D239" s="23"/>
      <c r="E239" s="27"/>
      <c r="F239" s="23"/>
      <c r="G239" s="23"/>
      <c r="H239" s="27"/>
      <c r="I239" s="27"/>
      <c r="J239" s="27"/>
      <c r="K239" s="27"/>
      <c r="L239" s="23"/>
      <c r="M239" s="23"/>
      <c r="N239" s="23"/>
      <c r="O239" s="23"/>
    </row>
    <row r="240" spans="1:15" s="3" customFormat="1" x14ac:dyDescent="0.3">
      <c r="A240" s="2"/>
      <c r="B240" s="2"/>
      <c r="C240" s="2"/>
      <c r="D240" s="23"/>
      <c r="E240" s="27"/>
      <c r="F240" s="23"/>
      <c r="G240" s="23"/>
      <c r="H240" s="27"/>
      <c r="I240" s="27"/>
      <c r="J240" s="27"/>
      <c r="K240" s="27"/>
      <c r="L240" s="23"/>
      <c r="M240" s="23"/>
      <c r="N240" s="23"/>
      <c r="O240" s="23"/>
    </row>
    <row r="241" spans="1:15" s="3" customFormat="1" x14ac:dyDescent="0.3">
      <c r="A241" s="2"/>
      <c r="B241" s="2"/>
      <c r="C241" s="2"/>
      <c r="D241" s="23"/>
      <c r="E241" s="27"/>
      <c r="F241" s="23"/>
      <c r="G241" s="23"/>
      <c r="H241" s="27"/>
      <c r="I241" s="27"/>
      <c r="J241" s="27"/>
      <c r="K241" s="27"/>
      <c r="L241" s="23"/>
      <c r="M241" s="23"/>
      <c r="N241" s="23"/>
      <c r="O241" s="23"/>
    </row>
    <row r="242" spans="1:15" s="3" customFormat="1" x14ac:dyDescent="0.3">
      <c r="A242" s="2"/>
      <c r="B242" s="2"/>
      <c r="C242" s="2"/>
      <c r="D242" s="23"/>
      <c r="E242" s="27"/>
      <c r="F242" s="23"/>
      <c r="G242" s="23"/>
      <c r="H242" s="27"/>
      <c r="I242" s="27"/>
      <c r="J242" s="27"/>
      <c r="K242" s="27"/>
      <c r="L242" s="23"/>
      <c r="M242" s="23"/>
      <c r="N242" s="23"/>
      <c r="O242" s="23"/>
    </row>
    <row r="243" spans="1:15" s="3" customFormat="1" x14ac:dyDescent="0.3">
      <c r="A243" s="2"/>
      <c r="B243" s="2"/>
      <c r="C243" s="2"/>
      <c r="D243" s="23"/>
      <c r="E243" s="27"/>
      <c r="F243" s="23"/>
      <c r="G243" s="23"/>
      <c r="H243" s="27"/>
      <c r="I243" s="27"/>
      <c r="J243" s="27"/>
      <c r="K243" s="27"/>
      <c r="L243" s="23"/>
      <c r="M243" s="23"/>
      <c r="N243" s="23"/>
      <c r="O243" s="23"/>
    </row>
    <row r="244" spans="1:15" s="3" customFormat="1" x14ac:dyDescent="0.3">
      <c r="A244" s="2"/>
      <c r="B244" s="2"/>
      <c r="C244" s="2"/>
      <c r="D244" s="23"/>
      <c r="E244" s="27"/>
      <c r="F244" s="23"/>
      <c r="G244" s="23"/>
      <c r="H244" s="27"/>
      <c r="I244" s="27"/>
      <c r="J244" s="27"/>
      <c r="K244" s="27"/>
      <c r="L244" s="23"/>
      <c r="M244" s="23"/>
      <c r="N244" s="23"/>
      <c r="O244" s="23"/>
    </row>
    <row r="245" spans="1:15" s="3" customFormat="1" x14ac:dyDescent="0.3">
      <c r="A245" s="2"/>
      <c r="B245" s="2"/>
      <c r="C245" s="2"/>
      <c r="D245" s="23"/>
      <c r="E245" s="27"/>
      <c r="F245" s="23"/>
      <c r="G245" s="23"/>
      <c r="H245" s="27"/>
      <c r="I245" s="27"/>
      <c r="J245" s="27"/>
      <c r="K245" s="27"/>
      <c r="L245" s="23"/>
      <c r="M245" s="23"/>
      <c r="N245" s="23"/>
      <c r="O245" s="23"/>
    </row>
    <row r="246" spans="1:15" s="3" customFormat="1" x14ac:dyDescent="0.3">
      <c r="A246" s="2"/>
      <c r="B246" s="2"/>
      <c r="C246" s="2"/>
      <c r="D246" s="23"/>
      <c r="E246" s="27"/>
      <c r="F246" s="23"/>
      <c r="G246" s="23"/>
      <c r="H246" s="27"/>
      <c r="I246" s="27"/>
      <c r="J246" s="27"/>
      <c r="K246" s="27"/>
      <c r="L246" s="23"/>
      <c r="M246" s="23"/>
      <c r="N246" s="23"/>
      <c r="O246" s="23"/>
    </row>
    <row r="247" spans="1:15" s="3" customFormat="1" x14ac:dyDescent="0.3">
      <c r="A247" s="2"/>
      <c r="B247" s="2"/>
      <c r="C247" s="2"/>
      <c r="D247" s="23"/>
      <c r="E247" s="27"/>
      <c r="F247" s="23"/>
      <c r="G247" s="23"/>
      <c r="H247" s="27"/>
      <c r="I247" s="27"/>
      <c r="J247" s="27"/>
      <c r="K247" s="27"/>
      <c r="L247" s="23"/>
      <c r="M247" s="23"/>
      <c r="N247" s="23"/>
      <c r="O247" s="23"/>
    </row>
    <row r="248" spans="1:15" s="3" customFormat="1" x14ac:dyDescent="0.3">
      <c r="A248" s="2"/>
      <c r="B248" s="2"/>
      <c r="C248" s="2"/>
      <c r="D248" s="23"/>
      <c r="E248" s="27"/>
      <c r="F248" s="23"/>
      <c r="G248" s="23"/>
      <c r="H248" s="27"/>
      <c r="I248" s="27"/>
      <c r="J248" s="27"/>
      <c r="K248" s="27"/>
      <c r="L248" s="23"/>
      <c r="M248" s="23"/>
      <c r="N248" s="23"/>
      <c r="O248" s="23"/>
    </row>
    <row r="249" spans="1:15" s="3" customFormat="1" x14ac:dyDescent="0.3">
      <c r="A249" s="2"/>
      <c r="B249" s="2"/>
      <c r="C249" s="2"/>
      <c r="D249" s="23"/>
      <c r="E249" s="27"/>
      <c r="F249" s="23"/>
      <c r="G249" s="23"/>
      <c r="H249" s="27"/>
      <c r="I249" s="27"/>
      <c r="J249" s="27"/>
      <c r="K249" s="27"/>
      <c r="L249" s="23"/>
      <c r="M249" s="23"/>
      <c r="N249" s="23"/>
      <c r="O249" s="23"/>
    </row>
    <row r="250" spans="1:15" s="3" customFormat="1" x14ac:dyDescent="0.3">
      <c r="A250" s="2"/>
      <c r="B250" s="2"/>
      <c r="C250" s="2"/>
      <c r="D250" s="23"/>
      <c r="E250" s="27"/>
      <c r="F250" s="23"/>
      <c r="G250" s="23"/>
      <c r="H250" s="27"/>
      <c r="I250" s="27"/>
      <c r="J250" s="27"/>
      <c r="K250" s="27"/>
      <c r="L250" s="23"/>
      <c r="M250" s="23"/>
      <c r="N250" s="23"/>
      <c r="O250" s="23"/>
    </row>
    <row r="251" spans="1:15" s="3" customFormat="1" x14ac:dyDescent="0.3">
      <c r="A251" s="2"/>
      <c r="B251" s="2"/>
      <c r="C251" s="2"/>
      <c r="D251" s="23"/>
      <c r="E251" s="27"/>
      <c r="F251" s="23"/>
      <c r="G251" s="23"/>
      <c r="H251" s="27"/>
      <c r="I251" s="27"/>
      <c r="J251" s="27"/>
      <c r="K251" s="27"/>
      <c r="L251" s="23"/>
      <c r="M251" s="23"/>
      <c r="N251" s="23"/>
      <c r="O251" s="23"/>
    </row>
    <row r="252" spans="1:15" s="3" customFormat="1" x14ac:dyDescent="0.3">
      <c r="A252" s="2"/>
      <c r="B252" s="2"/>
      <c r="C252" s="2"/>
      <c r="D252" s="23"/>
      <c r="E252" s="27"/>
      <c r="F252" s="23"/>
      <c r="G252" s="23"/>
      <c r="H252" s="27"/>
      <c r="I252" s="27"/>
      <c r="J252" s="27"/>
      <c r="K252" s="27"/>
      <c r="L252" s="23"/>
      <c r="M252" s="23"/>
      <c r="N252" s="23"/>
      <c r="O252" s="23"/>
    </row>
    <row r="253" spans="1:15" s="3" customFormat="1" x14ac:dyDescent="0.3">
      <c r="A253" s="2"/>
      <c r="B253" s="2"/>
      <c r="C253" s="2"/>
      <c r="D253" s="23"/>
      <c r="E253" s="27"/>
      <c r="F253" s="23"/>
      <c r="G253" s="23"/>
      <c r="H253" s="27"/>
      <c r="I253" s="27"/>
      <c r="J253" s="27"/>
      <c r="K253" s="27"/>
      <c r="L253" s="23"/>
      <c r="M253" s="23"/>
      <c r="N253" s="23"/>
      <c r="O253" s="23"/>
    </row>
    <row r="254" spans="1:15" s="3" customFormat="1" x14ac:dyDescent="0.3">
      <c r="A254" s="2"/>
      <c r="B254" s="2"/>
      <c r="C254" s="2"/>
      <c r="D254" s="23"/>
      <c r="E254" s="27"/>
      <c r="F254" s="23"/>
      <c r="G254" s="23"/>
      <c r="H254" s="27"/>
      <c r="I254" s="27"/>
      <c r="J254" s="27"/>
      <c r="K254" s="27"/>
      <c r="L254" s="23"/>
      <c r="M254" s="23"/>
      <c r="N254" s="23"/>
      <c r="O254" s="23"/>
    </row>
    <row r="255" spans="1:15" s="3" customFormat="1" x14ac:dyDescent="0.3">
      <c r="A255" s="2"/>
      <c r="B255" s="2"/>
      <c r="C255" s="2"/>
      <c r="D255" s="23"/>
      <c r="E255" s="27"/>
      <c r="F255" s="23"/>
      <c r="G255" s="23"/>
      <c r="H255" s="27"/>
      <c r="I255" s="27"/>
      <c r="J255" s="27"/>
      <c r="K255" s="27"/>
      <c r="L255" s="23"/>
      <c r="M255" s="23"/>
      <c r="N255" s="23"/>
      <c r="O255" s="23"/>
    </row>
    <row r="256" spans="1:15" s="3" customFormat="1" x14ac:dyDescent="0.3">
      <c r="A256" s="2"/>
      <c r="B256" s="2"/>
      <c r="C256" s="2"/>
      <c r="D256" s="23"/>
      <c r="E256" s="27"/>
      <c r="F256" s="23"/>
      <c r="G256" s="23"/>
      <c r="H256" s="27"/>
      <c r="I256" s="27"/>
      <c r="J256" s="27"/>
      <c r="K256" s="27"/>
      <c r="L256" s="23"/>
      <c r="M256" s="23"/>
      <c r="N256" s="23"/>
      <c r="O256" s="23"/>
    </row>
    <row r="257" spans="1:15" s="3" customFormat="1" x14ac:dyDescent="0.3">
      <c r="A257" s="2"/>
      <c r="B257" s="2"/>
      <c r="C257" s="2"/>
      <c r="D257" s="23"/>
      <c r="E257" s="27"/>
      <c r="F257" s="23"/>
      <c r="G257" s="23"/>
      <c r="H257" s="27"/>
      <c r="I257" s="27"/>
      <c r="J257" s="27"/>
      <c r="K257" s="27"/>
      <c r="L257" s="23"/>
      <c r="M257" s="23"/>
      <c r="N257" s="23"/>
      <c r="O257" s="23"/>
    </row>
    <row r="258" spans="1:15" s="3" customFormat="1" x14ac:dyDescent="0.3">
      <c r="A258" s="2"/>
      <c r="B258" s="2"/>
      <c r="C258" s="2"/>
      <c r="D258" s="23"/>
      <c r="E258" s="27"/>
      <c r="F258" s="23"/>
      <c r="G258" s="23"/>
      <c r="H258" s="27"/>
      <c r="I258" s="27"/>
      <c r="J258" s="27"/>
      <c r="K258" s="27"/>
      <c r="L258" s="23"/>
      <c r="M258" s="23"/>
      <c r="N258" s="23"/>
      <c r="O258" s="23"/>
    </row>
    <row r="259" spans="1:15" s="3" customFormat="1" x14ac:dyDescent="0.3">
      <c r="A259" s="2"/>
      <c r="B259" s="2"/>
      <c r="C259" s="2"/>
      <c r="D259" s="23"/>
      <c r="E259" s="27"/>
      <c r="F259" s="23"/>
      <c r="G259" s="23"/>
      <c r="H259" s="27"/>
      <c r="I259" s="27"/>
      <c r="J259" s="27"/>
      <c r="K259" s="27"/>
      <c r="L259" s="23"/>
      <c r="M259" s="23"/>
      <c r="N259" s="23"/>
      <c r="O259" s="23"/>
    </row>
    <row r="260" spans="1:15" s="3" customFormat="1" x14ac:dyDescent="0.3">
      <c r="A260" s="2"/>
      <c r="B260" s="2"/>
      <c r="C260" s="2"/>
      <c r="D260" s="23"/>
      <c r="E260" s="27"/>
      <c r="F260" s="23"/>
      <c r="G260" s="23"/>
      <c r="H260" s="27"/>
      <c r="I260" s="27"/>
      <c r="J260" s="27"/>
      <c r="K260" s="27"/>
      <c r="L260" s="23"/>
      <c r="M260" s="23"/>
      <c r="N260" s="23"/>
      <c r="O260" s="23"/>
    </row>
    <row r="261" spans="1:15" s="3" customFormat="1" x14ac:dyDescent="0.3">
      <c r="A261" s="2"/>
      <c r="B261" s="2"/>
      <c r="C261" s="2"/>
      <c r="D261" s="23"/>
      <c r="E261" s="27"/>
      <c r="F261" s="23"/>
      <c r="G261" s="23"/>
      <c r="H261" s="27"/>
      <c r="I261" s="27"/>
      <c r="J261" s="27"/>
      <c r="K261" s="27"/>
      <c r="L261" s="23"/>
      <c r="M261" s="23"/>
      <c r="N261" s="23"/>
      <c r="O261" s="23"/>
    </row>
    <row r="262" spans="1:15" s="3" customFormat="1" x14ac:dyDescent="0.3">
      <c r="A262" s="2"/>
      <c r="B262" s="2"/>
      <c r="C262" s="2"/>
      <c r="D262" s="23"/>
      <c r="E262" s="27"/>
      <c r="F262" s="23"/>
      <c r="G262" s="23"/>
      <c r="H262" s="27"/>
      <c r="I262" s="27"/>
      <c r="J262" s="27"/>
      <c r="K262" s="27"/>
      <c r="L262" s="23"/>
      <c r="M262" s="23"/>
      <c r="N262" s="23"/>
      <c r="O262" s="23"/>
    </row>
    <row r="263" spans="1:15" s="3" customFormat="1" x14ac:dyDescent="0.3">
      <c r="A263" s="2"/>
      <c r="B263" s="2"/>
      <c r="C263" s="2"/>
      <c r="D263" s="23"/>
      <c r="E263" s="27"/>
      <c r="F263" s="23"/>
      <c r="G263" s="23"/>
      <c r="H263" s="27"/>
      <c r="I263" s="27"/>
      <c r="J263" s="27"/>
      <c r="K263" s="27"/>
      <c r="L263" s="23"/>
      <c r="M263" s="23"/>
      <c r="N263" s="23"/>
      <c r="O263" s="23"/>
    </row>
    <row r="264" spans="1:15" s="3" customFormat="1" x14ac:dyDescent="0.3">
      <c r="A264" s="2"/>
      <c r="B264" s="2"/>
      <c r="C264" s="2"/>
      <c r="D264" s="23"/>
      <c r="E264" s="27"/>
      <c r="F264" s="23"/>
      <c r="G264" s="23"/>
      <c r="H264" s="27"/>
      <c r="I264" s="27"/>
      <c r="J264" s="27"/>
      <c r="K264" s="27"/>
      <c r="L264" s="23"/>
      <c r="M264" s="23"/>
      <c r="N264" s="23"/>
      <c r="O264" s="23"/>
    </row>
    <row r="265" spans="1:15" s="3" customFormat="1" x14ac:dyDescent="0.3">
      <c r="A265" s="2"/>
      <c r="B265" s="2"/>
      <c r="C265" s="2"/>
      <c r="D265" s="23"/>
      <c r="E265" s="27"/>
      <c r="F265" s="23"/>
      <c r="G265" s="23"/>
      <c r="H265" s="27"/>
      <c r="I265" s="27"/>
      <c r="J265" s="27"/>
      <c r="K265" s="27"/>
      <c r="L265" s="23"/>
      <c r="M265" s="23"/>
      <c r="N265" s="23"/>
      <c r="O265" s="23"/>
    </row>
    <row r="266" spans="1:15" s="3" customFormat="1" x14ac:dyDescent="0.3">
      <c r="A266" s="2"/>
      <c r="B266" s="2"/>
      <c r="C266" s="2"/>
      <c r="D266" s="23"/>
      <c r="E266" s="27"/>
      <c r="F266" s="23"/>
      <c r="G266" s="23"/>
      <c r="H266" s="27"/>
      <c r="I266" s="27"/>
      <c r="J266" s="27"/>
      <c r="K266" s="27"/>
      <c r="L266" s="23"/>
      <c r="M266" s="23"/>
      <c r="N266" s="23"/>
      <c r="O266" s="23"/>
    </row>
    <row r="267" spans="1:15" s="3" customFormat="1" x14ac:dyDescent="0.3">
      <c r="A267" s="2"/>
      <c r="B267" s="2"/>
      <c r="C267" s="2"/>
      <c r="D267" s="23"/>
      <c r="E267" s="27"/>
      <c r="F267" s="23"/>
      <c r="G267" s="23"/>
      <c r="H267" s="27"/>
      <c r="I267" s="27"/>
      <c r="J267" s="27"/>
      <c r="K267" s="27"/>
      <c r="L267" s="23"/>
      <c r="M267" s="23"/>
      <c r="N267" s="23"/>
      <c r="O267" s="23"/>
    </row>
    <row r="268" spans="1:15" s="3" customFormat="1" x14ac:dyDescent="0.3">
      <c r="A268" s="2"/>
      <c r="B268" s="2"/>
      <c r="C268" s="2"/>
      <c r="D268" s="23"/>
      <c r="E268" s="27"/>
      <c r="F268" s="23"/>
      <c r="G268" s="23"/>
      <c r="H268" s="27"/>
      <c r="I268" s="27"/>
      <c r="J268" s="27"/>
      <c r="K268" s="27"/>
      <c r="L268" s="23"/>
      <c r="M268" s="23"/>
      <c r="N268" s="23"/>
      <c r="O268" s="23"/>
    </row>
    <row r="269" spans="1:15" s="3" customFormat="1" x14ac:dyDescent="0.3">
      <c r="A269" s="2"/>
      <c r="B269" s="2"/>
      <c r="C269" s="2"/>
      <c r="D269" s="23"/>
      <c r="E269" s="27"/>
      <c r="F269" s="23"/>
      <c r="G269" s="23"/>
      <c r="H269" s="27"/>
      <c r="I269" s="27"/>
      <c r="J269" s="27"/>
      <c r="K269" s="27"/>
      <c r="L269" s="23"/>
      <c r="M269" s="23"/>
      <c r="N269" s="23"/>
      <c r="O269" s="23"/>
    </row>
    <row r="270" spans="1:15" s="3" customFormat="1" x14ac:dyDescent="0.3">
      <c r="A270" s="2"/>
      <c r="B270" s="2"/>
      <c r="C270" s="2"/>
      <c r="D270" s="23"/>
      <c r="E270" s="27"/>
      <c r="F270" s="23"/>
      <c r="G270" s="23"/>
      <c r="H270" s="27"/>
      <c r="I270" s="27"/>
      <c r="J270" s="27"/>
      <c r="K270" s="27"/>
      <c r="L270" s="23"/>
      <c r="M270" s="23"/>
      <c r="N270" s="23"/>
      <c r="O270" s="23"/>
    </row>
    <row r="271" spans="1:15" s="3" customFormat="1" x14ac:dyDescent="0.3">
      <c r="A271" s="2"/>
      <c r="B271" s="2"/>
      <c r="C271" s="2"/>
      <c r="D271" s="23"/>
      <c r="E271" s="27"/>
      <c r="F271" s="23"/>
      <c r="G271" s="23"/>
      <c r="H271" s="27"/>
      <c r="I271" s="27"/>
      <c r="J271" s="27"/>
      <c r="K271" s="27"/>
      <c r="L271" s="23"/>
      <c r="M271" s="23"/>
      <c r="N271" s="23"/>
      <c r="O271" s="23"/>
    </row>
    <row r="272" spans="1:15" s="3" customFormat="1" x14ac:dyDescent="0.3">
      <c r="A272" s="2"/>
      <c r="B272" s="2"/>
      <c r="C272" s="2"/>
      <c r="D272" s="23"/>
      <c r="E272" s="27"/>
      <c r="F272" s="23"/>
      <c r="G272" s="23"/>
      <c r="H272" s="27"/>
      <c r="I272" s="27"/>
      <c r="J272" s="27"/>
      <c r="K272" s="27"/>
      <c r="L272" s="23"/>
      <c r="M272" s="23"/>
      <c r="N272" s="23"/>
      <c r="O272" s="23"/>
    </row>
    <row r="273" spans="1:15" s="3" customFormat="1" x14ac:dyDescent="0.3">
      <c r="A273" s="2"/>
      <c r="B273" s="2"/>
      <c r="C273" s="2"/>
      <c r="D273" s="23"/>
      <c r="E273" s="27"/>
      <c r="F273" s="23"/>
      <c r="G273" s="23"/>
      <c r="H273" s="27"/>
      <c r="I273" s="27"/>
      <c r="J273" s="27"/>
      <c r="K273" s="27"/>
      <c r="L273" s="23"/>
      <c r="M273" s="23"/>
      <c r="N273" s="23"/>
      <c r="O273" s="23"/>
    </row>
    <row r="274" spans="1:15" s="3" customFormat="1" x14ac:dyDescent="0.3">
      <c r="A274" s="2"/>
      <c r="B274" s="2"/>
      <c r="C274" s="2"/>
      <c r="D274" s="23"/>
      <c r="E274" s="27"/>
      <c r="F274" s="23"/>
      <c r="G274" s="23"/>
      <c r="H274" s="27"/>
      <c r="I274" s="27"/>
      <c r="J274" s="27"/>
      <c r="K274" s="27"/>
      <c r="L274" s="23"/>
      <c r="M274" s="23"/>
      <c r="N274" s="23"/>
      <c r="O274" s="23"/>
    </row>
    <row r="275" spans="1:15" s="3" customFormat="1" x14ac:dyDescent="0.3">
      <c r="A275" s="2"/>
      <c r="B275" s="2"/>
      <c r="C275" s="2"/>
      <c r="D275" s="23"/>
      <c r="E275" s="27"/>
      <c r="F275" s="23"/>
      <c r="G275" s="23"/>
      <c r="H275" s="27"/>
      <c r="I275" s="27"/>
      <c r="J275" s="27"/>
      <c r="K275" s="27"/>
      <c r="L275" s="23"/>
      <c r="M275" s="23"/>
      <c r="N275" s="23"/>
      <c r="O275" s="23"/>
    </row>
    <row r="276" spans="1:15" s="3" customFormat="1" x14ac:dyDescent="0.3">
      <c r="A276" s="2"/>
      <c r="B276" s="2"/>
      <c r="C276" s="2"/>
      <c r="D276" s="23"/>
      <c r="E276" s="27"/>
      <c r="F276" s="23"/>
      <c r="G276" s="23"/>
      <c r="H276" s="27"/>
      <c r="I276" s="27"/>
      <c r="J276" s="27"/>
      <c r="K276" s="27"/>
      <c r="L276" s="23"/>
      <c r="M276" s="23"/>
      <c r="N276" s="23"/>
      <c r="O276" s="23"/>
    </row>
    <row r="277" spans="1:15" s="3" customFormat="1" x14ac:dyDescent="0.3">
      <c r="A277" s="2"/>
      <c r="B277" s="2"/>
      <c r="C277" s="2"/>
      <c r="D277" s="23"/>
      <c r="E277" s="27"/>
      <c r="F277" s="23"/>
      <c r="G277" s="23"/>
      <c r="H277" s="27"/>
      <c r="I277" s="27"/>
      <c r="J277" s="27"/>
      <c r="K277" s="27"/>
      <c r="L277" s="23"/>
      <c r="M277" s="23"/>
      <c r="N277" s="23"/>
      <c r="O277" s="23"/>
    </row>
    <row r="278" spans="1:15" s="3" customFormat="1" x14ac:dyDescent="0.3">
      <c r="A278" s="2"/>
      <c r="B278" s="2"/>
      <c r="C278" s="2"/>
      <c r="D278" s="23"/>
      <c r="E278" s="27"/>
      <c r="F278" s="23"/>
      <c r="G278" s="23"/>
      <c r="H278" s="27"/>
      <c r="I278" s="27"/>
      <c r="J278" s="27"/>
      <c r="K278" s="27"/>
      <c r="L278" s="23"/>
      <c r="M278" s="23"/>
      <c r="N278" s="23"/>
      <c r="O278" s="23"/>
    </row>
    <row r="279" spans="1:15" s="3" customFormat="1" x14ac:dyDescent="0.3">
      <c r="A279" s="2"/>
      <c r="B279" s="2"/>
      <c r="C279" s="2"/>
      <c r="D279" s="23"/>
      <c r="E279" s="27"/>
      <c r="F279" s="23"/>
      <c r="G279" s="23"/>
      <c r="H279" s="27"/>
      <c r="I279" s="27"/>
      <c r="J279" s="27"/>
      <c r="K279" s="27"/>
      <c r="L279" s="23"/>
      <c r="M279" s="23"/>
      <c r="N279" s="23"/>
      <c r="O279" s="23"/>
    </row>
    <row r="280" spans="1:15" s="3" customFormat="1" x14ac:dyDescent="0.3">
      <c r="A280" s="2"/>
      <c r="B280" s="2"/>
      <c r="C280" s="2"/>
      <c r="D280" s="23"/>
      <c r="E280" s="27"/>
      <c r="F280" s="23"/>
      <c r="G280" s="23"/>
      <c r="H280" s="27"/>
      <c r="I280" s="27"/>
      <c r="J280" s="27"/>
      <c r="K280" s="27"/>
      <c r="L280" s="23"/>
      <c r="M280" s="23"/>
      <c r="N280" s="23"/>
      <c r="O280" s="23"/>
    </row>
    <row r="281" spans="1:15" s="3" customFormat="1" x14ac:dyDescent="0.3">
      <c r="A281" s="2"/>
      <c r="B281" s="2"/>
      <c r="C281" s="2"/>
      <c r="D281" s="23"/>
      <c r="E281" s="27"/>
      <c r="F281" s="23"/>
      <c r="G281" s="23"/>
      <c r="H281" s="27"/>
      <c r="I281" s="27"/>
      <c r="J281" s="27"/>
      <c r="K281" s="27"/>
      <c r="L281" s="23"/>
      <c r="M281" s="23"/>
      <c r="N281" s="23"/>
      <c r="O281" s="23"/>
    </row>
    <row r="282" spans="1:15" s="3" customFormat="1" x14ac:dyDescent="0.3">
      <c r="A282" s="2"/>
      <c r="B282" s="2"/>
      <c r="C282" s="2"/>
      <c r="D282" s="23"/>
      <c r="E282" s="27"/>
      <c r="F282" s="23"/>
      <c r="G282" s="23"/>
      <c r="H282" s="27"/>
      <c r="I282" s="27"/>
      <c r="J282" s="27"/>
      <c r="K282" s="27"/>
      <c r="L282" s="23"/>
      <c r="M282" s="23"/>
      <c r="N282" s="23"/>
      <c r="O282" s="23"/>
    </row>
    <row r="283" spans="1:15" s="3" customFormat="1" x14ac:dyDescent="0.3">
      <c r="A283" s="2"/>
      <c r="B283" s="2"/>
      <c r="C283" s="2"/>
      <c r="D283" s="23"/>
      <c r="E283" s="27"/>
      <c r="F283" s="23"/>
      <c r="G283" s="23"/>
      <c r="H283" s="27"/>
      <c r="I283" s="27"/>
      <c r="J283" s="27"/>
      <c r="K283" s="27"/>
      <c r="L283" s="23"/>
      <c r="M283" s="23"/>
      <c r="N283" s="23"/>
      <c r="O283" s="23"/>
    </row>
    <row r="284" spans="1:15" s="3" customFormat="1" x14ac:dyDescent="0.3">
      <c r="A284" s="2"/>
      <c r="B284" s="2"/>
      <c r="C284" s="2"/>
      <c r="D284" s="23"/>
      <c r="E284" s="27"/>
      <c r="F284" s="23"/>
      <c r="G284" s="23"/>
      <c r="H284" s="27"/>
      <c r="I284" s="27"/>
      <c r="J284" s="27"/>
      <c r="K284" s="27"/>
      <c r="L284" s="23"/>
      <c r="M284" s="23"/>
      <c r="N284" s="23"/>
      <c r="O284" s="23"/>
    </row>
    <row r="285" spans="1:15" s="3" customFormat="1" x14ac:dyDescent="0.3">
      <c r="A285" s="2"/>
      <c r="B285" s="2"/>
      <c r="C285" s="2"/>
      <c r="D285" s="23"/>
      <c r="E285" s="27"/>
      <c r="F285" s="23"/>
      <c r="G285" s="23"/>
      <c r="H285" s="27"/>
      <c r="I285" s="27"/>
      <c r="J285" s="27"/>
      <c r="K285" s="27"/>
      <c r="L285" s="23"/>
      <c r="M285" s="23"/>
      <c r="N285" s="23"/>
      <c r="O285" s="23"/>
    </row>
    <row r="286" spans="1:15" s="3" customFormat="1" x14ac:dyDescent="0.3">
      <c r="A286" s="2"/>
      <c r="B286" s="2"/>
      <c r="C286" s="2"/>
      <c r="D286" s="23"/>
      <c r="E286" s="27"/>
      <c r="F286" s="23"/>
      <c r="G286" s="23"/>
      <c r="H286" s="27"/>
      <c r="I286" s="27"/>
      <c r="J286" s="27"/>
      <c r="K286" s="27"/>
      <c r="L286" s="23"/>
      <c r="M286" s="23"/>
      <c r="N286" s="23"/>
      <c r="O286" s="23"/>
    </row>
    <row r="287" spans="1:15" s="3" customFormat="1" x14ac:dyDescent="0.3">
      <c r="A287" s="2"/>
      <c r="B287" s="2"/>
      <c r="C287" s="2"/>
      <c r="D287" s="23"/>
      <c r="E287" s="27"/>
      <c r="F287" s="23"/>
      <c r="G287" s="23"/>
      <c r="H287" s="27"/>
      <c r="I287" s="27"/>
      <c r="J287" s="27"/>
      <c r="K287" s="27"/>
      <c r="L287" s="23"/>
      <c r="M287" s="23"/>
      <c r="N287" s="23"/>
      <c r="O287" s="23"/>
    </row>
    <row r="288" spans="1:15" s="3" customFormat="1" x14ac:dyDescent="0.3">
      <c r="A288" s="2"/>
      <c r="B288" s="2"/>
      <c r="C288" s="2"/>
      <c r="D288" s="23"/>
      <c r="E288" s="27"/>
      <c r="F288" s="23"/>
      <c r="G288" s="23"/>
      <c r="H288" s="27"/>
      <c r="I288" s="27"/>
      <c r="J288" s="27"/>
      <c r="K288" s="27"/>
      <c r="L288" s="23"/>
      <c r="M288" s="23"/>
      <c r="N288" s="23"/>
      <c r="O288" s="23"/>
    </row>
    <row r="289" spans="1:15" s="3" customFormat="1" x14ac:dyDescent="0.3">
      <c r="A289" s="2"/>
      <c r="B289" s="2"/>
      <c r="C289" s="2"/>
      <c r="D289" s="23"/>
      <c r="E289" s="27"/>
      <c r="F289" s="23"/>
      <c r="G289" s="23"/>
      <c r="H289" s="27"/>
      <c r="I289" s="27"/>
      <c r="J289" s="27"/>
      <c r="K289" s="27"/>
      <c r="L289" s="23"/>
      <c r="M289" s="23"/>
      <c r="N289" s="23"/>
      <c r="O289" s="23"/>
    </row>
    <row r="290" spans="1:15" s="3" customFormat="1" x14ac:dyDescent="0.3">
      <c r="A290" s="2"/>
      <c r="B290" s="2"/>
      <c r="C290" s="2"/>
      <c r="D290" s="23"/>
      <c r="E290" s="27"/>
      <c r="F290" s="23"/>
      <c r="G290" s="23"/>
      <c r="H290" s="27"/>
      <c r="I290" s="27"/>
      <c r="J290" s="27"/>
      <c r="K290" s="27"/>
      <c r="L290" s="23"/>
      <c r="M290" s="23"/>
      <c r="N290" s="23"/>
      <c r="O290" s="23"/>
    </row>
    <row r="291" spans="1:15" s="3" customFormat="1" x14ac:dyDescent="0.3">
      <c r="A291" s="2"/>
      <c r="B291" s="2"/>
      <c r="C291" s="2"/>
      <c r="D291" s="23"/>
      <c r="E291" s="27"/>
      <c r="F291" s="23"/>
      <c r="G291" s="23"/>
      <c r="H291" s="27"/>
      <c r="I291" s="27"/>
      <c r="J291" s="27"/>
      <c r="K291" s="27"/>
      <c r="L291" s="23"/>
      <c r="M291" s="23"/>
      <c r="N291" s="23"/>
      <c r="O291" s="23"/>
    </row>
    <row r="292" spans="1:15" s="3" customFormat="1" x14ac:dyDescent="0.3">
      <c r="A292" s="2"/>
      <c r="B292" s="2"/>
      <c r="C292" s="2"/>
      <c r="D292" s="23"/>
      <c r="E292" s="27"/>
      <c r="F292" s="23"/>
      <c r="G292" s="23"/>
      <c r="H292" s="27"/>
      <c r="I292" s="27"/>
      <c r="J292" s="27"/>
      <c r="K292" s="27"/>
      <c r="L292" s="23"/>
      <c r="M292" s="23"/>
      <c r="N292" s="23"/>
      <c r="O292" s="23"/>
    </row>
    <row r="293" spans="1:15" s="3" customFormat="1" x14ac:dyDescent="0.3">
      <c r="A293" s="2"/>
      <c r="B293" s="2"/>
      <c r="C293" s="2"/>
      <c r="D293" s="23"/>
      <c r="E293" s="27"/>
      <c r="F293" s="23"/>
      <c r="G293" s="23"/>
      <c r="H293" s="27"/>
      <c r="I293" s="27"/>
      <c r="J293" s="27"/>
      <c r="K293" s="27"/>
      <c r="L293" s="23"/>
      <c r="M293" s="23"/>
      <c r="N293" s="23"/>
      <c r="O293" s="23"/>
    </row>
    <row r="294" spans="1:15" s="3" customFormat="1" x14ac:dyDescent="0.3">
      <c r="A294" s="2"/>
      <c r="B294" s="2"/>
      <c r="C294" s="2"/>
      <c r="D294" s="23"/>
      <c r="E294" s="27"/>
      <c r="F294" s="23"/>
      <c r="G294" s="23"/>
      <c r="H294" s="27"/>
      <c r="I294" s="27"/>
      <c r="J294" s="27"/>
      <c r="K294" s="27"/>
      <c r="L294" s="23"/>
      <c r="M294" s="23"/>
      <c r="N294" s="23"/>
      <c r="O294" s="23"/>
    </row>
    <row r="295" spans="1:15" s="3" customFormat="1" x14ac:dyDescent="0.3">
      <c r="A295" s="2"/>
      <c r="B295" s="2"/>
      <c r="C295" s="2"/>
      <c r="D295" s="23"/>
      <c r="E295" s="27"/>
      <c r="F295" s="23"/>
      <c r="G295" s="23"/>
      <c r="H295" s="27"/>
      <c r="I295" s="27"/>
      <c r="J295" s="27"/>
      <c r="K295" s="27"/>
      <c r="L295" s="23"/>
      <c r="M295" s="23"/>
      <c r="N295" s="23"/>
      <c r="O295" s="23"/>
    </row>
    <row r="296" spans="1:15" s="3" customFormat="1" x14ac:dyDescent="0.3">
      <c r="A296" s="2"/>
      <c r="B296" s="2"/>
      <c r="C296" s="2"/>
      <c r="D296" s="23"/>
      <c r="E296" s="27"/>
      <c r="F296" s="23"/>
      <c r="G296" s="23"/>
      <c r="H296" s="27"/>
      <c r="I296" s="27"/>
      <c r="J296" s="27"/>
      <c r="K296" s="27"/>
      <c r="L296" s="23"/>
      <c r="M296" s="23"/>
      <c r="N296" s="23"/>
      <c r="O296" s="23"/>
    </row>
    <row r="297" spans="1:15" s="3" customFormat="1" x14ac:dyDescent="0.3">
      <c r="A297" s="2"/>
      <c r="B297" s="2"/>
      <c r="C297" s="2"/>
      <c r="D297" s="23"/>
      <c r="E297" s="27"/>
      <c r="F297" s="23"/>
      <c r="G297" s="23"/>
      <c r="H297" s="27"/>
      <c r="I297" s="27"/>
      <c r="J297" s="27"/>
      <c r="K297" s="27"/>
      <c r="L297" s="23"/>
      <c r="M297" s="23"/>
      <c r="N297" s="23"/>
      <c r="O297" s="23"/>
    </row>
    <row r="298" spans="1:15" s="3" customFormat="1" x14ac:dyDescent="0.3">
      <c r="A298" s="2"/>
      <c r="B298" s="2"/>
      <c r="C298" s="2"/>
      <c r="D298" s="23"/>
      <c r="E298" s="27"/>
      <c r="F298" s="23"/>
      <c r="G298" s="23"/>
      <c r="H298" s="27"/>
      <c r="I298" s="27"/>
      <c r="J298" s="27"/>
      <c r="K298" s="27"/>
      <c r="L298" s="23"/>
      <c r="M298" s="23"/>
      <c r="N298" s="23"/>
      <c r="O298" s="23"/>
    </row>
    <row r="299" spans="1:15" s="3" customFormat="1" x14ac:dyDescent="0.3">
      <c r="A299" s="2"/>
      <c r="B299" s="2"/>
      <c r="C299" s="2"/>
      <c r="D299" s="23"/>
      <c r="E299" s="27"/>
      <c r="F299" s="23"/>
      <c r="G299" s="23"/>
      <c r="H299" s="27"/>
      <c r="I299" s="27"/>
      <c r="J299" s="27"/>
      <c r="K299" s="27"/>
      <c r="L299" s="23"/>
      <c r="M299" s="23"/>
      <c r="N299" s="23"/>
      <c r="O299" s="23"/>
    </row>
    <row r="300" spans="1:15" s="3" customFormat="1" x14ac:dyDescent="0.3">
      <c r="A300" s="2"/>
      <c r="B300" s="2"/>
      <c r="C300" s="2"/>
      <c r="D300" s="23"/>
      <c r="E300" s="27"/>
      <c r="F300" s="23"/>
      <c r="G300" s="23"/>
      <c r="H300" s="27"/>
      <c r="I300" s="27"/>
      <c r="J300" s="27"/>
      <c r="K300" s="27"/>
      <c r="L300" s="23"/>
      <c r="M300" s="23"/>
      <c r="N300" s="23"/>
      <c r="O300" s="23"/>
    </row>
    <row r="301" spans="1:15" s="3" customFormat="1" x14ac:dyDescent="0.3">
      <c r="A301" s="2"/>
      <c r="B301" s="2"/>
      <c r="C301" s="2"/>
      <c r="D301" s="23"/>
      <c r="E301" s="27"/>
      <c r="F301" s="23"/>
      <c r="G301" s="23"/>
      <c r="H301" s="27"/>
      <c r="I301" s="27"/>
      <c r="J301" s="27"/>
      <c r="K301" s="27"/>
      <c r="L301" s="23"/>
      <c r="M301" s="23"/>
      <c r="N301" s="23"/>
      <c r="O301" s="23"/>
    </row>
    <row r="302" spans="1:15" s="3" customFormat="1" x14ac:dyDescent="0.3">
      <c r="A302" s="2"/>
      <c r="B302" s="2"/>
      <c r="C302" s="2"/>
      <c r="D302" s="23"/>
      <c r="E302" s="27"/>
      <c r="F302" s="23"/>
      <c r="G302" s="23"/>
      <c r="H302" s="27"/>
      <c r="I302" s="27"/>
      <c r="J302" s="27"/>
      <c r="K302" s="27"/>
      <c r="L302" s="23"/>
      <c r="M302" s="23"/>
      <c r="N302" s="23"/>
      <c r="O302" s="23"/>
    </row>
    <row r="303" spans="1:15" s="3" customFormat="1" x14ac:dyDescent="0.3">
      <c r="A303" s="2"/>
      <c r="B303" s="2"/>
      <c r="C303" s="2"/>
      <c r="D303" s="23"/>
      <c r="E303" s="27"/>
      <c r="F303" s="23"/>
      <c r="G303" s="23"/>
      <c r="H303" s="27"/>
      <c r="I303" s="27"/>
      <c r="J303" s="27"/>
      <c r="K303" s="27"/>
      <c r="L303" s="23"/>
      <c r="M303" s="23"/>
      <c r="N303" s="23"/>
      <c r="O303" s="23"/>
    </row>
    <row r="304" spans="1:15" s="3" customFormat="1" x14ac:dyDescent="0.3">
      <c r="A304" s="2"/>
      <c r="B304" s="2"/>
      <c r="C304" s="2"/>
      <c r="D304" s="23"/>
      <c r="E304" s="27"/>
      <c r="F304" s="23"/>
      <c r="G304" s="23"/>
      <c r="H304" s="27"/>
      <c r="I304" s="27"/>
      <c r="J304" s="27"/>
      <c r="K304" s="27"/>
      <c r="L304" s="23"/>
      <c r="M304" s="23"/>
      <c r="N304" s="23"/>
      <c r="O304" s="23"/>
    </row>
    <row r="305" spans="1:15" s="3" customFormat="1" x14ac:dyDescent="0.3">
      <c r="A305" s="2"/>
      <c r="B305" s="2"/>
      <c r="C305" s="2"/>
      <c r="D305" s="23"/>
      <c r="E305" s="27"/>
      <c r="F305" s="23"/>
      <c r="G305" s="23"/>
      <c r="H305" s="27"/>
      <c r="I305" s="27"/>
      <c r="J305" s="27"/>
      <c r="K305" s="27"/>
      <c r="L305" s="23"/>
      <c r="M305" s="23"/>
      <c r="N305" s="23"/>
      <c r="O305" s="23"/>
    </row>
    <row r="306" spans="1:15" s="3" customFormat="1" x14ac:dyDescent="0.3">
      <c r="A306" s="2"/>
      <c r="B306" s="2"/>
      <c r="C306" s="2"/>
      <c r="D306" s="23"/>
      <c r="E306" s="27"/>
      <c r="F306" s="23"/>
      <c r="G306" s="23"/>
      <c r="H306" s="27"/>
      <c r="I306" s="27"/>
      <c r="J306" s="27"/>
      <c r="K306" s="27"/>
      <c r="L306" s="23"/>
      <c r="M306" s="23"/>
      <c r="N306" s="23"/>
      <c r="O306" s="23"/>
    </row>
    <row r="307" spans="1:15" s="3" customFormat="1" x14ac:dyDescent="0.3">
      <c r="A307" s="2"/>
      <c r="B307" s="2"/>
      <c r="C307" s="2"/>
      <c r="D307" s="23"/>
      <c r="E307" s="27"/>
      <c r="F307" s="23"/>
      <c r="G307" s="23"/>
      <c r="H307" s="27"/>
      <c r="I307" s="27"/>
      <c r="J307" s="27"/>
      <c r="K307" s="27"/>
      <c r="L307" s="23"/>
      <c r="M307" s="23"/>
      <c r="N307" s="23"/>
      <c r="O307" s="23"/>
    </row>
    <row r="308" spans="1:15" s="3" customFormat="1" x14ac:dyDescent="0.3">
      <c r="A308" s="2"/>
      <c r="B308" s="2"/>
      <c r="C308" s="2"/>
      <c r="D308" s="23"/>
      <c r="E308" s="27"/>
      <c r="F308" s="23"/>
      <c r="G308" s="23"/>
      <c r="H308" s="27"/>
      <c r="I308" s="27"/>
      <c r="J308" s="27"/>
      <c r="K308" s="27"/>
      <c r="L308" s="23"/>
      <c r="M308" s="23"/>
      <c r="N308" s="23"/>
      <c r="O308" s="23"/>
    </row>
    <row r="309" spans="1:15" s="3" customFormat="1" x14ac:dyDescent="0.3">
      <c r="A309" s="2"/>
      <c r="B309" s="2"/>
      <c r="C309" s="2"/>
      <c r="D309" s="23"/>
      <c r="E309" s="27"/>
      <c r="F309" s="23"/>
      <c r="G309" s="23"/>
      <c r="H309" s="27"/>
      <c r="I309" s="27"/>
      <c r="J309" s="27"/>
      <c r="K309" s="27"/>
      <c r="L309" s="23"/>
      <c r="M309" s="23"/>
      <c r="N309" s="23"/>
      <c r="O309" s="23"/>
    </row>
    <row r="310" spans="1:15" s="3" customFormat="1" x14ac:dyDescent="0.3">
      <c r="A310" s="2"/>
      <c r="B310" s="2"/>
      <c r="C310" s="2"/>
      <c r="D310" s="23"/>
      <c r="E310" s="27"/>
      <c r="F310" s="23"/>
      <c r="G310" s="23"/>
      <c r="H310" s="27"/>
      <c r="I310" s="27"/>
      <c r="J310" s="27"/>
      <c r="K310" s="27"/>
      <c r="L310" s="23"/>
      <c r="M310" s="23"/>
      <c r="N310" s="23"/>
      <c r="O310" s="23"/>
    </row>
    <row r="311" spans="1:15" s="3" customFormat="1" x14ac:dyDescent="0.3">
      <c r="A311" s="2"/>
      <c r="B311" s="2"/>
      <c r="C311" s="2"/>
      <c r="D311" s="23"/>
      <c r="E311" s="27"/>
      <c r="F311" s="23"/>
      <c r="G311" s="23"/>
      <c r="H311" s="27"/>
      <c r="I311" s="27"/>
      <c r="J311" s="27"/>
      <c r="K311" s="27"/>
      <c r="L311" s="23"/>
      <c r="M311" s="23"/>
      <c r="N311" s="23"/>
      <c r="O311" s="23"/>
    </row>
    <row r="312" spans="1:15" s="3" customFormat="1" x14ac:dyDescent="0.3">
      <c r="A312" s="2"/>
      <c r="B312" s="2"/>
      <c r="C312" s="2"/>
      <c r="D312" s="23"/>
      <c r="E312" s="27"/>
      <c r="F312" s="23"/>
      <c r="G312" s="23"/>
      <c r="H312" s="27"/>
      <c r="I312" s="27"/>
      <c r="J312" s="27"/>
      <c r="K312" s="27"/>
      <c r="L312" s="23"/>
      <c r="M312" s="23"/>
      <c r="N312" s="23"/>
      <c r="O312" s="23"/>
    </row>
    <row r="313" spans="1:15" s="3" customFormat="1" x14ac:dyDescent="0.3">
      <c r="A313" s="2"/>
      <c r="B313" s="2"/>
      <c r="C313" s="2"/>
      <c r="D313" s="23"/>
      <c r="E313" s="27"/>
      <c r="F313" s="23"/>
      <c r="G313" s="23"/>
      <c r="H313" s="27"/>
      <c r="I313" s="27"/>
      <c r="J313" s="27"/>
      <c r="K313" s="27"/>
      <c r="L313" s="23"/>
      <c r="M313" s="23"/>
      <c r="N313" s="23"/>
      <c r="O313" s="23"/>
    </row>
    <row r="314" spans="1:15" s="3" customFormat="1" x14ac:dyDescent="0.3">
      <c r="A314" s="2"/>
      <c r="B314" s="2"/>
      <c r="C314" s="2"/>
      <c r="D314" s="23"/>
      <c r="E314" s="27"/>
      <c r="F314" s="23"/>
      <c r="G314" s="23"/>
      <c r="H314" s="27"/>
      <c r="I314" s="27"/>
      <c r="J314" s="27"/>
      <c r="K314" s="27"/>
      <c r="L314" s="23"/>
      <c r="M314" s="23"/>
      <c r="N314" s="23"/>
      <c r="O314" s="23"/>
    </row>
    <row r="315" spans="1:15" s="3" customFormat="1" x14ac:dyDescent="0.3">
      <c r="A315" s="2"/>
      <c r="B315" s="2"/>
      <c r="C315" s="2"/>
      <c r="D315" s="23"/>
      <c r="E315" s="27"/>
      <c r="F315" s="23"/>
      <c r="G315" s="23"/>
      <c r="H315" s="27"/>
      <c r="I315" s="27"/>
      <c r="J315" s="27"/>
      <c r="K315" s="27"/>
      <c r="L315" s="23"/>
      <c r="M315" s="23"/>
      <c r="N315" s="23"/>
      <c r="O315" s="23"/>
    </row>
    <row r="316" spans="1:15" s="3" customFormat="1" x14ac:dyDescent="0.3">
      <c r="A316" s="2"/>
      <c r="B316" s="2"/>
      <c r="C316" s="2"/>
      <c r="D316" s="23"/>
      <c r="E316" s="27"/>
      <c r="F316" s="23"/>
      <c r="G316" s="23"/>
      <c r="H316" s="27"/>
      <c r="I316" s="27"/>
      <c r="J316" s="27"/>
      <c r="K316" s="27"/>
      <c r="L316" s="23"/>
      <c r="M316" s="23"/>
      <c r="N316" s="23"/>
      <c r="O316" s="23"/>
    </row>
    <row r="317" spans="1:15" s="3" customFormat="1" x14ac:dyDescent="0.3">
      <c r="A317" s="2"/>
      <c r="B317" s="2"/>
      <c r="C317" s="2"/>
      <c r="D317" s="23"/>
      <c r="E317" s="27"/>
      <c r="F317" s="23"/>
      <c r="G317" s="23"/>
      <c r="H317" s="27"/>
      <c r="I317" s="27"/>
      <c r="J317" s="27"/>
      <c r="K317" s="27"/>
      <c r="L317" s="23"/>
      <c r="M317" s="23"/>
      <c r="N317" s="23"/>
      <c r="O317" s="23"/>
    </row>
    <row r="318" spans="1:15" s="3" customFormat="1" x14ac:dyDescent="0.3">
      <c r="A318" s="2"/>
      <c r="B318" s="2"/>
      <c r="C318" s="2"/>
      <c r="D318" s="23"/>
      <c r="E318" s="27"/>
      <c r="F318" s="23"/>
      <c r="G318" s="23"/>
      <c r="H318" s="27"/>
      <c r="I318" s="27"/>
      <c r="J318" s="27"/>
      <c r="K318" s="27"/>
      <c r="L318" s="23"/>
      <c r="M318" s="23"/>
      <c r="N318" s="23"/>
      <c r="O318" s="23"/>
    </row>
    <row r="319" spans="1:15" s="3" customFormat="1" x14ac:dyDescent="0.3">
      <c r="A319" s="2"/>
      <c r="B319" s="2"/>
      <c r="C319" s="2"/>
      <c r="D319" s="23"/>
      <c r="E319" s="27"/>
      <c r="F319" s="23"/>
      <c r="G319" s="23"/>
      <c r="H319" s="27"/>
      <c r="I319" s="27"/>
      <c r="J319" s="27"/>
      <c r="K319" s="27"/>
      <c r="L319" s="23"/>
      <c r="M319" s="23"/>
      <c r="N319" s="23"/>
      <c r="O319" s="23"/>
    </row>
    <row r="320" spans="1:15" s="3" customFormat="1" x14ac:dyDescent="0.3">
      <c r="A320" s="2"/>
      <c r="B320" s="2"/>
      <c r="C320" s="2"/>
      <c r="D320" s="23"/>
      <c r="E320" s="27"/>
      <c r="F320" s="23"/>
      <c r="G320" s="23"/>
      <c r="H320" s="27"/>
      <c r="I320" s="27"/>
      <c r="J320" s="27"/>
      <c r="K320" s="27"/>
      <c r="L320" s="23"/>
      <c r="M320" s="23"/>
      <c r="N320" s="23"/>
      <c r="O320" s="23"/>
    </row>
    <row r="321" spans="1:15" s="3" customFormat="1" x14ac:dyDescent="0.3">
      <c r="A321" s="2"/>
      <c r="B321" s="2"/>
      <c r="C321" s="2"/>
      <c r="D321" s="23"/>
      <c r="E321" s="27"/>
      <c r="F321" s="23"/>
      <c r="G321" s="23"/>
      <c r="H321" s="27"/>
      <c r="I321" s="27"/>
      <c r="J321" s="27"/>
      <c r="K321" s="27"/>
      <c r="L321" s="23"/>
      <c r="M321" s="23"/>
      <c r="N321" s="23"/>
      <c r="O321" s="23"/>
    </row>
    <row r="322" spans="1:15" s="3" customFormat="1" x14ac:dyDescent="0.3">
      <c r="A322" s="2"/>
      <c r="B322" s="2"/>
      <c r="C322" s="2"/>
      <c r="D322" s="23"/>
      <c r="E322" s="27"/>
      <c r="F322" s="23"/>
      <c r="G322" s="23"/>
      <c r="H322" s="27"/>
      <c r="I322" s="27"/>
      <c r="J322" s="27"/>
      <c r="K322" s="27"/>
      <c r="L322" s="23"/>
      <c r="M322" s="23"/>
      <c r="N322" s="23"/>
      <c r="O322" s="23"/>
    </row>
    <row r="323" spans="1:15" s="3" customFormat="1" x14ac:dyDescent="0.3">
      <c r="A323" s="2"/>
      <c r="B323" s="2"/>
      <c r="C323" s="2"/>
      <c r="D323" s="23"/>
      <c r="E323" s="27"/>
      <c r="F323" s="23"/>
      <c r="G323" s="23"/>
      <c r="H323" s="27"/>
      <c r="I323" s="27"/>
      <c r="J323" s="27"/>
      <c r="K323" s="27"/>
      <c r="L323" s="23"/>
      <c r="M323" s="23"/>
      <c r="N323" s="23"/>
      <c r="O323" s="23"/>
    </row>
    <row r="324" spans="1:15" s="3" customFormat="1" x14ac:dyDescent="0.3">
      <c r="A324" s="2"/>
      <c r="B324" s="2"/>
      <c r="C324" s="2"/>
      <c r="D324" s="23"/>
      <c r="E324" s="27"/>
      <c r="F324" s="23"/>
      <c r="G324" s="23"/>
      <c r="H324" s="27"/>
      <c r="I324" s="27"/>
      <c r="J324" s="27"/>
      <c r="K324" s="27"/>
      <c r="L324" s="23"/>
      <c r="M324" s="23"/>
      <c r="N324" s="23"/>
      <c r="O324" s="23"/>
    </row>
    <row r="325" spans="1:15" s="3" customFormat="1" x14ac:dyDescent="0.3">
      <c r="A325" s="2"/>
      <c r="B325" s="2"/>
      <c r="C325" s="2"/>
      <c r="D325" s="23"/>
      <c r="E325" s="27"/>
      <c r="F325" s="23"/>
      <c r="G325" s="23"/>
      <c r="H325" s="27"/>
      <c r="I325" s="27"/>
      <c r="J325" s="27"/>
      <c r="K325" s="27"/>
      <c r="L325" s="23"/>
      <c r="M325" s="23"/>
      <c r="N325" s="23"/>
      <c r="O325" s="23"/>
    </row>
    <row r="326" spans="1:15" s="3" customFormat="1" x14ac:dyDescent="0.3">
      <c r="A326" s="2"/>
      <c r="B326" s="2"/>
      <c r="C326" s="2"/>
      <c r="D326" s="23"/>
      <c r="E326" s="27"/>
      <c r="F326" s="23"/>
      <c r="G326" s="23"/>
      <c r="H326" s="27"/>
      <c r="I326" s="27"/>
      <c r="J326" s="27"/>
      <c r="K326" s="27"/>
      <c r="L326" s="23"/>
      <c r="M326" s="23"/>
      <c r="N326" s="23"/>
      <c r="O326" s="23"/>
    </row>
    <row r="327" spans="1:15" s="3" customFormat="1" x14ac:dyDescent="0.3">
      <c r="A327" s="2"/>
      <c r="B327" s="2"/>
      <c r="C327" s="2"/>
      <c r="D327" s="23"/>
      <c r="E327" s="27"/>
      <c r="F327" s="23"/>
      <c r="G327" s="23"/>
      <c r="H327" s="27"/>
      <c r="I327" s="27"/>
      <c r="J327" s="27"/>
      <c r="K327" s="27"/>
      <c r="L327" s="23"/>
      <c r="M327" s="23"/>
      <c r="N327" s="23"/>
      <c r="O327" s="23"/>
    </row>
    <row r="328" spans="1:15" s="3" customFormat="1" x14ac:dyDescent="0.3">
      <c r="A328" s="2"/>
      <c r="B328" s="2"/>
      <c r="C328" s="2"/>
      <c r="D328" s="23"/>
      <c r="E328" s="27"/>
      <c r="F328" s="23"/>
      <c r="G328" s="23"/>
      <c r="H328" s="27"/>
      <c r="I328" s="27"/>
      <c r="J328" s="27"/>
      <c r="K328" s="27"/>
      <c r="L328" s="23"/>
      <c r="M328" s="23"/>
      <c r="N328" s="23"/>
      <c r="O328" s="23"/>
    </row>
    <row r="329" spans="1:15" s="3" customFormat="1" x14ac:dyDescent="0.3">
      <c r="A329" s="2"/>
      <c r="B329" s="2"/>
      <c r="C329" s="2"/>
      <c r="D329" s="23"/>
      <c r="E329" s="27"/>
      <c r="F329" s="23"/>
      <c r="G329" s="23"/>
      <c r="H329" s="27"/>
      <c r="I329" s="27"/>
      <c r="J329" s="27"/>
      <c r="K329" s="27"/>
      <c r="L329" s="23"/>
      <c r="M329" s="23"/>
      <c r="N329" s="23"/>
      <c r="O329" s="23"/>
    </row>
    <row r="330" spans="1:15" s="3" customFormat="1" x14ac:dyDescent="0.3">
      <c r="A330" s="2"/>
      <c r="B330" s="2"/>
      <c r="C330" s="2"/>
      <c r="D330" s="23"/>
      <c r="E330" s="27"/>
      <c r="F330" s="23"/>
      <c r="G330" s="23"/>
      <c r="H330" s="27"/>
      <c r="I330" s="27"/>
      <c r="J330" s="27"/>
      <c r="K330" s="27"/>
      <c r="L330" s="23"/>
      <c r="M330" s="23"/>
      <c r="N330" s="23"/>
      <c r="O330" s="23"/>
    </row>
    <row r="331" spans="1:15" s="3" customFormat="1" x14ac:dyDescent="0.3">
      <c r="A331" s="2"/>
      <c r="B331" s="2"/>
      <c r="C331" s="2"/>
      <c r="D331" s="23"/>
      <c r="E331" s="27"/>
      <c r="F331" s="23"/>
      <c r="G331" s="23"/>
      <c r="H331" s="27"/>
      <c r="I331" s="27"/>
      <c r="J331" s="27"/>
      <c r="K331" s="27"/>
      <c r="L331" s="23"/>
      <c r="M331" s="23"/>
      <c r="N331" s="23"/>
      <c r="O331" s="23"/>
    </row>
    <row r="332" spans="1:15" s="3" customFormat="1" x14ac:dyDescent="0.3">
      <c r="A332" s="2"/>
      <c r="B332" s="2"/>
      <c r="C332" s="2"/>
      <c r="D332" s="23"/>
      <c r="E332" s="27"/>
      <c r="F332" s="23"/>
      <c r="G332" s="23"/>
      <c r="H332" s="27"/>
      <c r="I332" s="27"/>
      <c r="J332" s="27"/>
      <c r="K332" s="27"/>
      <c r="L332" s="23"/>
      <c r="M332" s="23"/>
      <c r="N332" s="23"/>
      <c r="O332" s="23"/>
    </row>
    <row r="333" spans="1:15" s="3" customFormat="1" x14ac:dyDescent="0.3">
      <c r="A333" s="2"/>
      <c r="B333" s="2"/>
      <c r="C333" s="2"/>
      <c r="D333" s="23"/>
      <c r="E333" s="27"/>
      <c r="F333" s="23"/>
      <c r="G333" s="23"/>
      <c r="H333" s="27"/>
      <c r="I333" s="27"/>
      <c r="J333" s="27"/>
      <c r="K333" s="27"/>
      <c r="L333" s="23"/>
      <c r="M333" s="23"/>
      <c r="N333" s="23"/>
      <c r="O333" s="23"/>
    </row>
    <row r="334" spans="1:15" s="3" customFormat="1" x14ac:dyDescent="0.3">
      <c r="A334" s="2"/>
      <c r="B334" s="2"/>
      <c r="C334" s="2"/>
      <c r="D334" s="23"/>
      <c r="E334" s="27"/>
      <c r="F334" s="23"/>
      <c r="G334" s="23"/>
      <c r="H334" s="27"/>
      <c r="I334" s="27"/>
      <c r="J334" s="27"/>
      <c r="K334" s="27"/>
      <c r="L334" s="23"/>
      <c r="M334" s="23"/>
      <c r="N334" s="23"/>
      <c r="O334" s="23"/>
    </row>
    <row r="335" spans="1:15" s="3" customFormat="1" x14ac:dyDescent="0.3">
      <c r="A335" s="2"/>
      <c r="B335" s="2"/>
      <c r="C335" s="2"/>
      <c r="D335" s="23"/>
      <c r="E335" s="27"/>
      <c r="F335" s="23"/>
      <c r="G335" s="23"/>
      <c r="H335" s="27"/>
      <c r="I335" s="27"/>
      <c r="J335" s="27"/>
      <c r="K335" s="27"/>
      <c r="L335" s="23"/>
      <c r="M335" s="23"/>
      <c r="N335" s="23"/>
      <c r="O335" s="23"/>
    </row>
    <row r="336" spans="1:15" s="3" customFormat="1" x14ac:dyDescent="0.3">
      <c r="A336" s="2"/>
      <c r="B336" s="2"/>
      <c r="C336" s="2"/>
      <c r="D336" s="23"/>
      <c r="E336" s="27"/>
      <c r="F336" s="23"/>
      <c r="G336" s="23"/>
      <c r="H336" s="27"/>
      <c r="I336" s="27"/>
      <c r="J336" s="27"/>
      <c r="K336" s="27"/>
      <c r="L336" s="23"/>
      <c r="M336" s="23"/>
      <c r="N336" s="23"/>
      <c r="O336" s="23"/>
    </row>
    <row r="337" spans="1:15" s="3" customFormat="1" x14ac:dyDescent="0.3">
      <c r="A337" s="2"/>
      <c r="B337" s="2"/>
      <c r="C337" s="2"/>
      <c r="D337" s="23"/>
      <c r="E337" s="27"/>
      <c r="F337" s="23"/>
      <c r="G337" s="23"/>
      <c r="H337" s="27"/>
      <c r="I337" s="27"/>
      <c r="J337" s="27"/>
      <c r="K337" s="27"/>
      <c r="L337" s="23"/>
      <c r="M337" s="23"/>
      <c r="N337" s="23"/>
      <c r="O337" s="23"/>
    </row>
    <row r="338" spans="1:15" s="3" customFormat="1" x14ac:dyDescent="0.3">
      <c r="A338" s="2"/>
      <c r="B338" s="2"/>
      <c r="C338" s="2"/>
      <c r="D338" s="23"/>
      <c r="E338" s="27"/>
      <c r="F338" s="23"/>
      <c r="G338" s="23"/>
      <c r="H338" s="27"/>
      <c r="I338" s="27"/>
      <c r="J338" s="27"/>
      <c r="K338" s="27"/>
      <c r="L338" s="23"/>
      <c r="M338" s="23"/>
      <c r="N338" s="23"/>
      <c r="O338" s="23"/>
    </row>
    <row r="339" spans="1:15" s="3" customFormat="1" x14ac:dyDescent="0.3">
      <c r="A339" s="2"/>
      <c r="B339" s="2"/>
      <c r="C339" s="2"/>
      <c r="D339" s="23"/>
      <c r="E339" s="27"/>
      <c r="F339" s="23"/>
      <c r="G339" s="23"/>
      <c r="H339" s="27"/>
      <c r="I339" s="27"/>
      <c r="J339" s="27"/>
      <c r="K339" s="27"/>
      <c r="L339" s="23"/>
      <c r="M339" s="23"/>
      <c r="N339" s="23"/>
      <c r="O339" s="23"/>
    </row>
    <row r="340" spans="1:15" s="3" customFormat="1" x14ac:dyDescent="0.3">
      <c r="A340" s="2"/>
      <c r="B340" s="2"/>
      <c r="C340" s="2"/>
      <c r="D340" s="23"/>
      <c r="E340" s="27"/>
      <c r="F340" s="23"/>
      <c r="G340" s="23"/>
      <c r="H340" s="27"/>
      <c r="I340" s="27"/>
      <c r="J340" s="27"/>
      <c r="K340" s="27"/>
      <c r="L340" s="23"/>
      <c r="M340" s="23"/>
      <c r="N340" s="23"/>
      <c r="O340" s="23"/>
    </row>
    <row r="341" spans="1:15" s="3" customFormat="1" x14ac:dyDescent="0.3">
      <c r="A341" s="2"/>
      <c r="B341" s="2"/>
      <c r="C341" s="2"/>
      <c r="D341" s="23"/>
      <c r="E341" s="27"/>
      <c r="F341" s="23"/>
      <c r="G341" s="23"/>
      <c r="H341" s="27"/>
      <c r="I341" s="27"/>
      <c r="J341" s="27"/>
      <c r="K341" s="27"/>
      <c r="L341" s="23"/>
      <c r="M341" s="23"/>
      <c r="N341" s="23"/>
      <c r="O341" s="23"/>
    </row>
    <row r="342" spans="1:15" s="3" customFormat="1" x14ac:dyDescent="0.3">
      <c r="A342" s="2"/>
      <c r="B342" s="2"/>
      <c r="C342" s="2"/>
      <c r="D342" s="23"/>
      <c r="E342" s="27"/>
      <c r="F342" s="23"/>
      <c r="G342" s="23"/>
      <c r="H342" s="27"/>
      <c r="I342" s="27"/>
      <c r="J342" s="27"/>
      <c r="K342" s="27"/>
      <c r="L342" s="23"/>
      <c r="M342" s="23"/>
      <c r="N342" s="23"/>
      <c r="O342" s="23"/>
    </row>
    <row r="343" spans="1:15" s="3" customFormat="1" x14ac:dyDescent="0.3">
      <c r="A343" s="2"/>
      <c r="B343" s="2"/>
      <c r="C343" s="2"/>
      <c r="D343" s="23"/>
      <c r="E343" s="27"/>
      <c r="F343" s="23"/>
      <c r="G343" s="23"/>
      <c r="H343" s="27"/>
      <c r="I343" s="27"/>
      <c r="J343" s="27"/>
      <c r="K343" s="27"/>
      <c r="L343" s="23"/>
      <c r="M343" s="23"/>
      <c r="N343" s="23"/>
      <c r="O343" s="23"/>
    </row>
    <row r="344" spans="1:15" s="3" customFormat="1" x14ac:dyDescent="0.3">
      <c r="A344" s="2"/>
      <c r="B344" s="2"/>
      <c r="C344" s="2"/>
      <c r="D344" s="23"/>
      <c r="E344" s="27"/>
      <c r="F344" s="23"/>
      <c r="G344" s="23"/>
      <c r="H344" s="27"/>
      <c r="I344" s="27"/>
      <c r="J344" s="27"/>
      <c r="K344" s="27"/>
      <c r="L344" s="23"/>
      <c r="M344" s="23"/>
      <c r="N344" s="23"/>
      <c r="O344" s="23"/>
    </row>
    <row r="345" spans="1:15" s="3" customFormat="1" x14ac:dyDescent="0.3">
      <c r="A345" s="2"/>
      <c r="B345" s="2"/>
      <c r="C345" s="2"/>
      <c r="D345" s="23"/>
      <c r="E345" s="27"/>
      <c r="F345" s="23"/>
      <c r="G345" s="23"/>
      <c r="H345" s="27"/>
      <c r="I345" s="27"/>
      <c r="J345" s="27"/>
      <c r="K345" s="27"/>
      <c r="L345" s="23"/>
      <c r="M345" s="23"/>
      <c r="N345" s="23"/>
      <c r="O345" s="23"/>
    </row>
    <row r="346" spans="1:15" s="3" customFormat="1" x14ac:dyDescent="0.3">
      <c r="A346" s="2"/>
      <c r="B346" s="2"/>
      <c r="C346" s="2"/>
      <c r="D346" s="23"/>
      <c r="E346" s="27"/>
      <c r="F346" s="23"/>
      <c r="G346" s="23"/>
      <c r="H346" s="27"/>
      <c r="I346" s="27"/>
      <c r="J346" s="27"/>
      <c r="K346" s="27"/>
      <c r="L346" s="23"/>
      <c r="M346" s="23"/>
      <c r="N346" s="23"/>
      <c r="O346" s="23"/>
    </row>
    <row r="347" spans="1:15" s="3" customFormat="1" x14ac:dyDescent="0.3">
      <c r="A347" s="2"/>
      <c r="B347" s="2"/>
      <c r="C347" s="2"/>
      <c r="D347" s="23"/>
      <c r="E347" s="27"/>
      <c r="F347" s="23"/>
      <c r="G347" s="23"/>
      <c r="H347" s="27"/>
      <c r="I347" s="27"/>
      <c r="J347" s="27"/>
      <c r="K347" s="27"/>
      <c r="L347" s="23"/>
      <c r="M347" s="23"/>
      <c r="N347" s="23"/>
      <c r="O347" s="23"/>
    </row>
    <row r="348" spans="1:15" s="3" customFormat="1" x14ac:dyDescent="0.3">
      <c r="A348" s="2"/>
      <c r="B348" s="2"/>
      <c r="C348" s="2"/>
      <c r="D348" s="23"/>
      <c r="E348" s="27"/>
      <c r="F348" s="23"/>
      <c r="G348" s="23"/>
      <c r="H348" s="27"/>
      <c r="I348" s="27"/>
      <c r="J348" s="27"/>
      <c r="K348" s="27"/>
      <c r="L348" s="23"/>
      <c r="M348" s="23"/>
      <c r="N348" s="23"/>
      <c r="O348" s="23"/>
    </row>
    <row r="349" spans="1:15" s="3" customFormat="1" x14ac:dyDescent="0.3">
      <c r="A349" s="2"/>
      <c r="B349" s="2"/>
      <c r="C349" s="2"/>
      <c r="D349" s="23"/>
      <c r="E349" s="27"/>
      <c r="F349" s="23"/>
      <c r="G349" s="23"/>
      <c r="H349" s="27"/>
      <c r="I349" s="27"/>
      <c r="J349" s="27"/>
      <c r="K349" s="27"/>
      <c r="L349" s="23"/>
      <c r="M349" s="23"/>
      <c r="N349" s="23"/>
      <c r="O349" s="23"/>
    </row>
    <row r="350" spans="1:15" s="3" customFormat="1" x14ac:dyDescent="0.3">
      <c r="A350" s="2"/>
      <c r="B350" s="2"/>
      <c r="C350" s="2"/>
      <c r="D350" s="23"/>
      <c r="E350" s="27"/>
      <c r="F350" s="23"/>
      <c r="G350" s="23"/>
      <c r="H350" s="27"/>
      <c r="I350" s="27"/>
      <c r="J350" s="27"/>
      <c r="K350" s="27"/>
      <c r="L350" s="23"/>
      <c r="M350" s="23"/>
      <c r="N350" s="23"/>
      <c r="O350" s="23"/>
    </row>
    <row r="351" spans="1:15" s="3" customFormat="1" x14ac:dyDescent="0.3">
      <c r="A351" s="2"/>
      <c r="B351" s="2"/>
      <c r="C351" s="2"/>
      <c r="D351" s="23"/>
      <c r="E351" s="27"/>
      <c r="F351" s="23"/>
      <c r="G351" s="23"/>
      <c r="H351" s="27"/>
      <c r="I351" s="27"/>
      <c r="J351" s="27"/>
      <c r="K351" s="27"/>
      <c r="L351" s="23"/>
      <c r="M351" s="23"/>
      <c r="N351" s="23"/>
      <c r="O351" s="23"/>
    </row>
    <row r="352" spans="1:15" s="3" customFormat="1" x14ac:dyDescent="0.3">
      <c r="A352" s="2"/>
      <c r="B352" s="2"/>
      <c r="C352" s="2"/>
      <c r="D352" s="23"/>
      <c r="E352" s="27"/>
      <c r="F352" s="23"/>
      <c r="G352" s="23"/>
      <c r="H352" s="27"/>
      <c r="I352" s="27"/>
      <c r="J352" s="27"/>
      <c r="K352" s="27"/>
      <c r="L352" s="23"/>
      <c r="M352" s="23"/>
      <c r="N352" s="23"/>
      <c r="O352" s="23"/>
    </row>
    <row r="353" spans="1:15" s="3" customFormat="1" x14ac:dyDescent="0.3">
      <c r="A353" s="2"/>
      <c r="B353" s="2"/>
      <c r="C353" s="2"/>
      <c r="D353" s="23"/>
      <c r="E353" s="27"/>
      <c r="F353" s="23"/>
      <c r="G353" s="23"/>
      <c r="H353" s="27"/>
      <c r="I353" s="27"/>
      <c r="J353" s="27"/>
      <c r="K353" s="27"/>
      <c r="L353" s="23"/>
      <c r="M353" s="23"/>
      <c r="N353" s="23"/>
      <c r="O353" s="23"/>
    </row>
    <row r="354" spans="1:15" s="3" customFormat="1" x14ac:dyDescent="0.3">
      <c r="A354" s="2"/>
      <c r="B354" s="2"/>
      <c r="C354" s="2"/>
      <c r="D354" s="23"/>
      <c r="E354" s="27"/>
      <c r="F354" s="23"/>
      <c r="G354" s="23"/>
      <c r="H354" s="27"/>
      <c r="I354" s="27"/>
      <c r="J354" s="27"/>
      <c r="K354" s="27"/>
      <c r="L354" s="23"/>
      <c r="M354" s="23"/>
      <c r="N354" s="23"/>
      <c r="O354" s="23"/>
    </row>
    <row r="355" spans="1:15" s="3" customFormat="1" x14ac:dyDescent="0.3">
      <c r="A355" s="2"/>
      <c r="B355" s="2"/>
      <c r="C355" s="2"/>
      <c r="D355" s="23"/>
      <c r="E355" s="27"/>
      <c r="F355" s="23"/>
      <c r="G355" s="23"/>
      <c r="H355" s="27"/>
      <c r="I355" s="27"/>
      <c r="J355" s="27"/>
      <c r="K355" s="27"/>
      <c r="L355" s="23"/>
      <c r="M355" s="23"/>
      <c r="N355" s="23"/>
      <c r="O355" s="23"/>
    </row>
    <row r="356" spans="1:15" s="3" customFormat="1" x14ac:dyDescent="0.3">
      <c r="A356" s="2"/>
      <c r="B356" s="2"/>
      <c r="C356" s="2"/>
      <c r="D356" s="23"/>
      <c r="E356" s="27"/>
      <c r="F356" s="23"/>
      <c r="G356" s="23"/>
      <c r="H356" s="27"/>
      <c r="I356" s="27"/>
      <c r="J356" s="27"/>
      <c r="K356" s="27"/>
      <c r="L356" s="23"/>
      <c r="M356" s="23"/>
      <c r="N356" s="23"/>
      <c r="O356" s="23"/>
    </row>
    <row r="357" spans="1:15" s="3" customFormat="1" x14ac:dyDescent="0.3">
      <c r="A357" s="2"/>
      <c r="B357" s="2"/>
      <c r="C357" s="2"/>
      <c r="D357" s="23"/>
      <c r="E357" s="27"/>
      <c r="F357" s="23"/>
      <c r="G357" s="23"/>
      <c r="H357" s="27"/>
      <c r="I357" s="27"/>
      <c r="J357" s="27"/>
      <c r="K357" s="27"/>
      <c r="L357" s="23"/>
      <c r="M357" s="23"/>
      <c r="N357" s="23"/>
      <c r="O357" s="23"/>
    </row>
    <row r="358" spans="1:15" s="3" customFormat="1" x14ac:dyDescent="0.3">
      <c r="A358" s="2"/>
      <c r="B358" s="2"/>
      <c r="C358" s="2"/>
      <c r="D358" s="23"/>
      <c r="E358" s="27"/>
      <c r="F358" s="23"/>
      <c r="G358" s="23"/>
      <c r="H358" s="27"/>
      <c r="I358" s="27"/>
      <c r="J358" s="27"/>
      <c r="K358" s="27"/>
      <c r="L358" s="23"/>
      <c r="M358" s="23"/>
      <c r="N358" s="23"/>
      <c r="O358" s="23"/>
    </row>
    <row r="359" spans="1:15" s="3" customFormat="1" x14ac:dyDescent="0.3">
      <c r="A359" s="2"/>
      <c r="B359" s="2"/>
      <c r="C359" s="2"/>
      <c r="D359" s="23"/>
      <c r="E359" s="27"/>
      <c r="F359" s="23"/>
      <c r="G359" s="23"/>
      <c r="H359" s="27"/>
      <c r="I359" s="27"/>
      <c r="J359" s="27"/>
      <c r="K359" s="27"/>
      <c r="L359" s="23"/>
      <c r="M359" s="23"/>
      <c r="N359" s="23"/>
      <c r="O359" s="23"/>
    </row>
    <row r="360" spans="1:15" s="3" customFormat="1" x14ac:dyDescent="0.3">
      <c r="A360" s="2"/>
      <c r="B360" s="2"/>
      <c r="C360" s="2"/>
      <c r="D360" s="23"/>
      <c r="E360" s="27"/>
      <c r="F360" s="23"/>
      <c r="G360" s="23"/>
      <c r="H360" s="27"/>
      <c r="I360" s="27"/>
      <c r="J360" s="27"/>
      <c r="K360" s="27"/>
      <c r="L360" s="23"/>
      <c r="M360" s="23"/>
      <c r="N360" s="23"/>
      <c r="O360" s="23"/>
    </row>
    <row r="361" spans="1:15" s="3" customFormat="1" x14ac:dyDescent="0.3">
      <c r="A361" s="2"/>
      <c r="B361" s="2"/>
      <c r="C361" s="2"/>
      <c r="D361" s="23"/>
      <c r="E361" s="27"/>
      <c r="F361" s="23"/>
      <c r="G361" s="23"/>
      <c r="H361" s="27"/>
      <c r="I361" s="27"/>
      <c r="J361" s="27"/>
      <c r="K361" s="27"/>
      <c r="L361" s="23"/>
      <c r="M361" s="23"/>
      <c r="N361" s="23"/>
      <c r="O361" s="23"/>
    </row>
    <row r="362" spans="1:15" s="3" customFormat="1" x14ac:dyDescent="0.3">
      <c r="A362" s="2"/>
      <c r="B362" s="2"/>
      <c r="C362" s="2"/>
      <c r="D362" s="23"/>
      <c r="E362" s="27"/>
      <c r="F362" s="23"/>
      <c r="G362" s="23"/>
      <c r="H362" s="27"/>
      <c r="I362" s="27"/>
      <c r="J362" s="27"/>
      <c r="K362" s="27"/>
      <c r="L362" s="23"/>
      <c r="M362" s="23"/>
      <c r="N362" s="23"/>
      <c r="O362" s="23"/>
    </row>
    <row r="363" spans="1:15" s="3" customFormat="1" x14ac:dyDescent="0.3">
      <c r="A363" s="2"/>
      <c r="B363" s="2"/>
      <c r="C363" s="2"/>
      <c r="D363" s="23"/>
      <c r="E363" s="27"/>
      <c r="F363" s="23"/>
      <c r="G363" s="23"/>
      <c r="H363" s="27"/>
      <c r="I363" s="27"/>
      <c r="J363" s="27"/>
      <c r="K363" s="27"/>
      <c r="L363" s="23"/>
      <c r="M363" s="23"/>
      <c r="N363" s="23"/>
      <c r="O363" s="23"/>
    </row>
    <row r="364" spans="1:15" s="3" customFormat="1" x14ac:dyDescent="0.3">
      <c r="A364" s="2"/>
      <c r="B364" s="2"/>
      <c r="C364" s="2"/>
      <c r="D364" s="23"/>
      <c r="E364" s="27"/>
      <c r="F364" s="23"/>
      <c r="G364" s="23"/>
      <c r="H364" s="27"/>
      <c r="I364" s="27"/>
      <c r="J364" s="27"/>
      <c r="K364" s="27"/>
      <c r="L364" s="23"/>
      <c r="M364" s="23"/>
      <c r="N364" s="23"/>
      <c r="O364" s="23"/>
    </row>
    <row r="365" spans="1:15" s="3" customFormat="1" x14ac:dyDescent="0.3">
      <c r="A365" s="2"/>
      <c r="B365" s="2"/>
      <c r="C365" s="2"/>
      <c r="D365" s="23"/>
      <c r="E365" s="27"/>
      <c r="F365" s="23"/>
      <c r="G365" s="23"/>
      <c r="H365" s="27"/>
      <c r="I365" s="27"/>
      <c r="J365" s="27"/>
      <c r="K365" s="27"/>
      <c r="L365" s="23"/>
      <c r="M365" s="23"/>
      <c r="N365" s="23"/>
      <c r="O365" s="23"/>
    </row>
    <row r="366" spans="1:15" s="3" customFormat="1" x14ac:dyDescent="0.3">
      <c r="A366" s="2"/>
      <c r="B366" s="2"/>
      <c r="C366" s="2"/>
      <c r="D366" s="23"/>
      <c r="E366" s="27"/>
      <c r="F366" s="23"/>
      <c r="G366" s="23"/>
      <c r="H366" s="27"/>
      <c r="I366" s="27"/>
      <c r="J366" s="27"/>
      <c r="K366" s="27"/>
      <c r="L366" s="23"/>
      <c r="M366" s="23"/>
      <c r="N366" s="23"/>
      <c r="O366" s="23"/>
    </row>
    <row r="367" spans="1:15" s="3" customFormat="1" x14ac:dyDescent="0.3">
      <c r="A367" s="2"/>
      <c r="B367" s="2"/>
      <c r="C367" s="2"/>
      <c r="D367" s="23"/>
      <c r="E367" s="27"/>
      <c r="F367" s="23"/>
      <c r="G367" s="23"/>
      <c r="H367" s="27"/>
      <c r="I367" s="27"/>
      <c r="J367" s="27"/>
      <c r="K367" s="27"/>
      <c r="L367" s="23"/>
      <c r="M367" s="23"/>
      <c r="N367" s="23"/>
      <c r="O367" s="23"/>
    </row>
    <row r="368" spans="1:15" s="3" customFormat="1" x14ac:dyDescent="0.3">
      <c r="A368" s="2"/>
      <c r="B368" s="2"/>
      <c r="C368" s="2"/>
      <c r="D368" s="23"/>
      <c r="E368" s="27"/>
      <c r="F368" s="23"/>
      <c r="G368" s="23"/>
      <c r="H368" s="27"/>
      <c r="I368" s="27"/>
      <c r="J368" s="27"/>
      <c r="K368" s="27"/>
      <c r="L368" s="23"/>
      <c r="M368" s="23"/>
      <c r="N368" s="23"/>
      <c r="O368" s="23"/>
    </row>
    <row r="369" spans="1:15" s="3" customFormat="1" x14ac:dyDescent="0.3">
      <c r="A369" s="2"/>
      <c r="B369" s="2"/>
      <c r="C369" s="2"/>
      <c r="D369" s="23"/>
      <c r="E369" s="27"/>
      <c r="F369" s="23"/>
      <c r="G369" s="23"/>
      <c r="H369" s="27"/>
      <c r="I369" s="27"/>
      <c r="J369" s="27"/>
      <c r="K369" s="27"/>
      <c r="L369" s="23"/>
      <c r="M369" s="23"/>
      <c r="N369" s="23"/>
      <c r="O369" s="23"/>
    </row>
    <row r="370" spans="1:15" s="3" customFormat="1" x14ac:dyDescent="0.3">
      <c r="A370" s="2"/>
      <c r="B370" s="2"/>
      <c r="C370" s="2"/>
      <c r="D370" s="23"/>
      <c r="E370" s="27"/>
      <c r="F370" s="23"/>
      <c r="G370" s="23"/>
      <c r="H370" s="27"/>
      <c r="I370" s="27"/>
      <c r="J370" s="27"/>
      <c r="K370" s="27"/>
      <c r="L370" s="23"/>
      <c r="M370" s="23"/>
      <c r="N370" s="23"/>
      <c r="O370" s="23"/>
    </row>
    <row r="371" spans="1:15" s="3" customFormat="1" x14ac:dyDescent="0.3">
      <c r="A371" s="2"/>
      <c r="B371" s="2"/>
      <c r="C371" s="2"/>
      <c r="D371" s="23"/>
      <c r="E371" s="27"/>
      <c r="F371" s="23"/>
      <c r="G371" s="23"/>
      <c r="H371" s="27"/>
      <c r="I371" s="27"/>
      <c r="J371" s="27"/>
      <c r="K371" s="27"/>
      <c r="L371" s="23"/>
      <c r="M371" s="23"/>
      <c r="N371" s="23"/>
      <c r="O371" s="23"/>
    </row>
    <row r="372" spans="1:15" s="3" customFormat="1" x14ac:dyDescent="0.3">
      <c r="A372" s="2"/>
      <c r="B372" s="2"/>
      <c r="C372" s="2"/>
      <c r="D372" s="23"/>
      <c r="E372" s="27"/>
      <c r="F372" s="23"/>
      <c r="G372" s="23"/>
      <c r="H372" s="27"/>
      <c r="I372" s="27"/>
      <c r="J372" s="27"/>
      <c r="K372" s="27"/>
      <c r="L372" s="23"/>
      <c r="M372" s="23"/>
      <c r="N372" s="23"/>
      <c r="O372" s="23"/>
    </row>
    <row r="373" spans="1:15" s="3" customFormat="1" x14ac:dyDescent="0.3">
      <c r="A373" s="2"/>
      <c r="B373" s="2"/>
      <c r="C373" s="2"/>
      <c r="D373" s="23"/>
      <c r="E373" s="27"/>
      <c r="F373" s="23"/>
      <c r="G373" s="23"/>
      <c r="H373" s="27"/>
      <c r="I373" s="27"/>
      <c r="J373" s="27"/>
      <c r="K373" s="27"/>
      <c r="L373" s="23"/>
      <c r="M373" s="23"/>
      <c r="N373" s="23"/>
      <c r="O373" s="23"/>
    </row>
    <row r="374" spans="1:15" s="3" customFormat="1" x14ac:dyDescent="0.3">
      <c r="A374" s="2"/>
      <c r="B374" s="2"/>
      <c r="C374" s="2"/>
      <c r="D374" s="23"/>
      <c r="E374" s="27"/>
      <c r="F374" s="23"/>
      <c r="G374" s="23"/>
      <c r="H374" s="27"/>
      <c r="I374" s="27"/>
      <c r="J374" s="27"/>
      <c r="K374" s="27"/>
      <c r="L374" s="23"/>
      <c r="M374" s="23"/>
      <c r="N374" s="23"/>
      <c r="O374" s="23"/>
    </row>
    <row r="375" spans="1:15" s="3" customFormat="1" x14ac:dyDescent="0.3">
      <c r="A375" s="2"/>
      <c r="B375" s="2"/>
      <c r="C375" s="2"/>
      <c r="D375" s="23"/>
      <c r="E375" s="27"/>
      <c r="F375" s="23"/>
      <c r="G375" s="23"/>
      <c r="H375" s="27"/>
      <c r="I375" s="27"/>
      <c r="J375" s="27"/>
      <c r="K375" s="27"/>
      <c r="L375" s="23"/>
      <c r="M375" s="23"/>
      <c r="N375" s="23"/>
      <c r="O375" s="23"/>
    </row>
    <row r="376" spans="1:15" s="3" customFormat="1" x14ac:dyDescent="0.3">
      <c r="A376" s="2"/>
      <c r="B376" s="2"/>
      <c r="C376" s="2"/>
      <c r="D376" s="23"/>
      <c r="E376" s="27"/>
      <c r="F376" s="23"/>
      <c r="G376" s="23"/>
      <c r="H376" s="27"/>
      <c r="I376" s="27"/>
      <c r="J376" s="27"/>
      <c r="K376" s="27"/>
      <c r="L376" s="23"/>
      <c r="M376" s="23"/>
      <c r="N376" s="23"/>
      <c r="O376" s="23"/>
    </row>
    <row r="377" spans="1:15" s="3" customFormat="1" x14ac:dyDescent="0.3">
      <c r="A377" s="2"/>
      <c r="B377" s="2"/>
      <c r="C377" s="2"/>
      <c r="D377" s="23"/>
      <c r="E377" s="27"/>
      <c r="F377" s="23"/>
      <c r="G377" s="23"/>
      <c r="H377" s="27"/>
      <c r="I377" s="27"/>
      <c r="J377" s="27"/>
      <c r="K377" s="27"/>
      <c r="L377" s="23"/>
      <c r="M377" s="23"/>
      <c r="N377" s="23"/>
      <c r="O377" s="23"/>
    </row>
    <row r="378" spans="1:15" s="3" customFormat="1" x14ac:dyDescent="0.3">
      <c r="A378" s="2"/>
      <c r="B378" s="2"/>
      <c r="C378" s="2"/>
      <c r="D378" s="23"/>
      <c r="E378" s="27"/>
      <c r="F378" s="23"/>
      <c r="G378" s="23"/>
      <c r="H378" s="27"/>
      <c r="I378" s="27"/>
      <c r="J378" s="27"/>
      <c r="K378" s="27"/>
      <c r="L378" s="23"/>
      <c r="M378" s="23"/>
      <c r="N378" s="23"/>
      <c r="O378" s="23"/>
    </row>
    <row r="379" spans="1:15" s="3" customFormat="1" x14ac:dyDescent="0.3">
      <c r="A379" s="2"/>
      <c r="B379" s="2"/>
      <c r="C379" s="2"/>
      <c r="D379" s="23"/>
      <c r="E379" s="27"/>
      <c r="F379" s="23"/>
      <c r="G379" s="23"/>
      <c r="H379" s="27"/>
      <c r="I379" s="27"/>
      <c r="J379" s="27"/>
      <c r="K379" s="27"/>
      <c r="L379" s="23"/>
      <c r="M379" s="23"/>
      <c r="N379" s="23"/>
      <c r="O379" s="23"/>
    </row>
    <row r="380" spans="1:15" s="3" customFormat="1" x14ac:dyDescent="0.3">
      <c r="A380" s="2"/>
      <c r="B380" s="2"/>
      <c r="C380" s="2"/>
      <c r="D380" s="23"/>
      <c r="E380" s="27"/>
      <c r="F380" s="23"/>
      <c r="G380" s="23"/>
      <c r="H380" s="27"/>
      <c r="I380" s="27"/>
      <c r="J380" s="27"/>
      <c r="K380" s="27"/>
      <c r="L380" s="23"/>
      <c r="M380" s="23"/>
      <c r="N380" s="23"/>
      <c r="O380" s="23"/>
    </row>
    <row r="381" spans="1:15" s="3" customFormat="1" x14ac:dyDescent="0.3">
      <c r="A381" s="2"/>
      <c r="B381" s="2"/>
      <c r="C381" s="2"/>
      <c r="D381" s="23"/>
      <c r="E381" s="27"/>
      <c r="F381" s="23"/>
      <c r="G381" s="23"/>
      <c r="H381" s="27"/>
      <c r="I381" s="27"/>
      <c r="J381" s="27"/>
      <c r="K381" s="27"/>
      <c r="L381" s="23"/>
      <c r="M381" s="23"/>
      <c r="N381" s="23"/>
      <c r="O381" s="23"/>
    </row>
    <row r="382" spans="1:15" s="3" customFormat="1" x14ac:dyDescent="0.3">
      <c r="A382" s="2"/>
      <c r="B382" s="2"/>
      <c r="C382" s="2"/>
      <c r="D382" s="23"/>
      <c r="E382" s="27"/>
      <c r="F382" s="23"/>
      <c r="G382" s="23"/>
      <c r="H382" s="27"/>
      <c r="I382" s="27"/>
      <c r="J382" s="27"/>
      <c r="K382" s="27"/>
      <c r="L382" s="23"/>
      <c r="M382" s="23"/>
      <c r="N382" s="23"/>
      <c r="O382" s="23"/>
    </row>
    <row r="383" spans="1:15" s="3" customFormat="1" x14ac:dyDescent="0.3">
      <c r="A383" s="2"/>
      <c r="B383" s="2"/>
      <c r="C383" s="2"/>
      <c r="D383" s="23"/>
      <c r="E383" s="27"/>
      <c r="F383" s="23"/>
      <c r="G383" s="23"/>
      <c r="H383" s="27"/>
      <c r="I383" s="27"/>
      <c r="J383" s="27"/>
      <c r="K383" s="27"/>
      <c r="L383" s="23"/>
      <c r="M383" s="23"/>
      <c r="N383" s="23"/>
      <c r="O383" s="23"/>
    </row>
    <row r="384" spans="1:15" s="3" customFormat="1" x14ac:dyDescent="0.3">
      <c r="A384" s="2"/>
      <c r="B384" s="2"/>
      <c r="C384" s="2"/>
      <c r="D384" s="23"/>
      <c r="E384" s="27"/>
      <c r="F384" s="23"/>
      <c r="G384" s="23"/>
      <c r="H384" s="27"/>
      <c r="I384" s="27"/>
      <c r="J384" s="27"/>
      <c r="K384" s="27"/>
      <c r="L384" s="23"/>
      <c r="M384" s="23"/>
      <c r="N384" s="23"/>
      <c r="O384" s="23"/>
    </row>
    <row r="385" spans="1:15" s="3" customFormat="1" x14ac:dyDescent="0.3">
      <c r="A385" s="2"/>
      <c r="B385" s="2"/>
      <c r="C385" s="2"/>
      <c r="D385" s="23"/>
      <c r="E385" s="27"/>
      <c r="F385" s="23"/>
      <c r="G385" s="23"/>
      <c r="H385" s="27"/>
      <c r="I385" s="27"/>
      <c r="J385" s="27"/>
      <c r="K385" s="27"/>
      <c r="L385" s="23"/>
      <c r="M385" s="23"/>
      <c r="N385" s="23"/>
      <c r="O385" s="23"/>
    </row>
    <row r="386" spans="1:15" s="3" customFormat="1" x14ac:dyDescent="0.3">
      <c r="A386" s="2"/>
      <c r="B386" s="2"/>
      <c r="C386" s="2"/>
      <c r="D386" s="23"/>
      <c r="E386" s="27"/>
      <c r="F386" s="23"/>
      <c r="G386" s="23"/>
      <c r="H386" s="27"/>
      <c r="I386" s="27"/>
      <c r="J386" s="27"/>
      <c r="K386" s="27"/>
      <c r="L386" s="23"/>
      <c r="M386" s="23"/>
      <c r="N386" s="23"/>
      <c r="O386" s="23"/>
    </row>
    <row r="387" spans="1:15" s="3" customFormat="1" x14ac:dyDescent="0.3">
      <c r="A387" s="2"/>
      <c r="B387" s="2"/>
      <c r="C387" s="2"/>
      <c r="D387" s="23"/>
      <c r="E387" s="27"/>
      <c r="F387" s="23"/>
      <c r="G387" s="23"/>
      <c r="H387" s="27"/>
      <c r="I387" s="27"/>
      <c r="J387" s="27"/>
      <c r="K387" s="27"/>
      <c r="L387" s="23"/>
      <c r="M387" s="23"/>
      <c r="N387" s="23"/>
      <c r="O387" s="23"/>
    </row>
    <row r="388" spans="1:15" s="3" customFormat="1" x14ac:dyDescent="0.3">
      <c r="A388" s="2"/>
      <c r="B388" s="2"/>
      <c r="C388" s="2"/>
      <c r="D388" s="23"/>
      <c r="E388" s="27"/>
      <c r="F388" s="23"/>
      <c r="G388" s="23"/>
      <c r="H388" s="27"/>
      <c r="I388" s="27"/>
      <c r="J388" s="27"/>
      <c r="K388" s="27"/>
      <c r="L388" s="23"/>
      <c r="M388" s="23"/>
      <c r="N388" s="23"/>
      <c r="O388" s="23"/>
    </row>
    <row r="389" spans="1:15" s="3" customFormat="1" x14ac:dyDescent="0.3">
      <c r="A389" s="2"/>
      <c r="B389" s="2"/>
      <c r="C389" s="2"/>
      <c r="D389" s="23"/>
      <c r="E389" s="27"/>
      <c r="F389" s="23"/>
      <c r="G389" s="23"/>
      <c r="H389" s="27"/>
      <c r="I389" s="27"/>
      <c r="J389" s="27"/>
      <c r="K389" s="27"/>
      <c r="L389" s="23"/>
      <c r="M389" s="23"/>
      <c r="N389" s="23"/>
      <c r="O389" s="23"/>
    </row>
    <row r="390" spans="1:15" s="3" customFormat="1" x14ac:dyDescent="0.3">
      <c r="A390" s="2"/>
      <c r="B390" s="2"/>
      <c r="C390" s="2"/>
      <c r="D390" s="23"/>
      <c r="E390" s="27"/>
      <c r="F390" s="23"/>
      <c r="G390" s="23"/>
      <c r="H390" s="27"/>
      <c r="I390" s="27"/>
      <c r="J390" s="27"/>
      <c r="K390" s="27"/>
      <c r="L390" s="23"/>
      <c r="M390" s="23"/>
      <c r="N390" s="23"/>
      <c r="O390" s="23"/>
    </row>
    <row r="391" spans="1:15" s="3" customFormat="1" x14ac:dyDescent="0.3">
      <c r="A391" s="2"/>
      <c r="B391" s="2"/>
      <c r="C391" s="2"/>
      <c r="D391" s="23"/>
      <c r="E391" s="27"/>
      <c r="F391" s="23"/>
      <c r="G391" s="23"/>
      <c r="H391" s="27"/>
      <c r="I391" s="27"/>
      <c r="J391" s="27"/>
      <c r="K391" s="27"/>
      <c r="L391" s="23"/>
      <c r="M391" s="23"/>
      <c r="N391" s="23"/>
      <c r="O391" s="23"/>
    </row>
    <row r="392" spans="1:15" s="3" customFormat="1" x14ac:dyDescent="0.3">
      <c r="A392" s="2"/>
      <c r="B392" s="2"/>
      <c r="C392" s="2"/>
      <c r="D392" s="23"/>
      <c r="E392" s="27"/>
      <c r="F392" s="23"/>
      <c r="G392" s="23"/>
      <c r="H392" s="27"/>
      <c r="I392" s="27"/>
      <c r="J392" s="27"/>
      <c r="K392" s="27"/>
      <c r="L392" s="23"/>
      <c r="M392" s="23"/>
      <c r="N392" s="23"/>
      <c r="O392" s="23"/>
    </row>
    <row r="393" spans="1:15" s="3" customFormat="1" x14ac:dyDescent="0.3">
      <c r="A393" s="2"/>
      <c r="B393" s="2"/>
      <c r="C393" s="2"/>
      <c r="D393" s="23"/>
      <c r="E393" s="27"/>
      <c r="F393" s="23"/>
      <c r="G393" s="23"/>
      <c r="H393" s="27"/>
      <c r="I393" s="27"/>
      <c r="J393" s="27"/>
      <c r="K393" s="27"/>
      <c r="L393" s="23"/>
      <c r="M393" s="23"/>
      <c r="N393" s="23"/>
      <c r="O393" s="23"/>
    </row>
    <row r="394" spans="1:15" s="3" customFormat="1" x14ac:dyDescent="0.3">
      <c r="A394" s="2"/>
      <c r="B394" s="2"/>
      <c r="C394" s="2"/>
      <c r="D394" s="23"/>
      <c r="E394" s="27"/>
      <c r="F394" s="23"/>
      <c r="G394" s="23"/>
      <c r="H394" s="27"/>
      <c r="I394" s="27"/>
      <c r="J394" s="27"/>
      <c r="K394" s="27"/>
      <c r="L394" s="23"/>
      <c r="M394" s="23"/>
      <c r="N394" s="23"/>
      <c r="O394" s="23"/>
    </row>
    <row r="395" spans="1:15" s="3" customFormat="1" x14ac:dyDescent="0.3">
      <c r="A395" s="2"/>
      <c r="B395" s="2"/>
      <c r="C395" s="2"/>
      <c r="D395" s="23"/>
      <c r="E395" s="27"/>
      <c r="F395" s="23"/>
      <c r="G395" s="23"/>
      <c r="H395" s="27"/>
      <c r="I395" s="27"/>
      <c r="J395" s="27"/>
      <c r="K395" s="27"/>
      <c r="L395" s="23"/>
      <c r="M395" s="23"/>
      <c r="N395" s="23"/>
      <c r="O395" s="23"/>
    </row>
    <row r="396" spans="1:15" s="3" customFormat="1" x14ac:dyDescent="0.3">
      <c r="A396" s="2"/>
      <c r="B396" s="2"/>
      <c r="C396" s="2"/>
      <c r="D396" s="23"/>
      <c r="E396" s="27"/>
      <c r="F396" s="23"/>
      <c r="G396" s="23"/>
      <c r="H396" s="27"/>
      <c r="I396" s="27"/>
      <c r="J396" s="27"/>
      <c r="K396" s="27"/>
      <c r="L396" s="23"/>
      <c r="M396" s="23"/>
      <c r="N396" s="23"/>
      <c r="O396" s="23"/>
    </row>
    <row r="397" spans="1:15" s="3" customFormat="1" x14ac:dyDescent="0.3">
      <c r="A397" s="2"/>
      <c r="B397" s="2"/>
      <c r="C397" s="2"/>
      <c r="D397" s="23"/>
      <c r="E397" s="27"/>
      <c r="F397" s="23"/>
      <c r="G397" s="23"/>
      <c r="H397" s="27"/>
      <c r="I397" s="27"/>
      <c r="J397" s="27"/>
      <c r="K397" s="27"/>
      <c r="L397" s="23"/>
      <c r="M397" s="23"/>
      <c r="N397" s="23"/>
      <c r="O397" s="23"/>
    </row>
    <row r="398" spans="1:15" s="3" customFormat="1" x14ac:dyDescent="0.3">
      <c r="A398" s="2"/>
      <c r="B398" s="2"/>
      <c r="C398" s="2"/>
      <c r="D398" s="23"/>
      <c r="E398" s="27"/>
      <c r="F398" s="23"/>
      <c r="G398" s="23"/>
      <c r="H398" s="27"/>
      <c r="I398" s="27"/>
      <c r="J398" s="27"/>
      <c r="K398" s="27"/>
      <c r="L398" s="23"/>
      <c r="M398" s="23"/>
      <c r="N398" s="23"/>
      <c r="O398" s="23"/>
    </row>
    <row r="399" spans="1:15" s="3" customFormat="1" x14ac:dyDescent="0.3">
      <c r="A399" s="2"/>
      <c r="B399" s="2"/>
      <c r="C399" s="2"/>
      <c r="D399" s="23"/>
      <c r="E399" s="27"/>
      <c r="F399" s="23"/>
      <c r="G399" s="23"/>
      <c r="H399" s="27"/>
      <c r="I399" s="27"/>
      <c r="J399" s="27"/>
      <c r="K399" s="27"/>
      <c r="L399" s="23"/>
      <c r="M399" s="23"/>
      <c r="N399" s="23"/>
      <c r="O399" s="23"/>
    </row>
    <row r="400" spans="1:15" s="3" customFormat="1" x14ac:dyDescent="0.3">
      <c r="A400" s="2"/>
      <c r="B400" s="2"/>
      <c r="C400" s="2"/>
      <c r="D400" s="23"/>
      <c r="E400" s="27"/>
      <c r="F400" s="23"/>
      <c r="G400" s="23"/>
      <c r="H400" s="27"/>
      <c r="I400" s="27"/>
      <c r="J400" s="27"/>
      <c r="K400" s="27"/>
      <c r="L400" s="23"/>
      <c r="M400" s="23"/>
      <c r="N400" s="23"/>
      <c r="O400" s="23"/>
    </row>
    <row r="401" spans="1:15" s="3" customFormat="1" x14ac:dyDescent="0.3">
      <c r="A401" s="2"/>
      <c r="B401" s="2"/>
      <c r="C401" s="2"/>
      <c r="D401" s="23"/>
      <c r="E401" s="27"/>
      <c r="F401" s="23"/>
      <c r="G401" s="23"/>
      <c r="H401" s="27"/>
      <c r="I401" s="27"/>
      <c r="J401" s="27"/>
      <c r="K401" s="27"/>
      <c r="L401" s="23"/>
      <c r="M401" s="23"/>
      <c r="N401" s="23"/>
      <c r="O401" s="23"/>
    </row>
    <row r="402" spans="1:15" s="3" customFormat="1" x14ac:dyDescent="0.3">
      <c r="A402" s="2"/>
      <c r="B402" s="2"/>
      <c r="C402" s="2"/>
      <c r="D402" s="23"/>
      <c r="E402" s="27"/>
      <c r="F402" s="23"/>
      <c r="G402" s="23"/>
      <c r="H402" s="27"/>
      <c r="I402" s="27"/>
      <c r="J402" s="27"/>
      <c r="K402" s="27"/>
      <c r="L402" s="23"/>
      <c r="M402" s="23"/>
      <c r="N402" s="23"/>
      <c r="O402" s="23"/>
    </row>
    <row r="403" spans="1:15" s="3" customFormat="1" x14ac:dyDescent="0.3">
      <c r="A403" s="2"/>
      <c r="B403" s="2"/>
      <c r="C403" s="2"/>
      <c r="D403" s="23"/>
      <c r="E403" s="27"/>
      <c r="F403" s="23"/>
      <c r="G403" s="23"/>
      <c r="H403" s="27"/>
      <c r="I403" s="27"/>
      <c r="J403" s="27"/>
      <c r="K403" s="27"/>
      <c r="L403" s="23"/>
      <c r="M403" s="23"/>
      <c r="N403" s="23"/>
      <c r="O403" s="23"/>
    </row>
    <row r="404" spans="1:15" s="3" customFormat="1" x14ac:dyDescent="0.3">
      <c r="A404" s="2"/>
      <c r="B404" s="2"/>
      <c r="C404" s="2"/>
      <c r="D404" s="23"/>
      <c r="E404" s="27"/>
      <c r="F404" s="23"/>
      <c r="G404" s="23"/>
      <c r="H404" s="27"/>
      <c r="I404" s="27"/>
      <c r="J404" s="27"/>
      <c r="K404" s="27"/>
      <c r="L404" s="23"/>
      <c r="M404" s="23"/>
      <c r="N404" s="23"/>
      <c r="O404" s="23"/>
    </row>
    <row r="405" spans="1:15" s="3" customFormat="1" x14ac:dyDescent="0.3">
      <c r="A405" s="2"/>
      <c r="B405" s="2"/>
      <c r="C405" s="2"/>
      <c r="D405" s="23"/>
      <c r="E405" s="27"/>
      <c r="F405" s="23"/>
      <c r="G405" s="23"/>
      <c r="H405" s="27"/>
      <c r="I405" s="27"/>
      <c r="J405" s="27"/>
      <c r="K405" s="27"/>
      <c r="L405" s="23"/>
      <c r="M405" s="23"/>
      <c r="N405" s="23"/>
      <c r="O405" s="23"/>
    </row>
    <row r="406" spans="1:15" s="3" customFormat="1" x14ac:dyDescent="0.3">
      <c r="A406" s="2"/>
      <c r="B406" s="2"/>
      <c r="C406" s="2"/>
      <c r="D406" s="23"/>
      <c r="E406" s="27"/>
      <c r="F406" s="23"/>
      <c r="G406" s="23"/>
      <c r="H406" s="27"/>
      <c r="I406" s="27"/>
      <c r="J406" s="27"/>
      <c r="K406" s="27"/>
      <c r="L406" s="23"/>
      <c r="M406" s="23"/>
      <c r="N406" s="23"/>
      <c r="O406" s="23"/>
    </row>
    <row r="407" spans="1:15" s="3" customFormat="1" x14ac:dyDescent="0.3">
      <c r="A407" s="2"/>
      <c r="B407" s="2"/>
      <c r="C407" s="2"/>
      <c r="D407" s="23"/>
      <c r="E407" s="27"/>
      <c r="F407" s="23"/>
      <c r="G407" s="23"/>
      <c r="H407" s="27"/>
      <c r="I407" s="27"/>
      <c r="J407" s="27"/>
      <c r="K407" s="27"/>
      <c r="L407" s="23"/>
      <c r="M407" s="23"/>
      <c r="N407" s="23"/>
      <c r="O407" s="23"/>
    </row>
    <row r="408" spans="1:15" s="3" customFormat="1" x14ac:dyDescent="0.3">
      <c r="A408" s="2"/>
      <c r="B408" s="2"/>
      <c r="C408" s="2"/>
      <c r="D408" s="23"/>
      <c r="E408" s="27"/>
      <c r="F408" s="23"/>
      <c r="G408" s="23"/>
      <c r="H408" s="27"/>
      <c r="I408" s="27"/>
      <c r="J408" s="27"/>
      <c r="K408" s="27"/>
      <c r="L408" s="23"/>
      <c r="M408" s="23"/>
      <c r="N408" s="23"/>
      <c r="O408" s="23"/>
    </row>
    <row r="409" spans="1:15" s="3" customFormat="1" x14ac:dyDescent="0.3">
      <c r="A409" s="2"/>
      <c r="B409" s="2"/>
      <c r="C409" s="2"/>
      <c r="D409" s="23"/>
      <c r="E409" s="27"/>
      <c r="F409" s="23"/>
      <c r="G409" s="23"/>
      <c r="H409" s="27"/>
      <c r="I409" s="27"/>
      <c r="J409" s="27"/>
      <c r="K409" s="27"/>
      <c r="L409" s="23"/>
      <c r="M409" s="23"/>
      <c r="N409" s="23"/>
      <c r="O409" s="23"/>
    </row>
    <row r="410" spans="1:15" s="3" customFormat="1" x14ac:dyDescent="0.3">
      <c r="A410" s="2"/>
      <c r="B410" s="2"/>
      <c r="C410" s="2"/>
      <c r="D410" s="23"/>
      <c r="E410" s="27"/>
      <c r="F410" s="23"/>
      <c r="G410" s="23"/>
      <c r="H410" s="27"/>
      <c r="I410" s="27"/>
      <c r="J410" s="27"/>
      <c r="K410" s="27"/>
      <c r="L410" s="23"/>
      <c r="M410" s="23"/>
      <c r="N410" s="23"/>
      <c r="O410" s="23"/>
    </row>
    <row r="411" spans="1:15" s="3" customFormat="1" x14ac:dyDescent="0.3">
      <c r="A411" s="2"/>
      <c r="B411" s="2"/>
      <c r="C411" s="2"/>
      <c r="D411" s="23"/>
      <c r="E411" s="27"/>
      <c r="F411" s="23"/>
      <c r="G411" s="23"/>
      <c r="H411" s="27"/>
      <c r="I411" s="27"/>
      <c r="J411" s="27"/>
      <c r="K411" s="27"/>
      <c r="L411" s="23"/>
      <c r="M411" s="23"/>
      <c r="N411" s="23"/>
      <c r="O411" s="23"/>
    </row>
    <row r="412" spans="1:15" s="3" customFormat="1" x14ac:dyDescent="0.3">
      <c r="A412" s="2"/>
      <c r="B412" s="2"/>
      <c r="C412" s="2"/>
      <c r="D412" s="23"/>
      <c r="E412" s="27"/>
      <c r="F412" s="23"/>
      <c r="G412" s="23"/>
      <c r="H412" s="27"/>
      <c r="I412" s="27"/>
      <c r="J412" s="27"/>
      <c r="K412" s="27"/>
      <c r="L412" s="23"/>
      <c r="M412" s="23"/>
      <c r="N412" s="23"/>
      <c r="O412" s="23"/>
    </row>
    <row r="413" spans="1:15" s="3" customFormat="1" x14ac:dyDescent="0.3">
      <c r="A413" s="2"/>
      <c r="B413" s="2"/>
      <c r="C413" s="2"/>
      <c r="D413" s="23"/>
      <c r="E413" s="27"/>
      <c r="F413" s="23"/>
      <c r="G413" s="23"/>
      <c r="H413" s="27"/>
      <c r="I413" s="27"/>
      <c r="J413" s="27"/>
      <c r="K413" s="27"/>
      <c r="L413" s="23"/>
      <c r="M413" s="23"/>
      <c r="N413" s="23"/>
      <c r="O413" s="23"/>
    </row>
    <row r="414" spans="1:15" s="3" customFormat="1" x14ac:dyDescent="0.3">
      <c r="A414" s="2"/>
      <c r="B414" s="2"/>
      <c r="C414" s="2"/>
      <c r="D414" s="23"/>
      <c r="E414" s="27"/>
      <c r="F414" s="23"/>
      <c r="G414" s="23"/>
      <c r="H414" s="27"/>
      <c r="I414" s="27"/>
      <c r="J414" s="27"/>
      <c r="K414" s="27"/>
      <c r="L414" s="23"/>
      <c r="M414" s="23"/>
      <c r="N414" s="23"/>
      <c r="O414" s="23"/>
    </row>
    <row r="415" spans="1:15" s="3" customFormat="1" x14ac:dyDescent="0.3">
      <c r="A415" s="2"/>
      <c r="B415" s="2"/>
      <c r="C415" s="2"/>
      <c r="D415" s="23"/>
      <c r="E415" s="27"/>
      <c r="F415" s="23"/>
      <c r="G415" s="23"/>
      <c r="H415" s="27"/>
      <c r="I415" s="27"/>
      <c r="J415" s="27"/>
      <c r="K415" s="27"/>
      <c r="L415" s="23"/>
      <c r="M415" s="23"/>
      <c r="N415" s="23"/>
      <c r="O415" s="23"/>
    </row>
    <row r="416" spans="1:15" s="3" customFormat="1" x14ac:dyDescent="0.3">
      <c r="A416" s="2"/>
      <c r="B416" s="2"/>
      <c r="C416" s="2"/>
      <c r="D416" s="23"/>
      <c r="E416" s="27"/>
      <c r="F416" s="23"/>
      <c r="G416" s="23"/>
      <c r="H416" s="27"/>
      <c r="I416" s="27"/>
      <c r="J416" s="27"/>
      <c r="K416" s="27"/>
      <c r="L416" s="23"/>
      <c r="M416" s="23"/>
      <c r="N416" s="23"/>
      <c r="O416" s="23"/>
    </row>
    <row r="417" spans="1:15" s="3" customFormat="1" x14ac:dyDescent="0.3">
      <c r="A417" s="2"/>
      <c r="B417" s="2"/>
      <c r="C417" s="2"/>
      <c r="D417" s="23"/>
      <c r="E417" s="27"/>
      <c r="F417" s="23"/>
      <c r="G417" s="23"/>
      <c r="H417" s="27"/>
      <c r="I417" s="27"/>
      <c r="J417" s="27"/>
      <c r="K417" s="27"/>
      <c r="L417" s="23"/>
      <c r="M417" s="23"/>
      <c r="N417" s="23"/>
      <c r="O417" s="23"/>
    </row>
    <row r="418" spans="1:15" s="3" customFormat="1" x14ac:dyDescent="0.3">
      <c r="A418" s="2"/>
      <c r="B418" s="2"/>
      <c r="C418" s="2"/>
      <c r="D418" s="23"/>
      <c r="E418" s="27"/>
      <c r="F418" s="23"/>
      <c r="G418" s="23"/>
      <c r="H418" s="27"/>
      <c r="I418" s="27"/>
      <c r="J418" s="27"/>
      <c r="K418" s="27"/>
      <c r="L418" s="23"/>
      <c r="M418" s="23"/>
      <c r="N418" s="23"/>
      <c r="O418" s="23"/>
    </row>
    <row r="419" spans="1:15" s="3" customFormat="1" x14ac:dyDescent="0.3">
      <c r="A419" s="2"/>
      <c r="B419" s="2"/>
      <c r="C419" s="2"/>
      <c r="D419" s="23"/>
      <c r="E419" s="27"/>
      <c r="F419" s="23"/>
      <c r="G419" s="23"/>
      <c r="H419" s="27"/>
      <c r="I419" s="27"/>
      <c r="J419" s="27"/>
      <c r="K419" s="27"/>
      <c r="L419" s="23"/>
      <c r="M419" s="23"/>
      <c r="N419" s="23"/>
      <c r="O419" s="23"/>
    </row>
    <row r="420" spans="1:15" s="3" customFormat="1" x14ac:dyDescent="0.3">
      <c r="A420" s="2"/>
      <c r="B420" s="2"/>
      <c r="C420" s="2"/>
      <c r="D420" s="23"/>
      <c r="E420" s="27"/>
      <c r="F420" s="23"/>
      <c r="G420" s="23"/>
      <c r="H420" s="27"/>
      <c r="I420" s="27"/>
      <c r="J420" s="27"/>
      <c r="K420" s="27"/>
      <c r="L420" s="23"/>
      <c r="M420" s="23"/>
      <c r="N420" s="23"/>
      <c r="O420" s="23"/>
    </row>
    <row r="421" spans="1:15" s="3" customFormat="1" x14ac:dyDescent="0.3">
      <c r="A421" s="2"/>
      <c r="B421" s="2"/>
      <c r="C421" s="2"/>
      <c r="D421" s="23"/>
      <c r="E421" s="27"/>
      <c r="F421" s="23"/>
      <c r="G421" s="23"/>
      <c r="H421" s="27"/>
      <c r="I421" s="27"/>
      <c r="J421" s="27"/>
      <c r="K421" s="27"/>
      <c r="L421" s="23"/>
      <c r="M421" s="23"/>
      <c r="N421" s="23"/>
      <c r="O421" s="23"/>
    </row>
    <row r="422" spans="1:15" s="3" customFormat="1" x14ac:dyDescent="0.3">
      <c r="A422" s="2"/>
      <c r="B422" s="2"/>
      <c r="C422" s="2"/>
      <c r="D422" s="23"/>
      <c r="E422" s="27"/>
      <c r="F422" s="23"/>
      <c r="G422" s="23"/>
      <c r="H422" s="27"/>
      <c r="I422" s="27"/>
      <c r="J422" s="27"/>
      <c r="K422" s="27"/>
      <c r="L422" s="23"/>
      <c r="M422" s="23"/>
      <c r="N422" s="23"/>
      <c r="O422" s="23"/>
    </row>
    <row r="423" spans="1:15" s="3" customFormat="1" x14ac:dyDescent="0.3">
      <c r="A423" s="2"/>
      <c r="B423" s="2"/>
      <c r="C423" s="2"/>
      <c r="D423" s="23"/>
      <c r="E423" s="27"/>
      <c r="F423" s="23"/>
      <c r="G423" s="23"/>
      <c r="H423" s="27"/>
      <c r="I423" s="27"/>
      <c r="J423" s="27"/>
      <c r="K423" s="27"/>
      <c r="L423" s="23"/>
      <c r="M423" s="23"/>
      <c r="N423" s="23"/>
      <c r="O423" s="23"/>
    </row>
    <row r="424" spans="1:15" s="3" customFormat="1" x14ac:dyDescent="0.3">
      <c r="A424" s="2"/>
      <c r="B424" s="2"/>
      <c r="C424" s="2"/>
      <c r="D424" s="23"/>
      <c r="E424" s="27"/>
      <c r="F424" s="23"/>
      <c r="G424" s="23"/>
      <c r="H424" s="27"/>
      <c r="I424" s="27"/>
      <c r="J424" s="27"/>
      <c r="K424" s="27"/>
      <c r="L424" s="23"/>
      <c r="M424" s="23"/>
      <c r="N424" s="23"/>
      <c r="O424" s="23"/>
    </row>
    <row r="425" spans="1:15" s="3" customFormat="1" x14ac:dyDescent="0.3">
      <c r="A425" s="2"/>
      <c r="B425" s="2"/>
      <c r="C425" s="2"/>
      <c r="D425" s="23"/>
      <c r="E425" s="27"/>
      <c r="F425" s="23"/>
      <c r="G425" s="23"/>
      <c r="H425" s="27"/>
      <c r="I425" s="27"/>
      <c r="J425" s="27"/>
      <c r="K425" s="27"/>
      <c r="L425" s="23"/>
      <c r="M425" s="23"/>
      <c r="N425" s="23"/>
      <c r="O425" s="23"/>
    </row>
    <row r="426" spans="1:15" s="3" customFormat="1" x14ac:dyDescent="0.3">
      <c r="A426" s="2"/>
      <c r="B426" s="2"/>
      <c r="C426" s="2"/>
      <c r="D426" s="23"/>
      <c r="E426" s="27"/>
      <c r="F426" s="23"/>
      <c r="G426" s="23"/>
      <c r="H426" s="27"/>
      <c r="I426" s="27"/>
      <c r="J426" s="27"/>
      <c r="K426" s="27"/>
      <c r="L426" s="23"/>
      <c r="M426" s="23"/>
      <c r="N426" s="23"/>
      <c r="O426" s="23"/>
    </row>
    <row r="427" spans="1:15" s="3" customFormat="1" x14ac:dyDescent="0.3">
      <c r="A427" s="2"/>
      <c r="B427" s="2"/>
      <c r="C427" s="2"/>
      <c r="D427" s="23"/>
      <c r="E427" s="27"/>
      <c r="F427" s="23"/>
      <c r="G427" s="23"/>
      <c r="H427" s="27"/>
      <c r="I427" s="27"/>
      <c r="J427" s="27"/>
      <c r="K427" s="27"/>
      <c r="L427" s="23"/>
      <c r="M427" s="23"/>
      <c r="N427" s="23"/>
      <c r="O427" s="23"/>
    </row>
    <row r="428" spans="1:15" s="3" customFormat="1" x14ac:dyDescent="0.3">
      <c r="A428" s="2"/>
      <c r="B428" s="2"/>
      <c r="C428" s="2"/>
      <c r="D428" s="23"/>
      <c r="E428" s="27"/>
      <c r="F428" s="23"/>
      <c r="G428" s="23"/>
      <c r="H428" s="27"/>
      <c r="I428" s="27"/>
      <c r="J428" s="27"/>
      <c r="K428" s="27"/>
      <c r="L428" s="23"/>
      <c r="M428" s="23"/>
      <c r="N428" s="23"/>
      <c r="O428" s="23"/>
    </row>
    <row r="429" spans="1:15" s="3" customFormat="1" x14ac:dyDescent="0.3">
      <c r="A429" s="2"/>
      <c r="B429" s="2"/>
      <c r="C429" s="2"/>
      <c r="D429" s="23"/>
      <c r="E429" s="27"/>
      <c r="F429" s="23"/>
      <c r="G429" s="23"/>
      <c r="H429" s="27"/>
      <c r="I429" s="27"/>
      <c r="J429" s="27"/>
      <c r="K429" s="27"/>
      <c r="L429" s="23"/>
      <c r="M429" s="23"/>
      <c r="N429" s="23"/>
      <c r="O429" s="23"/>
    </row>
    <row r="430" spans="1:15" s="3" customFormat="1" x14ac:dyDescent="0.3">
      <c r="A430" s="2"/>
      <c r="B430" s="2"/>
      <c r="C430" s="2"/>
      <c r="D430" s="23"/>
      <c r="E430" s="27"/>
      <c r="F430" s="23"/>
      <c r="G430" s="23"/>
      <c r="H430" s="27"/>
      <c r="I430" s="27"/>
      <c r="J430" s="27"/>
      <c r="K430" s="27"/>
      <c r="L430" s="23"/>
      <c r="M430" s="23"/>
      <c r="N430" s="23"/>
      <c r="O430" s="23"/>
    </row>
    <row r="431" spans="1:15" s="3" customFormat="1" x14ac:dyDescent="0.3">
      <c r="A431" s="2"/>
      <c r="B431" s="2"/>
      <c r="C431" s="2"/>
      <c r="D431" s="23"/>
      <c r="E431" s="27"/>
      <c r="F431" s="23"/>
      <c r="G431" s="23"/>
      <c r="H431" s="27"/>
      <c r="I431" s="27"/>
      <c r="J431" s="27"/>
      <c r="K431" s="27"/>
      <c r="L431" s="23"/>
      <c r="M431" s="23"/>
      <c r="N431" s="23"/>
      <c r="O431" s="23"/>
    </row>
    <row r="432" spans="1:15" s="3" customFormat="1" x14ac:dyDescent="0.3">
      <c r="A432" s="2"/>
      <c r="B432" s="2"/>
      <c r="C432" s="2"/>
      <c r="D432" s="23"/>
      <c r="E432" s="27"/>
      <c r="F432" s="23"/>
      <c r="G432" s="23"/>
      <c r="H432" s="27"/>
      <c r="I432" s="27"/>
      <c r="J432" s="27"/>
      <c r="K432" s="27"/>
      <c r="L432" s="23"/>
      <c r="M432" s="23"/>
      <c r="N432" s="23"/>
      <c r="O432" s="23"/>
    </row>
    <row r="433" spans="1:15" s="3" customFormat="1" x14ac:dyDescent="0.3">
      <c r="A433" s="2"/>
      <c r="B433" s="2"/>
      <c r="C433" s="2"/>
      <c r="D433" s="23"/>
      <c r="E433" s="27"/>
      <c r="F433" s="23"/>
      <c r="G433" s="23"/>
      <c r="H433" s="27"/>
      <c r="I433" s="27"/>
      <c r="J433" s="27"/>
      <c r="K433" s="27"/>
      <c r="L433" s="23"/>
      <c r="M433" s="23"/>
      <c r="N433" s="23"/>
      <c r="O433" s="23"/>
    </row>
    <row r="434" spans="1:15" s="3" customFormat="1" x14ac:dyDescent="0.3">
      <c r="A434" s="2"/>
      <c r="B434" s="2"/>
      <c r="C434" s="2"/>
      <c r="D434" s="23"/>
      <c r="E434" s="27"/>
      <c r="F434" s="23"/>
      <c r="G434" s="23"/>
      <c r="H434" s="27"/>
      <c r="I434" s="27"/>
      <c r="J434" s="27"/>
      <c r="K434" s="27"/>
      <c r="L434" s="23"/>
      <c r="M434" s="23"/>
      <c r="N434" s="23"/>
      <c r="O434" s="23"/>
    </row>
    <row r="435" spans="1:15" s="3" customFormat="1" x14ac:dyDescent="0.3">
      <c r="A435" s="2"/>
      <c r="B435" s="2"/>
      <c r="C435" s="2"/>
      <c r="D435" s="23"/>
      <c r="E435" s="27"/>
      <c r="F435" s="23"/>
      <c r="G435" s="23"/>
      <c r="H435" s="27"/>
      <c r="I435" s="27"/>
      <c r="J435" s="27"/>
      <c r="K435" s="27"/>
      <c r="L435" s="23"/>
      <c r="M435" s="23"/>
      <c r="N435" s="23"/>
      <c r="O435" s="23"/>
    </row>
    <row r="436" spans="1:15" s="3" customFormat="1" x14ac:dyDescent="0.3">
      <c r="A436" s="2"/>
      <c r="B436" s="2"/>
      <c r="C436" s="2"/>
      <c r="D436" s="23"/>
      <c r="E436" s="27"/>
      <c r="F436" s="23"/>
      <c r="G436" s="23"/>
      <c r="H436" s="27"/>
      <c r="I436" s="27"/>
      <c r="J436" s="27"/>
      <c r="K436" s="27"/>
      <c r="L436" s="23"/>
      <c r="M436" s="23"/>
      <c r="N436" s="23"/>
      <c r="O436" s="23"/>
    </row>
    <row r="437" spans="1:15" s="3" customFormat="1" x14ac:dyDescent="0.3">
      <c r="A437" s="2"/>
      <c r="B437" s="2"/>
      <c r="C437" s="2"/>
      <c r="D437" s="23"/>
      <c r="E437" s="27"/>
      <c r="F437" s="23"/>
      <c r="G437" s="23"/>
      <c r="H437" s="27"/>
      <c r="I437" s="27"/>
      <c r="J437" s="27"/>
      <c r="K437" s="27"/>
      <c r="L437" s="23"/>
      <c r="M437" s="23"/>
      <c r="N437" s="23"/>
      <c r="O437" s="23"/>
    </row>
    <row r="438" spans="1:15" s="3" customFormat="1" x14ac:dyDescent="0.3">
      <c r="A438" s="2"/>
      <c r="B438" s="2"/>
      <c r="C438" s="2"/>
      <c r="D438" s="23"/>
      <c r="E438" s="27"/>
      <c r="F438" s="23"/>
      <c r="G438" s="23"/>
      <c r="H438" s="27"/>
      <c r="I438" s="27"/>
      <c r="J438" s="27"/>
      <c r="K438" s="27"/>
      <c r="L438" s="23"/>
      <c r="M438" s="23"/>
      <c r="N438" s="23"/>
      <c r="O438" s="23"/>
    </row>
    <row r="439" spans="1:15" s="3" customFormat="1" x14ac:dyDescent="0.3">
      <c r="A439" s="2"/>
      <c r="B439" s="2"/>
      <c r="C439" s="2"/>
      <c r="D439" s="23"/>
      <c r="E439" s="27"/>
      <c r="F439" s="23"/>
      <c r="G439" s="23"/>
      <c r="H439" s="27"/>
      <c r="I439" s="27"/>
      <c r="J439" s="27"/>
      <c r="K439" s="27"/>
      <c r="L439" s="23"/>
      <c r="M439" s="23"/>
      <c r="N439" s="23"/>
      <c r="O439" s="23"/>
    </row>
    <row r="440" spans="1:15" s="3" customFormat="1" x14ac:dyDescent="0.3">
      <c r="A440" s="2"/>
      <c r="B440" s="2"/>
      <c r="C440" s="2"/>
      <c r="D440" s="23"/>
      <c r="E440" s="27"/>
      <c r="F440" s="23"/>
      <c r="G440" s="23"/>
      <c r="H440" s="27"/>
      <c r="I440" s="27"/>
      <c r="J440" s="27"/>
      <c r="K440" s="27"/>
      <c r="L440" s="23"/>
      <c r="M440" s="23"/>
      <c r="N440" s="23"/>
      <c r="O440" s="23"/>
    </row>
    <row r="441" spans="1:15" s="3" customFormat="1" x14ac:dyDescent="0.3">
      <c r="A441" s="2"/>
      <c r="B441" s="2"/>
      <c r="C441" s="2"/>
      <c r="D441" s="23"/>
      <c r="E441" s="27"/>
      <c r="F441" s="23"/>
      <c r="G441" s="23"/>
      <c r="H441" s="27"/>
      <c r="I441" s="27"/>
      <c r="J441" s="27"/>
      <c r="K441" s="27"/>
      <c r="L441" s="23"/>
      <c r="M441" s="23"/>
      <c r="N441" s="23"/>
      <c r="O441" s="23"/>
    </row>
    <row r="442" spans="1:15" s="3" customFormat="1" x14ac:dyDescent="0.3">
      <c r="A442" s="2"/>
      <c r="B442" s="2"/>
      <c r="C442" s="2"/>
      <c r="D442" s="23"/>
      <c r="E442" s="27"/>
      <c r="F442" s="23"/>
      <c r="G442" s="23"/>
      <c r="H442" s="27"/>
      <c r="I442" s="27"/>
      <c r="J442" s="27"/>
      <c r="K442" s="27"/>
      <c r="L442" s="23"/>
      <c r="M442" s="23"/>
      <c r="N442" s="23"/>
      <c r="O442" s="23"/>
    </row>
    <row r="443" spans="1:15" s="3" customFormat="1" x14ac:dyDescent="0.3">
      <c r="A443" s="2"/>
      <c r="B443" s="2"/>
      <c r="C443" s="2"/>
      <c r="D443" s="23"/>
      <c r="E443" s="27"/>
      <c r="F443" s="23"/>
      <c r="G443" s="23"/>
      <c r="H443" s="27"/>
      <c r="I443" s="27"/>
      <c r="J443" s="27"/>
      <c r="K443" s="27"/>
      <c r="L443" s="23"/>
      <c r="M443" s="23"/>
      <c r="N443" s="23"/>
      <c r="O443" s="23"/>
    </row>
    <row r="444" spans="1:15" s="3" customFormat="1" x14ac:dyDescent="0.3">
      <c r="A444" s="2"/>
      <c r="B444" s="2"/>
      <c r="C444" s="2"/>
      <c r="D444" s="23"/>
      <c r="E444" s="27"/>
      <c r="F444" s="23"/>
      <c r="G444" s="23"/>
      <c r="H444" s="27"/>
      <c r="I444" s="27"/>
      <c r="J444" s="27"/>
      <c r="K444" s="27"/>
      <c r="L444" s="23"/>
      <c r="M444" s="23"/>
      <c r="N444" s="23"/>
      <c r="O444" s="23"/>
    </row>
    <row r="445" spans="1:15" s="3" customFormat="1" x14ac:dyDescent="0.3">
      <c r="A445" s="2"/>
      <c r="B445" s="2"/>
      <c r="C445" s="2"/>
      <c r="D445" s="23"/>
      <c r="E445" s="27"/>
      <c r="F445" s="23"/>
      <c r="G445" s="23"/>
      <c r="H445" s="27"/>
      <c r="I445" s="27"/>
      <c r="J445" s="27"/>
      <c r="K445" s="27"/>
      <c r="L445" s="23"/>
      <c r="M445" s="23"/>
      <c r="N445" s="23"/>
      <c r="O445" s="23"/>
    </row>
    <row r="446" spans="1:15" s="3" customFormat="1" x14ac:dyDescent="0.3">
      <c r="A446" s="2"/>
      <c r="B446" s="2"/>
      <c r="C446" s="2"/>
      <c r="D446" s="23"/>
      <c r="E446" s="27"/>
      <c r="F446" s="23"/>
      <c r="G446" s="23"/>
      <c r="H446" s="27"/>
      <c r="I446" s="27"/>
      <c r="J446" s="27"/>
      <c r="K446" s="27"/>
      <c r="L446" s="23"/>
      <c r="M446" s="23"/>
      <c r="N446" s="23"/>
      <c r="O446" s="23"/>
    </row>
    <row r="447" spans="1:15" s="3" customFormat="1" x14ac:dyDescent="0.3">
      <c r="A447" s="2"/>
      <c r="B447" s="2"/>
      <c r="C447" s="2"/>
      <c r="D447" s="23"/>
      <c r="E447" s="27"/>
      <c r="F447" s="23"/>
      <c r="G447" s="23"/>
      <c r="H447" s="27"/>
      <c r="I447" s="27"/>
      <c r="J447" s="27"/>
      <c r="K447" s="27"/>
      <c r="L447" s="23"/>
      <c r="M447" s="23"/>
      <c r="N447" s="23"/>
      <c r="O447" s="23"/>
    </row>
    <row r="448" spans="1:15" s="3" customFormat="1" x14ac:dyDescent="0.3">
      <c r="A448" s="2"/>
      <c r="B448" s="2"/>
      <c r="C448" s="2"/>
      <c r="D448" s="23"/>
      <c r="E448" s="27"/>
      <c r="F448" s="23"/>
      <c r="G448" s="23"/>
      <c r="H448" s="27"/>
      <c r="I448" s="27"/>
      <c r="J448" s="27"/>
      <c r="K448" s="27"/>
      <c r="L448" s="23"/>
      <c r="M448" s="23"/>
      <c r="N448" s="23"/>
      <c r="O448" s="23"/>
    </row>
    <row r="449" spans="1:15" s="3" customFormat="1" x14ac:dyDescent="0.3">
      <c r="A449" s="2"/>
      <c r="B449" s="2"/>
      <c r="C449" s="2"/>
      <c r="D449" s="23"/>
      <c r="E449" s="27"/>
      <c r="F449" s="23"/>
      <c r="G449" s="23"/>
      <c r="H449" s="27"/>
      <c r="I449" s="27"/>
      <c r="J449" s="27"/>
      <c r="K449" s="27"/>
      <c r="L449" s="23"/>
      <c r="M449" s="23"/>
      <c r="N449" s="23"/>
      <c r="O449" s="23"/>
    </row>
    <row r="450" spans="1:15" s="3" customFormat="1" x14ac:dyDescent="0.3">
      <c r="A450" s="2"/>
      <c r="B450" s="2"/>
      <c r="C450" s="2"/>
      <c r="D450" s="23"/>
      <c r="E450" s="27"/>
      <c r="F450" s="23"/>
      <c r="G450" s="23"/>
      <c r="H450" s="27"/>
      <c r="I450" s="27"/>
      <c r="J450" s="27"/>
      <c r="K450" s="27"/>
      <c r="L450" s="23"/>
      <c r="M450" s="23"/>
      <c r="N450" s="23"/>
      <c r="O450" s="23"/>
    </row>
    <row r="451" spans="1:15" s="3" customFormat="1" x14ac:dyDescent="0.3">
      <c r="A451" s="2"/>
      <c r="B451" s="2"/>
      <c r="C451" s="2"/>
      <c r="D451" s="23"/>
      <c r="E451" s="27"/>
      <c r="F451" s="23"/>
      <c r="G451" s="23"/>
      <c r="H451" s="27"/>
      <c r="I451" s="27"/>
      <c r="J451" s="27"/>
      <c r="K451" s="27"/>
      <c r="L451" s="23"/>
      <c r="M451" s="23"/>
      <c r="N451" s="23"/>
      <c r="O451" s="23"/>
    </row>
    <row r="452" spans="1:15" s="3" customFormat="1" x14ac:dyDescent="0.3">
      <c r="A452" s="2"/>
      <c r="B452" s="2"/>
      <c r="C452" s="2"/>
      <c r="D452" s="23"/>
      <c r="E452" s="27"/>
      <c r="F452" s="23"/>
      <c r="G452" s="23"/>
      <c r="H452" s="27"/>
      <c r="I452" s="27"/>
      <c r="J452" s="27"/>
      <c r="K452" s="27"/>
      <c r="L452" s="23"/>
      <c r="M452" s="23"/>
      <c r="N452" s="23"/>
      <c r="O452" s="23"/>
    </row>
    <row r="453" spans="1:15" s="3" customFormat="1" x14ac:dyDescent="0.3">
      <c r="A453" s="2"/>
      <c r="B453" s="2"/>
      <c r="C453" s="2"/>
      <c r="D453" s="23"/>
      <c r="E453" s="27"/>
      <c r="F453" s="23"/>
      <c r="G453" s="23"/>
      <c r="H453" s="27"/>
      <c r="I453" s="27"/>
      <c r="J453" s="27"/>
      <c r="K453" s="27"/>
      <c r="L453" s="23"/>
      <c r="M453" s="23"/>
      <c r="N453" s="23"/>
      <c r="O453" s="23"/>
    </row>
    <row r="454" spans="1:15" s="3" customFormat="1" x14ac:dyDescent="0.3">
      <c r="A454" s="2"/>
      <c r="B454" s="2"/>
      <c r="C454" s="2"/>
      <c r="D454" s="23"/>
      <c r="E454" s="27"/>
      <c r="F454" s="23"/>
      <c r="G454" s="23"/>
      <c r="H454" s="27"/>
      <c r="I454" s="27"/>
      <c r="J454" s="27"/>
      <c r="K454" s="27"/>
      <c r="L454" s="23"/>
      <c r="M454" s="23"/>
      <c r="N454" s="23"/>
      <c r="O454" s="23"/>
    </row>
    <row r="455" spans="1:15" s="3" customFormat="1" x14ac:dyDescent="0.3">
      <c r="A455" s="2"/>
      <c r="B455" s="2"/>
      <c r="C455" s="2"/>
      <c r="D455" s="23"/>
      <c r="E455" s="27"/>
      <c r="F455" s="23"/>
      <c r="G455" s="23"/>
      <c r="H455" s="27"/>
      <c r="I455" s="27"/>
      <c r="J455" s="27"/>
      <c r="K455" s="27"/>
      <c r="L455" s="23"/>
      <c r="M455" s="23"/>
      <c r="N455" s="23"/>
      <c r="O455" s="23"/>
    </row>
    <row r="456" spans="1:15" s="3" customFormat="1" x14ac:dyDescent="0.3">
      <c r="A456" s="2"/>
      <c r="B456" s="2"/>
      <c r="C456" s="2"/>
      <c r="D456" s="23"/>
      <c r="E456" s="27"/>
      <c r="F456" s="23"/>
      <c r="G456" s="23"/>
      <c r="H456" s="27"/>
      <c r="I456" s="27"/>
      <c r="J456" s="27"/>
      <c r="K456" s="27"/>
      <c r="L456" s="23"/>
      <c r="M456" s="23"/>
      <c r="N456" s="23"/>
      <c r="O456" s="23"/>
    </row>
    <row r="457" spans="1:15" s="3" customFormat="1" x14ac:dyDescent="0.3">
      <c r="A457" s="2"/>
      <c r="B457" s="2"/>
      <c r="C457" s="2"/>
      <c r="D457" s="23"/>
      <c r="E457" s="27"/>
      <c r="F457" s="23"/>
      <c r="G457" s="23"/>
      <c r="H457" s="27"/>
      <c r="I457" s="27"/>
      <c r="J457" s="27"/>
      <c r="K457" s="27"/>
      <c r="L457" s="23"/>
      <c r="M457" s="23"/>
      <c r="N457" s="23"/>
      <c r="O457" s="23"/>
    </row>
    <row r="458" spans="1:15" s="3" customFormat="1" x14ac:dyDescent="0.3">
      <c r="A458" s="2"/>
      <c r="B458" s="2"/>
      <c r="C458" s="2"/>
      <c r="D458" s="23"/>
      <c r="E458" s="27"/>
      <c r="F458" s="23"/>
      <c r="G458" s="23"/>
      <c r="H458" s="27"/>
      <c r="I458" s="27"/>
      <c r="J458" s="27"/>
      <c r="K458" s="27"/>
      <c r="L458" s="23"/>
      <c r="M458" s="23"/>
      <c r="N458" s="23"/>
      <c r="O458" s="23"/>
    </row>
    <row r="459" spans="1:15" s="3" customFormat="1" x14ac:dyDescent="0.3">
      <c r="A459" s="2"/>
      <c r="B459" s="2"/>
      <c r="C459" s="2"/>
      <c r="D459" s="23"/>
      <c r="E459" s="27"/>
      <c r="F459" s="23"/>
      <c r="G459" s="23"/>
      <c r="H459" s="27"/>
      <c r="I459" s="27"/>
      <c r="J459" s="27"/>
      <c r="K459" s="27"/>
      <c r="L459" s="23"/>
      <c r="M459" s="23"/>
      <c r="N459" s="23"/>
      <c r="O459" s="23"/>
    </row>
    <row r="460" spans="1:15" s="3" customFormat="1" x14ac:dyDescent="0.3">
      <c r="A460" s="2"/>
      <c r="B460" s="2"/>
      <c r="C460" s="2"/>
      <c r="D460" s="23"/>
      <c r="E460" s="27"/>
      <c r="F460" s="23"/>
      <c r="G460" s="23"/>
      <c r="H460" s="27"/>
      <c r="I460" s="27"/>
      <c r="J460" s="27"/>
      <c r="K460" s="27"/>
      <c r="L460" s="23"/>
      <c r="M460" s="23"/>
      <c r="N460" s="23"/>
      <c r="O460" s="23"/>
    </row>
    <row r="461" spans="1:15" s="3" customFormat="1" x14ac:dyDescent="0.3">
      <c r="A461" s="2"/>
      <c r="B461" s="2"/>
      <c r="C461" s="2"/>
      <c r="D461" s="23"/>
      <c r="E461" s="27"/>
      <c r="F461" s="23"/>
      <c r="G461" s="23"/>
      <c r="H461" s="27"/>
      <c r="I461" s="27"/>
      <c r="J461" s="27"/>
      <c r="K461" s="27"/>
      <c r="L461" s="23"/>
      <c r="M461" s="23"/>
      <c r="N461" s="23"/>
      <c r="O461" s="23"/>
    </row>
    <row r="462" spans="1:15" s="3" customFormat="1" x14ac:dyDescent="0.3">
      <c r="A462" s="2"/>
      <c r="B462" s="2"/>
      <c r="C462" s="2"/>
      <c r="D462" s="23"/>
      <c r="E462" s="27"/>
      <c r="F462" s="23"/>
      <c r="G462" s="23"/>
      <c r="H462" s="27"/>
      <c r="I462" s="27"/>
      <c r="J462" s="27"/>
      <c r="K462" s="27"/>
      <c r="L462" s="23"/>
      <c r="M462" s="23"/>
      <c r="N462" s="23"/>
      <c r="O462" s="23"/>
    </row>
    <row r="463" spans="1:15" s="3" customFormat="1" x14ac:dyDescent="0.3">
      <c r="A463" s="2"/>
      <c r="B463" s="2"/>
      <c r="C463" s="2"/>
      <c r="D463" s="23"/>
      <c r="E463" s="27"/>
      <c r="F463" s="23"/>
      <c r="G463" s="23"/>
      <c r="H463" s="27"/>
      <c r="I463" s="27"/>
      <c r="J463" s="27"/>
      <c r="K463" s="27"/>
      <c r="L463" s="23"/>
      <c r="M463" s="23"/>
      <c r="N463" s="23"/>
      <c r="O463" s="23"/>
    </row>
    <row r="464" spans="1:15" s="3" customFormat="1" x14ac:dyDescent="0.3">
      <c r="A464" s="2"/>
      <c r="B464" s="2"/>
      <c r="C464" s="2"/>
      <c r="D464" s="23"/>
      <c r="E464" s="27"/>
      <c r="F464" s="23"/>
      <c r="G464" s="23"/>
      <c r="H464" s="27"/>
      <c r="I464" s="27"/>
      <c r="J464" s="27"/>
      <c r="K464" s="27"/>
      <c r="L464" s="23"/>
      <c r="M464" s="23"/>
      <c r="N464" s="23"/>
      <c r="O464" s="23"/>
    </row>
    <row r="465" spans="1:15" s="3" customFormat="1" x14ac:dyDescent="0.3">
      <c r="A465" s="2"/>
      <c r="B465" s="2"/>
      <c r="C465" s="2"/>
      <c r="D465" s="23"/>
      <c r="E465" s="27"/>
      <c r="F465" s="23"/>
      <c r="G465" s="23"/>
      <c r="H465" s="27"/>
      <c r="I465" s="27"/>
      <c r="J465" s="27"/>
      <c r="K465" s="27"/>
      <c r="L465" s="23"/>
      <c r="M465" s="23"/>
      <c r="N465" s="23"/>
      <c r="O465" s="23"/>
    </row>
    <row r="466" spans="1:15" s="3" customFormat="1" x14ac:dyDescent="0.3">
      <c r="A466" s="2"/>
      <c r="B466" s="2"/>
      <c r="C466" s="2"/>
      <c r="D466" s="23"/>
      <c r="E466" s="27"/>
      <c r="F466" s="23"/>
      <c r="G466" s="23"/>
      <c r="H466" s="27"/>
      <c r="I466" s="27"/>
      <c r="J466" s="27"/>
      <c r="K466" s="27"/>
      <c r="L466" s="23"/>
      <c r="M466" s="23"/>
      <c r="N466" s="23"/>
      <c r="O466" s="23"/>
    </row>
    <row r="467" spans="1:15" s="3" customFormat="1" x14ac:dyDescent="0.3">
      <c r="A467" s="2"/>
      <c r="B467" s="2"/>
      <c r="C467" s="2"/>
      <c r="D467" s="23"/>
      <c r="E467" s="27"/>
      <c r="F467" s="23"/>
      <c r="G467" s="23"/>
      <c r="H467" s="27"/>
      <c r="I467" s="27"/>
      <c r="J467" s="27"/>
      <c r="K467" s="27"/>
      <c r="L467" s="23"/>
      <c r="M467" s="23"/>
      <c r="N467" s="23"/>
      <c r="O467" s="23"/>
    </row>
    <row r="468" spans="1:15" s="3" customFormat="1" x14ac:dyDescent="0.3">
      <c r="A468" s="2"/>
      <c r="B468" s="2"/>
      <c r="C468" s="2"/>
      <c r="D468" s="23"/>
      <c r="E468" s="27"/>
      <c r="F468" s="23"/>
      <c r="G468" s="23"/>
      <c r="H468" s="27"/>
      <c r="I468" s="27"/>
      <c r="J468" s="27"/>
      <c r="K468" s="27"/>
      <c r="L468" s="23"/>
      <c r="M468" s="23"/>
      <c r="N468" s="23"/>
      <c r="O468" s="23"/>
    </row>
    <row r="469" spans="1:15" s="3" customFormat="1" x14ac:dyDescent="0.3">
      <c r="A469" s="2"/>
      <c r="B469" s="2"/>
      <c r="C469" s="2"/>
      <c r="D469" s="23"/>
      <c r="E469" s="27"/>
      <c r="F469" s="23"/>
      <c r="G469" s="23"/>
      <c r="H469" s="27"/>
      <c r="I469" s="27"/>
      <c r="J469" s="27"/>
      <c r="K469" s="27"/>
      <c r="L469" s="23"/>
      <c r="M469" s="23"/>
      <c r="N469" s="23"/>
      <c r="O469" s="23"/>
    </row>
    <row r="470" spans="1:15" s="3" customFormat="1" x14ac:dyDescent="0.3">
      <c r="A470" s="2"/>
      <c r="B470" s="2"/>
      <c r="C470" s="2"/>
      <c r="D470" s="23"/>
      <c r="E470" s="27"/>
      <c r="F470" s="23"/>
      <c r="G470" s="23"/>
      <c r="H470" s="27"/>
      <c r="I470" s="27"/>
      <c r="J470" s="27"/>
      <c r="K470" s="27"/>
      <c r="L470" s="23"/>
      <c r="M470" s="23"/>
      <c r="N470" s="23"/>
      <c r="O470" s="23"/>
    </row>
    <row r="471" spans="1:15" s="3" customFormat="1" x14ac:dyDescent="0.3">
      <c r="A471" s="2"/>
      <c r="B471" s="2"/>
      <c r="C471" s="2"/>
      <c r="D471" s="23"/>
      <c r="E471" s="27"/>
      <c r="F471" s="23"/>
      <c r="G471" s="23"/>
      <c r="H471" s="27"/>
      <c r="I471" s="27"/>
      <c r="J471" s="27"/>
      <c r="K471" s="27"/>
      <c r="L471" s="23"/>
      <c r="M471" s="23"/>
      <c r="N471" s="23"/>
      <c r="O471" s="23"/>
    </row>
    <row r="472" spans="1:15" s="3" customFormat="1" x14ac:dyDescent="0.3">
      <c r="A472" s="2"/>
      <c r="B472" s="2"/>
      <c r="C472" s="2"/>
      <c r="D472" s="23"/>
      <c r="E472" s="27"/>
      <c r="F472" s="23"/>
      <c r="G472" s="23"/>
      <c r="H472" s="27"/>
      <c r="I472" s="27"/>
      <c r="J472" s="27"/>
      <c r="K472" s="27"/>
      <c r="L472" s="23"/>
      <c r="M472" s="23"/>
      <c r="N472" s="23"/>
      <c r="O472" s="23"/>
    </row>
    <row r="473" spans="1:15" s="3" customFormat="1" x14ac:dyDescent="0.3">
      <c r="A473" s="2"/>
      <c r="B473" s="2"/>
      <c r="C473" s="2"/>
      <c r="D473" s="23"/>
      <c r="E473" s="27"/>
      <c r="F473" s="23"/>
      <c r="G473" s="23"/>
      <c r="H473" s="27"/>
      <c r="I473" s="27"/>
      <c r="J473" s="27"/>
      <c r="K473" s="27"/>
      <c r="L473" s="23"/>
      <c r="M473" s="23"/>
      <c r="N473" s="23"/>
      <c r="O473" s="23"/>
    </row>
    <row r="474" spans="1:15" s="3" customFormat="1" x14ac:dyDescent="0.3">
      <c r="A474" s="2"/>
      <c r="B474" s="2"/>
      <c r="C474" s="2"/>
      <c r="D474" s="23"/>
      <c r="E474" s="27"/>
      <c r="F474" s="23"/>
      <c r="G474" s="23"/>
      <c r="H474" s="27"/>
      <c r="I474" s="27"/>
      <c r="J474" s="27"/>
      <c r="K474" s="27"/>
      <c r="L474" s="23"/>
      <c r="M474" s="23"/>
      <c r="N474" s="23"/>
      <c r="O474" s="23"/>
    </row>
    <row r="475" spans="1:15" s="3" customFormat="1" x14ac:dyDescent="0.3">
      <c r="A475" s="2"/>
      <c r="B475" s="2"/>
      <c r="C475" s="2"/>
      <c r="D475" s="23"/>
      <c r="E475" s="27"/>
      <c r="F475" s="23"/>
      <c r="G475" s="23"/>
      <c r="H475" s="27"/>
      <c r="I475" s="27"/>
      <c r="J475" s="27"/>
      <c r="K475" s="27"/>
      <c r="L475" s="23"/>
      <c r="M475" s="23"/>
      <c r="N475" s="23"/>
      <c r="O475" s="23"/>
    </row>
    <row r="476" spans="1:15" s="3" customFormat="1" x14ac:dyDescent="0.3">
      <c r="A476" s="2"/>
      <c r="B476" s="2"/>
      <c r="C476" s="2"/>
      <c r="D476" s="23"/>
      <c r="E476" s="27"/>
      <c r="F476" s="23"/>
      <c r="G476" s="23"/>
      <c r="H476" s="27"/>
      <c r="I476" s="27"/>
      <c r="J476" s="27"/>
      <c r="K476" s="27"/>
      <c r="L476" s="23"/>
      <c r="M476" s="23"/>
      <c r="N476" s="23"/>
      <c r="O476" s="23"/>
    </row>
    <row r="477" spans="1:15" s="3" customFormat="1" x14ac:dyDescent="0.3">
      <c r="A477" s="2"/>
      <c r="B477" s="2"/>
      <c r="C477" s="2"/>
      <c r="D477" s="23"/>
      <c r="E477" s="27"/>
      <c r="F477" s="23"/>
      <c r="G477" s="23"/>
      <c r="H477" s="27"/>
      <c r="I477" s="27"/>
      <c r="J477" s="27"/>
      <c r="K477" s="27"/>
      <c r="L477" s="23"/>
      <c r="M477" s="23"/>
      <c r="N477" s="23"/>
      <c r="O477" s="23"/>
    </row>
    <row r="478" spans="1:15" s="3" customFormat="1" x14ac:dyDescent="0.3">
      <c r="A478" s="2"/>
      <c r="B478" s="2"/>
      <c r="C478" s="2"/>
      <c r="D478" s="23"/>
      <c r="E478" s="27"/>
      <c r="F478" s="23"/>
      <c r="G478" s="23"/>
      <c r="H478" s="27"/>
      <c r="I478" s="27"/>
      <c r="J478" s="27"/>
      <c r="K478" s="27"/>
      <c r="L478" s="23"/>
      <c r="M478" s="23"/>
      <c r="N478" s="23"/>
      <c r="O478" s="23"/>
    </row>
    <row r="479" spans="1:15" s="3" customFormat="1" x14ac:dyDescent="0.3">
      <c r="A479" s="2"/>
      <c r="B479" s="2"/>
      <c r="C479" s="2"/>
      <c r="D479" s="23"/>
      <c r="E479" s="27"/>
      <c r="F479" s="23"/>
      <c r="G479" s="23"/>
      <c r="H479" s="27"/>
      <c r="I479" s="27"/>
      <c r="J479" s="27"/>
      <c r="K479" s="27"/>
      <c r="L479" s="23"/>
      <c r="M479" s="23"/>
      <c r="N479" s="23"/>
      <c r="O479" s="23"/>
    </row>
    <row r="480" spans="1:15" s="3" customFormat="1" x14ac:dyDescent="0.3">
      <c r="A480" s="2"/>
      <c r="B480" s="2"/>
      <c r="C480" s="2"/>
      <c r="D480" s="23"/>
      <c r="E480" s="27"/>
      <c r="F480" s="23"/>
      <c r="G480" s="23"/>
      <c r="H480" s="27"/>
      <c r="I480" s="27"/>
      <c r="J480" s="27"/>
      <c r="K480" s="27"/>
      <c r="L480" s="23"/>
      <c r="M480" s="23"/>
      <c r="N480" s="23"/>
      <c r="O480" s="23"/>
    </row>
    <row r="481" spans="1:15" s="3" customFormat="1" x14ac:dyDescent="0.3">
      <c r="A481" s="2"/>
      <c r="B481" s="2"/>
      <c r="C481" s="2"/>
      <c r="D481" s="23"/>
      <c r="E481" s="27"/>
      <c r="F481" s="23"/>
      <c r="G481" s="23"/>
      <c r="H481" s="27"/>
      <c r="I481" s="27"/>
      <c r="J481" s="27"/>
      <c r="K481" s="27"/>
      <c r="L481" s="23"/>
      <c r="M481" s="23"/>
      <c r="N481" s="23"/>
      <c r="O481" s="23"/>
    </row>
    <row r="482" spans="1:15" s="3" customFormat="1" x14ac:dyDescent="0.3">
      <c r="A482" s="2"/>
      <c r="B482" s="2"/>
      <c r="C482" s="2"/>
      <c r="D482" s="23"/>
      <c r="E482" s="27"/>
      <c r="F482" s="23"/>
      <c r="G482" s="23"/>
      <c r="H482" s="27"/>
      <c r="I482" s="27"/>
      <c r="J482" s="27"/>
      <c r="K482" s="27"/>
      <c r="L482" s="23"/>
      <c r="M482" s="23"/>
      <c r="N482" s="23"/>
      <c r="O482" s="23"/>
    </row>
    <row r="483" spans="1:15" s="3" customFormat="1" x14ac:dyDescent="0.3">
      <c r="A483" s="2"/>
      <c r="B483" s="2"/>
      <c r="C483" s="2"/>
      <c r="D483" s="23"/>
      <c r="E483" s="27"/>
      <c r="F483" s="23"/>
      <c r="G483" s="23"/>
      <c r="H483" s="27"/>
      <c r="I483" s="27"/>
      <c r="J483" s="27"/>
      <c r="K483" s="27"/>
      <c r="L483" s="23"/>
      <c r="M483" s="23"/>
      <c r="N483" s="23"/>
      <c r="O483" s="23"/>
    </row>
    <row r="484" spans="1:15" s="3" customFormat="1" x14ac:dyDescent="0.3">
      <c r="A484" s="2"/>
      <c r="B484" s="2"/>
      <c r="C484" s="2"/>
      <c r="D484" s="23"/>
      <c r="E484" s="27"/>
      <c r="F484" s="23"/>
      <c r="G484" s="23"/>
      <c r="H484" s="27"/>
      <c r="I484" s="27"/>
      <c r="J484" s="27"/>
      <c r="K484" s="27"/>
      <c r="L484" s="23"/>
      <c r="M484" s="23"/>
      <c r="N484" s="23"/>
      <c r="O484" s="23"/>
    </row>
    <row r="485" spans="1:15" s="3" customFormat="1" x14ac:dyDescent="0.3">
      <c r="A485" s="2"/>
      <c r="B485" s="2"/>
      <c r="C485" s="2"/>
      <c r="D485" s="23"/>
      <c r="E485" s="27"/>
      <c r="F485" s="23"/>
      <c r="G485" s="23"/>
      <c r="H485" s="27"/>
      <c r="I485" s="27"/>
      <c r="J485" s="27"/>
      <c r="K485" s="27"/>
      <c r="L485" s="23"/>
      <c r="M485" s="23"/>
      <c r="N485" s="23"/>
      <c r="O485" s="23"/>
    </row>
    <row r="486" spans="1:15" s="3" customFormat="1" x14ac:dyDescent="0.3">
      <c r="A486" s="2"/>
      <c r="B486" s="2"/>
      <c r="C486" s="2"/>
      <c r="D486" s="23"/>
      <c r="E486" s="27"/>
      <c r="F486" s="23"/>
      <c r="G486" s="23"/>
      <c r="H486" s="27"/>
      <c r="I486" s="27"/>
      <c r="J486" s="27"/>
      <c r="K486" s="27"/>
      <c r="L486" s="23"/>
      <c r="M486" s="23"/>
      <c r="N486" s="23"/>
      <c r="O486" s="23"/>
    </row>
    <row r="487" spans="1:15" s="3" customFormat="1" x14ac:dyDescent="0.3">
      <c r="A487" s="2"/>
      <c r="B487" s="2"/>
      <c r="C487" s="2"/>
      <c r="D487" s="23"/>
      <c r="E487" s="27"/>
      <c r="F487" s="23"/>
      <c r="G487" s="23"/>
      <c r="H487" s="27"/>
      <c r="I487" s="27"/>
      <c r="J487" s="27"/>
      <c r="K487" s="27"/>
      <c r="L487" s="23"/>
      <c r="M487" s="23"/>
      <c r="N487" s="23"/>
      <c r="O487" s="23"/>
    </row>
    <row r="488" spans="1:15" s="3" customFormat="1" x14ac:dyDescent="0.3">
      <c r="A488" s="2"/>
      <c r="B488" s="2"/>
      <c r="C488" s="2"/>
      <c r="D488" s="23"/>
      <c r="E488" s="27"/>
      <c r="F488" s="23"/>
      <c r="G488" s="23"/>
      <c r="H488" s="27"/>
      <c r="I488" s="27"/>
      <c r="J488" s="27"/>
      <c r="K488" s="27"/>
      <c r="L488" s="23"/>
      <c r="M488" s="23"/>
      <c r="N488" s="23"/>
      <c r="O488" s="23"/>
    </row>
    <row r="489" spans="1:15" s="3" customFormat="1" x14ac:dyDescent="0.3">
      <c r="A489" s="2"/>
      <c r="B489" s="2"/>
      <c r="C489" s="2"/>
      <c r="D489" s="23"/>
      <c r="E489" s="27"/>
      <c r="F489" s="23"/>
      <c r="G489" s="23"/>
      <c r="H489" s="27"/>
      <c r="I489" s="27"/>
      <c r="J489" s="27"/>
      <c r="K489" s="27"/>
      <c r="L489" s="23"/>
      <c r="M489" s="23"/>
      <c r="N489" s="23"/>
      <c r="O489" s="23"/>
    </row>
    <row r="490" spans="1:15" s="3" customFormat="1" x14ac:dyDescent="0.3">
      <c r="A490" s="2"/>
      <c r="B490" s="2"/>
      <c r="C490" s="2"/>
      <c r="D490" s="23"/>
      <c r="E490" s="27"/>
      <c r="F490" s="23"/>
      <c r="G490" s="23"/>
      <c r="H490" s="27"/>
      <c r="I490" s="27"/>
      <c r="J490" s="27"/>
      <c r="K490" s="27"/>
      <c r="L490" s="23"/>
      <c r="M490" s="23"/>
      <c r="N490" s="23"/>
      <c r="O490" s="23"/>
    </row>
    <row r="491" spans="1:15" s="3" customFormat="1" x14ac:dyDescent="0.3">
      <c r="A491" s="2"/>
      <c r="B491" s="2"/>
      <c r="C491" s="2"/>
      <c r="D491" s="23"/>
      <c r="E491" s="27"/>
      <c r="F491" s="23"/>
      <c r="G491" s="23"/>
      <c r="H491" s="27"/>
      <c r="I491" s="27"/>
      <c r="J491" s="27"/>
      <c r="K491" s="27"/>
      <c r="L491" s="23"/>
      <c r="M491" s="23"/>
      <c r="N491" s="23"/>
      <c r="O491" s="23"/>
    </row>
    <row r="492" spans="1:15" s="3" customFormat="1" x14ac:dyDescent="0.3">
      <c r="A492" s="2"/>
      <c r="B492" s="2"/>
      <c r="C492" s="2"/>
      <c r="D492" s="23"/>
      <c r="E492" s="27"/>
      <c r="F492" s="23"/>
      <c r="G492" s="23"/>
      <c r="H492" s="27"/>
      <c r="I492" s="27"/>
      <c r="J492" s="27"/>
      <c r="K492" s="27"/>
      <c r="L492" s="23"/>
      <c r="M492" s="23"/>
      <c r="N492" s="23"/>
      <c r="O492" s="23"/>
    </row>
    <row r="493" spans="1:15" s="3" customFormat="1" x14ac:dyDescent="0.3">
      <c r="A493" s="2"/>
      <c r="B493" s="2"/>
      <c r="C493" s="2"/>
      <c r="D493" s="23"/>
      <c r="E493" s="27"/>
      <c r="F493" s="23"/>
      <c r="G493" s="23"/>
      <c r="H493" s="27"/>
      <c r="I493" s="27"/>
      <c r="J493" s="27"/>
      <c r="K493" s="27"/>
      <c r="L493" s="23"/>
      <c r="M493" s="23"/>
      <c r="N493" s="23"/>
      <c r="O493" s="23"/>
    </row>
    <row r="494" spans="1:15" s="3" customFormat="1" x14ac:dyDescent="0.3">
      <c r="A494" s="2"/>
      <c r="B494" s="2"/>
      <c r="C494" s="2"/>
      <c r="D494" s="23"/>
      <c r="E494" s="27"/>
      <c r="F494" s="23"/>
      <c r="G494" s="23"/>
      <c r="H494" s="27"/>
      <c r="I494" s="27"/>
      <c r="J494" s="27"/>
      <c r="K494" s="27"/>
      <c r="L494" s="23"/>
      <c r="M494" s="23"/>
      <c r="N494" s="23"/>
      <c r="O494" s="23"/>
    </row>
    <row r="495" spans="1:15" s="3" customFormat="1" x14ac:dyDescent="0.3">
      <c r="A495" s="2"/>
      <c r="B495" s="2"/>
      <c r="C495" s="2"/>
      <c r="D495" s="23"/>
      <c r="E495" s="27"/>
      <c r="F495" s="23"/>
      <c r="G495" s="23"/>
      <c r="H495" s="27"/>
      <c r="I495" s="27"/>
      <c r="J495" s="27"/>
      <c r="K495" s="27"/>
      <c r="L495" s="23"/>
      <c r="M495" s="23"/>
      <c r="N495" s="23"/>
      <c r="O495" s="23"/>
    </row>
    <row r="496" spans="1:15" s="3" customFormat="1" x14ac:dyDescent="0.3">
      <c r="A496" s="2"/>
      <c r="B496" s="2"/>
      <c r="C496" s="2"/>
      <c r="D496" s="23"/>
      <c r="E496" s="27"/>
      <c r="F496" s="23"/>
      <c r="G496" s="23"/>
      <c r="H496" s="27"/>
      <c r="I496" s="27"/>
      <c r="J496" s="27"/>
      <c r="K496" s="27"/>
      <c r="L496" s="23"/>
      <c r="M496" s="23"/>
      <c r="N496" s="23"/>
      <c r="O496" s="23"/>
    </row>
    <row r="497" spans="1:15" s="3" customFormat="1" x14ac:dyDescent="0.3">
      <c r="A497" s="2"/>
      <c r="B497" s="2"/>
      <c r="C497" s="2"/>
      <c r="D497" s="23"/>
      <c r="E497" s="27"/>
      <c r="F497" s="23"/>
      <c r="G497" s="23"/>
      <c r="H497" s="27"/>
      <c r="I497" s="27"/>
      <c r="J497" s="27"/>
      <c r="K497" s="27"/>
      <c r="L497" s="23"/>
      <c r="M497" s="23"/>
      <c r="N497" s="23"/>
      <c r="O497" s="23"/>
    </row>
    <row r="498" spans="1:15" s="3" customFormat="1" x14ac:dyDescent="0.3">
      <c r="A498" s="2"/>
      <c r="B498" s="2"/>
      <c r="C498" s="2"/>
      <c r="D498" s="23"/>
      <c r="E498" s="27"/>
      <c r="F498" s="23"/>
      <c r="G498" s="23"/>
      <c r="H498" s="27"/>
      <c r="I498" s="27"/>
      <c r="J498" s="27"/>
      <c r="K498" s="27"/>
      <c r="L498" s="23"/>
      <c r="M498" s="23"/>
      <c r="N498" s="23"/>
      <c r="O498" s="23"/>
    </row>
    <row r="499" spans="1:15" s="3" customFormat="1" x14ac:dyDescent="0.3">
      <c r="A499" s="2"/>
      <c r="B499" s="2"/>
      <c r="C499" s="2"/>
      <c r="D499" s="23"/>
      <c r="E499" s="27"/>
      <c r="F499" s="23"/>
      <c r="G499" s="23"/>
      <c r="H499" s="27"/>
      <c r="I499" s="27"/>
      <c r="J499" s="27"/>
      <c r="K499" s="27"/>
      <c r="L499" s="23"/>
      <c r="M499" s="23"/>
      <c r="N499" s="23"/>
      <c r="O499" s="23"/>
    </row>
    <row r="500" spans="1:15" s="3" customFormat="1" x14ac:dyDescent="0.3">
      <c r="A500" s="2"/>
      <c r="B500" s="2"/>
      <c r="C500" s="2"/>
      <c r="D500" s="23"/>
      <c r="E500" s="27"/>
      <c r="F500" s="23"/>
      <c r="G500" s="23"/>
      <c r="H500" s="27"/>
      <c r="I500" s="27"/>
      <c r="J500" s="27"/>
      <c r="K500" s="27"/>
      <c r="L500" s="23"/>
      <c r="M500" s="23"/>
      <c r="N500" s="23"/>
      <c r="O500" s="23"/>
    </row>
    <row r="501" spans="1:15" s="3" customFormat="1" x14ac:dyDescent="0.3">
      <c r="A501" s="2"/>
      <c r="B501" s="2"/>
      <c r="C501" s="2"/>
      <c r="D501" s="23"/>
      <c r="E501" s="27"/>
      <c r="F501" s="23"/>
      <c r="G501" s="23"/>
      <c r="H501" s="27"/>
      <c r="I501" s="27"/>
      <c r="J501" s="27"/>
      <c r="K501" s="27"/>
      <c r="L501" s="23"/>
      <c r="M501" s="23"/>
      <c r="N501" s="23"/>
      <c r="O501" s="23"/>
    </row>
    <row r="502" spans="1:15" s="3" customFormat="1" x14ac:dyDescent="0.3">
      <c r="A502" s="2"/>
      <c r="B502" s="2"/>
      <c r="C502" s="2"/>
      <c r="D502" s="23"/>
      <c r="E502" s="27"/>
      <c r="F502" s="23"/>
      <c r="G502" s="23"/>
      <c r="H502" s="27"/>
      <c r="I502" s="27"/>
      <c r="J502" s="27"/>
      <c r="K502" s="27"/>
      <c r="L502" s="23"/>
      <c r="M502" s="23"/>
      <c r="N502" s="23"/>
      <c r="O502" s="23"/>
    </row>
    <row r="503" spans="1:15" s="3" customFormat="1" x14ac:dyDescent="0.3">
      <c r="A503" s="2"/>
      <c r="B503" s="2"/>
      <c r="C503" s="2"/>
      <c r="D503" s="23"/>
      <c r="E503" s="27"/>
      <c r="F503" s="23"/>
      <c r="G503" s="23"/>
      <c r="H503" s="27"/>
      <c r="I503" s="27"/>
      <c r="J503" s="27"/>
      <c r="K503" s="27"/>
      <c r="L503" s="23"/>
      <c r="M503" s="23"/>
      <c r="N503" s="23"/>
      <c r="O503" s="23"/>
    </row>
    <row r="504" spans="1:15" s="3" customFormat="1" x14ac:dyDescent="0.3">
      <c r="A504" s="2"/>
      <c r="B504" s="2"/>
      <c r="C504" s="2"/>
      <c r="D504" s="23"/>
      <c r="E504" s="27"/>
      <c r="F504" s="23"/>
      <c r="G504" s="23"/>
      <c r="H504" s="27"/>
      <c r="I504" s="27"/>
      <c r="J504" s="27"/>
      <c r="K504" s="27"/>
      <c r="L504" s="23"/>
      <c r="M504" s="23"/>
      <c r="N504" s="23"/>
      <c r="O504" s="23"/>
    </row>
    <row r="505" spans="1:15" s="3" customFormat="1" x14ac:dyDescent="0.3">
      <c r="A505" s="2"/>
      <c r="B505" s="2"/>
      <c r="C505" s="2"/>
      <c r="D505" s="23"/>
      <c r="E505" s="27"/>
      <c r="F505" s="23"/>
      <c r="G505" s="23"/>
      <c r="H505" s="27"/>
      <c r="I505" s="27"/>
      <c r="J505" s="27"/>
      <c r="K505" s="27"/>
      <c r="L505" s="23"/>
      <c r="M505" s="23"/>
      <c r="N505" s="23"/>
      <c r="O505" s="23"/>
    </row>
    <row r="506" spans="1:15" s="3" customFormat="1" x14ac:dyDescent="0.3">
      <c r="A506" s="2"/>
      <c r="B506" s="2"/>
      <c r="C506" s="2"/>
      <c r="D506" s="23"/>
      <c r="E506" s="27"/>
      <c r="F506" s="23"/>
      <c r="G506" s="23"/>
      <c r="H506" s="27"/>
      <c r="I506" s="27"/>
      <c r="J506" s="27"/>
      <c r="K506" s="27"/>
      <c r="L506" s="23"/>
      <c r="M506" s="23"/>
      <c r="N506" s="23"/>
      <c r="O506" s="23"/>
    </row>
    <row r="507" spans="1:15" s="3" customFormat="1" x14ac:dyDescent="0.3">
      <c r="A507" s="2"/>
      <c r="B507" s="2"/>
      <c r="C507" s="2"/>
      <c r="D507" s="23"/>
      <c r="E507" s="27"/>
      <c r="F507" s="23"/>
      <c r="G507" s="23"/>
      <c r="H507" s="27"/>
      <c r="I507" s="27"/>
      <c r="J507" s="27"/>
      <c r="K507" s="27"/>
      <c r="L507" s="23"/>
      <c r="M507" s="23"/>
      <c r="N507" s="23"/>
      <c r="O507" s="23"/>
    </row>
    <row r="508" spans="1:15" s="3" customFormat="1" x14ac:dyDescent="0.3">
      <c r="A508" s="2"/>
      <c r="B508" s="2"/>
      <c r="C508" s="2"/>
      <c r="D508" s="23"/>
      <c r="E508" s="27"/>
      <c r="F508" s="23"/>
      <c r="G508" s="23"/>
      <c r="H508" s="27"/>
      <c r="I508" s="27"/>
      <c r="J508" s="27"/>
      <c r="K508" s="27"/>
      <c r="L508" s="23"/>
      <c r="M508" s="23"/>
      <c r="N508" s="23"/>
      <c r="O508" s="23"/>
    </row>
    <row r="509" spans="1:15" s="3" customFormat="1" x14ac:dyDescent="0.3">
      <c r="A509" s="2"/>
      <c r="B509" s="2"/>
      <c r="C509" s="2"/>
      <c r="D509" s="23"/>
      <c r="E509" s="27"/>
      <c r="F509" s="23"/>
      <c r="G509" s="23"/>
      <c r="H509" s="27"/>
      <c r="I509" s="27"/>
      <c r="J509" s="27"/>
      <c r="K509" s="27"/>
      <c r="L509" s="23"/>
      <c r="M509" s="23"/>
      <c r="N509" s="23"/>
      <c r="O509" s="23"/>
    </row>
    <row r="510" spans="1:15" s="3" customFormat="1" x14ac:dyDescent="0.3">
      <c r="A510" s="2"/>
      <c r="B510" s="2"/>
      <c r="C510" s="2"/>
      <c r="D510" s="23"/>
      <c r="E510" s="27"/>
      <c r="F510" s="23"/>
      <c r="G510" s="23"/>
      <c r="H510" s="27"/>
      <c r="I510" s="27"/>
      <c r="J510" s="27"/>
      <c r="K510" s="27"/>
      <c r="L510" s="23"/>
      <c r="M510" s="23"/>
      <c r="N510" s="23"/>
      <c r="O510" s="23"/>
    </row>
    <row r="511" spans="1:15" s="3" customFormat="1" x14ac:dyDescent="0.3">
      <c r="A511" s="2"/>
      <c r="B511" s="2"/>
      <c r="C511" s="2"/>
      <c r="D511" s="23"/>
      <c r="E511" s="27"/>
      <c r="F511" s="23"/>
      <c r="G511" s="23"/>
      <c r="H511" s="27"/>
      <c r="I511" s="27"/>
      <c r="J511" s="27"/>
      <c r="K511" s="27"/>
      <c r="L511" s="23"/>
      <c r="M511" s="23"/>
      <c r="N511" s="23"/>
      <c r="O511" s="23"/>
    </row>
    <row r="512" spans="1:15" s="3" customFormat="1" x14ac:dyDescent="0.3">
      <c r="A512" s="2"/>
      <c r="B512" s="2"/>
      <c r="C512" s="2"/>
      <c r="D512" s="23"/>
      <c r="E512" s="27"/>
      <c r="F512" s="23"/>
      <c r="G512" s="23"/>
      <c r="H512" s="27"/>
      <c r="I512" s="27"/>
      <c r="J512" s="27"/>
      <c r="K512" s="27"/>
      <c r="L512" s="23"/>
      <c r="M512" s="23"/>
      <c r="N512" s="23"/>
      <c r="O512" s="23"/>
    </row>
    <row r="513" spans="1:15" s="3" customFormat="1" x14ac:dyDescent="0.3">
      <c r="A513" s="2"/>
      <c r="B513" s="2"/>
      <c r="C513" s="2"/>
      <c r="D513" s="23"/>
      <c r="E513" s="27"/>
      <c r="F513" s="23"/>
      <c r="G513" s="23"/>
      <c r="H513" s="27"/>
      <c r="I513" s="27"/>
      <c r="J513" s="27"/>
      <c r="K513" s="27"/>
      <c r="L513" s="23"/>
      <c r="M513" s="23"/>
      <c r="N513" s="23"/>
      <c r="O513" s="23"/>
    </row>
    <row r="514" spans="1:15" s="3" customFormat="1" x14ac:dyDescent="0.3">
      <c r="A514" s="2"/>
      <c r="B514" s="2"/>
      <c r="C514" s="2"/>
      <c r="D514" s="23"/>
      <c r="E514" s="27"/>
      <c r="F514" s="23"/>
      <c r="G514" s="23"/>
      <c r="H514" s="27"/>
      <c r="I514" s="27"/>
      <c r="J514" s="27"/>
      <c r="K514" s="27"/>
      <c r="L514" s="23"/>
      <c r="M514" s="23"/>
      <c r="N514" s="23"/>
      <c r="O514" s="23"/>
    </row>
    <row r="515" spans="1:15" s="3" customFormat="1" x14ac:dyDescent="0.3">
      <c r="A515" s="2"/>
      <c r="B515" s="2"/>
      <c r="C515" s="2"/>
      <c r="D515" s="23"/>
      <c r="E515" s="27"/>
      <c r="F515" s="23"/>
      <c r="G515" s="23"/>
      <c r="H515" s="27"/>
      <c r="I515" s="27"/>
      <c r="J515" s="27"/>
      <c r="K515" s="27"/>
      <c r="L515" s="23"/>
      <c r="M515" s="23"/>
      <c r="N515" s="23"/>
      <c r="O515" s="23"/>
    </row>
    <row r="516" spans="1:15" s="3" customFormat="1" x14ac:dyDescent="0.3">
      <c r="A516" s="2"/>
      <c r="B516" s="2"/>
      <c r="C516" s="2"/>
      <c r="D516" s="23"/>
      <c r="E516" s="27"/>
      <c r="F516" s="23"/>
      <c r="G516" s="23"/>
      <c r="H516" s="27"/>
      <c r="I516" s="27"/>
      <c r="J516" s="27"/>
      <c r="K516" s="27"/>
      <c r="L516" s="23"/>
      <c r="M516" s="23"/>
      <c r="N516" s="23"/>
      <c r="O516" s="23"/>
    </row>
    <row r="517" spans="1:15" s="3" customFormat="1" x14ac:dyDescent="0.3">
      <c r="A517" s="2"/>
      <c r="B517" s="2"/>
      <c r="C517" s="2"/>
      <c r="D517" s="23"/>
      <c r="E517" s="27"/>
      <c r="F517" s="23"/>
      <c r="G517" s="23"/>
      <c r="H517" s="27"/>
      <c r="I517" s="27"/>
      <c r="J517" s="27"/>
      <c r="K517" s="27"/>
      <c r="L517" s="23"/>
      <c r="M517" s="23"/>
      <c r="N517" s="23"/>
      <c r="O517" s="23"/>
    </row>
    <row r="518" spans="1:15" s="3" customFormat="1" x14ac:dyDescent="0.3">
      <c r="A518" s="2"/>
      <c r="B518" s="2"/>
      <c r="C518" s="2"/>
      <c r="D518" s="23"/>
      <c r="E518" s="27"/>
      <c r="F518" s="23"/>
      <c r="G518" s="23"/>
      <c r="H518" s="27"/>
      <c r="I518" s="27"/>
      <c r="J518" s="27"/>
      <c r="K518" s="27"/>
      <c r="L518" s="23"/>
      <c r="M518" s="23"/>
      <c r="N518" s="23"/>
      <c r="O518" s="23"/>
    </row>
    <row r="519" spans="1:15" s="3" customFormat="1" x14ac:dyDescent="0.3">
      <c r="A519" s="2"/>
      <c r="B519" s="2"/>
      <c r="C519" s="2"/>
      <c r="D519" s="23"/>
      <c r="E519" s="27"/>
      <c r="F519" s="23"/>
      <c r="G519" s="23"/>
      <c r="H519" s="27"/>
      <c r="I519" s="27"/>
      <c r="J519" s="27"/>
      <c r="K519" s="27"/>
      <c r="L519" s="23"/>
      <c r="M519" s="23"/>
      <c r="N519" s="23"/>
      <c r="O519" s="23"/>
    </row>
    <row r="520" spans="1:15" s="3" customFormat="1" x14ac:dyDescent="0.3">
      <c r="A520" s="2"/>
      <c r="B520" s="2"/>
      <c r="C520" s="2"/>
      <c r="D520" s="23"/>
      <c r="E520" s="27"/>
      <c r="F520" s="23"/>
      <c r="G520" s="23"/>
      <c r="H520" s="27"/>
      <c r="I520" s="27"/>
      <c r="J520" s="27"/>
      <c r="K520" s="27"/>
      <c r="L520" s="23"/>
      <c r="M520" s="23"/>
      <c r="N520" s="23"/>
      <c r="O520" s="23"/>
    </row>
    <row r="521" spans="1:15" s="3" customFormat="1" x14ac:dyDescent="0.3">
      <c r="A521" s="2"/>
      <c r="B521" s="2"/>
      <c r="C521" s="2"/>
      <c r="D521" s="23"/>
      <c r="E521" s="27"/>
      <c r="F521" s="23"/>
      <c r="G521" s="23"/>
      <c r="H521" s="27"/>
      <c r="I521" s="27"/>
      <c r="J521" s="27"/>
      <c r="K521" s="27"/>
      <c r="L521" s="23"/>
      <c r="M521" s="23"/>
      <c r="N521" s="23"/>
      <c r="O521" s="23"/>
    </row>
    <row r="522" spans="1:15" s="3" customFormat="1" x14ac:dyDescent="0.3">
      <c r="A522" s="2"/>
      <c r="B522" s="2"/>
      <c r="C522" s="2"/>
      <c r="D522" s="23"/>
      <c r="E522" s="27"/>
      <c r="F522" s="23"/>
      <c r="G522" s="23"/>
      <c r="H522" s="27"/>
      <c r="I522" s="27"/>
      <c r="J522" s="27"/>
      <c r="K522" s="27"/>
      <c r="L522" s="23"/>
      <c r="M522" s="23"/>
      <c r="N522" s="23"/>
      <c r="O522" s="23"/>
    </row>
    <row r="523" spans="1:15" s="3" customFormat="1" x14ac:dyDescent="0.3">
      <c r="A523" s="2"/>
      <c r="B523" s="2"/>
      <c r="C523" s="2"/>
      <c r="D523" s="23"/>
      <c r="E523" s="27"/>
      <c r="F523" s="23"/>
      <c r="G523" s="23"/>
      <c r="H523" s="27"/>
      <c r="I523" s="27"/>
      <c r="J523" s="27"/>
      <c r="K523" s="27"/>
      <c r="L523" s="23"/>
      <c r="M523" s="23"/>
      <c r="N523" s="23"/>
      <c r="O523" s="23"/>
    </row>
    <row r="524" spans="1:15" s="3" customFormat="1" x14ac:dyDescent="0.3">
      <c r="A524" s="2"/>
      <c r="B524" s="2"/>
      <c r="C524" s="2"/>
      <c r="D524" s="23"/>
      <c r="E524" s="27"/>
      <c r="F524" s="23"/>
      <c r="G524" s="23"/>
      <c r="H524" s="27"/>
      <c r="I524" s="27"/>
      <c r="J524" s="27"/>
      <c r="K524" s="27"/>
      <c r="L524" s="23"/>
      <c r="M524" s="23"/>
      <c r="N524" s="23"/>
      <c r="O524" s="23"/>
    </row>
    <row r="525" spans="1:15" s="3" customFormat="1" x14ac:dyDescent="0.3">
      <c r="A525" s="2"/>
      <c r="B525" s="2"/>
      <c r="C525" s="2"/>
      <c r="D525" s="23"/>
      <c r="E525" s="27"/>
      <c r="F525" s="23"/>
      <c r="G525" s="23"/>
      <c r="H525" s="27"/>
      <c r="I525" s="27"/>
      <c r="J525" s="27"/>
      <c r="K525" s="27"/>
      <c r="L525" s="23"/>
      <c r="M525" s="23"/>
      <c r="N525" s="23"/>
      <c r="O525" s="23"/>
    </row>
    <row r="526" spans="1:15" s="3" customFormat="1" x14ac:dyDescent="0.3">
      <c r="A526" s="2"/>
      <c r="B526" s="2"/>
      <c r="C526" s="2"/>
      <c r="D526" s="23"/>
      <c r="E526" s="27"/>
      <c r="F526" s="23"/>
      <c r="G526" s="23"/>
      <c r="H526" s="27"/>
      <c r="I526" s="27"/>
      <c r="J526" s="27"/>
      <c r="K526" s="27"/>
      <c r="L526" s="23"/>
      <c r="M526" s="23"/>
      <c r="N526" s="23"/>
      <c r="O526" s="23"/>
    </row>
    <row r="527" spans="1:15" s="3" customFormat="1" x14ac:dyDescent="0.3">
      <c r="A527" s="2"/>
      <c r="B527" s="2"/>
      <c r="C527" s="2"/>
      <c r="D527" s="23"/>
      <c r="E527" s="27"/>
      <c r="F527" s="23"/>
      <c r="G527" s="23"/>
      <c r="H527" s="27"/>
      <c r="I527" s="27"/>
      <c r="J527" s="27"/>
      <c r="K527" s="27"/>
      <c r="L527" s="23"/>
      <c r="M527" s="23"/>
      <c r="N527" s="23"/>
      <c r="O527" s="23"/>
    </row>
    <row r="528" spans="1:15" s="3" customFormat="1" x14ac:dyDescent="0.3">
      <c r="A528" s="2"/>
      <c r="B528" s="2"/>
      <c r="C528" s="2"/>
      <c r="D528" s="23"/>
      <c r="E528" s="27"/>
      <c r="F528" s="23"/>
      <c r="G528" s="23"/>
      <c r="H528" s="27"/>
      <c r="I528" s="27"/>
      <c r="J528" s="27"/>
      <c r="K528" s="27"/>
      <c r="L528" s="23"/>
      <c r="M528" s="23"/>
      <c r="N528" s="23"/>
      <c r="O528" s="23"/>
    </row>
    <row r="529" spans="1:15" s="3" customFormat="1" x14ac:dyDescent="0.3">
      <c r="A529" s="2"/>
      <c r="B529" s="2"/>
      <c r="C529" s="2"/>
      <c r="D529" s="23"/>
      <c r="E529" s="27"/>
      <c r="F529" s="23"/>
      <c r="G529" s="23"/>
      <c r="H529" s="27"/>
      <c r="I529" s="27"/>
      <c r="J529" s="27"/>
      <c r="K529" s="27"/>
      <c r="L529" s="23"/>
      <c r="M529" s="23"/>
      <c r="N529" s="23"/>
      <c r="O529" s="23"/>
    </row>
    <row r="530" spans="1:15" s="3" customFormat="1" x14ac:dyDescent="0.3">
      <c r="A530" s="2"/>
      <c r="B530" s="2"/>
      <c r="C530" s="2"/>
      <c r="D530" s="23"/>
      <c r="E530" s="27"/>
      <c r="F530" s="23"/>
      <c r="G530" s="23"/>
      <c r="H530" s="27"/>
      <c r="I530" s="27"/>
      <c r="J530" s="27"/>
      <c r="K530" s="27"/>
      <c r="L530" s="23"/>
      <c r="M530" s="23"/>
      <c r="N530" s="23"/>
      <c r="O530" s="23"/>
    </row>
    <row r="531" spans="1:15" s="3" customFormat="1" x14ac:dyDescent="0.3">
      <c r="A531" s="2"/>
      <c r="B531" s="2"/>
      <c r="C531" s="2"/>
      <c r="D531" s="23"/>
      <c r="E531" s="27"/>
      <c r="F531" s="23"/>
      <c r="G531" s="23"/>
      <c r="H531" s="27"/>
      <c r="I531" s="27"/>
      <c r="J531" s="27"/>
      <c r="K531" s="27"/>
      <c r="L531" s="23"/>
      <c r="M531" s="23"/>
      <c r="N531" s="23"/>
      <c r="O531" s="23"/>
    </row>
    <row r="532" spans="1:15" s="3" customFormat="1" x14ac:dyDescent="0.3">
      <c r="A532" s="2"/>
      <c r="B532" s="2"/>
      <c r="C532" s="2"/>
      <c r="D532" s="23"/>
      <c r="E532" s="27"/>
      <c r="F532" s="23"/>
      <c r="G532" s="23"/>
      <c r="H532" s="27"/>
      <c r="I532" s="27"/>
      <c r="J532" s="27"/>
      <c r="K532" s="27"/>
      <c r="L532" s="23"/>
      <c r="M532" s="23"/>
      <c r="N532" s="23"/>
      <c r="O532" s="23"/>
    </row>
    <row r="533" spans="1:15" s="3" customFormat="1" x14ac:dyDescent="0.3">
      <c r="A533" s="2"/>
      <c r="B533" s="2"/>
      <c r="C533" s="2"/>
      <c r="D533" s="23"/>
      <c r="E533" s="27"/>
      <c r="F533" s="23"/>
      <c r="G533" s="23"/>
      <c r="H533" s="27"/>
      <c r="I533" s="27"/>
      <c r="J533" s="27"/>
      <c r="K533" s="27"/>
      <c r="L533" s="23"/>
      <c r="M533" s="23"/>
      <c r="N533" s="23"/>
      <c r="O533" s="23"/>
    </row>
    <row r="534" spans="1:15" s="3" customFormat="1" x14ac:dyDescent="0.3">
      <c r="A534" s="2"/>
      <c r="B534" s="2"/>
      <c r="C534" s="2"/>
      <c r="D534" s="23"/>
      <c r="E534" s="27"/>
      <c r="F534" s="23"/>
      <c r="G534" s="23"/>
      <c r="H534" s="27"/>
      <c r="I534" s="27"/>
      <c r="J534" s="27"/>
      <c r="K534" s="27"/>
      <c r="L534" s="23"/>
      <c r="M534" s="23"/>
      <c r="N534" s="23"/>
      <c r="O534" s="23"/>
    </row>
    <row r="535" spans="1:15" s="3" customFormat="1" x14ac:dyDescent="0.3">
      <c r="A535" s="2"/>
      <c r="B535" s="2"/>
      <c r="C535" s="2"/>
      <c r="D535" s="23"/>
      <c r="E535" s="27"/>
      <c r="F535" s="23"/>
      <c r="G535" s="23"/>
      <c r="H535" s="27"/>
      <c r="I535" s="27"/>
      <c r="J535" s="27"/>
      <c r="K535" s="27"/>
      <c r="L535" s="23"/>
      <c r="M535" s="23"/>
      <c r="N535" s="23"/>
      <c r="O535" s="23"/>
    </row>
    <row r="536" spans="1:15" s="3" customFormat="1" x14ac:dyDescent="0.3">
      <c r="A536" s="2"/>
      <c r="B536" s="2"/>
      <c r="C536" s="2"/>
      <c r="D536" s="23"/>
      <c r="E536" s="27"/>
      <c r="F536" s="23"/>
      <c r="G536" s="23"/>
      <c r="H536" s="27"/>
      <c r="I536" s="27"/>
      <c r="J536" s="27"/>
      <c r="K536" s="27"/>
      <c r="L536" s="23"/>
      <c r="M536" s="23"/>
      <c r="N536" s="23"/>
      <c r="O536" s="23"/>
    </row>
    <row r="537" spans="1:15" s="3" customFormat="1" x14ac:dyDescent="0.3">
      <c r="A537" s="2"/>
      <c r="B537" s="2"/>
      <c r="C537" s="2"/>
      <c r="D537" s="23"/>
      <c r="E537" s="27"/>
      <c r="F537" s="23"/>
      <c r="G537" s="23"/>
      <c r="H537" s="27"/>
      <c r="I537" s="27"/>
      <c r="J537" s="27"/>
      <c r="K537" s="27"/>
      <c r="L537" s="23"/>
      <c r="M537" s="23"/>
      <c r="N537" s="23"/>
      <c r="O537" s="23"/>
    </row>
    <row r="538" spans="1:15" s="3" customFormat="1" x14ac:dyDescent="0.3">
      <c r="A538" s="2"/>
      <c r="B538" s="2"/>
      <c r="C538" s="2"/>
      <c r="D538" s="23"/>
      <c r="E538" s="27"/>
      <c r="F538" s="23"/>
      <c r="G538" s="23"/>
      <c r="H538" s="27"/>
      <c r="I538" s="27"/>
      <c r="J538" s="27"/>
      <c r="K538" s="27"/>
      <c r="L538" s="23"/>
      <c r="M538" s="23"/>
      <c r="N538" s="23"/>
      <c r="O538" s="23"/>
    </row>
    <row r="539" spans="1:15" s="3" customFormat="1" x14ac:dyDescent="0.3">
      <c r="A539" s="2"/>
      <c r="B539" s="2"/>
      <c r="C539" s="2"/>
      <c r="D539" s="23"/>
      <c r="E539" s="27"/>
      <c r="F539" s="23"/>
      <c r="G539" s="23"/>
      <c r="H539" s="27"/>
      <c r="I539" s="27"/>
      <c r="J539" s="27"/>
      <c r="K539" s="27"/>
      <c r="L539" s="23"/>
      <c r="M539" s="23"/>
      <c r="N539" s="23"/>
      <c r="O539" s="23"/>
    </row>
    <row r="540" spans="1:15" s="3" customFormat="1" x14ac:dyDescent="0.3">
      <c r="A540" s="2"/>
      <c r="B540" s="2"/>
      <c r="C540" s="2"/>
      <c r="D540" s="23"/>
      <c r="E540" s="27"/>
      <c r="F540" s="23"/>
      <c r="G540" s="23"/>
      <c r="H540" s="27"/>
      <c r="I540" s="27"/>
      <c r="J540" s="27"/>
      <c r="K540" s="27"/>
      <c r="L540" s="23"/>
      <c r="M540" s="23"/>
      <c r="N540" s="23"/>
      <c r="O540" s="23"/>
    </row>
    <row r="541" spans="1:15" s="3" customFormat="1" x14ac:dyDescent="0.3">
      <c r="A541" s="2"/>
      <c r="B541" s="2"/>
      <c r="C541" s="2"/>
      <c r="D541" s="23"/>
      <c r="E541" s="27"/>
      <c r="F541" s="23"/>
      <c r="G541" s="23"/>
      <c r="H541" s="27"/>
      <c r="I541" s="27"/>
      <c r="J541" s="27"/>
      <c r="K541" s="27"/>
      <c r="L541" s="23"/>
      <c r="M541" s="23"/>
      <c r="N541" s="23"/>
      <c r="O541" s="23"/>
    </row>
    <row r="542" spans="1:15" s="3" customFormat="1" x14ac:dyDescent="0.3">
      <c r="A542" s="2"/>
      <c r="B542" s="2"/>
      <c r="C542" s="2"/>
      <c r="D542" s="23"/>
      <c r="E542" s="27"/>
      <c r="F542" s="23"/>
      <c r="G542" s="23"/>
      <c r="H542" s="27"/>
      <c r="I542" s="27"/>
      <c r="J542" s="27"/>
      <c r="K542" s="27"/>
      <c r="L542" s="23"/>
      <c r="M542" s="23"/>
      <c r="N542" s="23"/>
      <c r="O542" s="23"/>
    </row>
    <row r="543" spans="1:15" s="3" customFormat="1" x14ac:dyDescent="0.3">
      <c r="A543" s="2"/>
      <c r="B543" s="2"/>
      <c r="C543" s="2"/>
      <c r="D543" s="23"/>
      <c r="E543" s="27"/>
      <c r="F543" s="23"/>
      <c r="G543" s="23"/>
      <c r="H543" s="27"/>
      <c r="I543" s="27"/>
      <c r="J543" s="27"/>
      <c r="K543" s="27"/>
      <c r="L543" s="23"/>
      <c r="M543" s="23"/>
      <c r="N543" s="23"/>
      <c r="O543" s="23"/>
    </row>
    <row r="544" spans="1:15" s="3" customFormat="1" x14ac:dyDescent="0.3">
      <c r="A544" s="2"/>
      <c r="B544" s="2"/>
      <c r="C544" s="2"/>
      <c r="D544" s="23"/>
      <c r="E544" s="27"/>
      <c r="F544" s="23"/>
      <c r="G544" s="23"/>
      <c r="H544" s="27"/>
      <c r="I544" s="27"/>
      <c r="J544" s="27"/>
      <c r="K544" s="27"/>
      <c r="L544" s="23"/>
      <c r="M544" s="23"/>
      <c r="N544" s="23"/>
      <c r="O544" s="23"/>
    </row>
    <row r="545" spans="1:15" s="3" customFormat="1" x14ac:dyDescent="0.3">
      <c r="A545" s="2"/>
      <c r="B545" s="2"/>
      <c r="C545" s="2"/>
      <c r="D545" s="23"/>
      <c r="E545" s="27"/>
      <c r="F545" s="23"/>
      <c r="G545" s="23"/>
      <c r="H545" s="27"/>
      <c r="I545" s="27"/>
      <c r="J545" s="27"/>
      <c r="K545" s="27"/>
      <c r="L545" s="23"/>
      <c r="M545" s="23"/>
      <c r="N545" s="23"/>
      <c r="O545" s="23"/>
    </row>
    <row r="546" spans="1:15" s="3" customFormat="1" x14ac:dyDescent="0.3">
      <c r="A546" s="2"/>
      <c r="B546" s="2"/>
      <c r="C546" s="2"/>
      <c r="D546" s="23"/>
      <c r="E546" s="27"/>
      <c r="F546" s="23"/>
      <c r="G546" s="23"/>
      <c r="H546" s="27"/>
      <c r="I546" s="27"/>
      <c r="J546" s="27"/>
      <c r="K546" s="27"/>
      <c r="L546" s="23"/>
      <c r="M546" s="23"/>
      <c r="N546" s="23"/>
      <c r="O546" s="23"/>
    </row>
    <row r="547" spans="1:15" s="3" customFormat="1" x14ac:dyDescent="0.3">
      <c r="A547" s="2"/>
      <c r="B547" s="2"/>
      <c r="C547" s="2"/>
      <c r="D547" s="23"/>
      <c r="E547" s="27"/>
      <c r="F547" s="23"/>
      <c r="G547" s="23"/>
      <c r="H547" s="27"/>
      <c r="I547" s="27"/>
      <c r="J547" s="27"/>
      <c r="K547" s="27"/>
      <c r="L547" s="23"/>
      <c r="M547" s="23"/>
      <c r="N547" s="23"/>
      <c r="O547" s="23"/>
    </row>
    <row r="548" spans="1:15" s="3" customFormat="1" x14ac:dyDescent="0.3">
      <c r="A548" s="2"/>
      <c r="B548" s="2"/>
      <c r="C548" s="2"/>
      <c r="D548" s="23"/>
      <c r="E548" s="27"/>
      <c r="F548" s="23"/>
      <c r="G548" s="23"/>
      <c r="H548" s="27"/>
      <c r="I548" s="27"/>
      <c r="J548" s="27"/>
      <c r="K548" s="27"/>
      <c r="L548" s="23"/>
      <c r="M548" s="23"/>
      <c r="N548" s="23"/>
      <c r="O548" s="23"/>
    </row>
    <row r="549" spans="1:15" s="3" customFormat="1" x14ac:dyDescent="0.3">
      <c r="A549" s="2"/>
      <c r="B549" s="2"/>
      <c r="C549" s="2"/>
      <c r="D549" s="23"/>
      <c r="E549" s="27"/>
      <c r="F549" s="23"/>
      <c r="G549" s="23"/>
      <c r="H549" s="27"/>
      <c r="I549" s="27"/>
      <c r="J549" s="27"/>
      <c r="K549" s="27"/>
      <c r="L549" s="23"/>
      <c r="M549" s="23"/>
      <c r="N549" s="23"/>
      <c r="O549" s="23"/>
    </row>
    <row r="550" spans="1:15" s="3" customFormat="1" x14ac:dyDescent="0.3">
      <c r="A550" s="2"/>
      <c r="B550" s="2"/>
      <c r="C550" s="2"/>
      <c r="D550" s="23"/>
      <c r="E550" s="27"/>
      <c r="F550" s="23"/>
      <c r="G550" s="23"/>
      <c r="H550" s="27"/>
      <c r="I550" s="27"/>
      <c r="J550" s="27"/>
      <c r="K550" s="27"/>
      <c r="L550" s="23"/>
      <c r="M550" s="23"/>
      <c r="N550" s="23"/>
      <c r="O550" s="23"/>
    </row>
    <row r="551" spans="1:15" s="3" customFormat="1" x14ac:dyDescent="0.3">
      <c r="A551" s="2"/>
      <c r="B551" s="2"/>
      <c r="C551" s="2"/>
      <c r="D551" s="23"/>
      <c r="E551" s="27"/>
      <c r="F551" s="23"/>
      <c r="G551" s="23"/>
      <c r="H551" s="27"/>
      <c r="I551" s="27"/>
      <c r="J551" s="27"/>
      <c r="K551" s="27"/>
      <c r="L551" s="23"/>
      <c r="M551" s="23"/>
      <c r="N551" s="23"/>
      <c r="O551" s="23"/>
    </row>
    <row r="552" spans="1:15" s="3" customFormat="1" x14ac:dyDescent="0.3">
      <c r="A552" s="2"/>
      <c r="B552" s="2"/>
      <c r="C552" s="2"/>
      <c r="D552" s="23"/>
      <c r="E552" s="27"/>
      <c r="F552" s="23"/>
      <c r="G552" s="23"/>
      <c r="H552" s="27"/>
      <c r="I552" s="27"/>
      <c r="J552" s="27"/>
      <c r="K552" s="27"/>
      <c r="L552" s="23"/>
      <c r="M552" s="23"/>
      <c r="N552" s="23"/>
      <c r="O552" s="23"/>
    </row>
    <row r="553" spans="1:15" s="3" customFormat="1" x14ac:dyDescent="0.3">
      <c r="A553" s="2"/>
      <c r="B553" s="2"/>
      <c r="C553" s="2"/>
      <c r="D553" s="23"/>
      <c r="E553" s="27"/>
      <c r="F553" s="23"/>
      <c r="G553" s="23"/>
      <c r="H553" s="27"/>
      <c r="I553" s="27"/>
      <c r="J553" s="27"/>
      <c r="K553" s="27"/>
      <c r="L553" s="23"/>
      <c r="M553" s="23"/>
      <c r="N553" s="23"/>
      <c r="O553" s="23"/>
    </row>
    <row r="554" spans="1:15" s="3" customFormat="1" x14ac:dyDescent="0.3">
      <c r="A554" s="2"/>
      <c r="B554" s="2"/>
      <c r="C554" s="2"/>
      <c r="D554" s="23"/>
      <c r="E554" s="27"/>
      <c r="F554" s="23"/>
      <c r="G554" s="23"/>
      <c r="H554" s="27"/>
      <c r="I554" s="27"/>
      <c r="J554" s="27"/>
      <c r="K554" s="27"/>
      <c r="L554" s="23"/>
      <c r="M554" s="23"/>
      <c r="N554" s="23"/>
      <c r="O554" s="23"/>
    </row>
    <row r="555" spans="1:15" s="3" customFormat="1" x14ac:dyDescent="0.3">
      <c r="A555" s="2"/>
      <c r="B555" s="2"/>
      <c r="C555" s="2"/>
      <c r="D555" s="23"/>
      <c r="E555" s="27"/>
      <c r="F555" s="23"/>
      <c r="G555" s="23"/>
      <c r="H555" s="27"/>
      <c r="I555" s="27"/>
      <c r="J555" s="27"/>
      <c r="K555" s="27"/>
      <c r="L555" s="23"/>
      <c r="M555" s="23"/>
      <c r="N555" s="23"/>
      <c r="O555" s="23"/>
    </row>
    <row r="556" spans="1:15" s="3" customFormat="1" x14ac:dyDescent="0.3">
      <c r="A556" s="2"/>
      <c r="B556" s="2"/>
      <c r="C556" s="2"/>
      <c r="D556" s="23"/>
      <c r="E556" s="27"/>
      <c r="F556" s="23"/>
      <c r="G556" s="23"/>
      <c r="H556" s="27"/>
      <c r="I556" s="27"/>
      <c r="J556" s="27"/>
      <c r="K556" s="27"/>
      <c r="L556" s="23"/>
      <c r="M556" s="23"/>
      <c r="N556" s="23"/>
      <c r="O556" s="23"/>
    </row>
    <row r="557" spans="1:15" s="3" customFormat="1" x14ac:dyDescent="0.3">
      <c r="A557" s="2"/>
      <c r="B557" s="2"/>
      <c r="C557" s="2"/>
      <c r="D557" s="23"/>
      <c r="E557" s="27"/>
      <c r="F557" s="23"/>
      <c r="G557" s="23"/>
      <c r="H557" s="27"/>
      <c r="I557" s="27"/>
      <c r="J557" s="27"/>
      <c r="K557" s="27"/>
      <c r="L557" s="23"/>
      <c r="M557" s="23"/>
      <c r="N557" s="23"/>
      <c r="O557" s="23"/>
    </row>
    <row r="558" spans="1:15" s="3" customFormat="1" x14ac:dyDescent="0.3">
      <c r="A558" s="2"/>
      <c r="B558" s="2"/>
      <c r="C558" s="2"/>
      <c r="D558" s="23"/>
      <c r="E558" s="27"/>
      <c r="F558" s="23"/>
      <c r="G558" s="23"/>
      <c r="H558" s="27"/>
      <c r="I558" s="27"/>
      <c r="J558" s="27"/>
      <c r="K558" s="27"/>
      <c r="L558" s="23"/>
      <c r="M558" s="23"/>
      <c r="N558" s="23"/>
      <c r="O558" s="23"/>
    </row>
    <row r="559" spans="1:15" s="3" customFormat="1" x14ac:dyDescent="0.3">
      <c r="A559" s="2"/>
      <c r="B559" s="2"/>
      <c r="C559" s="2"/>
      <c r="D559" s="23"/>
      <c r="E559" s="27"/>
      <c r="F559" s="23"/>
      <c r="G559" s="23"/>
      <c r="H559" s="27"/>
      <c r="I559" s="27"/>
      <c r="J559" s="27"/>
      <c r="K559" s="27"/>
      <c r="L559" s="23"/>
      <c r="M559" s="23"/>
      <c r="N559" s="23"/>
      <c r="O559" s="23"/>
    </row>
    <row r="560" spans="1:15" s="3" customFormat="1" x14ac:dyDescent="0.3">
      <c r="A560" s="2"/>
      <c r="B560" s="2"/>
      <c r="C560" s="2"/>
      <c r="D560" s="23"/>
      <c r="E560" s="27"/>
      <c r="F560" s="23"/>
      <c r="G560" s="23"/>
      <c r="H560" s="27"/>
      <c r="I560" s="27"/>
      <c r="J560" s="27"/>
      <c r="K560" s="27"/>
      <c r="L560" s="23"/>
      <c r="M560" s="23"/>
      <c r="N560" s="23"/>
      <c r="O560" s="23"/>
    </row>
    <row r="561" spans="1:15" s="3" customFormat="1" x14ac:dyDescent="0.3">
      <c r="A561" s="2"/>
      <c r="B561" s="2"/>
      <c r="C561" s="2"/>
      <c r="D561" s="23"/>
      <c r="E561" s="27"/>
      <c r="F561" s="23"/>
      <c r="G561" s="23"/>
      <c r="H561" s="27"/>
      <c r="I561" s="27"/>
      <c r="J561" s="27"/>
      <c r="K561" s="27"/>
      <c r="L561" s="23"/>
      <c r="M561" s="23"/>
      <c r="N561" s="23"/>
      <c r="O561" s="23"/>
    </row>
    <row r="562" spans="1:15" s="3" customFormat="1" x14ac:dyDescent="0.3">
      <c r="A562" s="2"/>
      <c r="B562" s="2"/>
      <c r="C562" s="2"/>
      <c r="D562" s="23"/>
      <c r="E562" s="27"/>
      <c r="F562" s="23"/>
      <c r="G562" s="23"/>
      <c r="H562" s="27"/>
      <c r="I562" s="27"/>
      <c r="J562" s="27"/>
      <c r="K562" s="27"/>
      <c r="L562" s="23"/>
      <c r="M562" s="23"/>
      <c r="N562" s="23"/>
      <c r="O562" s="23"/>
    </row>
    <row r="563" spans="1:15" s="3" customFormat="1" x14ac:dyDescent="0.3">
      <c r="A563" s="2"/>
      <c r="B563" s="2"/>
      <c r="C563" s="2"/>
      <c r="D563" s="23"/>
      <c r="E563" s="27"/>
      <c r="F563" s="23"/>
      <c r="G563" s="23"/>
      <c r="H563" s="27"/>
      <c r="I563" s="27"/>
      <c r="J563" s="27"/>
      <c r="K563" s="27"/>
      <c r="L563" s="23"/>
      <c r="M563" s="23"/>
      <c r="N563" s="23"/>
      <c r="O563" s="23"/>
    </row>
    <row r="564" spans="1:15" s="3" customFormat="1" x14ac:dyDescent="0.3">
      <c r="A564" s="2"/>
      <c r="B564" s="2"/>
      <c r="C564" s="2"/>
      <c r="D564" s="23"/>
      <c r="E564" s="27"/>
      <c r="F564" s="23"/>
      <c r="G564" s="23"/>
      <c r="H564" s="27"/>
      <c r="I564" s="27"/>
      <c r="J564" s="27"/>
      <c r="K564" s="27"/>
      <c r="L564" s="23"/>
      <c r="M564" s="23"/>
      <c r="N564" s="23"/>
      <c r="O564" s="23"/>
    </row>
    <row r="565" spans="1:15" s="3" customFormat="1" x14ac:dyDescent="0.3">
      <c r="A565" s="2"/>
      <c r="B565" s="2"/>
      <c r="C565" s="2"/>
      <c r="D565" s="23"/>
      <c r="E565" s="27"/>
      <c r="F565" s="23"/>
      <c r="G565" s="23"/>
      <c r="H565" s="27"/>
      <c r="I565" s="27"/>
      <c r="J565" s="27"/>
      <c r="K565" s="27"/>
      <c r="L565" s="23"/>
      <c r="M565" s="23"/>
      <c r="N565" s="23"/>
      <c r="O565" s="23"/>
    </row>
    <row r="566" spans="1:15" s="3" customFormat="1" x14ac:dyDescent="0.3">
      <c r="A566" s="2"/>
      <c r="B566" s="2"/>
      <c r="C566" s="2"/>
      <c r="D566" s="23"/>
      <c r="E566" s="27"/>
      <c r="F566" s="23"/>
      <c r="G566" s="23"/>
      <c r="H566" s="27"/>
      <c r="I566" s="27"/>
      <c r="J566" s="27"/>
      <c r="K566" s="27"/>
      <c r="L566" s="23"/>
      <c r="M566" s="23"/>
      <c r="N566" s="23"/>
      <c r="O566" s="23"/>
    </row>
    <row r="567" spans="1:15" s="3" customFormat="1" x14ac:dyDescent="0.3">
      <c r="A567" s="2"/>
      <c r="B567" s="2"/>
      <c r="C567" s="2"/>
      <c r="D567" s="23"/>
      <c r="E567" s="27"/>
      <c r="F567" s="23"/>
      <c r="G567" s="23"/>
      <c r="H567" s="27"/>
      <c r="I567" s="27"/>
      <c r="J567" s="27"/>
      <c r="K567" s="27"/>
      <c r="L567" s="23"/>
      <c r="M567" s="23"/>
      <c r="N567" s="23"/>
      <c r="O567" s="23"/>
    </row>
    <row r="568" spans="1:15" s="3" customFormat="1" x14ac:dyDescent="0.3">
      <c r="A568" s="2"/>
      <c r="B568" s="2"/>
      <c r="C568" s="2"/>
      <c r="D568" s="23"/>
      <c r="E568" s="27"/>
      <c r="F568" s="23"/>
      <c r="G568" s="23"/>
      <c r="H568" s="27"/>
      <c r="I568" s="27"/>
      <c r="J568" s="27"/>
      <c r="K568" s="27"/>
      <c r="L568" s="23"/>
      <c r="M568" s="23"/>
      <c r="N568" s="23"/>
      <c r="O568" s="23"/>
    </row>
    <row r="569" spans="1:15" s="3" customFormat="1" x14ac:dyDescent="0.3">
      <c r="A569" s="2"/>
      <c r="B569" s="2"/>
      <c r="C569" s="2"/>
      <c r="D569" s="23"/>
      <c r="E569" s="27"/>
      <c r="F569" s="23"/>
      <c r="G569" s="23"/>
      <c r="H569" s="27"/>
      <c r="I569" s="27"/>
      <c r="J569" s="27"/>
      <c r="K569" s="27"/>
      <c r="L569" s="23"/>
      <c r="M569" s="23"/>
      <c r="N569" s="23"/>
      <c r="O569" s="23"/>
    </row>
    <row r="570" spans="1:15" s="3" customFormat="1" x14ac:dyDescent="0.3">
      <c r="A570" s="2"/>
      <c r="B570" s="2"/>
      <c r="C570" s="2"/>
      <c r="D570" s="23"/>
      <c r="E570" s="27"/>
      <c r="F570" s="23"/>
      <c r="G570" s="23"/>
      <c r="H570" s="27"/>
      <c r="I570" s="27"/>
      <c r="J570" s="27"/>
      <c r="K570" s="27"/>
      <c r="L570" s="23"/>
      <c r="M570" s="23"/>
      <c r="N570" s="23"/>
      <c r="O570" s="23"/>
    </row>
    <row r="571" spans="1:15" s="3" customFormat="1" x14ac:dyDescent="0.3">
      <c r="A571" s="2"/>
      <c r="B571" s="2"/>
      <c r="C571" s="2"/>
      <c r="D571" s="23"/>
      <c r="E571" s="27"/>
      <c r="F571" s="23"/>
      <c r="G571" s="23"/>
      <c r="H571" s="27"/>
      <c r="I571" s="27"/>
      <c r="J571" s="27"/>
      <c r="K571" s="27"/>
      <c r="L571" s="23"/>
      <c r="M571" s="23"/>
      <c r="N571" s="23"/>
      <c r="O571" s="23"/>
    </row>
    <row r="572" spans="1:15" s="3" customFormat="1" x14ac:dyDescent="0.3">
      <c r="A572" s="2"/>
      <c r="B572" s="2"/>
      <c r="C572" s="2"/>
      <c r="D572" s="23"/>
      <c r="E572" s="27"/>
      <c r="F572" s="23"/>
      <c r="G572" s="23"/>
      <c r="H572" s="27"/>
      <c r="I572" s="27"/>
      <c r="J572" s="27"/>
      <c r="K572" s="27"/>
      <c r="L572" s="23"/>
      <c r="M572" s="23"/>
      <c r="N572" s="23"/>
      <c r="O572" s="23"/>
    </row>
    <row r="573" spans="1:15" s="3" customFormat="1" x14ac:dyDescent="0.3">
      <c r="A573" s="2"/>
      <c r="B573" s="2"/>
      <c r="C573" s="2"/>
      <c r="D573" s="23"/>
      <c r="E573" s="27"/>
      <c r="F573" s="23"/>
      <c r="G573" s="23"/>
      <c r="H573" s="27"/>
      <c r="I573" s="27"/>
      <c r="J573" s="27"/>
      <c r="K573" s="27"/>
      <c r="L573" s="23"/>
      <c r="M573" s="23"/>
      <c r="N573" s="23"/>
      <c r="O573" s="23"/>
    </row>
    <row r="574" spans="1:15" s="3" customFormat="1" x14ac:dyDescent="0.3">
      <c r="A574" s="2"/>
      <c r="B574" s="2"/>
      <c r="C574" s="2"/>
      <c r="D574" s="23"/>
      <c r="E574" s="27"/>
      <c r="F574" s="23"/>
      <c r="G574" s="23"/>
      <c r="H574" s="27"/>
      <c r="I574" s="27"/>
      <c r="J574" s="27"/>
      <c r="K574" s="27"/>
      <c r="L574" s="23"/>
      <c r="M574" s="23"/>
      <c r="N574" s="23"/>
      <c r="O574" s="23"/>
    </row>
    <row r="575" spans="1:15" s="3" customFormat="1" x14ac:dyDescent="0.3">
      <c r="A575" s="2"/>
      <c r="B575" s="2"/>
      <c r="C575" s="2"/>
      <c r="D575" s="23"/>
      <c r="E575" s="27"/>
      <c r="F575" s="23"/>
      <c r="G575" s="23"/>
      <c r="H575" s="27"/>
      <c r="I575" s="27"/>
      <c r="J575" s="27"/>
      <c r="K575" s="27"/>
      <c r="L575" s="23"/>
      <c r="M575" s="23"/>
      <c r="N575" s="23"/>
      <c r="O575" s="23"/>
    </row>
    <row r="576" spans="1:15" s="3" customFormat="1" x14ac:dyDescent="0.3">
      <c r="A576" s="2"/>
      <c r="B576" s="2"/>
      <c r="C576" s="2"/>
      <c r="D576" s="23"/>
      <c r="E576" s="27"/>
      <c r="F576" s="23"/>
      <c r="G576" s="23"/>
      <c r="H576" s="27"/>
      <c r="I576" s="27"/>
      <c r="J576" s="27"/>
      <c r="K576" s="27"/>
      <c r="L576" s="23"/>
      <c r="M576" s="23"/>
      <c r="N576" s="23"/>
      <c r="O576" s="23"/>
    </row>
    <row r="577" spans="1:15" s="3" customFormat="1" x14ac:dyDescent="0.3">
      <c r="A577" s="2"/>
      <c r="B577" s="2"/>
      <c r="C577" s="2"/>
      <c r="D577" s="23"/>
      <c r="E577" s="27"/>
      <c r="F577" s="23"/>
      <c r="G577" s="23"/>
      <c r="H577" s="27"/>
      <c r="I577" s="27"/>
      <c r="J577" s="27"/>
      <c r="K577" s="27"/>
      <c r="L577" s="23"/>
      <c r="M577" s="23"/>
      <c r="N577" s="23"/>
      <c r="O577" s="23"/>
    </row>
    <row r="578" spans="1:15" s="3" customFormat="1" x14ac:dyDescent="0.3">
      <c r="A578" s="2"/>
      <c r="B578" s="2"/>
      <c r="C578" s="2"/>
      <c r="D578" s="23"/>
      <c r="E578" s="27"/>
      <c r="F578" s="23"/>
      <c r="G578" s="23"/>
      <c r="H578" s="27"/>
      <c r="I578" s="27"/>
      <c r="J578" s="27"/>
      <c r="K578" s="27"/>
      <c r="L578" s="23"/>
      <c r="M578" s="23"/>
      <c r="N578" s="23"/>
      <c r="O578" s="23"/>
    </row>
    <row r="579" spans="1:15" s="3" customFormat="1" x14ac:dyDescent="0.3">
      <c r="A579" s="2"/>
      <c r="B579" s="2"/>
      <c r="C579" s="2"/>
      <c r="D579" s="23"/>
      <c r="E579" s="27"/>
      <c r="F579" s="23"/>
      <c r="G579" s="23"/>
      <c r="H579" s="27"/>
      <c r="I579" s="27"/>
      <c r="J579" s="27"/>
      <c r="K579" s="27"/>
      <c r="L579" s="23"/>
      <c r="M579" s="23"/>
      <c r="N579" s="23"/>
      <c r="O579" s="23"/>
    </row>
    <row r="580" spans="1:15" s="3" customFormat="1" x14ac:dyDescent="0.3">
      <c r="A580" s="2"/>
      <c r="B580" s="2"/>
      <c r="C580" s="2"/>
      <c r="D580" s="23"/>
      <c r="E580" s="27"/>
      <c r="F580" s="23"/>
      <c r="G580" s="23"/>
      <c r="H580" s="27"/>
      <c r="I580" s="27"/>
      <c r="J580" s="27"/>
      <c r="K580" s="27"/>
      <c r="L580" s="23"/>
      <c r="M580" s="23"/>
      <c r="N580" s="23"/>
      <c r="O580" s="23"/>
    </row>
    <row r="581" spans="1:15" s="3" customFormat="1" x14ac:dyDescent="0.3">
      <c r="A581" s="2"/>
      <c r="B581" s="2"/>
      <c r="C581" s="2"/>
      <c r="D581" s="23"/>
      <c r="E581" s="27"/>
      <c r="F581" s="23"/>
      <c r="G581" s="23"/>
      <c r="H581" s="27"/>
      <c r="I581" s="27"/>
      <c r="J581" s="27"/>
      <c r="K581" s="27"/>
      <c r="L581" s="23"/>
      <c r="M581" s="23"/>
      <c r="N581" s="23"/>
      <c r="O581" s="23"/>
    </row>
    <row r="582" spans="1:15" s="3" customFormat="1" x14ac:dyDescent="0.3">
      <c r="A582" s="2"/>
      <c r="B582" s="2"/>
      <c r="C582" s="2"/>
      <c r="D582" s="23"/>
      <c r="E582" s="27"/>
      <c r="F582" s="23"/>
      <c r="G582" s="23"/>
      <c r="H582" s="27"/>
      <c r="I582" s="27"/>
      <c r="J582" s="27"/>
      <c r="K582" s="27"/>
      <c r="L582" s="23"/>
      <c r="M582" s="23"/>
      <c r="N582" s="23"/>
      <c r="O582" s="23"/>
    </row>
    <row r="583" spans="1:15" s="3" customFormat="1" x14ac:dyDescent="0.3">
      <c r="A583" s="2"/>
      <c r="B583" s="2"/>
      <c r="C583" s="2"/>
      <c r="D583" s="23"/>
      <c r="E583" s="27"/>
      <c r="F583" s="23"/>
      <c r="G583" s="23"/>
      <c r="H583" s="27"/>
      <c r="I583" s="27"/>
      <c r="J583" s="27"/>
      <c r="K583" s="27"/>
      <c r="L583" s="23"/>
      <c r="M583" s="23"/>
      <c r="N583" s="23"/>
      <c r="O583" s="23"/>
    </row>
    <row r="584" spans="1:15" s="3" customFormat="1" x14ac:dyDescent="0.3">
      <c r="A584" s="2"/>
      <c r="B584" s="2"/>
      <c r="C584" s="2"/>
      <c r="D584" s="23"/>
      <c r="E584" s="27"/>
      <c r="F584" s="23"/>
      <c r="G584" s="23"/>
      <c r="H584" s="27"/>
      <c r="I584" s="27"/>
      <c r="J584" s="27"/>
      <c r="K584" s="27"/>
      <c r="L584" s="23"/>
      <c r="M584" s="23"/>
      <c r="N584" s="23"/>
      <c r="O584" s="23"/>
    </row>
    <row r="585" spans="1:15" s="3" customFormat="1" x14ac:dyDescent="0.3">
      <c r="A585" s="2"/>
      <c r="B585" s="2"/>
      <c r="C585" s="2"/>
      <c r="D585" s="23"/>
      <c r="E585" s="27"/>
      <c r="F585" s="23"/>
      <c r="G585" s="23"/>
      <c r="H585" s="27"/>
      <c r="I585" s="27"/>
      <c r="J585" s="27"/>
      <c r="K585" s="27"/>
      <c r="L585" s="23"/>
      <c r="M585" s="23"/>
      <c r="N585" s="23"/>
      <c r="O585" s="23"/>
    </row>
    <row r="586" spans="1:15" s="3" customFormat="1" x14ac:dyDescent="0.3">
      <c r="A586" s="2"/>
      <c r="B586" s="2"/>
      <c r="C586" s="2"/>
      <c r="D586" s="23"/>
      <c r="E586" s="27"/>
      <c r="F586" s="23"/>
      <c r="G586" s="23"/>
      <c r="H586" s="27"/>
      <c r="I586" s="27"/>
      <c r="J586" s="27"/>
      <c r="K586" s="27"/>
      <c r="L586" s="23"/>
      <c r="M586" s="23"/>
      <c r="N586" s="23"/>
      <c r="O586" s="23"/>
    </row>
    <row r="587" spans="1:15" s="3" customFormat="1" x14ac:dyDescent="0.3">
      <c r="A587" s="2"/>
      <c r="B587" s="2"/>
      <c r="C587" s="2"/>
      <c r="D587" s="23"/>
      <c r="E587" s="27"/>
      <c r="F587" s="23"/>
      <c r="G587" s="23"/>
      <c r="H587" s="27"/>
      <c r="I587" s="27"/>
      <c r="J587" s="27"/>
      <c r="K587" s="27"/>
      <c r="L587" s="23"/>
      <c r="M587" s="23"/>
      <c r="N587" s="23"/>
      <c r="O587" s="23"/>
    </row>
    <row r="588" spans="1:15" s="3" customFormat="1" x14ac:dyDescent="0.3">
      <c r="A588" s="2"/>
      <c r="B588" s="2"/>
      <c r="C588" s="2"/>
      <c r="D588" s="23"/>
      <c r="E588" s="27"/>
      <c r="F588" s="23"/>
      <c r="G588" s="23"/>
      <c r="H588" s="27"/>
      <c r="I588" s="27"/>
      <c r="J588" s="27"/>
      <c r="K588" s="27"/>
      <c r="L588" s="23"/>
      <c r="M588" s="23"/>
      <c r="N588" s="23"/>
      <c r="O588" s="23"/>
    </row>
    <row r="589" spans="1:15" s="3" customFormat="1" x14ac:dyDescent="0.3">
      <c r="A589" s="2"/>
      <c r="B589" s="2"/>
      <c r="C589" s="2"/>
      <c r="D589" s="23"/>
      <c r="E589" s="27"/>
      <c r="F589" s="23"/>
      <c r="G589" s="23"/>
      <c r="H589" s="27"/>
      <c r="I589" s="27"/>
      <c r="J589" s="27"/>
      <c r="K589" s="27"/>
      <c r="L589" s="23"/>
      <c r="M589" s="23"/>
      <c r="N589" s="23"/>
      <c r="O589" s="23"/>
    </row>
    <row r="590" spans="1:15" s="3" customFormat="1" x14ac:dyDescent="0.3">
      <c r="A590" s="2"/>
      <c r="B590" s="2"/>
      <c r="C590" s="2"/>
      <c r="D590" s="23"/>
      <c r="E590" s="27"/>
      <c r="F590" s="23"/>
      <c r="G590" s="23"/>
      <c r="H590" s="27"/>
      <c r="I590" s="27"/>
      <c r="J590" s="27"/>
      <c r="K590" s="27"/>
      <c r="L590" s="23"/>
      <c r="M590" s="23"/>
      <c r="N590" s="23"/>
      <c r="O590" s="23"/>
    </row>
    <row r="591" spans="1:15" s="3" customFormat="1" x14ac:dyDescent="0.3">
      <c r="A591" s="2"/>
      <c r="B591" s="2"/>
      <c r="C591" s="2"/>
      <c r="D591" s="23"/>
      <c r="E591" s="27"/>
      <c r="F591" s="23"/>
      <c r="G591" s="23"/>
      <c r="H591" s="27"/>
      <c r="I591" s="27"/>
      <c r="J591" s="27"/>
      <c r="K591" s="27"/>
      <c r="L591" s="23"/>
      <c r="M591" s="23"/>
      <c r="N591" s="23"/>
      <c r="O591" s="23"/>
    </row>
    <row r="592" spans="1:15" s="3" customFormat="1" x14ac:dyDescent="0.3">
      <c r="A592" s="2"/>
      <c r="B592" s="2"/>
      <c r="C592" s="2"/>
      <c r="D592" s="23"/>
      <c r="E592" s="27"/>
      <c r="F592" s="23"/>
      <c r="G592" s="23"/>
      <c r="H592" s="27"/>
      <c r="I592" s="27"/>
      <c r="J592" s="27"/>
      <c r="K592" s="27"/>
      <c r="L592" s="23"/>
      <c r="M592" s="23"/>
      <c r="N592" s="23"/>
      <c r="O592" s="23"/>
    </row>
    <row r="593" spans="1:15" s="3" customFormat="1" x14ac:dyDescent="0.3">
      <c r="A593" s="2"/>
      <c r="B593" s="2"/>
      <c r="C593" s="2"/>
      <c r="D593" s="23"/>
      <c r="E593" s="27"/>
      <c r="F593" s="23"/>
      <c r="G593" s="23"/>
      <c r="H593" s="27"/>
      <c r="I593" s="27"/>
      <c r="J593" s="27"/>
      <c r="K593" s="27"/>
      <c r="L593" s="23"/>
      <c r="M593" s="23"/>
      <c r="N593" s="23"/>
      <c r="O593" s="23"/>
    </row>
    <row r="594" spans="1:15" s="3" customFormat="1" x14ac:dyDescent="0.3">
      <c r="A594" s="2"/>
      <c r="B594" s="2"/>
      <c r="C594" s="2"/>
      <c r="D594" s="23"/>
      <c r="E594" s="27"/>
      <c r="F594" s="23"/>
      <c r="G594" s="23"/>
      <c r="H594" s="27"/>
      <c r="I594" s="27"/>
      <c r="J594" s="27"/>
      <c r="K594" s="27"/>
      <c r="L594" s="23"/>
      <c r="M594" s="23"/>
      <c r="N594" s="23"/>
      <c r="O594" s="23"/>
    </row>
    <row r="595" spans="1:15" s="3" customFormat="1" x14ac:dyDescent="0.3">
      <c r="A595" s="2"/>
      <c r="B595" s="2"/>
      <c r="C595" s="2"/>
      <c r="D595" s="23"/>
      <c r="E595" s="27"/>
      <c r="F595" s="23"/>
      <c r="G595" s="23"/>
      <c r="H595" s="27"/>
      <c r="I595" s="27"/>
      <c r="J595" s="27"/>
      <c r="K595" s="27"/>
      <c r="L595" s="23"/>
      <c r="M595" s="23"/>
      <c r="N595" s="23"/>
      <c r="O595" s="23"/>
    </row>
    <row r="596" spans="1:15" s="3" customFormat="1" x14ac:dyDescent="0.3">
      <c r="A596" s="2"/>
      <c r="B596" s="2"/>
      <c r="C596" s="2"/>
      <c r="D596" s="23"/>
      <c r="E596" s="27"/>
      <c r="F596" s="23"/>
      <c r="G596" s="23"/>
      <c r="H596" s="27"/>
      <c r="I596" s="27"/>
      <c r="J596" s="27"/>
      <c r="K596" s="27"/>
      <c r="L596" s="23"/>
      <c r="M596" s="23"/>
      <c r="N596" s="23"/>
      <c r="O596" s="23"/>
    </row>
    <row r="597" spans="1:15" s="3" customFormat="1" x14ac:dyDescent="0.3">
      <c r="A597" s="2"/>
      <c r="B597" s="2"/>
      <c r="C597" s="2"/>
      <c r="D597" s="23"/>
      <c r="E597" s="27"/>
      <c r="F597" s="23"/>
      <c r="G597" s="23"/>
      <c r="H597" s="27"/>
      <c r="I597" s="27"/>
      <c r="J597" s="27"/>
      <c r="K597" s="27"/>
      <c r="L597" s="23"/>
      <c r="M597" s="23"/>
      <c r="N597" s="23"/>
      <c r="O597" s="23"/>
    </row>
    <row r="598" spans="1:15" s="3" customFormat="1" x14ac:dyDescent="0.3">
      <c r="A598" s="2"/>
      <c r="B598" s="2"/>
      <c r="C598" s="2"/>
      <c r="D598" s="23"/>
      <c r="E598" s="27"/>
      <c r="F598" s="23"/>
      <c r="G598" s="23"/>
      <c r="H598" s="27"/>
      <c r="I598" s="27"/>
      <c r="J598" s="27"/>
      <c r="K598" s="27"/>
      <c r="L598" s="23"/>
      <c r="M598" s="23"/>
      <c r="N598" s="23"/>
      <c r="O598" s="23"/>
    </row>
    <row r="599" spans="1:15" s="3" customFormat="1" x14ac:dyDescent="0.3">
      <c r="A599" s="2"/>
      <c r="B599" s="2"/>
      <c r="C599" s="2"/>
      <c r="D599" s="23"/>
      <c r="E599" s="27"/>
      <c r="F599" s="23"/>
      <c r="G599" s="23"/>
      <c r="H599" s="27"/>
      <c r="I599" s="27"/>
      <c r="J599" s="27"/>
      <c r="K599" s="27"/>
      <c r="L599" s="23"/>
      <c r="M599" s="23"/>
      <c r="N599" s="23"/>
      <c r="O599" s="23"/>
    </row>
    <row r="600" spans="1:15" s="3" customFormat="1" x14ac:dyDescent="0.3">
      <c r="A600" s="2"/>
      <c r="B600" s="2"/>
      <c r="C600" s="2"/>
      <c r="D600" s="23"/>
      <c r="E600" s="27"/>
      <c r="F600" s="23"/>
      <c r="G600" s="23"/>
      <c r="H600" s="27"/>
      <c r="I600" s="27"/>
      <c r="J600" s="27"/>
      <c r="K600" s="27"/>
      <c r="L600" s="23"/>
      <c r="M600" s="23"/>
      <c r="N600" s="23"/>
      <c r="O600" s="23"/>
    </row>
    <row r="601" spans="1:15" s="3" customFormat="1" x14ac:dyDescent="0.3">
      <c r="A601" s="2"/>
      <c r="B601" s="2"/>
      <c r="C601" s="2"/>
      <c r="D601" s="23"/>
      <c r="E601" s="27"/>
      <c r="F601" s="23"/>
      <c r="G601" s="23"/>
      <c r="H601" s="27"/>
      <c r="I601" s="27"/>
      <c r="J601" s="27"/>
      <c r="K601" s="27"/>
      <c r="L601" s="23"/>
      <c r="M601" s="23"/>
      <c r="N601" s="23"/>
      <c r="O601" s="23"/>
    </row>
    <row r="602" spans="1:15" s="3" customFormat="1" x14ac:dyDescent="0.3">
      <c r="A602" s="2"/>
      <c r="B602" s="2"/>
      <c r="C602" s="2"/>
      <c r="D602" s="23"/>
      <c r="E602" s="27"/>
      <c r="F602" s="23"/>
      <c r="G602" s="23"/>
      <c r="H602" s="27"/>
      <c r="I602" s="27"/>
      <c r="J602" s="27"/>
      <c r="K602" s="27"/>
      <c r="L602" s="23"/>
      <c r="M602" s="23"/>
      <c r="N602" s="23"/>
      <c r="O602" s="23"/>
    </row>
    <row r="603" spans="1:15" s="3" customFormat="1" x14ac:dyDescent="0.3">
      <c r="A603" s="2"/>
      <c r="B603" s="2"/>
      <c r="C603" s="2"/>
      <c r="D603" s="23"/>
      <c r="E603" s="27"/>
      <c r="F603" s="23"/>
      <c r="G603" s="23"/>
      <c r="H603" s="27"/>
      <c r="I603" s="27"/>
      <c r="J603" s="27"/>
      <c r="K603" s="27"/>
      <c r="L603" s="23"/>
      <c r="M603" s="23"/>
      <c r="N603" s="23"/>
      <c r="O603" s="23"/>
    </row>
    <row r="604" spans="1:15" s="3" customFormat="1" x14ac:dyDescent="0.3">
      <c r="A604" s="2"/>
      <c r="B604" s="2"/>
      <c r="C604" s="2"/>
      <c r="D604" s="23"/>
      <c r="E604" s="27"/>
      <c r="F604" s="23"/>
      <c r="G604" s="23"/>
      <c r="H604" s="27"/>
      <c r="I604" s="27"/>
      <c r="J604" s="27"/>
      <c r="K604" s="27"/>
      <c r="L604" s="23"/>
      <c r="M604" s="23"/>
      <c r="N604" s="23"/>
      <c r="O604" s="23"/>
    </row>
    <row r="605" spans="1:15" s="3" customFormat="1" x14ac:dyDescent="0.3">
      <c r="A605" s="2"/>
      <c r="B605" s="2"/>
      <c r="C605" s="2"/>
      <c r="D605" s="23"/>
      <c r="E605" s="27"/>
      <c r="F605" s="23"/>
      <c r="G605" s="23"/>
      <c r="H605" s="27"/>
      <c r="I605" s="27"/>
      <c r="J605" s="27"/>
      <c r="K605" s="27"/>
      <c r="L605" s="23"/>
      <c r="M605" s="23"/>
      <c r="N605" s="23"/>
      <c r="O605" s="23"/>
    </row>
    <row r="606" spans="1:15" s="3" customFormat="1" x14ac:dyDescent="0.3">
      <c r="A606" s="2"/>
      <c r="B606" s="2"/>
      <c r="C606" s="2"/>
      <c r="D606" s="23"/>
      <c r="E606" s="27"/>
      <c r="F606" s="23"/>
      <c r="G606" s="23"/>
      <c r="H606" s="27"/>
      <c r="I606" s="27"/>
      <c r="J606" s="27"/>
      <c r="K606" s="27"/>
      <c r="L606" s="23"/>
      <c r="M606" s="23"/>
      <c r="N606" s="23"/>
      <c r="O606" s="23"/>
    </row>
    <row r="607" spans="1:15" s="3" customFormat="1" x14ac:dyDescent="0.3">
      <c r="A607" s="2"/>
      <c r="B607" s="2"/>
      <c r="C607" s="2"/>
      <c r="D607" s="23"/>
      <c r="E607" s="27"/>
      <c r="F607" s="23"/>
      <c r="G607" s="23"/>
      <c r="H607" s="27"/>
      <c r="I607" s="27"/>
      <c r="J607" s="27"/>
      <c r="K607" s="27"/>
      <c r="L607" s="23"/>
      <c r="M607" s="23"/>
      <c r="N607" s="23"/>
      <c r="O607" s="23"/>
    </row>
    <row r="608" spans="1:15" s="3" customFormat="1" x14ac:dyDescent="0.3">
      <c r="A608" s="2"/>
      <c r="B608" s="2"/>
      <c r="C608" s="2"/>
      <c r="D608" s="23"/>
      <c r="E608" s="27"/>
      <c r="F608" s="23"/>
      <c r="G608" s="23"/>
      <c r="H608" s="27"/>
      <c r="I608" s="27"/>
      <c r="J608" s="27"/>
      <c r="K608" s="27"/>
      <c r="L608" s="23"/>
      <c r="M608" s="23"/>
      <c r="N608" s="23"/>
      <c r="O608" s="23"/>
    </row>
    <row r="609" spans="1:15" s="3" customFormat="1" x14ac:dyDescent="0.3">
      <c r="A609" s="2"/>
      <c r="B609" s="2"/>
      <c r="C609" s="2"/>
      <c r="D609" s="23"/>
      <c r="E609" s="27"/>
      <c r="F609" s="23"/>
      <c r="G609" s="23"/>
      <c r="H609" s="27"/>
      <c r="I609" s="27"/>
      <c r="J609" s="27"/>
      <c r="K609" s="27"/>
      <c r="L609" s="23"/>
      <c r="M609" s="23"/>
      <c r="N609" s="23"/>
      <c r="O609" s="23"/>
    </row>
    <row r="610" spans="1:15" s="3" customFormat="1" x14ac:dyDescent="0.3">
      <c r="A610" s="2"/>
      <c r="B610" s="2"/>
      <c r="C610" s="2"/>
      <c r="D610" s="23"/>
      <c r="E610" s="27"/>
      <c r="F610" s="23"/>
      <c r="G610" s="23"/>
      <c r="H610" s="27"/>
      <c r="I610" s="27"/>
      <c r="J610" s="27"/>
      <c r="K610" s="27"/>
      <c r="L610" s="23"/>
      <c r="M610" s="23"/>
      <c r="N610" s="23"/>
      <c r="O610" s="23"/>
    </row>
    <row r="611" spans="1:15" s="3" customFormat="1" x14ac:dyDescent="0.3">
      <c r="A611" s="2"/>
      <c r="B611" s="2"/>
      <c r="C611" s="2"/>
      <c r="D611" s="23"/>
      <c r="E611" s="27"/>
      <c r="F611" s="23"/>
      <c r="G611" s="23"/>
      <c r="H611" s="27"/>
      <c r="I611" s="27"/>
      <c r="J611" s="27"/>
      <c r="K611" s="27"/>
      <c r="L611" s="23"/>
      <c r="M611" s="23"/>
      <c r="N611" s="23"/>
      <c r="O611" s="23"/>
    </row>
    <row r="612" spans="1:15" s="3" customFormat="1" x14ac:dyDescent="0.3">
      <c r="A612" s="2"/>
      <c r="B612" s="2"/>
      <c r="C612" s="2"/>
      <c r="D612" s="23"/>
      <c r="E612" s="27"/>
      <c r="F612" s="23"/>
      <c r="G612" s="23"/>
      <c r="H612" s="27"/>
      <c r="I612" s="27"/>
      <c r="J612" s="27"/>
      <c r="K612" s="27"/>
      <c r="L612" s="23"/>
      <c r="M612" s="23"/>
      <c r="N612" s="23"/>
      <c r="O612" s="23"/>
    </row>
    <row r="613" spans="1:15" s="3" customFormat="1" x14ac:dyDescent="0.3">
      <c r="A613" s="2"/>
      <c r="B613" s="2"/>
      <c r="C613" s="2"/>
      <c r="D613" s="23"/>
      <c r="E613" s="27"/>
      <c r="F613" s="23"/>
      <c r="G613" s="23"/>
      <c r="H613" s="27"/>
      <c r="I613" s="27"/>
      <c r="J613" s="27"/>
      <c r="K613" s="27"/>
      <c r="L613" s="23"/>
      <c r="M613" s="23"/>
      <c r="N613" s="23"/>
      <c r="O613" s="23"/>
    </row>
    <row r="614" spans="1:15" s="3" customFormat="1" x14ac:dyDescent="0.3">
      <c r="A614" s="2"/>
      <c r="B614" s="2"/>
      <c r="C614" s="2"/>
      <c r="D614" s="23"/>
      <c r="E614" s="27"/>
      <c r="F614" s="23"/>
      <c r="G614" s="23"/>
      <c r="H614" s="27"/>
      <c r="I614" s="27"/>
      <c r="J614" s="27"/>
      <c r="K614" s="27"/>
      <c r="L614" s="23"/>
      <c r="M614" s="23"/>
      <c r="N614" s="23"/>
      <c r="O614" s="23"/>
    </row>
    <row r="615" spans="1:15" s="3" customFormat="1" x14ac:dyDescent="0.3">
      <c r="A615" s="2"/>
      <c r="B615" s="2"/>
      <c r="C615" s="2"/>
      <c r="D615" s="23"/>
      <c r="E615" s="27"/>
      <c r="F615" s="23"/>
      <c r="G615" s="23"/>
      <c r="H615" s="27"/>
      <c r="I615" s="27"/>
      <c r="J615" s="27"/>
      <c r="K615" s="27"/>
      <c r="L615" s="23"/>
      <c r="M615" s="23"/>
      <c r="N615" s="23"/>
      <c r="O615" s="23"/>
    </row>
    <row r="616" spans="1:15" s="3" customFormat="1" x14ac:dyDescent="0.3">
      <c r="A616" s="2"/>
      <c r="B616" s="2"/>
      <c r="C616" s="2"/>
      <c r="D616" s="23"/>
      <c r="E616" s="27"/>
      <c r="F616" s="23"/>
      <c r="G616" s="23"/>
      <c r="H616" s="27"/>
      <c r="I616" s="27"/>
      <c r="J616" s="27"/>
      <c r="K616" s="27"/>
      <c r="L616" s="23"/>
      <c r="M616" s="23"/>
      <c r="N616" s="23"/>
      <c r="O616" s="23"/>
    </row>
    <row r="617" spans="1:15" s="3" customFormat="1" x14ac:dyDescent="0.3">
      <c r="A617" s="2"/>
      <c r="B617" s="2"/>
      <c r="C617" s="2"/>
      <c r="D617" s="23"/>
      <c r="E617" s="27"/>
      <c r="F617" s="23"/>
      <c r="G617" s="23"/>
      <c r="H617" s="27"/>
      <c r="I617" s="27"/>
      <c r="J617" s="27"/>
      <c r="K617" s="27"/>
      <c r="L617" s="23"/>
      <c r="M617" s="23"/>
      <c r="N617" s="23"/>
      <c r="O617" s="23"/>
    </row>
    <row r="618" spans="1:15" s="3" customFormat="1" x14ac:dyDescent="0.3">
      <c r="A618" s="2"/>
      <c r="B618" s="2"/>
      <c r="C618" s="2"/>
      <c r="D618" s="23"/>
      <c r="E618" s="27"/>
      <c r="F618" s="23"/>
      <c r="G618" s="23"/>
      <c r="H618" s="27"/>
      <c r="I618" s="27"/>
      <c r="J618" s="27"/>
      <c r="K618" s="27"/>
      <c r="L618" s="23"/>
      <c r="M618" s="23"/>
      <c r="N618" s="23"/>
      <c r="O618" s="23"/>
    </row>
    <row r="619" spans="1:15" s="3" customFormat="1" x14ac:dyDescent="0.3">
      <c r="A619" s="2"/>
      <c r="B619" s="2"/>
      <c r="C619" s="2"/>
      <c r="D619" s="23"/>
      <c r="E619" s="27"/>
      <c r="F619" s="23"/>
      <c r="G619" s="23"/>
      <c r="H619" s="27"/>
      <c r="I619" s="27"/>
      <c r="J619" s="27"/>
      <c r="K619" s="27"/>
      <c r="L619" s="23"/>
      <c r="M619" s="23"/>
      <c r="N619" s="23"/>
      <c r="O619" s="23"/>
    </row>
    <row r="620" spans="1:15" s="3" customFormat="1" x14ac:dyDescent="0.3">
      <c r="A620" s="2"/>
      <c r="B620" s="2"/>
      <c r="C620" s="2"/>
      <c r="D620" s="23"/>
      <c r="E620" s="27"/>
      <c r="F620" s="23"/>
      <c r="G620" s="23"/>
      <c r="H620" s="27"/>
      <c r="I620" s="27"/>
      <c r="J620" s="27"/>
      <c r="K620" s="27"/>
      <c r="L620" s="23"/>
      <c r="M620" s="23"/>
      <c r="N620" s="23"/>
      <c r="O620" s="23"/>
    </row>
    <row r="621" spans="1:15" s="3" customFormat="1" x14ac:dyDescent="0.3">
      <c r="A621" s="2"/>
      <c r="B621" s="2"/>
      <c r="C621" s="2"/>
      <c r="D621" s="23"/>
      <c r="E621" s="27"/>
      <c r="F621" s="23"/>
      <c r="G621" s="23"/>
      <c r="H621" s="27"/>
      <c r="I621" s="27"/>
      <c r="J621" s="27"/>
      <c r="K621" s="27"/>
      <c r="L621" s="23"/>
      <c r="M621" s="23"/>
      <c r="N621" s="23"/>
      <c r="O621" s="23"/>
    </row>
    <row r="622" spans="1:15" s="3" customFormat="1" x14ac:dyDescent="0.3">
      <c r="A622" s="2"/>
      <c r="B622" s="2"/>
      <c r="C622" s="2"/>
      <c r="D622" s="23"/>
      <c r="E622" s="27"/>
      <c r="F622" s="23"/>
      <c r="G622" s="23"/>
      <c r="H622" s="27"/>
      <c r="I622" s="27"/>
      <c r="J622" s="27"/>
      <c r="K622" s="27"/>
      <c r="L622" s="23"/>
      <c r="M622" s="23"/>
      <c r="N622" s="23"/>
      <c r="O622" s="23"/>
    </row>
    <row r="623" spans="1:15" s="3" customFormat="1" x14ac:dyDescent="0.3">
      <c r="A623" s="2"/>
      <c r="B623" s="2"/>
      <c r="C623" s="2"/>
      <c r="D623" s="23"/>
      <c r="E623" s="27"/>
      <c r="F623" s="23"/>
      <c r="G623" s="23"/>
      <c r="H623" s="27"/>
      <c r="I623" s="27"/>
      <c r="J623" s="27"/>
      <c r="K623" s="27"/>
      <c r="L623" s="23"/>
      <c r="M623" s="23"/>
      <c r="N623" s="23"/>
      <c r="O623" s="23"/>
    </row>
    <row r="624" spans="1:15" s="3" customFormat="1" x14ac:dyDescent="0.3">
      <c r="A624" s="2"/>
      <c r="B624" s="2"/>
      <c r="C624" s="2"/>
      <c r="D624" s="23"/>
      <c r="E624" s="27"/>
      <c r="F624" s="23"/>
      <c r="G624" s="23"/>
      <c r="H624" s="27"/>
      <c r="I624" s="27"/>
      <c r="J624" s="27"/>
      <c r="K624" s="27"/>
      <c r="L624" s="23"/>
      <c r="M624" s="23"/>
      <c r="N624" s="23"/>
      <c r="O624" s="23"/>
    </row>
    <row r="625" spans="1:15" s="3" customFormat="1" x14ac:dyDescent="0.3">
      <c r="A625" s="2"/>
      <c r="B625" s="2"/>
      <c r="C625" s="2"/>
      <c r="D625" s="23"/>
      <c r="E625" s="27"/>
      <c r="F625" s="23"/>
      <c r="G625" s="23"/>
      <c r="H625" s="27"/>
      <c r="I625" s="27"/>
      <c r="J625" s="27"/>
      <c r="K625" s="27"/>
      <c r="L625" s="23"/>
      <c r="M625" s="23"/>
      <c r="N625" s="23"/>
      <c r="O625" s="23"/>
    </row>
    <row r="626" spans="1:15" s="3" customFormat="1" x14ac:dyDescent="0.3">
      <c r="A626" s="2"/>
      <c r="B626" s="2"/>
      <c r="C626" s="2"/>
      <c r="D626" s="23"/>
      <c r="E626" s="27"/>
      <c r="F626" s="23"/>
      <c r="G626" s="23"/>
      <c r="H626" s="27"/>
      <c r="I626" s="27"/>
      <c r="J626" s="27"/>
      <c r="K626" s="27"/>
      <c r="L626" s="23"/>
      <c r="M626" s="23"/>
      <c r="N626" s="23"/>
      <c r="O626" s="23"/>
    </row>
    <row r="627" spans="1:15" s="3" customFormat="1" x14ac:dyDescent="0.3">
      <c r="A627" s="2"/>
      <c r="B627" s="2"/>
      <c r="C627" s="2"/>
      <c r="D627" s="23"/>
      <c r="E627" s="27"/>
      <c r="F627" s="23"/>
      <c r="G627" s="23"/>
      <c r="H627" s="27"/>
      <c r="I627" s="27"/>
      <c r="J627" s="27"/>
      <c r="K627" s="27"/>
      <c r="L627" s="23"/>
      <c r="M627" s="23"/>
      <c r="N627" s="23"/>
      <c r="O627" s="23"/>
    </row>
    <row r="628" spans="1:15" s="3" customFormat="1" x14ac:dyDescent="0.3">
      <c r="A628" s="2"/>
      <c r="B628" s="2"/>
      <c r="C628" s="2"/>
      <c r="D628" s="23"/>
      <c r="E628" s="27"/>
      <c r="F628" s="23"/>
      <c r="G628" s="23"/>
      <c r="H628" s="27"/>
      <c r="I628" s="27"/>
      <c r="J628" s="27"/>
      <c r="K628" s="27"/>
      <c r="L628" s="23"/>
      <c r="M628" s="23"/>
      <c r="N628" s="23"/>
      <c r="O628" s="23"/>
    </row>
    <row r="629" spans="1:15" s="3" customFormat="1" x14ac:dyDescent="0.3">
      <c r="A629" s="2"/>
      <c r="B629" s="2"/>
      <c r="C629" s="2"/>
      <c r="D629" s="23"/>
      <c r="E629" s="27"/>
      <c r="F629" s="23"/>
      <c r="G629" s="23"/>
      <c r="H629" s="27"/>
      <c r="I629" s="27"/>
      <c r="J629" s="27"/>
      <c r="K629" s="27"/>
      <c r="L629" s="23"/>
      <c r="M629" s="23"/>
      <c r="N629" s="23"/>
      <c r="O629" s="23"/>
    </row>
    <row r="630" spans="1:15" s="3" customFormat="1" x14ac:dyDescent="0.3">
      <c r="A630" s="2"/>
      <c r="B630" s="2"/>
      <c r="C630" s="2"/>
      <c r="D630" s="23"/>
      <c r="E630" s="27"/>
      <c r="F630" s="23"/>
      <c r="G630" s="23"/>
      <c r="H630" s="27"/>
      <c r="I630" s="27"/>
      <c r="J630" s="27"/>
      <c r="K630" s="27"/>
      <c r="L630" s="23"/>
      <c r="M630" s="23"/>
      <c r="N630" s="23"/>
      <c r="O630" s="23"/>
    </row>
    <row r="631" spans="1:15" s="3" customFormat="1" x14ac:dyDescent="0.3">
      <c r="A631" s="2"/>
      <c r="B631" s="2"/>
      <c r="C631" s="2"/>
      <c r="D631" s="23"/>
      <c r="E631" s="27"/>
      <c r="F631" s="23"/>
      <c r="G631" s="23"/>
      <c r="H631" s="27"/>
      <c r="I631" s="27"/>
      <c r="J631" s="27"/>
      <c r="K631" s="27"/>
      <c r="L631" s="23"/>
      <c r="M631" s="23"/>
      <c r="N631" s="23"/>
      <c r="O631" s="23"/>
    </row>
    <row r="632" spans="1:15" s="3" customFormat="1" x14ac:dyDescent="0.3">
      <c r="A632" s="2"/>
      <c r="B632" s="2"/>
      <c r="C632" s="2"/>
      <c r="D632" s="23"/>
      <c r="E632" s="27"/>
      <c r="F632" s="23"/>
      <c r="G632" s="23"/>
      <c r="H632" s="27"/>
      <c r="I632" s="27"/>
      <c r="J632" s="27"/>
      <c r="K632" s="27"/>
      <c r="L632" s="23"/>
      <c r="M632" s="23"/>
      <c r="N632" s="23"/>
      <c r="O632" s="23"/>
    </row>
    <row r="633" spans="1:15" s="3" customFormat="1" x14ac:dyDescent="0.3">
      <c r="A633" s="2"/>
      <c r="B633" s="2"/>
      <c r="C633" s="2"/>
      <c r="D633" s="23"/>
      <c r="E633" s="27"/>
      <c r="F633" s="23"/>
      <c r="G633" s="23"/>
      <c r="H633" s="27"/>
      <c r="I633" s="27"/>
      <c r="J633" s="27"/>
      <c r="K633" s="27"/>
      <c r="L633" s="23"/>
      <c r="M633" s="23"/>
      <c r="N633" s="23"/>
      <c r="O633" s="23"/>
    </row>
    <row r="634" spans="1:15" s="3" customFormat="1" x14ac:dyDescent="0.3">
      <c r="A634" s="2"/>
      <c r="B634" s="2"/>
      <c r="C634" s="2"/>
      <c r="D634" s="23"/>
      <c r="E634" s="27"/>
      <c r="F634" s="23"/>
      <c r="G634" s="23"/>
      <c r="H634" s="27"/>
      <c r="I634" s="27"/>
      <c r="J634" s="27"/>
      <c r="K634" s="27"/>
      <c r="L634" s="23"/>
      <c r="M634" s="23"/>
      <c r="N634" s="23"/>
      <c r="O634" s="23"/>
    </row>
    <row r="635" spans="1:15" s="3" customFormat="1" x14ac:dyDescent="0.3">
      <c r="A635" s="2"/>
      <c r="B635" s="2"/>
      <c r="C635" s="2"/>
      <c r="D635" s="23"/>
      <c r="E635" s="27"/>
      <c r="F635" s="23"/>
      <c r="G635" s="23"/>
      <c r="H635" s="27"/>
      <c r="I635" s="27"/>
      <c r="J635" s="27"/>
      <c r="K635" s="27"/>
      <c r="L635" s="23"/>
      <c r="M635" s="23"/>
      <c r="N635" s="23"/>
      <c r="O635" s="23"/>
    </row>
    <row r="636" spans="1:15" s="3" customFormat="1" x14ac:dyDescent="0.3">
      <c r="A636" s="2"/>
      <c r="B636" s="2"/>
      <c r="C636" s="2"/>
      <c r="D636" s="23"/>
      <c r="E636" s="27"/>
      <c r="F636" s="23"/>
      <c r="G636" s="23"/>
      <c r="H636" s="27"/>
      <c r="I636" s="27"/>
      <c r="J636" s="27"/>
      <c r="K636" s="27"/>
      <c r="L636" s="23"/>
      <c r="M636" s="23"/>
      <c r="N636" s="23"/>
      <c r="O636" s="23"/>
    </row>
    <row r="637" spans="1:15" s="3" customFormat="1" x14ac:dyDescent="0.3">
      <c r="A637" s="2"/>
      <c r="B637" s="2"/>
      <c r="C637" s="2"/>
      <c r="D637" s="23"/>
      <c r="E637" s="27"/>
      <c r="F637" s="23"/>
      <c r="G637" s="23"/>
      <c r="H637" s="27"/>
      <c r="I637" s="27"/>
      <c r="J637" s="27"/>
      <c r="K637" s="27"/>
      <c r="L637" s="23"/>
      <c r="M637" s="23"/>
      <c r="N637" s="23"/>
      <c r="O637" s="23"/>
    </row>
    <row r="638" spans="1:15" s="3" customFormat="1" x14ac:dyDescent="0.3">
      <c r="A638" s="2"/>
      <c r="B638" s="2"/>
      <c r="C638" s="2"/>
      <c r="D638" s="23"/>
      <c r="E638" s="27"/>
      <c r="F638" s="23"/>
      <c r="G638" s="23"/>
      <c r="H638" s="27"/>
      <c r="I638" s="27"/>
      <c r="J638" s="27"/>
      <c r="K638" s="27"/>
      <c r="L638" s="23"/>
      <c r="M638" s="23"/>
      <c r="N638" s="23"/>
      <c r="O638" s="23"/>
    </row>
    <row r="639" spans="1:15" s="3" customFormat="1" x14ac:dyDescent="0.3">
      <c r="A639" s="2"/>
      <c r="B639" s="2"/>
      <c r="C639" s="2"/>
      <c r="D639" s="23"/>
      <c r="E639" s="27"/>
      <c r="F639" s="23"/>
      <c r="G639" s="23"/>
      <c r="H639" s="27"/>
      <c r="I639" s="27"/>
      <c r="J639" s="27"/>
      <c r="K639" s="27"/>
      <c r="L639" s="23"/>
      <c r="M639" s="23"/>
      <c r="N639" s="23"/>
      <c r="O639" s="23"/>
    </row>
    <row r="640" spans="1:15" s="3" customFormat="1" x14ac:dyDescent="0.3">
      <c r="A640" s="2"/>
      <c r="B640" s="2"/>
      <c r="C640" s="2"/>
      <c r="D640" s="23"/>
      <c r="E640" s="27"/>
      <c r="F640" s="23"/>
      <c r="G640" s="23"/>
      <c r="H640" s="27"/>
      <c r="I640" s="27"/>
      <c r="J640" s="27"/>
      <c r="K640" s="27"/>
      <c r="L640" s="23"/>
      <c r="M640" s="23"/>
      <c r="N640" s="23"/>
      <c r="O640" s="23"/>
    </row>
    <row r="641" spans="1:15" s="3" customFormat="1" x14ac:dyDescent="0.3">
      <c r="A641" s="2"/>
      <c r="B641" s="2"/>
      <c r="C641" s="2"/>
      <c r="D641" s="23"/>
      <c r="E641" s="27"/>
      <c r="F641" s="23"/>
      <c r="G641" s="23"/>
      <c r="H641" s="27"/>
      <c r="I641" s="27"/>
      <c r="J641" s="27"/>
      <c r="K641" s="27"/>
      <c r="L641" s="23"/>
      <c r="M641" s="23"/>
      <c r="N641" s="23"/>
      <c r="O641" s="23"/>
    </row>
    <row r="642" spans="1:15" s="3" customFormat="1" x14ac:dyDescent="0.3">
      <c r="A642" s="2"/>
      <c r="B642" s="2"/>
      <c r="C642" s="2"/>
      <c r="D642" s="23"/>
      <c r="E642" s="27"/>
      <c r="F642" s="23"/>
      <c r="G642" s="23"/>
      <c r="H642" s="27"/>
      <c r="I642" s="27"/>
      <c r="J642" s="27"/>
      <c r="K642" s="27"/>
      <c r="L642" s="23"/>
      <c r="M642" s="23"/>
      <c r="N642" s="23"/>
      <c r="O642" s="23"/>
    </row>
    <row r="643" spans="1:15" s="3" customFormat="1" x14ac:dyDescent="0.3">
      <c r="A643" s="2"/>
      <c r="B643" s="2"/>
      <c r="C643" s="2"/>
      <c r="D643" s="23"/>
      <c r="E643" s="27"/>
      <c r="F643" s="23"/>
      <c r="G643" s="23"/>
      <c r="H643" s="27"/>
      <c r="I643" s="27"/>
      <c r="J643" s="27"/>
      <c r="K643" s="27"/>
      <c r="L643" s="23"/>
      <c r="M643" s="23"/>
      <c r="N643" s="23"/>
      <c r="O643" s="23"/>
    </row>
    <row r="644" spans="1:15" s="3" customFormat="1" x14ac:dyDescent="0.3">
      <c r="A644" s="2"/>
      <c r="B644" s="2"/>
      <c r="C644" s="2"/>
      <c r="D644" s="23"/>
      <c r="E644" s="27"/>
      <c r="F644" s="23"/>
      <c r="G644" s="23"/>
      <c r="H644" s="27"/>
      <c r="I644" s="27"/>
      <c r="J644" s="27"/>
      <c r="K644" s="27"/>
      <c r="L644" s="23"/>
      <c r="M644" s="23"/>
      <c r="N644" s="23"/>
      <c r="O644" s="23"/>
    </row>
    <row r="645" spans="1:15" s="3" customFormat="1" x14ac:dyDescent="0.3">
      <c r="A645" s="2"/>
      <c r="B645" s="2"/>
      <c r="C645" s="2"/>
      <c r="D645" s="23"/>
      <c r="E645" s="27"/>
      <c r="F645" s="23"/>
      <c r="G645" s="23"/>
      <c r="H645" s="27"/>
      <c r="I645" s="27"/>
      <c r="J645" s="27"/>
      <c r="K645" s="27"/>
      <c r="L645" s="23"/>
      <c r="M645" s="23"/>
      <c r="N645" s="23"/>
      <c r="O645" s="23"/>
    </row>
    <row r="646" spans="1:15" s="3" customFormat="1" x14ac:dyDescent="0.3">
      <c r="A646" s="2"/>
      <c r="B646" s="2"/>
      <c r="C646" s="2"/>
      <c r="D646" s="23"/>
      <c r="E646" s="27"/>
      <c r="F646" s="23"/>
      <c r="G646" s="23"/>
      <c r="H646" s="27"/>
      <c r="I646" s="27"/>
      <c r="J646" s="27"/>
      <c r="K646" s="27"/>
      <c r="L646" s="23"/>
      <c r="M646" s="23"/>
      <c r="N646" s="23"/>
      <c r="O646" s="23"/>
    </row>
    <row r="647" spans="1:15" s="3" customFormat="1" x14ac:dyDescent="0.3">
      <c r="A647" s="2"/>
      <c r="B647" s="2"/>
      <c r="C647" s="2"/>
      <c r="D647" s="23"/>
      <c r="E647" s="27"/>
      <c r="F647" s="23"/>
      <c r="G647" s="23"/>
      <c r="H647" s="27"/>
      <c r="I647" s="27"/>
      <c r="J647" s="27"/>
      <c r="K647" s="27"/>
      <c r="L647" s="23"/>
      <c r="M647" s="23"/>
      <c r="N647" s="23"/>
      <c r="O647" s="23"/>
    </row>
    <row r="648" spans="1:15" s="3" customFormat="1" x14ac:dyDescent="0.3">
      <c r="A648" s="2"/>
      <c r="B648" s="2"/>
      <c r="C648" s="2"/>
      <c r="D648" s="23"/>
      <c r="E648" s="27"/>
      <c r="F648" s="23"/>
      <c r="G648" s="23"/>
      <c r="H648" s="27"/>
      <c r="I648" s="27"/>
      <c r="J648" s="27"/>
      <c r="K648" s="27"/>
      <c r="L648" s="23"/>
      <c r="M648" s="23"/>
      <c r="N648" s="23"/>
      <c r="O648" s="23"/>
    </row>
    <row r="649" spans="1:15" s="3" customFormat="1" x14ac:dyDescent="0.3">
      <c r="A649" s="2"/>
      <c r="B649" s="2"/>
      <c r="C649" s="2"/>
      <c r="D649" s="23"/>
      <c r="E649" s="27"/>
      <c r="F649" s="23"/>
      <c r="G649" s="23"/>
      <c r="H649" s="27"/>
      <c r="I649" s="27"/>
      <c r="J649" s="27"/>
      <c r="K649" s="27"/>
      <c r="L649" s="23"/>
      <c r="M649" s="23"/>
      <c r="N649" s="23"/>
      <c r="O649" s="23"/>
    </row>
    <row r="650" spans="1:15" s="3" customFormat="1" x14ac:dyDescent="0.3">
      <c r="A650" s="2"/>
      <c r="B650" s="2"/>
      <c r="C650" s="2"/>
      <c r="D650" s="23"/>
      <c r="E650" s="27"/>
      <c r="F650" s="23"/>
      <c r="G650" s="23"/>
      <c r="H650" s="27"/>
      <c r="I650" s="27"/>
      <c r="J650" s="27"/>
      <c r="K650" s="27"/>
      <c r="L650" s="23"/>
      <c r="M650" s="23"/>
      <c r="N650" s="23"/>
      <c r="O650" s="23"/>
    </row>
    <row r="651" spans="1:15" s="3" customFormat="1" x14ac:dyDescent="0.3">
      <c r="A651" s="2"/>
      <c r="B651" s="2"/>
      <c r="C651" s="2"/>
      <c r="D651" s="23"/>
      <c r="E651" s="27"/>
      <c r="F651" s="23"/>
      <c r="G651" s="23"/>
      <c r="H651" s="27"/>
      <c r="I651" s="27"/>
      <c r="J651" s="27"/>
      <c r="K651" s="27"/>
      <c r="L651" s="23"/>
      <c r="M651" s="23"/>
      <c r="N651" s="23"/>
      <c r="O651" s="23"/>
    </row>
    <row r="652" spans="1:15" s="3" customFormat="1" x14ac:dyDescent="0.3">
      <c r="A652" s="2"/>
      <c r="B652" s="2"/>
      <c r="C652" s="2"/>
      <c r="D652" s="23"/>
      <c r="E652" s="27"/>
      <c r="F652" s="23"/>
      <c r="G652" s="23"/>
      <c r="H652" s="27"/>
      <c r="I652" s="27"/>
      <c r="J652" s="27"/>
      <c r="K652" s="27"/>
      <c r="L652" s="23"/>
      <c r="M652" s="23"/>
      <c r="N652" s="23"/>
      <c r="O652" s="23"/>
    </row>
    <row r="653" spans="1:15" s="3" customFormat="1" x14ac:dyDescent="0.3">
      <c r="A653" s="2"/>
      <c r="B653" s="2"/>
      <c r="C653" s="2"/>
      <c r="D653" s="23"/>
      <c r="E653" s="27"/>
      <c r="F653" s="23"/>
      <c r="G653" s="23"/>
      <c r="H653" s="27"/>
      <c r="I653" s="27"/>
      <c r="J653" s="27"/>
      <c r="K653" s="27"/>
      <c r="L653" s="23"/>
      <c r="M653" s="23"/>
      <c r="N653" s="23"/>
      <c r="O653" s="23"/>
    </row>
    <row r="654" spans="1:15" s="3" customFormat="1" x14ac:dyDescent="0.3">
      <c r="A654" s="2"/>
      <c r="B654" s="2"/>
      <c r="C654" s="2"/>
      <c r="D654" s="23"/>
      <c r="E654" s="27"/>
      <c r="F654" s="23"/>
      <c r="G654" s="23"/>
      <c r="H654" s="27"/>
      <c r="I654" s="27"/>
      <c r="J654" s="27"/>
      <c r="K654" s="27"/>
      <c r="L654" s="23"/>
      <c r="M654" s="23"/>
      <c r="N654" s="23"/>
      <c r="O654" s="23"/>
    </row>
    <row r="655" spans="1:15" s="3" customFormat="1" x14ac:dyDescent="0.3">
      <c r="A655" s="2"/>
      <c r="B655" s="2"/>
      <c r="C655" s="2"/>
      <c r="D655" s="23"/>
      <c r="E655" s="27"/>
      <c r="F655" s="23"/>
      <c r="G655" s="23"/>
      <c r="H655" s="27"/>
      <c r="I655" s="27"/>
      <c r="J655" s="27"/>
      <c r="K655" s="27"/>
      <c r="L655" s="23"/>
      <c r="M655" s="23"/>
      <c r="N655" s="23"/>
      <c r="O655" s="23"/>
    </row>
    <row r="656" spans="1:15" s="3" customFormat="1" x14ac:dyDescent="0.3">
      <c r="A656" s="2"/>
      <c r="B656" s="2"/>
      <c r="C656" s="2"/>
      <c r="D656" s="23"/>
      <c r="E656" s="27"/>
      <c r="F656" s="23"/>
      <c r="G656" s="23"/>
      <c r="H656" s="27"/>
      <c r="I656" s="27"/>
      <c r="J656" s="27"/>
      <c r="K656" s="27"/>
      <c r="L656" s="23"/>
      <c r="M656" s="23"/>
      <c r="N656" s="23"/>
      <c r="O656" s="23"/>
    </row>
    <row r="657" spans="1:15" s="3" customFormat="1" x14ac:dyDescent="0.3">
      <c r="A657" s="2"/>
      <c r="B657" s="2"/>
      <c r="C657" s="2"/>
      <c r="D657" s="23"/>
      <c r="E657" s="27"/>
      <c r="F657" s="23"/>
      <c r="G657" s="23"/>
      <c r="H657" s="27"/>
      <c r="I657" s="27"/>
      <c r="J657" s="27"/>
      <c r="K657" s="27"/>
      <c r="L657" s="23"/>
      <c r="M657" s="23"/>
      <c r="N657" s="23"/>
      <c r="O657" s="23"/>
    </row>
    <row r="658" spans="1:15" s="3" customFormat="1" x14ac:dyDescent="0.3">
      <c r="A658" s="2"/>
      <c r="B658" s="2"/>
      <c r="C658" s="2"/>
      <c r="D658" s="23"/>
      <c r="E658" s="27"/>
      <c r="F658" s="23"/>
      <c r="G658" s="23"/>
      <c r="H658" s="27"/>
      <c r="I658" s="27"/>
      <c r="J658" s="27"/>
      <c r="K658" s="27"/>
      <c r="L658" s="23"/>
      <c r="M658" s="23"/>
      <c r="N658" s="23"/>
      <c r="O658" s="23"/>
    </row>
    <row r="659" spans="1:15" s="3" customFormat="1" x14ac:dyDescent="0.3">
      <c r="A659" s="2"/>
      <c r="B659" s="2"/>
      <c r="C659" s="2"/>
      <c r="D659" s="23"/>
      <c r="E659" s="27"/>
      <c r="F659" s="23"/>
      <c r="G659" s="23"/>
      <c r="H659" s="27"/>
      <c r="I659" s="27"/>
      <c r="J659" s="27"/>
      <c r="K659" s="27"/>
      <c r="L659" s="23"/>
      <c r="M659" s="23"/>
      <c r="N659" s="23"/>
      <c r="O659" s="23"/>
    </row>
    <row r="660" spans="1:15" s="3" customFormat="1" x14ac:dyDescent="0.3">
      <c r="A660" s="2"/>
      <c r="B660" s="2"/>
      <c r="C660" s="2"/>
      <c r="D660" s="23"/>
      <c r="E660" s="27"/>
      <c r="F660" s="23"/>
      <c r="G660" s="23"/>
      <c r="H660" s="27"/>
      <c r="I660" s="27"/>
      <c r="J660" s="27"/>
      <c r="K660" s="27"/>
      <c r="L660" s="23"/>
      <c r="M660" s="23"/>
      <c r="N660" s="23"/>
      <c r="O660" s="23"/>
    </row>
    <row r="661" spans="1:15" s="3" customFormat="1" x14ac:dyDescent="0.3">
      <c r="A661" s="2"/>
      <c r="B661" s="2"/>
      <c r="C661" s="2"/>
      <c r="D661" s="23"/>
      <c r="E661" s="27"/>
      <c r="F661" s="23"/>
      <c r="G661" s="23"/>
      <c r="H661" s="27"/>
      <c r="I661" s="27"/>
      <c r="J661" s="27"/>
      <c r="K661" s="27"/>
      <c r="L661" s="23"/>
      <c r="M661" s="23"/>
      <c r="N661" s="23"/>
      <c r="O661" s="23"/>
    </row>
    <row r="662" spans="1:15" s="3" customFormat="1" x14ac:dyDescent="0.3">
      <c r="A662" s="2"/>
      <c r="B662" s="2"/>
      <c r="C662" s="2"/>
      <c r="D662" s="23"/>
      <c r="E662" s="27"/>
      <c r="F662" s="23"/>
      <c r="G662" s="23"/>
      <c r="H662" s="27"/>
      <c r="I662" s="27"/>
      <c r="J662" s="27"/>
      <c r="K662" s="27"/>
      <c r="L662" s="23"/>
      <c r="M662" s="23"/>
      <c r="N662" s="23"/>
      <c r="O662" s="23"/>
    </row>
    <row r="663" spans="1:15" s="3" customFormat="1" x14ac:dyDescent="0.3">
      <c r="A663" s="2"/>
      <c r="B663" s="2"/>
      <c r="C663" s="2"/>
      <c r="D663" s="23"/>
      <c r="E663" s="27"/>
      <c r="F663" s="23"/>
      <c r="G663" s="23"/>
      <c r="H663" s="27"/>
      <c r="I663" s="27"/>
      <c r="J663" s="27"/>
      <c r="K663" s="27"/>
      <c r="L663" s="23"/>
      <c r="M663" s="23"/>
      <c r="N663" s="23"/>
      <c r="O663" s="23"/>
    </row>
    <row r="664" spans="1:15" s="3" customFormat="1" x14ac:dyDescent="0.3">
      <c r="A664" s="2"/>
      <c r="B664" s="2"/>
      <c r="C664" s="2"/>
      <c r="D664" s="23"/>
      <c r="E664" s="27"/>
      <c r="F664" s="23"/>
      <c r="G664" s="23"/>
      <c r="H664" s="27"/>
      <c r="I664" s="27"/>
      <c r="J664" s="27"/>
      <c r="K664" s="27"/>
      <c r="L664" s="23"/>
      <c r="M664" s="23"/>
      <c r="N664" s="23"/>
      <c r="O664" s="23"/>
    </row>
    <row r="665" spans="1:15" s="3" customFormat="1" x14ac:dyDescent="0.3">
      <c r="A665" s="2"/>
      <c r="B665" s="2"/>
      <c r="C665" s="2"/>
      <c r="D665" s="23"/>
      <c r="E665" s="27"/>
      <c r="F665" s="23"/>
      <c r="G665" s="23"/>
      <c r="H665" s="27"/>
      <c r="I665" s="27"/>
      <c r="J665" s="27"/>
      <c r="K665" s="27"/>
      <c r="L665" s="23"/>
      <c r="M665" s="23"/>
      <c r="N665" s="23"/>
      <c r="O665" s="23"/>
    </row>
    <row r="666" spans="1:15" s="3" customFormat="1" x14ac:dyDescent="0.3">
      <c r="A666" s="2"/>
      <c r="B666" s="2"/>
      <c r="C666" s="2"/>
      <c r="D666" s="23"/>
      <c r="E666" s="27"/>
      <c r="F666" s="23"/>
      <c r="G666" s="23"/>
      <c r="H666" s="27"/>
      <c r="I666" s="27"/>
      <c r="J666" s="27"/>
      <c r="K666" s="27"/>
      <c r="L666" s="23"/>
      <c r="M666" s="23"/>
      <c r="N666" s="23"/>
      <c r="O666" s="23"/>
    </row>
    <row r="667" spans="1:15" s="3" customFormat="1" x14ac:dyDescent="0.3">
      <c r="A667" s="2"/>
      <c r="B667" s="2"/>
      <c r="C667" s="2"/>
      <c r="D667" s="23"/>
      <c r="E667" s="27"/>
      <c r="F667" s="23"/>
      <c r="G667" s="23"/>
      <c r="H667" s="27"/>
      <c r="I667" s="27"/>
      <c r="J667" s="27"/>
      <c r="K667" s="27"/>
      <c r="L667" s="23"/>
      <c r="M667" s="23"/>
      <c r="N667" s="23"/>
      <c r="O667" s="23"/>
    </row>
    <row r="668" spans="1:15" s="3" customFormat="1" x14ac:dyDescent="0.3">
      <c r="A668" s="2"/>
      <c r="B668" s="2"/>
      <c r="C668" s="2"/>
      <c r="D668" s="23"/>
      <c r="E668" s="27"/>
      <c r="F668" s="23"/>
      <c r="G668" s="23"/>
      <c r="H668" s="27"/>
      <c r="I668" s="27"/>
      <c r="J668" s="27"/>
      <c r="K668" s="27"/>
      <c r="L668" s="23"/>
      <c r="M668" s="23"/>
      <c r="N668" s="23"/>
      <c r="O668" s="23"/>
    </row>
    <row r="669" spans="1:15" s="3" customFormat="1" x14ac:dyDescent="0.3">
      <c r="A669" s="2"/>
      <c r="B669" s="2"/>
      <c r="C669" s="2"/>
      <c r="D669" s="23"/>
      <c r="E669" s="27"/>
      <c r="F669" s="23"/>
      <c r="G669" s="23"/>
      <c r="H669" s="27"/>
      <c r="I669" s="27"/>
      <c r="J669" s="27"/>
      <c r="K669" s="27"/>
      <c r="L669" s="23"/>
      <c r="M669" s="23"/>
      <c r="N669" s="23"/>
      <c r="O669" s="23"/>
    </row>
    <row r="670" spans="1:15" s="3" customFormat="1" x14ac:dyDescent="0.3">
      <c r="A670" s="2"/>
      <c r="B670" s="2"/>
      <c r="C670" s="2"/>
      <c r="D670" s="23"/>
      <c r="E670" s="27"/>
      <c r="F670" s="23"/>
      <c r="G670" s="23"/>
      <c r="H670" s="27"/>
      <c r="I670" s="27"/>
      <c r="J670" s="27"/>
      <c r="K670" s="27"/>
      <c r="L670" s="23"/>
      <c r="M670" s="23"/>
      <c r="N670" s="23"/>
      <c r="O670" s="23"/>
    </row>
    <row r="671" spans="1:15" s="3" customFormat="1" x14ac:dyDescent="0.3">
      <c r="A671" s="2"/>
      <c r="B671" s="2"/>
      <c r="C671" s="2"/>
      <c r="D671" s="23"/>
      <c r="E671" s="27"/>
      <c r="F671" s="23"/>
      <c r="G671" s="23"/>
      <c r="H671" s="27"/>
      <c r="I671" s="27"/>
      <c r="J671" s="27"/>
      <c r="K671" s="27"/>
      <c r="L671" s="23"/>
      <c r="M671" s="23"/>
      <c r="N671" s="23"/>
      <c r="O671" s="23"/>
    </row>
    <row r="672" spans="1:15" s="3" customFormat="1" x14ac:dyDescent="0.3">
      <c r="A672" s="2"/>
      <c r="B672" s="2"/>
      <c r="C672" s="2"/>
      <c r="D672" s="23"/>
      <c r="E672" s="27"/>
      <c r="F672" s="23"/>
      <c r="G672" s="23"/>
      <c r="H672" s="27"/>
      <c r="I672" s="27"/>
      <c r="J672" s="27"/>
      <c r="K672" s="27"/>
      <c r="L672" s="23"/>
      <c r="M672" s="23"/>
      <c r="N672" s="23"/>
      <c r="O672" s="23"/>
    </row>
    <row r="673" spans="1:15" s="3" customFormat="1" x14ac:dyDescent="0.3">
      <c r="A673" s="2"/>
      <c r="B673" s="2"/>
      <c r="C673" s="2"/>
      <c r="D673" s="23"/>
      <c r="E673" s="27"/>
      <c r="F673" s="23"/>
      <c r="G673" s="23"/>
      <c r="H673" s="27"/>
      <c r="I673" s="27"/>
      <c r="J673" s="27"/>
      <c r="K673" s="27"/>
      <c r="L673" s="23"/>
      <c r="M673" s="23"/>
      <c r="N673" s="23"/>
      <c r="O673" s="23"/>
    </row>
    <row r="674" spans="1:15" s="3" customFormat="1" x14ac:dyDescent="0.3">
      <c r="A674" s="2"/>
      <c r="B674" s="2"/>
      <c r="C674" s="2"/>
      <c r="D674" s="23"/>
      <c r="E674" s="27"/>
      <c r="F674" s="23"/>
      <c r="G674" s="23"/>
      <c r="H674" s="27"/>
      <c r="I674" s="27"/>
      <c r="J674" s="27"/>
      <c r="K674" s="27"/>
      <c r="L674" s="23"/>
      <c r="M674" s="23"/>
      <c r="N674" s="23"/>
      <c r="O674" s="23"/>
    </row>
    <row r="675" spans="1:15" s="3" customFormat="1" x14ac:dyDescent="0.3">
      <c r="A675" s="2"/>
      <c r="B675" s="2"/>
      <c r="C675" s="2"/>
      <c r="D675" s="23"/>
      <c r="E675" s="27"/>
      <c r="F675" s="23"/>
      <c r="G675" s="23"/>
      <c r="H675" s="27"/>
      <c r="I675" s="27"/>
      <c r="J675" s="27"/>
      <c r="K675" s="27"/>
      <c r="L675" s="23"/>
      <c r="M675" s="23"/>
      <c r="N675" s="23"/>
      <c r="O675" s="23"/>
    </row>
    <row r="676" spans="1:15" s="3" customFormat="1" x14ac:dyDescent="0.3">
      <c r="A676" s="2"/>
      <c r="B676" s="2"/>
      <c r="C676" s="2"/>
      <c r="D676" s="23"/>
      <c r="E676" s="27"/>
      <c r="F676" s="23"/>
      <c r="G676" s="23"/>
      <c r="H676" s="27"/>
      <c r="I676" s="27"/>
      <c r="J676" s="27"/>
      <c r="K676" s="27"/>
      <c r="L676" s="23"/>
      <c r="M676" s="23"/>
      <c r="N676" s="23"/>
      <c r="O676" s="23"/>
    </row>
    <row r="677" spans="1:15" s="3" customFormat="1" x14ac:dyDescent="0.3">
      <c r="A677" s="2"/>
      <c r="B677" s="2"/>
      <c r="C677" s="2"/>
      <c r="D677" s="23"/>
      <c r="E677" s="27"/>
      <c r="F677" s="23"/>
      <c r="G677" s="23"/>
      <c r="H677" s="27"/>
      <c r="I677" s="27"/>
      <c r="J677" s="27"/>
      <c r="K677" s="27"/>
      <c r="L677" s="23"/>
      <c r="M677" s="23"/>
      <c r="N677" s="23"/>
      <c r="O677" s="23"/>
    </row>
    <row r="678" spans="1:15" s="3" customFormat="1" x14ac:dyDescent="0.3">
      <c r="A678" s="2"/>
      <c r="B678" s="2"/>
      <c r="C678" s="2"/>
      <c r="D678" s="23"/>
      <c r="E678" s="27"/>
      <c r="F678" s="23"/>
      <c r="G678" s="23"/>
      <c r="H678" s="27"/>
      <c r="I678" s="27"/>
      <c r="J678" s="27"/>
      <c r="K678" s="27"/>
      <c r="L678" s="23"/>
      <c r="M678" s="23"/>
      <c r="N678" s="23"/>
      <c r="O678" s="23"/>
    </row>
    <row r="679" spans="1:15" s="3" customFormat="1" x14ac:dyDescent="0.3">
      <c r="A679" s="2"/>
      <c r="B679" s="2"/>
      <c r="C679" s="2"/>
      <c r="D679" s="23"/>
      <c r="E679" s="27"/>
      <c r="F679" s="23"/>
      <c r="G679" s="23"/>
      <c r="H679" s="27"/>
      <c r="I679" s="27"/>
      <c r="J679" s="27"/>
      <c r="K679" s="27"/>
      <c r="L679" s="23"/>
      <c r="M679" s="23"/>
      <c r="N679" s="23"/>
      <c r="O679" s="23"/>
    </row>
    <row r="680" spans="1:15" s="3" customFormat="1" x14ac:dyDescent="0.3">
      <c r="A680" s="2"/>
      <c r="B680" s="2"/>
      <c r="C680" s="2"/>
      <c r="D680" s="23"/>
      <c r="E680" s="27"/>
      <c r="F680" s="23"/>
      <c r="G680" s="23"/>
      <c r="H680" s="27"/>
      <c r="I680" s="27"/>
      <c r="J680" s="27"/>
      <c r="K680" s="27"/>
      <c r="L680" s="23"/>
      <c r="M680" s="23"/>
      <c r="N680" s="23"/>
      <c r="O680" s="23"/>
    </row>
    <row r="681" spans="1:15" s="3" customFormat="1" x14ac:dyDescent="0.3">
      <c r="A681" s="2"/>
      <c r="B681" s="2"/>
      <c r="C681" s="2"/>
      <c r="D681" s="23"/>
      <c r="E681" s="27"/>
      <c r="F681" s="23"/>
      <c r="G681" s="23"/>
      <c r="H681" s="27"/>
      <c r="I681" s="27"/>
      <c r="J681" s="27"/>
      <c r="K681" s="27"/>
      <c r="L681" s="23"/>
      <c r="M681" s="23"/>
      <c r="N681" s="23"/>
      <c r="O681" s="23"/>
    </row>
    <row r="682" spans="1:15" s="3" customFormat="1" x14ac:dyDescent="0.3">
      <c r="A682" s="2"/>
      <c r="B682" s="2"/>
      <c r="C682" s="2"/>
      <c r="D682" s="23"/>
      <c r="E682" s="27"/>
      <c r="F682" s="23"/>
      <c r="G682" s="23"/>
      <c r="H682" s="27"/>
      <c r="I682" s="27"/>
      <c r="J682" s="27"/>
      <c r="K682" s="27"/>
      <c r="L682" s="23"/>
      <c r="M682" s="23"/>
      <c r="N682" s="23"/>
      <c r="O682" s="23"/>
    </row>
    <row r="683" spans="1:15" s="3" customFormat="1" x14ac:dyDescent="0.3">
      <c r="A683" s="2"/>
      <c r="B683" s="2"/>
      <c r="C683" s="2"/>
      <c r="D683" s="23"/>
      <c r="E683" s="27"/>
      <c r="F683" s="23"/>
      <c r="G683" s="23"/>
      <c r="H683" s="27"/>
      <c r="I683" s="27"/>
      <c r="J683" s="27"/>
      <c r="K683" s="27"/>
      <c r="L683" s="23"/>
      <c r="M683" s="23"/>
      <c r="N683" s="23"/>
      <c r="O683" s="23"/>
    </row>
    <row r="684" spans="1:15" s="3" customFormat="1" x14ac:dyDescent="0.3">
      <c r="A684" s="2"/>
      <c r="B684" s="2"/>
      <c r="C684" s="2"/>
      <c r="D684" s="23"/>
      <c r="E684" s="27"/>
      <c r="F684" s="23"/>
      <c r="G684" s="23"/>
      <c r="H684" s="27"/>
      <c r="I684" s="27"/>
      <c r="J684" s="27"/>
      <c r="K684" s="27"/>
      <c r="L684" s="23"/>
      <c r="M684" s="23"/>
      <c r="N684" s="23"/>
      <c r="O684" s="23"/>
    </row>
    <row r="685" spans="1:15" s="3" customFormat="1" x14ac:dyDescent="0.3">
      <c r="A685" s="2"/>
      <c r="B685" s="2"/>
      <c r="C685" s="2"/>
      <c r="D685" s="23"/>
      <c r="E685" s="27"/>
      <c r="F685" s="23"/>
      <c r="G685" s="23"/>
      <c r="H685" s="27"/>
      <c r="I685" s="27"/>
      <c r="J685" s="27"/>
      <c r="K685" s="27"/>
      <c r="L685" s="23"/>
      <c r="M685" s="23"/>
      <c r="N685" s="23"/>
      <c r="O685" s="23"/>
    </row>
    <row r="686" spans="1:15" s="3" customFormat="1" x14ac:dyDescent="0.3">
      <c r="A686" s="2"/>
      <c r="B686" s="2"/>
      <c r="C686" s="2"/>
      <c r="D686" s="23"/>
      <c r="E686" s="27"/>
      <c r="F686" s="23"/>
      <c r="G686" s="23"/>
      <c r="H686" s="27"/>
      <c r="I686" s="27"/>
      <c r="J686" s="27"/>
      <c r="K686" s="27"/>
      <c r="L686" s="23"/>
      <c r="M686" s="23"/>
      <c r="N686" s="23"/>
      <c r="O686" s="23"/>
    </row>
    <row r="687" spans="1:15" s="3" customFormat="1" x14ac:dyDescent="0.3">
      <c r="A687" s="2"/>
      <c r="B687" s="2"/>
      <c r="C687" s="2"/>
      <c r="D687" s="23"/>
      <c r="E687" s="27"/>
      <c r="F687" s="23"/>
      <c r="G687" s="23"/>
      <c r="H687" s="27"/>
      <c r="I687" s="27"/>
      <c r="J687" s="27"/>
      <c r="K687" s="27"/>
      <c r="L687" s="23"/>
      <c r="M687" s="23"/>
      <c r="N687" s="23"/>
      <c r="O687" s="23"/>
    </row>
    <row r="688" spans="1:15" s="3" customFormat="1" x14ac:dyDescent="0.3">
      <c r="A688" s="2"/>
      <c r="B688" s="2"/>
      <c r="C688" s="2"/>
      <c r="D688" s="23"/>
      <c r="E688" s="27"/>
      <c r="F688" s="23"/>
      <c r="G688" s="23"/>
      <c r="H688" s="27"/>
      <c r="I688" s="27"/>
      <c r="J688" s="27"/>
      <c r="K688" s="27"/>
      <c r="L688" s="23"/>
      <c r="M688" s="23"/>
      <c r="N688" s="23"/>
      <c r="O688" s="23"/>
    </row>
    <row r="689" spans="1:15" s="3" customFormat="1" x14ac:dyDescent="0.3">
      <c r="A689" s="2"/>
      <c r="B689" s="2"/>
      <c r="C689" s="2"/>
      <c r="D689" s="23"/>
      <c r="E689" s="27"/>
      <c r="F689" s="23"/>
      <c r="G689" s="23"/>
      <c r="H689" s="27"/>
      <c r="I689" s="27"/>
      <c r="J689" s="27"/>
      <c r="K689" s="27"/>
      <c r="L689" s="23"/>
      <c r="M689" s="23"/>
      <c r="N689" s="23"/>
      <c r="O689" s="23"/>
    </row>
    <row r="690" spans="1:15" s="3" customFormat="1" x14ac:dyDescent="0.3">
      <c r="A690" s="2"/>
      <c r="B690" s="2"/>
      <c r="C690" s="2"/>
      <c r="D690" s="23"/>
      <c r="E690" s="27"/>
      <c r="F690" s="23"/>
      <c r="G690" s="23"/>
      <c r="H690" s="27"/>
      <c r="I690" s="27"/>
      <c r="J690" s="27"/>
      <c r="K690" s="27"/>
      <c r="L690" s="23"/>
      <c r="M690" s="23"/>
      <c r="N690" s="23"/>
      <c r="O690" s="23"/>
    </row>
    <row r="691" spans="1:15" s="3" customFormat="1" x14ac:dyDescent="0.3">
      <c r="A691" s="2"/>
      <c r="B691" s="2"/>
      <c r="C691" s="2"/>
      <c r="D691" s="23"/>
      <c r="E691" s="27"/>
      <c r="F691" s="23"/>
      <c r="G691" s="23"/>
      <c r="H691" s="27"/>
      <c r="I691" s="27"/>
      <c r="J691" s="27"/>
      <c r="K691" s="27"/>
      <c r="L691" s="23"/>
      <c r="M691" s="23"/>
      <c r="N691" s="23"/>
      <c r="O691" s="23"/>
    </row>
    <row r="692" spans="1:15" s="3" customFormat="1" x14ac:dyDescent="0.3">
      <c r="A692" s="2"/>
      <c r="B692" s="2"/>
      <c r="C692" s="2"/>
      <c r="D692" s="23"/>
      <c r="E692" s="27"/>
      <c r="F692" s="23"/>
      <c r="G692" s="23"/>
      <c r="H692" s="27"/>
      <c r="I692" s="27"/>
      <c r="J692" s="27"/>
      <c r="K692" s="27"/>
      <c r="L692" s="23"/>
      <c r="M692" s="23"/>
      <c r="N692" s="23"/>
      <c r="O692" s="23"/>
    </row>
    <row r="693" spans="1:15" s="3" customFormat="1" x14ac:dyDescent="0.3">
      <c r="A693" s="2"/>
      <c r="B693" s="2"/>
      <c r="C693" s="2"/>
      <c r="D693" s="23"/>
      <c r="E693" s="27"/>
      <c r="F693" s="23"/>
      <c r="G693" s="23"/>
      <c r="H693" s="27"/>
      <c r="I693" s="27"/>
      <c r="J693" s="27"/>
      <c r="K693" s="27"/>
      <c r="L693" s="23"/>
      <c r="M693" s="23"/>
      <c r="N693" s="23"/>
      <c r="O693" s="23"/>
    </row>
    <row r="694" spans="1:15" s="3" customFormat="1" x14ac:dyDescent="0.3">
      <c r="A694" s="2"/>
      <c r="B694" s="2"/>
      <c r="C694" s="2"/>
      <c r="D694" s="23"/>
      <c r="E694" s="27"/>
      <c r="F694" s="23"/>
      <c r="G694" s="23"/>
      <c r="H694" s="27"/>
      <c r="I694" s="27"/>
      <c r="J694" s="27"/>
      <c r="K694" s="27"/>
      <c r="L694" s="23"/>
      <c r="M694" s="23"/>
      <c r="N694" s="23"/>
      <c r="O694" s="23"/>
    </row>
    <row r="695" spans="1:15" s="3" customFormat="1" x14ac:dyDescent="0.3">
      <c r="A695" s="2"/>
      <c r="B695" s="2"/>
      <c r="C695" s="2"/>
      <c r="D695" s="23"/>
      <c r="E695" s="27"/>
      <c r="F695" s="23"/>
      <c r="G695" s="23"/>
      <c r="H695" s="27"/>
      <c r="I695" s="27"/>
      <c r="J695" s="27"/>
      <c r="K695" s="27"/>
      <c r="L695" s="23"/>
      <c r="M695" s="23"/>
      <c r="N695" s="23"/>
      <c r="O695" s="23"/>
    </row>
    <row r="696" spans="1:15" s="3" customFormat="1" x14ac:dyDescent="0.3">
      <c r="A696" s="2"/>
      <c r="B696" s="2"/>
      <c r="C696" s="2"/>
      <c r="D696" s="23"/>
      <c r="E696" s="27"/>
      <c r="F696" s="23"/>
      <c r="G696" s="23"/>
      <c r="H696" s="27"/>
      <c r="I696" s="27"/>
      <c r="J696" s="27"/>
      <c r="K696" s="27"/>
      <c r="L696" s="23"/>
      <c r="M696" s="23"/>
      <c r="N696" s="23"/>
      <c r="O696" s="23"/>
    </row>
    <row r="697" spans="1:15" s="3" customFormat="1" x14ac:dyDescent="0.3">
      <c r="A697" s="2"/>
      <c r="B697" s="2"/>
      <c r="C697" s="2"/>
      <c r="D697" s="23"/>
      <c r="E697" s="27"/>
      <c r="F697" s="23"/>
      <c r="G697" s="23"/>
      <c r="H697" s="27"/>
      <c r="I697" s="27"/>
      <c r="J697" s="27"/>
      <c r="K697" s="27"/>
      <c r="L697" s="23"/>
      <c r="M697" s="23"/>
      <c r="N697" s="23"/>
      <c r="O697" s="23"/>
    </row>
    <row r="698" spans="1:15" s="3" customFormat="1" x14ac:dyDescent="0.3">
      <c r="A698" s="2"/>
      <c r="B698" s="2"/>
      <c r="C698" s="2"/>
      <c r="D698" s="23"/>
      <c r="E698" s="27"/>
      <c r="F698" s="23"/>
      <c r="G698" s="23"/>
      <c r="H698" s="27"/>
      <c r="I698" s="27"/>
      <c r="J698" s="27"/>
      <c r="K698" s="27"/>
      <c r="L698" s="23"/>
      <c r="M698" s="23"/>
      <c r="N698" s="23"/>
      <c r="O698" s="23"/>
    </row>
    <row r="699" spans="1:15" s="3" customFormat="1" x14ac:dyDescent="0.3">
      <c r="A699" s="2"/>
      <c r="B699" s="2"/>
      <c r="C699" s="2"/>
      <c r="D699" s="23"/>
      <c r="E699" s="27"/>
      <c r="F699" s="23"/>
      <c r="G699" s="23"/>
      <c r="H699" s="27"/>
      <c r="I699" s="27"/>
      <c r="J699" s="27"/>
      <c r="K699" s="27"/>
      <c r="L699" s="23"/>
      <c r="M699" s="23"/>
      <c r="N699" s="23"/>
      <c r="O699" s="23"/>
    </row>
    <row r="700" spans="1:15" s="3" customFormat="1" x14ac:dyDescent="0.3">
      <c r="A700" s="2"/>
      <c r="B700" s="2"/>
      <c r="C700" s="2"/>
      <c r="D700" s="23"/>
      <c r="E700" s="27"/>
      <c r="F700" s="23"/>
      <c r="G700" s="23"/>
      <c r="H700" s="27"/>
      <c r="I700" s="27"/>
      <c r="J700" s="27"/>
      <c r="K700" s="27"/>
      <c r="L700" s="23"/>
      <c r="M700" s="23"/>
      <c r="N700" s="23"/>
      <c r="O700" s="23"/>
    </row>
    <row r="701" spans="1:15" s="3" customFormat="1" x14ac:dyDescent="0.3">
      <c r="A701" s="2"/>
      <c r="B701" s="2"/>
      <c r="C701" s="2"/>
      <c r="D701" s="23"/>
      <c r="E701" s="27"/>
      <c r="F701" s="23"/>
      <c r="G701" s="23"/>
      <c r="H701" s="27"/>
      <c r="I701" s="27"/>
      <c r="J701" s="27"/>
      <c r="K701" s="27"/>
      <c r="L701" s="23"/>
      <c r="M701" s="23"/>
      <c r="N701" s="23"/>
      <c r="O701" s="23"/>
    </row>
    <row r="702" spans="1:15" s="3" customFormat="1" x14ac:dyDescent="0.3">
      <c r="A702" s="2"/>
      <c r="B702" s="2"/>
      <c r="C702" s="2"/>
      <c r="D702" s="23"/>
      <c r="E702" s="27"/>
      <c r="F702" s="23"/>
      <c r="G702" s="23"/>
      <c r="H702" s="27"/>
      <c r="I702" s="27"/>
      <c r="J702" s="27"/>
      <c r="K702" s="27"/>
      <c r="L702" s="23"/>
      <c r="M702" s="23"/>
      <c r="N702" s="23"/>
      <c r="O702" s="23"/>
    </row>
    <row r="703" spans="1:15" s="3" customFormat="1" x14ac:dyDescent="0.3">
      <c r="A703" s="2"/>
      <c r="B703" s="2"/>
      <c r="C703" s="2"/>
      <c r="D703" s="23"/>
      <c r="E703" s="27"/>
      <c r="F703" s="23"/>
      <c r="G703" s="23"/>
      <c r="H703" s="27"/>
      <c r="I703" s="27"/>
      <c r="J703" s="27"/>
      <c r="K703" s="27"/>
      <c r="L703" s="23"/>
      <c r="M703" s="23"/>
      <c r="N703" s="23"/>
      <c r="O703" s="23"/>
    </row>
    <row r="704" spans="1:15" s="3" customFormat="1" x14ac:dyDescent="0.3">
      <c r="A704" s="2"/>
      <c r="B704" s="2"/>
      <c r="C704" s="2"/>
      <c r="D704" s="23"/>
      <c r="E704" s="27"/>
      <c r="F704" s="23"/>
      <c r="G704" s="23"/>
      <c r="H704" s="27"/>
      <c r="I704" s="27"/>
      <c r="J704" s="27"/>
      <c r="K704" s="27"/>
      <c r="L704" s="23"/>
      <c r="M704" s="23"/>
      <c r="N704" s="23"/>
      <c r="O704" s="23"/>
    </row>
    <row r="705" spans="1:15" s="3" customFormat="1" x14ac:dyDescent="0.3">
      <c r="A705" s="2"/>
      <c r="B705" s="2"/>
      <c r="C705" s="2"/>
      <c r="D705" s="23"/>
      <c r="E705" s="27"/>
      <c r="F705" s="23"/>
      <c r="G705" s="23"/>
      <c r="H705" s="27"/>
      <c r="I705" s="27"/>
      <c r="J705" s="27"/>
      <c r="K705" s="27"/>
      <c r="L705" s="23"/>
      <c r="M705" s="23"/>
      <c r="N705" s="23"/>
      <c r="O705" s="23"/>
    </row>
    <row r="706" spans="1:15" s="3" customFormat="1" x14ac:dyDescent="0.3">
      <c r="A706" s="2"/>
      <c r="B706" s="2"/>
      <c r="C706" s="2"/>
      <c r="D706" s="23"/>
      <c r="E706" s="27"/>
      <c r="F706" s="23"/>
      <c r="G706" s="23"/>
      <c r="H706" s="27"/>
      <c r="I706" s="27"/>
      <c r="J706" s="27"/>
      <c r="K706" s="27"/>
      <c r="L706" s="23"/>
      <c r="M706" s="23"/>
      <c r="N706" s="23"/>
      <c r="O706" s="23"/>
    </row>
    <row r="707" spans="1:15" s="3" customFormat="1" x14ac:dyDescent="0.3">
      <c r="A707" s="2"/>
      <c r="B707" s="2"/>
      <c r="C707" s="2"/>
      <c r="D707" s="23"/>
      <c r="E707" s="27"/>
      <c r="F707" s="23"/>
      <c r="G707" s="23"/>
      <c r="H707" s="27"/>
      <c r="I707" s="27"/>
      <c r="J707" s="27"/>
      <c r="K707" s="27"/>
      <c r="L707" s="23"/>
      <c r="M707" s="23"/>
      <c r="N707" s="23"/>
      <c r="O707" s="23"/>
    </row>
    <row r="708" spans="1:15" s="3" customFormat="1" x14ac:dyDescent="0.3">
      <c r="A708" s="2"/>
      <c r="B708" s="2"/>
      <c r="C708" s="2"/>
      <c r="D708" s="23"/>
      <c r="E708" s="27"/>
      <c r="F708" s="23"/>
      <c r="G708" s="23"/>
      <c r="H708" s="27"/>
      <c r="I708" s="27"/>
      <c r="J708" s="27"/>
      <c r="K708" s="27"/>
      <c r="L708" s="23"/>
      <c r="M708" s="23"/>
      <c r="N708" s="23"/>
      <c r="O708" s="23"/>
    </row>
    <row r="709" spans="1:15" s="3" customFormat="1" x14ac:dyDescent="0.3">
      <c r="A709" s="2"/>
      <c r="B709" s="2"/>
      <c r="C709" s="2"/>
      <c r="D709" s="23"/>
      <c r="E709" s="27"/>
      <c r="F709" s="23"/>
      <c r="G709" s="23"/>
      <c r="H709" s="27"/>
      <c r="I709" s="27"/>
      <c r="J709" s="27"/>
      <c r="K709" s="27"/>
      <c r="L709" s="23"/>
      <c r="M709" s="23"/>
      <c r="N709" s="23"/>
      <c r="O709" s="23"/>
    </row>
    <row r="710" spans="1:15" s="3" customFormat="1" x14ac:dyDescent="0.3">
      <c r="A710" s="2"/>
      <c r="B710" s="2"/>
      <c r="C710" s="2"/>
      <c r="D710" s="23"/>
      <c r="E710" s="27"/>
      <c r="F710" s="23"/>
      <c r="G710" s="23"/>
      <c r="H710" s="27"/>
      <c r="I710" s="27"/>
      <c r="J710" s="27"/>
      <c r="K710" s="27"/>
      <c r="L710" s="23"/>
      <c r="M710" s="23"/>
      <c r="N710" s="23"/>
      <c r="O710" s="23"/>
    </row>
    <row r="711" spans="1:15" s="3" customFormat="1" x14ac:dyDescent="0.3">
      <c r="A711" s="2"/>
      <c r="B711" s="2"/>
      <c r="C711" s="2"/>
      <c r="D711" s="23"/>
      <c r="E711" s="27"/>
      <c r="F711" s="23"/>
      <c r="G711" s="23"/>
      <c r="H711" s="27"/>
      <c r="I711" s="27"/>
      <c r="J711" s="27"/>
      <c r="K711" s="27"/>
      <c r="L711" s="23"/>
      <c r="M711" s="23"/>
      <c r="N711" s="23"/>
      <c r="O711" s="23"/>
    </row>
    <row r="712" spans="1:15" s="3" customFormat="1" x14ac:dyDescent="0.3">
      <c r="A712" s="2"/>
      <c r="B712" s="2"/>
      <c r="C712" s="2"/>
      <c r="D712" s="23"/>
      <c r="E712" s="27"/>
      <c r="F712" s="23"/>
      <c r="G712" s="23"/>
      <c r="H712" s="27"/>
      <c r="I712" s="27"/>
      <c r="J712" s="27"/>
      <c r="K712" s="27"/>
      <c r="L712" s="23"/>
      <c r="M712" s="23"/>
      <c r="N712" s="23"/>
      <c r="O712" s="23"/>
    </row>
    <row r="713" spans="1:15" s="3" customFormat="1" x14ac:dyDescent="0.3">
      <c r="A713" s="2"/>
      <c r="B713" s="2"/>
      <c r="C713" s="2"/>
      <c r="D713" s="23"/>
      <c r="E713" s="27"/>
      <c r="F713" s="23"/>
      <c r="G713" s="23"/>
      <c r="H713" s="27"/>
      <c r="I713" s="27"/>
      <c r="J713" s="27"/>
      <c r="K713" s="27"/>
      <c r="L713" s="23"/>
      <c r="M713" s="23"/>
      <c r="N713" s="23"/>
      <c r="O713" s="23"/>
    </row>
    <row r="714" spans="1:15" s="3" customFormat="1" x14ac:dyDescent="0.3">
      <c r="A714" s="2"/>
      <c r="B714" s="2"/>
      <c r="C714" s="2"/>
      <c r="D714" s="23"/>
      <c r="E714" s="27"/>
      <c r="F714" s="23"/>
      <c r="G714" s="23"/>
      <c r="H714" s="27"/>
      <c r="I714" s="27"/>
      <c r="J714" s="27"/>
      <c r="K714" s="27"/>
      <c r="L714" s="23"/>
      <c r="M714" s="23"/>
      <c r="N714" s="23"/>
      <c r="O714" s="23"/>
    </row>
    <row r="715" spans="1:15" s="3" customFormat="1" x14ac:dyDescent="0.3">
      <c r="A715" s="2"/>
      <c r="B715" s="2"/>
      <c r="C715" s="2"/>
      <c r="D715" s="23"/>
      <c r="E715" s="27"/>
      <c r="F715" s="23"/>
      <c r="G715" s="23"/>
      <c r="H715" s="27"/>
      <c r="I715" s="27"/>
      <c r="J715" s="27"/>
      <c r="K715" s="27"/>
      <c r="L715" s="23"/>
      <c r="M715" s="23"/>
      <c r="N715" s="23"/>
      <c r="O715" s="23"/>
    </row>
    <row r="716" spans="1:15" s="3" customFormat="1" x14ac:dyDescent="0.3">
      <c r="A716" s="2"/>
      <c r="B716" s="2"/>
      <c r="C716" s="2"/>
      <c r="D716" s="23"/>
      <c r="E716" s="27"/>
      <c r="F716" s="23"/>
      <c r="G716" s="23"/>
      <c r="H716" s="27"/>
      <c r="I716" s="27"/>
      <c r="J716" s="27"/>
      <c r="K716" s="27"/>
      <c r="L716" s="23"/>
      <c r="M716" s="23"/>
      <c r="N716" s="23"/>
      <c r="O716" s="23"/>
    </row>
    <row r="717" spans="1:15" s="3" customFormat="1" x14ac:dyDescent="0.3">
      <c r="A717" s="2"/>
      <c r="B717" s="2"/>
      <c r="C717" s="2"/>
      <c r="D717" s="23"/>
      <c r="E717" s="27"/>
      <c r="F717" s="23"/>
      <c r="G717" s="23"/>
      <c r="H717" s="27"/>
      <c r="I717" s="27"/>
      <c r="J717" s="27"/>
      <c r="K717" s="27"/>
      <c r="L717" s="23"/>
      <c r="M717" s="23"/>
      <c r="N717" s="23"/>
      <c r="O717" s="23"/>
    </row>
    <row r="718" spans="1:15" s="3" customFormat="1" x14ac:dyDescent="0.3">
      <c r="A718" s="2"/>
      <c r="B718" s="2"/>
      <c r="C718" s="2"/>
      <c r="D718" s="23"/>
      <c r="E718" s="27"/>
      <c r="F718" s="23"/>
      <c r="G718" s="23"/>
      <c r="H718" s="27"/>
      <c r="I718" s="27"/>
      <c r="J718" s="27"/>
      <c r="K718" s="27"/>
      <c r="L718" s="23"/>
      <c r="M718" s="23"/>
      <c r="N718" s="23"/>
      <c r="O718" s="23"/>
    </row>
    <row r="719" spans="1:15" s="3" customFormat="1" x14ac:dyDescent="0.3">
      <c r="A719" s="2"/>
      <c r="B719" s="2"/>
      <c r="C719" s="2"/>
      <c r="D719" s="23"/>
      <c r="E719" s="27"/>
      <c r="F719" s="23"/>
      <c r="G719" s="23"/>
      <c r="H719" s="27"/>
      <c r="I719" s="27"/>
      <c r="J719" s="27"/>
      <c r="K719" s="27"/>
      <c r="L719" s="23"/>
      <c r="M719" s="23"/>
      <c r="N719" s="23"/>
      <c r="O719" s="23"/>
    </row>
    <row r="720" spans="1:15" s="3" customFormat="1" x14ac:dyDescent="0.3">
      <c r="A720" s="2"/>
      <c r="B720" s="2"/>
      <c r="C720" s="2"/>
      <c r="D720" s="23"/>
      <c r="E720" s="27"/>
      <c r="F720" s="23"/>
      <c r="G720" s="23"/>
      <c r="H720" s="27"/>
      <c r="I720" s="27"/>
      <c r="J720" s="27"/>
      <c r="K720" s="27"/>
      <c r="L720" s="23"/>
      <c r="M720" s="23"/>
      <c r="N720" s="23"/>
      <c r="O720" s="23"/>
    </row>
    <row r="721" spans="1:15" s="3" customFormat="1" x14ac:dyDescent="0.3">
      <c r="A721" s="2"/>
      <c r="B721" s="2"/>
      <c r="C721" s="2"/>
      <c r="D721" s="23"/>
      <c r="E721" s="27"/>
      <c r="F721" s="23"/>
      <c r="G721" s="23"/>
      <c r="H721" s="27"/>
      <c r="I721" s="27"/>
      <c r="J721" s="27"/>
      <c r="K721" s="27"/>
      <c r="L721" s="23"/>
      <c r="M721" s="23"/>
      <c r="N721" s="23"/>
      <c r="O721" s="23"/>
    </row>
    <row r="722" spans="1:15" s="3" customFormat="1" x14ac:dyDescent="0.3">
      <c r="A722" s="2"/>
      <c r="B722" s="2"/>
      <c r="C722" s="2"/>
      <c r="D722" s="23"/>
      <c r="E722" s="27"/>
      <c r="F722" s="23"/>
      <c r="G722" s="23"/>
      <c r="H722" s="27"/>
      <c r="I722" s="27"/>
      <c r="J722" s="27"/>
      <c r="K722" s="27"/>
      <c r="L722" s="23"/>
      <c r="M722" s="23"/>
      <c r="N722" s="23"/>
      <c r="O722" s="23"/>
    </row>
    <row r="723" spans="1:15" s="3" customFormat="1" x14ac:dyDescent="0.3">
      <c r="A723" s="2"/>
      <c r="B723" s="2"/>
      <c r="C723" s="2"/>
      <c r="D723" s="23"/>
      <c r="E723" s="27"/>
      <c r="F723" s="23"/>
      <c r="G723" s="23"/>
      <c r="H723" s="27"/>
      <c r="I723" s="27"/>
      <c r="J723" s="27"/>
      <c r="K723" s="27"/>
      <c r="L723" s="23"/>
      <c r="M723" s="23"/>
      <c r="N723" s="23"/>
      <c r="O723" s="23"/>
    </row>
    <row r="724" spans="1:15" s="3" customFormat="1" x14ac:dyDescent="0.3">
      <c r="A724" s="2"/>
      <c r="B724" s="2"/>
      <c r="C724" s="2"/>
      <c r="D724" s="23"/>
      <c r="E724" s="27"/>
      <c r="F724" s="23"/>
      <c r="G724" s="23"/>
      <c r="H724" s="27"/>
      <c r="I724" s="27"/>
      <c r="J724" s="27"/>
      <c r="K724" s="27"/>
      <c r="L724" s="23"/>
      <c r="M724" s="23"/>
      <c r="N724" s="23"/>
      <c r="O724" s="23"/>
    </row>
    <row r="725" spans="1:15" s="3" customFormat="1" x14ac:dyDescent="0.3">
      <c r="A725" s="2"/>
      <c r="B725" s="2"/>
      <c r="C725" s="2"/>
      <c r="D725" s="23"/>
      <c r="E725" s="27"/>
      <c r="F725" s="23"/>
      <c r="G725" s="23"/>
      <c r="H725" s="27"/>
      <c r="I725" s="27"/>
      <c r="J725" s="27"/>
      <c r="K725" s="27"/>
      <c r="L725" s="23"/>
      <c r="M725" s="23"/>
      <c r="N725" s="23"/>
      <c r="O725" s="23"/>
    </row>
    <row r="726" spans="1:15" s="3" customFormat="1" x14ac:dyDescent="0.3">
      <c r="A726" s="2"/>
      <c r="B726" s="2"/>
      <c r="C726" s="2"/>
      <c r="D726" s="23"/>
      <c r="E726" s="27"/>
      <c r="F726" s="23"/>
      <c r="G726" s="23"/>
      <c r="H726" s="27"/>
      <c r="I726" s="27"/>
      <c r="J726" s="27"/>
      <c r="K726" s="27"/>
      <c r="L726" s="23"/>
      <c r="M726" s="23"/>
      <c r="N726" s="23"/>
      <c r="O726" s="23"/>
    </row>
    <row r="727" spans="1:15" s="3" customFormat="1" x14ac:dyDescent="0.3">
      <c r="A727" s="2"/>
      <c r="B727" s="2"/>
      <c r="C727" s="2"/>
      <c r="D727" s="23"/>
      <c r="E727" s="27"/>
      <c r="F727" s="23"/>
      <c r="G727" s="23"/>
      <c r="H727" s="27"/>
      <c r="I727" s="27"/>
      <c r="J727" s="27"/>
      <c r="K727" s="27"/>
      <c r="L727" s="23"/>
      <c r="M727" s="23"/>
      <c r="N727" s="23"/>
      <c r="O727" s="23"/>
    </row>
    <row r="728" spans="1:15" s="3" customFormat="1" x14ac:dyDescent="0.3">
      <c r="A728" s="2"/>
      <c r="B728" s="2"/>
      <c r="C728" s="2"/>
      <c r="D728" s="23"/>
      <c r="E728" s="27"/>
      <c r="F728" s="23"/>
      <c r="G728" s="23"/>
      <c r="H728" s="27"/>
      <c r="I728" s="27"/>
      <c r="J728" s="27"/>
      <c r="K728" s="27"/>
      <c r="L728" s="23"/>
      <c r="M728" s="23"/>
      <c r="N728" s="23"/>
      <c r="O728" s="23"/>
    </row>
    <row r="729" spans="1:15" s="3" customFormat="1" x14ac:dyDescent="0.3">
      <c r="A729" s="2"/>
      <c r="B729" s="2"/>
      <c r="C729" s="2"/>
      <c r="D729" s="23"/>
      <c r="E729" s="27"/>
      <c r="F729" s="23"/>
      <c r="G729" s="23"/>
      <c r="H729" s="27"/>
      <c r="I729" s="27"/>
      <c r="J729" s="27"/>
      <c r="K729" s="27"/>
      <c r="L729" s="23"/>
      <c r="M729" s="23"/>
      <c r="N729" s="23"/>
      <c r="O729" s="23"/>
    </row>
    <row r="730" spans="1:15" s="3" customFormat="1" x14ac:dyDescent="0.3">
      <c r="A730" s="2"/>
      <c r="B730" s="2"/>
      <c r="C730" s="2"/>
      <c r="D730" s="23"/>
      <c r="E730" s="27"/>
      <c r="F730" s="23"/>
      <c r="G730" s="23"/>
      <c r="H730" s="27"/>
      <c r="I730" s="27"/>
      <c r="J730" s="27"/>
      <c r="K730" s="27"/>
      <c r="L730" s="23"/>
      <c r="M730" s="23"/>
      <c r="N730" s="23"/>
      <c r="O730" s="23"/>
    </row>
    <row r="731" spans="1:15" s="3" customFormat="1" x14ac:dyDescent="0.3">
      <c r="A731" s="2"/>
      <c r="B731" s="2"/>
      <c r="C731" s="2"/>
      <c r="D731" s="23"/>
      <c r="E731" s="27"/>
      <c r="F731" s="23"/>
      <c r="G731" s="23"/>
      <c r="H731" s="27"/>
      <c r="I731" s="27"/>
      <c r="J731" s="27"/>
      <c r="K731" s="27"/>
      <c r="L731" s="23"/>
      <c r="M731" s="23"/>
      <c r="N731" s="23"/>
      <c r="O731" s="23"/>
    </row>
    <row r="732" spans="1:15" s="3" customFormat="1" x14ac:dyDescent="0.3">
      <c r="A732" s="2"/>
      <c r="B732" s="2"/>
      <c r="C732" s="2"/>
      <c r="D732" s="23"/>
      <c r="E732" s="27"/>
      <c r="F732" s="23"/>
      <c r="G732" s="23"/>
      <c r="H732" s="27"/>
      <c r="I732" s="27"/>
      <c r="J732" s="27"/>
      <c r="K732" s="27"/>
      <c r="L732" s="23"/>
      <c r="M732" s="23"/>
      <c r="N732" s="23"/>
      <c r="O732" s="23"/>
    </row>
    <row r="733" spans="1:15" s="3" customFormat="1" x14ac:dyDescent="0.3">
      <c r="A733" s="2"/>
      <c r="B733" s="2"/>
      <c r="C733" s="2"/>
      <c r="D733" s="23"/>
      <c r="E733" s="27"/>
      <c r="F733" s="23"/>
      <c r="G733" s="23"/>
      <c r="H733" s="27"/>
      <c r="I733" s="27"/>
      <c r="J733" s="27"/>
      <c r="K733" s="27"/>
      <c r="L733" s="23"/>
      <c r="M733" s="23"/>
      <c r="N733" s="23"/>
      <c r="O733" s="23"/>
    </row>
    <row r="734" spans="1:15" s="3" customFormat="1" x14ac:dyDescent="0.3">
      <c r="A734" s="2"/>
      <c r="B734" s="2"/>
      <c r="C734" s="2"/>
      <c r="D734" s="23"/>
      <c r="E734" s="27"/>
      <c r="F734" s="23"/>
      <c r="G734" s="23"/>
      <c r="H734" s="27"/>
      <c r="I734" s="27"/>
      <c r="J734" s="27"/>
      <c r="K734" s="27"/>
      <c r="L734" s="23"/>
      <c r="M734" s="23"/>
      <c r="N734" s="23"/>
      <c r="O734" s="23"/>
    </row>
    <row r="735" spans="1:15" s="3" customFormat="1" x14ac:dyDescent="0.3">
      <c r="A735" s="2"/>
      <c r="B735" s="2"/>
      <c r="C735" s="2"/>
      <c r="D735" s="23"/>
      <c r="E735" s="27"/>
      <c r="F735" s="23"/>
      <c r="G735" s="23"/>
      <c r="H735" s="27"/>
      <c r="I735" s="27"/>
      <c r="J735" s="27"/>
      <c r="K735" s="27"/>
      <c r="L735" s="23"/>
      <c r="M735" s="23"/>
      <c r="N735" s="23"/>
      <c r="O735" s="23"/>
    </row>
    <row r="736" spans="1:15" s="3" customFormat="1" x14ac:dyDescent="0.3">
      <c r="A736" s="2"/>
      <c r="B736" s="2"/>
      <c r="C736" s="2"/>
      <c r="D736" s="23"/>
      <c r="E736" s="27"/>
      <c r="F736" s="23"/>
      <c r="G736" s="23"/>
      <c r="H736" s="27"/>
      <c r="I736" s="27"/>
      <c r="J736" s="27"/>
      <c r="K736" s="27"/>
      <c r="L736" s="23"/>
      <c r="M736" s="23"/>
      <c r="N736" s="23"/>
      <c r="O736" s="23"/>
    </row>
    <row r="737" spans="1:15" s="3" customFormat="1" x14ac:dyDescent="0.3">
      <c r="A737" s="2"/>
      <c r="B737" s="2"/>
      <c r="C737" s="2"/>
      <c r="D737" s="23"/>
      <c r="E737" s="27"/>
      <c r="F737" s="23"/>
      <c r="G737" s="23"/>
      <c r="H737" s="27"/>
      <c r="I737" s="27"/>
      <c r="J737" s="27"/>
      <c r="K737" s="27"/>
      <c r="L737" s="23"/>
      <c r="M737" s="23"/>
      <c r="N737" s="23"/>
      <c r="O737" s="23"/>
    </row>
    <row r="738" spans="1:15" s="3" customFormat="1" x14ac:dyDescent="0.3">
      <c r="A738" s="2"/>
      <c r="B738" s="2"/>
      <c r="C738" s="2"/>
      <c r="D738" s="23"/>
      <c r="E738" s="27"/>
      <c r="F738" s="23"/>
      <c r="G738" s="23"/>
      <c r="H738" s="27"/>
      <c r="I738" s="27"/>
      <c r="J738" s="27"/>
      <c r="K738" s="27"/>
      <c r="L738" s="23"/>
      <c r="M738" s="23"/>
      <c r="N738" s="23"/>
      <c r="O738" s="23"/>
    </row>
    <row r="739" spans="1:15" s="3" customFormat="1" x14ac:dyDescent="0.3">
      <c r="A739" s="2"/>
      <c r="B739" s="2"/>
      <c r="C739" s="2"/>
      <c r="D739" s="23"/>
      <c r="E739" s="27"/>
      <c r="F739" s="23"/>
      <c r="G739" s="23"/>
      <c r="H739" s="27"/>
      <c r="I739" s="27"/>
      <c r="J739" s="27"/>
      <c r="K739" s="27"/>
      <c r="L739" s="23"/>
      <c r="M739" s="23"/>
      <c r="N739" s="23"/>
      <c r="O739" s="23"/>
    </row>
    <row r="740" spans="1:15" s="3" customFormat="1" x14ac:dyDescent="0.3">
      <c r="A740" s="2"/>
      <c r="B740" s="2"/>
      <c r="C740" s="2"/>
      <c r="D740" s="23"/>
      <c r="E740" s="27"/>
      <c r="F740" s="23"/>
      <c r="G740" s="23"/>
      <c r="H740" s="27"/>
      <c r="I740" s="27"/>
      <c r="J740" s="27"/>
      <c r="K740" s="27"/>
      <c r="L740" s="23"/>
      <c r="M740" s="23"/>
      <c r="N740" s="23"/>
      <c r="O740" s="23"/>
    </row>
    <row r="741" spans="1:15" s="3" customFormat="1" x14ac:dyDescent="0.3">
      <c r="A741" s="2"/>
      <c r="B741" s="2"/>
      <c r="C741" s="2"/>
      <c r="D741" s="23"/>
      <c r="E741" s="27"/>
      <c r="F741" s="23"/>
      <c r="G741" s="23"/>
      <c r="H741" s="27"/>
      <c r="I741" s="27"/>
      <c r="J741" s="27"/>
      <c r="K741" s="27"/>
      <c r="L741" s="23"/>
      <c r="M741" s="23"/>
      <c r="N741" s="23"/>
      <c r="O741" s="23"/>
    </row>
    <row r="742" spans="1:15" s="3" customFormat="1" x14ac:dyDescent="0.3">
      <c r="A742" s="2"/>
      <c r="B742" s="2"/>
      <c r="C742" s="2"/>
      <c r="D742" s="23"/>
      <c r="E742" s="27"/>
      <c r="F742" s="23"/>
      <c r="G742" s="23"/>
      <c r="H742" s="27"/>
      <c r="I742" s="27"/>
      <c r="J742" s="27"/>
      <c r="K742" s="27"/>
      <c r="L742" s="23"/>
      <c r="M742" s="23"/>
      <c r="N742" s="23"/>
      <c r="O742" s="23"/>
    </row>
    <row r="743" spans="1:15" s="3" customFormat="1" x14ac:dyDescent="0.3">
      <c r="A743" s="2"/>
      <c r="B743" s="2"/>
      <c r="C743" s="2"/>
      <c r="D743" s="23"/>
      <c r="E743" s="27"/>
      <c r="F743" s="23"/>
      <c r="G743" s="23"/>
      <c r="H743" s="27"/>
      <c r="I743" s="27"/>
      <c r="J743" s="27"/>
      <c r="K743" s="27"/>
      <c r="L743" s="23"/>
      <c r="M743" s="23"/>
      <c r="N743" s="23"/>
      <c r="O743" s="23"/>
    </row>
    <row r="744" spans="1:15" s="3" customFormat="1" x14ac:dyDescent="0.3">
      <c r="A744" s="2"/>
      <c r="B744" s="2"/>
      <c r="C744" s="2"/>
      <c r="D744" s="23"/>
      <c r="E744" s="27"/>
      <c r="F744" s="23"/>
      <c r="G744" s="23"/>
      <c r="H744" s="27"/>
      <c r="I744" s="27"/>
      <c r="J744" s="27"/>
      <c r="K744" s="27"/>
      <c r="L744" s="23"/>
      <c r="M744" s="23"/>
      <c r="N744" s="23"/>
      <c r="O744" s="23"/>
    </row>
    <row r="745" spans="1:15" s="3" customFormat="1" x14ac:dyDescent="0.3">
      <c r="A745" s="2"/>
      <c r="B745" s="2"/>
      <c r="C745" s="2"/>
      <c r="D745" s="23"/>
      <c r="E745" s="27"/>
      <c r="F745" s="23"/>
      <c r="G745" s="23"/>
      <c r="H745" s="27"/>
      <c r="I745" s="27"/>
      <c r="J745" s="27"/>
      <c r="K745" s="27"/>
      <c r="L745" s="23"/>
      <c r="M745" s="23"/>
      <c r="N745" s="23"/>
      <c r="O745" s="23"/>
    </row>
    <row r="746" spans="1:15" s="3" customFormat="1" x14ac:dyDescent="0.3">
      <c r="A746" s="2"/>
      <c r="B746" s="2"/>
      <c r="C746" s="2"/>
      <c r="D746" s="23"/>
      <c r="E746" s="27"/>
      <c r="F746" s="23"/>
      <c r="G746" s="23"/>
      <c r="H746" s="27"/>
      <c r="I746" s="27"/>
      <c r="J746" s="27"/>
      <c r="K746" s="27"/>
      <c r="L746" s="23"/>
      <c r="M746" s="23"/>
      <c r="N746" s="23"/>
      <c r="O746" s="23"/>
    </row>
    <row r="747" spans="1:15" s="3" customFormat="1" x14ac:dyDescent="0.3">
      <c r="A747" s="2"/>
      <c r="B747" s="2"/>
      <c r="C747" s="2"/>
      <c r="D747" s="23"/>
      <c r="E747" s="27"/>
      <c r="F747" s="23"/>
      <c r="G747" s="23"/>
      <c r="H747" s="27"/>
      <c r="I747" s="27"/>
      <c r="J747" s="27"/>
      <c r="K747" s="27"/>
      <c r="L747" s="23"/>
      <c r="M747" s="23"/>
      <c r="N747" s="23"/>
      <c r="O747" s="23"/>
    </row>
    <row r="748" spans="1:15" s="3" customFormat="1" x14ac:dyDescent="0.3">
      <c r="A748" s="2"/>
      <c r="B748" s="2"/>
      <c r="C748" s="2"/>
      <c r="D748" s="23"/>
      <c r="E748" s="27"/>
      <c r="F748" s="23"/>
      <c r="G748" s="23"/>
      <c r="H748" s="27"/>
      <c r="I748" s="27"/>
      <c r="J748" s="27"/>
      <c r="K748" s="27"/>
      <c r="L748" s="23"/>
      <c r="M748" s="23"/>
      <c r="N748" s="23"/>
      <c r="O748" s="23"/>
    </row>
    <row r="749" spans="1:15" s="3" customFormat="1" x14ac:dyDescent="0.3">
      <c r="A749" s="2"/>
      <c r="B749" s="2"/>
      <c r="C749" s="2"/>
      <c r="D749" s="23"/>
      <c r="E749" s="27"/>
      <c r="F749" s="23"/>
      <c r="G749" s="23"/>
      <c r="H749" s="27"/>
      <c r="I749" s="27"/>
      <c r="J749" s="27"/>
      <c r="K749" s="27"/>
      <c r="L749" s="23"/>
      <c r="M749" s="23"/>
      <c r="N749" s="23"/>
      <c r="O749" s="23"/>
    </row>
    <row r="750" spans="1:15" s="3" customFormat="1" x14ac:dyDescent="0.3">
      <c r="A750" s="2"/>
      <c r="B750" s="2"/>
      <c r="C750" s="2"/>
      <c r="D750" s="23"/>
      <c r="E750" s="27"/>
      <c r="F750" s="23"/>
      <c r="G750" s="23"/>
      <c r="H750" s="27"/>
      <c r="I750" s="27"/>
      <c r="J750" s="27"/>
      <c r="K750" s="27"/>
      <c r="L750" s="23"/>
      <c r="M750" s="23"/>
      <c r="N750" s="23"/>
      <c r="O750" s="23"/>
    </row>
    <row r="751" spans="1:15" s="3" customFormat="1" x14ac:dyDescent="0.3">
      <c r="A751" s="2"/>
      <c r="B751" s="2"/>
      <c r="C751" s="2"/>
      <c r="D751" s="23"/>
      <c r="E751" s="27"/>
      <c r="F751" s="23"/>
      <c r="G751" s="23"/>
      <c r="H751" s="27"/>
      <c r="I751" s="27"/>
      <c r="J751" s="27"/>
      <c r="K751" s="27"/>
      <c r="L751" s="23"/>
      <c r="M751" s="23"/>
      <c r="N751" s="23"/>
      <c r="O751" s="23"/>
    </row>
    <row r="752" spans="1:15" s="3" customFormat="1" x14ac:dyDescent="0.3">
      <c r="A752" s="2"/>
      <c r="B752" s="2"/>
      <c r="C752" s="2"/>
      <c r="D752" s="23"/>
      <c r="E752" s="27"/>
      <c r="F752" s="23"/>
      <c r="G752" s="23"/>
      <c r="H752" s="27"/>
      <c r="I752" s="27"/>
      <c r="J752" s="27"/>
      <c r="K752" s="27"/>
      <c r="L752" s="23"/>
      <c r="M752" s="23"/>
      <c r="N752" s="23"/>
      <c r="O752" s="23"/>
    </row>
    <row r="753" spans="1:15" s="3" customFormat="1" x14ac:dyDescent="0.3">
      <c r="A753" s="2"/>
      <c r="B753" s="2"/>
      <c r="C753" s="2"/>
      <c r="D753" s="23"/>
      <c r="E753" s="27"/>
      <c r="F753" s="23"/>
      <c r="G753" s="23"/>
      <c r="H753" s="27"/>
      <c r="I753" s="27"/>
      <c r="J753" s="27"/>
      <c r="K753" s="27"/>
      <c r="L753" s="23"/>
      <c r="M753" s="23"/>
      <c r="N753" s="23"/>
      <c r="O753" s="23"/>
    </row>
    <row r="754" spans="1:15" s="3" customFormat="1" x14ac:dyDescent="0.3">
      <c r="A754" s="2"/>
      <c r="B754" s="2"/>
      <c r="C754" s="2"/>
      <c r="D754" s="23"/>
      <c r="E754" s="27"/>
      <c r="F754" s="23"/>
      <c r="G754" s="23"/>
      <c r="H754" s="27"/>
      <c r="I754" s="27"/>
      <c r="J754" s="27"/>
      <c r="K754" s="27"/>
      <c r="L754" s="23"/>
      <c r="M754" s="23"/>
      <c r="N754" s="23"/>
      <c r="O754" s="23"/>
    </row>
    <row r="755" spans="1:15" s="3" customFormat="1" x14ac:dyDescent="0.3">
      <c r="A755" s="2"/>
      <c r="B755" s="2"/>
      <c r="C755" s="2"/>
      <c r="D755" s="23"/>
      <c r="E755" s="27"/>
      <c r="F755" s="23"/>
      <c r="G755" s="23"/>
      <c r="H755" s="27"/>
      <c r="I755" s="27"/>
      <c r="J755" s="27"/>
      <c r="K755" s="27"/>
      <c r="L755" s="23"/>
      <c r="M755" s="23"/>
      <c r="N755" s="23"/>
      <c r="O755" s="23"/>
    </row>
    <row r="756" spans="1:15" s="3" customFormat="1" x14ac:dyDescent="0.3">
      <c r="A756" s="2"/>
      <c r="B756" s="2"/>
      <c r="C756" s="2"/>
      <c r="D756" s="23"/>
      <c r="E756" s="27"/>
      <c r="F756" s="23"/>
      <c r="G756" s="23"/>
      <c r="H756" s="27"/>
      <c r="I756" s="27"/>
      <c r="J756" s="27"/>
      <c r="K756" s="27"/>
      <c r="L756" s="23"/>
      <c r="M756" s="23"/>
      <c r="N756" s="23"/>
      <c r="O756" s="23"/>
    </row>
    <row r="757" spans="1:15" s="3" customFormat="1" x14ac:dyDescent="0.3">
      <c r="A757" s="2"/>
      <c r="B757" s="2"/>
      <c r="C757" s="2"/>
      <c r="D757" s="23"/>
      <c r="E757" s="27"/>
      <c r="F757" s="23"/>
      <c r="G757" s="23"/>
      <c r="H757" s="27"/>
      <c r="I757" s="27"/>
      <c r="J757" s="27"/>
      <c r="K757" s="27"/>
      <c r="L757" s="23"/>
      <c r="M757" s="23"/>
      <c r="N757" s="23"/>
      <c r="O757" s="23"/>
    </row>
    <row r="758" spans="1:15" s="3" customFormat="1" x14ac:dyDescent="0.3">
      <c r="A758" s="2"/>
      <c r="B758" s="2"/>
      <c r="C758" s="2"/>
      <c r="D758" s="23"/>
      <c r="E758" s="27"/>
      <c r="F758" s="23"/>
      <c r="G758" s="23"/>
      <c r="H758" s="27"/>
      <c r="I758" s="27"/>
      <c r="J758" s="27"/>
      <c r="K758" s="27"/>
      <c r="L758" s="23"/>
      <c r="M758" s="23"/>
      <c r="N758" s="23"/>
      <c r="O758" s="23"/>
    </row>
    <row r="759" spans="1:15" s="3" customFormat="1" x14ac:dyDescent="0.3">
      <c r="A759" s="2"/>
      <c r="B759" s="2"/>
      <c r="C759" s="2"/>
      <c r="D759" s="23"/>
      <c r="E759" s="27"/>
      <c r="F759" s="23"/>
      <c r="G759" s="23"/>
      <c r="H759" s="27"/>
      <c r="I759" s="27"/>
      <c r="J759" s="27"/>
      <c r="K759" s="27"/>
      <c r="L759" s="23"/>
      <c r="M759" s="23"/>
      <c r="N759" s="23"/>
      <c r="O759" s="23"/>
    </row>
    <row r="760" spans="1:15" s="3" customFormat="1" x14ac:dyDescent="0.3">
      <c r="A760" s="2"/>
      <c r="B760" s="2"/>
      <c r="C760" s="2"/>
      <c r="D760" s="23"/>
      <c r="E760" s="27"/>
      <c r="F760" s="23"/>
      <c r="G760" s="23"/>
      <c r="H760" s="27"/>
      <c r="I760" s="27"/>
      <c r="J760" s="27"/>
      <c r="K760" s="27"/>
      <c r="L760" s="23"/>
      <c r="M760" s="23"/>
      <c r="N760" s="23"/>
      <c r="O760" s="23"/>
    </row>
    <row r="761" spans="1:15" s="3" customFormat="1" x14ac:dyDescent="0.3">
      <c r="A761" s="2"/>
      <c r="B761" s="2"/>
      <c r="C761" s="2"/>
      <c r="D761" s="23"/>
      <c r="E761" s="27"/>
      <c r="F761" s="23"/>
      <c r="G761" s="23"/>
      <c r="H761" s="27"/>
      <c r="I761" s="27"/>
      <c r="J761" s="27"/>
      <c r="K761" s="27"/>
      <c r="L761" s="23"/>
      <c r="M761" s="23"/>
      <c r="N761" s="23"/>
      <c r="O761" s="23"/>
    </row>
    <row r="762" spans="1:15" s="3" customFormat="1" x14ac:dyDescent="0.3">
      <c r="A762" s="2"/>
      <c r="B762" s="2"/>
      <c r="C762" s="2"/>
      <c r="D762" s="23"/>
      <c r="E762" s="27"/>
      <c r="F762" s="23"/>
      <c r="G762" s="23"/>
      <c r="H762" s="27"/>
      <c r="I762" s="27"/>
      <c r="J762" s="27"/>
      <c r="K762" s="27"/>
      <c r="L762" s="23"/>
      <c r="M762" s="23"/>
      <c r="N762" s="23"/>
      <c r="O762" s="23"/>
    </row>
    <row r="763" spans="1:15" s="3" customFormat="1" x14ac:dyDescent="0.3">
      <c r="A763" s="2"/>
      <c r="B763" s="2"/>
      <c r="C763" s="2"/>
      <c r="D763" s="23"/>
      <c r="E763" s="27"/>
      <c r="F763" s="23"/>
      <c r="G763" s="23"/>
      <c r="H763" s="27"/>
      <c r="I763" s="27"/>
      <c r="J763" s="27"/>
      <c r="K763" s="27"/>
      <c r="L763" s="23"/>
      <c r="M763" s="23"/>
      <c r="N763" s="23"/>
      <c r="O763" s="23"/>
    </row>
    <row r="764" spans="1:15" s="3" customFormat="1" x14ac:dyDescent="0.3">
      <c r="A764" s="2"/>
      <c r="B764" s="2"/>
      <c r="C764" s="2"/>
      <c r="D764" s="23"/>
      <c r="E764" s="27"/>
      <c r="F764" s="23"/>
      <c r="G764" s="23"/>
      <c r="H764" s="27"/>
      <c r="I764" s="27"/>
      <c r="J764" s="27"/>
      <c r="K764" s="27"/>
      <c r="L764" s="23"/>
      <c r="M764" s="23"/>
      <c r="N764" s="23"/>
      <c r="O764" s="23"/>
    </row>
    <row r="765" spans="1:15" s="3" customFormat="1" x14ac:dyDescent="0.3">
      <c r="A765" s="2"/>
      <c r="B765" s="2"/>
      <c r="C765" s="2"/>
      <c r="D765" s="23"/>
      <c r="E765" s="27"/>
      <c r="F765" s="23"/>
      <c r="G765" s="23"/>
      <c r="H765" s="27"/>
      <c r="I765" s="27"/>
      <c r="J765" s="27"/>
      <c r="K765" s="27"/>
      <c r="L765" s="23"/>
      <c r="M765" s="23"/>
      <c r="N765" s="23"/>
      <c r="O765" s="23"/>
    </row>
    <row r="766" spans="1:15" s="3" customFormat="1" x14ac:dyDescent="0.3">
      <c r="A766" s="2"/>
      <c r="B766" s="2"/>
      <c r="C766" s="2"/>
      <c r="D766" s="23"/>
      <c r="E766" s="27"/>
      <c r="F766" s="23"/>
      <c r="G766" s="23"/>
      <c r="H766" s="27"/>
      <c r="I766" s="27"/>
      <c r="J766" s="27"/>
      <c r="K766" s="27"/>
      <c r="L766" s="23"/>
      <c r="M766" s="23"/>
      <c r="N766" s="23"/>
      <c r="O766" s="23"/>
    </row>
    <row r="767" spans="1:15" s="3" customFormat="1" x14ac:dyDescent="0.3">
      <c r="A767" s="2"/>
      <c r="B767" s="2"/>
      <c r="C767" s="2"/>
      <c r="D767" s="23"/>
      <c r="E767" s="27"/>
      <c r="F767" s="23"/>
      <c r="G767" s="23"/>
      <c r="H767" s="27"/>
      <c r="I767" s="27"/>
      <c r="J767" s="27"/>
      <c r="K767" s="27"/>
      <c r="L767" s="23"/>
      <c r="M767" s="23"/>
      <c r="N767" s="23"/>
      <c r="O767" s="23"/>
    </row>
    <row r="768" spans="1:15" s="3" customFormat="1" x14ac:dyDescent="0.3">
      <c r="A768" s="2"/>
      <c r="B768" s="2"/>
      <c r="C768" s="2"/>
      <c r="D768" s="23"/>
      <c r="E768" s="27"/>
      <c r="F768" s="23"/>
      <c r="G768" s="23"/>
      <c r="H768" s="27"/>
      <c r="I768" s="27"/>
      <c r="J768" s="27"/>
      <c r="K768" s="27"/>
      <c r="L768" s="23"/>
      <c r="M768" s="23"/>
      <c r="N768" s="23"/>
      <c r="O768" s="23"/>
    </row>
    <row r="769" spans="1:15" s="3" customFormat="1" x14ac:dyDescent="0.3">
      <c r="A769" s="2"/>
      <c r="B769" s="2"/>
      <c r="C769" s="2"/>
      <c r="D769" s="23"/>
      <c r="E769" s="27"/>
      <c r="F769" s="23"/>
      <c r="G769" s="23"/>
      <c r="H769" s="27"/>
      <c r="I769" s="27"/>
      <c r="J769" s="27"/>
      <c r="K769" s="27"/>
      <c r="L769" s="23"/>
      <c r="M769" s="23"/>
      <c r="N769" s="23"/>
      <c r="O769" s="23"/>
    </row>
    <row r="770" spans="1:15" s="3" customFormat="1" x14ac:dyDescent="0.3">
      <c r="A770" s="2"/>
      <c r="B770" s="2"/>
      <c r="C770" s="2"/>
      <c r="D770" s="23"/>
      <c r="E770" s="27"/>
      <c r="F770" s="23"/>
      <c r="G770" s="23"/>
      <c r="H770" s="27"/>
      <c r="I770" s="27"/>
      <c r="J770" s="27"/>
      <c r="K770" s="27"/>
      <c r="L770" s="23"/>
      <c r="M770" s="23"/>
      <c r="N770" s="23"/>
      <c r="O770" s="23"/>
    </row>
    <row r="771" spans="1:15" s="3" customFormat="1" x14ac:dyDescent="0.3">
      <c r="A771" s="2"/>
      <c r="B771" s="2"/>
      <c r="C771" s="2"/>
      <c r="D771" s="23"/>
      <c r="E771" s="27"/>
      <c r="F771" s="23"/>
      <c r="G771" s="23"/>
      <c r="H771" s="27"/>
      <c r="I771" s="27"/>
      <c r="J771" s="27"/>
      <c r="K771" s="27"/>
      <c r="L771" s="23"/>
      <c r="M771" s="23"/>
      <c r="N771" s="23"/>
      <c r="O771" s="23"/>
    </row>
    <row r="772" spans="1:15" s="3" customFormat="1" x14ac:dyDescent="0.3">
      <c r="A772" s="2"/>
      <c r="B772" s="2"/>
      <c r="C772" s="2"/>
      <c r="D772" s="23"/>
      <c r="E772" s="27"/>
      <c r="F772" s="23"/>
      <c r="G772" s="23"/>
      <c r="H772" s="27"/>
      <c r="I772" s="27"/>
      <c r="J772" s="27"/>
      <c r="K772" s="27"/>
      <c r="L772" s="23"/>
      <c r="M772" s="23"/>
      <c r="N772" s="23"/>
      <c r="O772" s="23"/>
    </row>
    <row r="773" spans="1:15" s="3" customFormat="1" x14ac:dyDescent="0.3">
      <c r="A773" s="2"/>
      <c r="B773" s="2"/>
      <c r="C773" s="2"/>
      <c r="D773" s="23"/>
      <c r="E773" s="27"/>
      <c r="F773" s="23"/>
      <c r="G773" s="23"/>
      <c r="H773" s="27"/>
      <c r="I773" s="27"/>
      <c r="J773" s="27"/>
      <c r="K773" s="27"/>
      <c r="L773" s="23"/>
      <c r="M773" s="23"/>
      <c r="N773" s="23"/>
      <c r="O773" s="23"/>
    </row>
    <row r="774" spans="1:15" s="3" customFormat="1" x14ac:dyDescent="0.3">
      <c r="A774" s="2"/>
      <c r="B774" s="2"/>
      <c r="C774" s="2"/>
      <c r="D774" s="23"/>
      <c r="E774" s="27"/>
      <c r="F774" s="23"/>
      <c r="G774" s="23"/>
      <c r="H774" s="27"/>
      <c r="I774" s="27"/>
      <c r="J774" s="27"/>
      <c r="K774" s="27"/>
      <c r="L774" s="23"/>
      <c r="M774" s="23"/>
      <c r="N774" s="23"/>
      <c r="O774" s="23"/>
    </row>
    <row r="775" spans="1:15" s="3" customFormat="1" x14ac:dyDescent="0.3">
      <c r="A775" s="2"/>
      <c r="B775" s="2"/>
      <c r="C775" s="2"/>
      <c r="D775" s="23"/>
      <c r="E775" s="27"/>
      <c r="F775" s="23"/>
      <c r="G775" s="23"/>
      <c r="H775" s="27"/>
      <c r="I775" s="27"/>
      <c r="J775" s="27"/>
      <c r="K775" s="27"/>
      <c r="L775" s="23"/>
      <c r="M775" s="23"/>
      <c r="N775" s="23"/>
      <c r="O775" s="23"/>
    </row>
    <row r="776" spans="1:15" s="3" customFormat="1" x14ac:dyDescent="0.3">
      <c r="A776" s="2"/>
      <c r="B776" s="2"/>
      <c r="C776" s="2"/>
      <c r="D776" s="23"/>
      <c r="E776" s="27"/>
      <c r="F776" s="23"/>
      <c r="G776" s="23"/>
      <c r="H776" s="27"/>
      <c r="I776" s="27"/>
      <c r="J776" s="27"/>
      <c r="K776" s="27"/>
      <c r="L776" s="23"/>
      <c r="M776" s="23"/>
      <c r="N776" s="23"/>
      <c r="O776" s="23"/>
    </row>
    <row r="777" spans="1:15" s="3" customFormat="1" x14ac:dyDescent="0.3">
      <c r="A777" s="2"/>
      <c r="B777" s="2"/>
      <c r="C777" s="2"/>
      <c r="D777" s="23"/>
      <c r="E777" s="27"/>
      <c r="F777" s="23"/>
      <c r="G777" s="23"/>
      <c r="H777" s="27"/>
      <c r="I777" s="27"/>
      <c r="J777" s="27"/>
      <c r="K777" s="27"/>
      <c r="L777" s="23"/>
      <c r="M777" s="23"/>
      <c r="N777" s="23"/>
      <c r="O777" s="23"/>
    </row>
    <row r="778" spans="1:15" s="3" customFormat="1" x14ac:dyDescent="0.3">
      <c r="A778" s="2"/>
      <c r="B778" s="2"/>
      <c r="C778" s="2"/>
      <c r="D778" s="23"/>
      <c r="E778" s="27"/>
      <c r="F778" s="23"/>
      <c r="G778" s="23"/>
      <c r="H778" s="27"/>
      <c r="I778" s="27"/>
      <c r="J778" s="27"/>
      <c r="K778" s="27"/>
      <c r="L778" s="23"/>
      <c r="M778" s="23"/>
      <c r="N778" s="23"/>
      <c r="O778" s="23"/>
    </row>
    <row r="779" spans="1:15" s="3" customFormat="1" x14ac:dyDescent="0.3">
      <c r="A779" s="2"/>
      <c r="B779" s="2"/>
      <c r="C779" s="2"/>
      <c r="D779" s="23"/>
      <c r="E779" s="27"/>
      <c r="F779" s="23"/>
      <c r="G779" s="23"/>
      <c r="H779" s="27"/>
      <c r="I779" s="27"/>
      <c r="J779" s="27"/>
      <c r="K779" s="27"/>
      <c r="L779" s="23"/>
      <c r="M779" s="23"/>
      <c r="N779" s="23"/>
      <c r="O779" s="23"/>
    </row>
    <row r="780" spans="1:15" s="3" customFormat="1" x14ac:dyDescent="0.3">
      <c r="A780" s="2"/>
      <c r="B780" s="2"/>
      <c r="C780" s="2"/>
      <c r="D780" s="23"/>
      <c r="E780" s="27"/>
      <c r="F780" s="23"/>
      <c r="G780" s="23"/>
      <c r="H780" s="27"/>
      <c r="I780" s="27"/>
      <c r="J780" s="27"/>
      <c r="K780" s="27"/>
      <c r="L780" s="23"/>
      <c r="M780" s="23"/>
      <c r="N780" s="23"/>
      <c r="O780" s="23"/>
    </row>
    <row r="781" spans="1:15" s="3" customFormat="1" x14ac:dyDescent="0.3">
      <c r="A781" s="2"/>
      <c r="B781" s="2"/>
      <c r="C781" s="2"/>
      <c r="D781" s="23"/>
      <c r="E781" s="27"/>
      <c r="F781" s="23"/>
      <c r="G781" s="23"/>
      <c r="H781" s="27"/>
      <c r="I781" s="27"/>
      <c r="J781" s="27"/>
      <c r="K781" s="27"/>
      <c r="L781" s="23"/>
      <c r="M781" s="23"/>
      <c r="N781" s="23"/>
      <c r="O781" s="23"/>
    </row>
    <row r="782" spans="1:15" s="3" customFormat="1" x14ac:dyDescent="0.3">
      <c r="A782" s="2"/>
      <c r="B782" s="2"/>
      <c r="C782" s="2"/>
      <c r="D782" s="23"/>
      <c r="E782" s="27"/>
      <c r="F782" s="23"/>
      <c r="G782" s="23"/>
      <c r="H782" s="27"/>
      <c r="I782" s="27"/>
      <c r="J782" s="27"/>
      <c r="K782" s="27"/>
      <c r="L782" s="23"/>
      <c r="M782" s="23"/>
      <c r="N782" s="23"/>
      <c r="O782" s="23"/>
    </row>
    <row r="783" spans="1:15" s="3" customFormat="1" x14ac:dyDescent="0.3">
      <c r="A783" s="2"/>
      <c r="B783" s="2"/>
      <c r="C783" s="2"/>
      <c r="D783" s="23"/>
      <c r="E783" s="27"/>
      <c r="F783" s="23"/>
      <c r="G783" s="23"/>
      <c r="H783" s="27"/>
      <c r="I783" s="27"/>
      <c r="J783" s="27"/>
      <c r="K783" s="27"/>
      <c r="L783" s="23"/>
      <c r="M783" s="23"/>
      <c r="N783" s="23"/>
      <c r="O783" s="23"/>
    </row>
    <row r="784" spans="1:15" s="3" customFormat="1" x14ac:dyDescent="0.3">
      <c r="A784" s="2"/>
      <c r="B784" s="2"/>
      <c r="C784" s="2"/>
      <c r="D784" s="23"/>
      <c r="E784" s="27"/>
      <c r="F784" s="23"/>
      <c r="G784" s="23"/>
      <c r="H784" s="27"/>
      <c r="I784" s="27"/>
      <c r="J784" s="27"/>
      <c r="K784" s="27"/>
      <c r="L784" s="23"/>
      <c r="M784" s="23"/>
      <c r="N784" s="23"/>
      <c r="O784" s="23"/>
    </row>
    <row r="785" spans="1:15" s="3" customFormat="1" x14ac:dyDescent="0.3">
      <c r="A785" s="2"/>
      <c r="B785" s="2"/>
      <c r="C785" s="2"/>
      <c r="D785" s="23"/>
      <c r="E785" s="27"/>
      <c r="F785" s="23"/>
      <c r="G785" s="23"/>
      <c r="H785" s="27"/>
      <c r="I785" s="27"/>
      <c r="J785" s="27"/>
      <c r="K785" s="27"/>
      <c r="L785" s="23"/>
      <c r="M785" s="23"/>
      <c r="N785" s="23"/>
      <c r="O785" s="23"/>
    </row>
    <row r="786" spans="1:15" s="3" customFormat="1" x14ac:dyDescent="0.3">
      <c r="A786" s="2"/>
      <c r="B786" s="2"/>
      <c r="C786" s="2"/>
      <c r="D786" s="23"/>
      <c r="E786" s="27"/>
      <c r="F786" s="23"/>
      <c r="G786" s="23"/>
      <c r="H786" s="27"/>
      <c r="I786" s="27"/>
      <c r="J786" s="27"/>
      <c r="K786" s="27"/>
      <c r="L786" s="23"/>
      <c r="M786" s="23"/>
      <c r="N786" s="23"/>
      <c r="O786" s="23"/>
    </row>
    <row r="787" spans="1:15" s="3" customFormat="1" x14ac:dyDescent="0.3">
      <c r="A787" s="2"/>
      <c r="B787" s="2"/>
      <c r="C787" s="2"/>
      <c r="D787" s="23"/>
      <c r="E787" s="27"/>
      <c r="F787" s="23"/>
      <c r="G787" s="23"/>
      <c r="H787" s="27"/>
      <c r="I787" s="27"/>
      <c r="J787" s="27"/>
      <c r="K787" s="27"/>
      <c r="L787" s="23"/>
      <c r="M787" s="23"/>
      <c r="N787" s="23"/>
      <c r="O787" s="23"/>
    </row>
    <row r="788" spans="1:15" s="3" customFormat="1" x14ac:dyDescent="0.3">
      <c r="A788" s="2"/>
      <c r="B788" s="2"/>
      <c r="C788" s="2"/>
      <c r="D788" s="23"/>
      <c r="E788" s="27"/>
      <c r="F788" s="23"/>
      <c r="G788" s="23"/>
      <c r="H788" s="27"/>
      <c r="I788" s="27"/>
      <c r="J788" s="27"/>
      <c r="K788" s="27"/>
      <c r="L788" s="23"/>
      <c r="M788" s="23"/>
      <c r="N788" s="23"/>
      <c r="O788" s="23"/>
    </row>
    <row r="789" spans="1:15" s="3" customFormat="1" x14ac:dyDescent="0.3">
      <c r="A789" s="2"/>
      <c r="B789" s="2"/>
      <c r="C789" s="2"/>
      <c r="D789" s="23"/>
      <c r="E789" s="27"/>
      <c r="F789" s="23"/>
      <c r="G789" s="23"/>
      <c r="H789" s="27"/>
      <c r="I789" s="27"/>
      <c r="J789" s="27"/>
      <c r="K789" s="27"/>
      <c r="L789" s="23"/>
      <c r="M789" s="23"/>
      <c r="N789" s="23"/>
      <c r="O789" s="23"/>
    </row>
    <row r="790" spans="1:15" s="3" customFormat="1" x14ac:dyDescent="0.3">
      <c r="A790" s="2"/>
      <c r="B790" s="2"/>
      <c r="C790" s="2"/>
      <c r="D790" s="23"/>
      <c r="E790" s="27"/>
      <c r="F790" s="23"/>
      <c r="G790" s="23"/>
      <c r="H790" s="27"/>
      <c r="I790" s="27"/>
      <c r="J790" s="27"/>
      <c r="K790" s="27"/>
      <c r="L790" s="23"/>
      <c r="M790" s="23"/>
      <c r="N790" s="23"/>
      <c r="O790" s="23"/>
    </row>
    <row r="791" spans="1:15" s="3" customFormat="1" x14ac:dyDescent="0.3">
      <c r="A791" s="2"/>
      <c r="B791" s="2"/>
      <c r="C791" s="2"/>
      <c r="D791" s="23"/>
      <c r="E791" s="27"/>
      <c r="F791" s="23"/>
      <c r="G791" s="23"/>
      <c r="H791" s="27"/>
      <c r="I791" s="27"/>
      <c r="J791" s="27"/>
      <c r="K791" s="27"/>
      <c r="L791" s="23"/>
      <c r="M791" s="23"/>
      <c r="N791" s="23"/>
      <c r="O791" s="23"/>
    </row>
    <row r="792" spans="1:15" s="3" customFormat="1" x14ac:dyDescent="0.3">
      <c r="A792" s="2"/>
      <c r="B792" s="2"/>
      <c r="C792" s="2"/>
      <c r="D792" s="23"/>
      <c r="E792" s="27"/>
      <c r="F792" s="23"/>
      <c r="G792" s="23"/>
      <c r="H792" s="27"/>
      <c r="I792" s="27"/>
      <c r="J792" s="27"/>
      <c r="K792" s="27"/>
      <c r="L792" s="23"/>
      <c r="M792" s="23"/>
      <c r="N792" s="23"/>
      <c r="O792" s="23"/>
    </row>
    <row r="793" spans="1:15" s="3" customFormat="1" x14ac:dyDescent="0.3">
      <c r="A793" s="2"/>
      <c r="B793" s="2"/>
      <c r="C793" s="2"/>
      <c r="D793" s="23"/>
      <c r="E793" s="27"/>
      <c r="F793" s="23"/>
      <c r="G793" s="23"/>
      <c r="H793" s="27"/>
      <c r="I793" s="27"/>
      <c r="J793" s="27"/>
      <c r="K793" s="27"/>
      <c r="L793" s="23"/>
      <c r="M793" s="23"/>
      <c r="N793" s="23"/>
      <c r="O793" s="23"/>
    </row>
    <row r="794" spans="1:15" s="3" customFormat="1" x14ac:dyDescent="0.3">
      <c r="A794" s="2"/>
      <c r="B794" s="2"/>
      <c r="C794" s="2"/>
      <c r="D794" s="23"/>
      <c r="E794" s="27"/>
      <c r="F794" s="23"/>
      <c r="G794" s="23"/>
      <c r="H794" s="27"/>
      <c r="I794" s="27"/>
      <c r="J794" s="27"/>
      <c r="K794" s="27"/>
      <c r="L794" s="23"/>
      <c r="M794" s="23"/>
      <c r="N794" s="23"/>
      <c r="O794" s="23"/>
    </row>
    <row r="795" spans="1:15" s="3" customFormat="1" x14ac:dyDescent="0.3">
      <c r="A795" s="2"/>
      <c r="B795" s="2"/>
      <c r="C795" s="2"/>
      <c r="D795" s="23"/>
      <c r="E795" s="27"/>
      <c r="F795" s="23"/>
      <c r="G795" s="23"/>
      <c r="H795" s="27"/>
      <c r="I795" s="27"/>
      <c r="J795" s="27"/>
      <c r="K795" s="27"/>
      <c r="L795" s="23"/>
      <c r="M795" s="23"/>
      <c r="N795" s="23"/>
      <c r="O795" s="23"/>
    </row>
    <row r="796" spans="1:15" s="3" customFormat="1" x14ac:dyDescent="0.3">
      <c r="A796" s="2"/>
      <c r="B796" s="2"/>
      <c r="C796" s="2"/>
      <c r="D796" s="23"/>
      <c r="E796" s="27"/>
      <c r="F796" s="23"/>
      <c r="G796" s="23"/>
      <c r="H796" s="27"/>
      <c r="I796" s="27"/>
      <c r="J796" s="27"/>
      <c r="K796" s="27"/>
      <c r="L796" s="23"/>
      <c r="M796" s="23"/>
      <c r="N796" s="23"/>
      <c r="O796" s="23"/>
    </row>
    <row r="797" spans="1:15" s="3" customFormat="1" x14ac:dyDescent="0.3">
      <c r="A797" s="2"/>
      <c r="B797" s="2"/>
      <c r="C797" s="2"/>
      <c r="D797" s="23"/>
      <c r="E797" s="27"/>
      <c r="F797" s="23"/>
      <c r="G797" s="23"/>
      <c r="H797" s="27"/>
      <c r="I797" s="27"/>
      <c r="J797" s="27"/>
      <c r="K797" s="27"/>
      <c r="L797" s="23"/>
      <c r="M797" s="23"/>
      <c r="N797" s="23"/>
      <c r="O797" s="23"/>
    </row>
    <row r="798" spans="1:15" s="3" customFormat="1" x14ac:dyDescent="0.3">
      <c r="A798" s="2"/>
      <c r="B798" s="2"/>
      <c r="C798" s="2"/>
      <c r="D798" s="23"/>
      <c r="E798" s="27"/>
      <c r="F798" s="23"/>
      <c r="G798" s="23"/>
      <c r="H798" s="27"/>
      <c r="I798" s="27"/>
      <c r="J798" s="27"/>
      <c r="K798" s="27"/>
      <c r="L798" s="23"/>
      <c r="M798" s="23"/>
      <c r="N798" s="23"/>
      <c r="O798" s="23"/>
    </row>
    <row r="799" spans="1:15" s="3" customFormat="1" x14ac:dyDescent="0.3">
      <c r="A799" s="2"/>
      <c r="B799" s="2"/>
      <c r="C799" s="2"/>
      <c r="D799" s="23"/>
      <c r="E799" s="27"/>
      <c r="F799" s="23"/>
      <c r="G799" s="23"/>
      <c r="H799" s="27"/>
      <c r="I799" s="27"/>
      <c r="J799" s="27"/>
      <c r="K799" s="27"/>
      <c r="L799" s="23"/>
      <c r="M799" s="23"/>
      <c r="N799" s="23"/>
      <c r="O799" s="23"/>
    </row>
    <row r="800" spans="1:15" s="3" customFormat="1" x14ac:dyDescent="0.3">
      <c r="A800" s="2"/>
      <c r="B800" s="2"/>
      <c r="C800" s="2"/>
      <c r="D800" s="23"/>
      <c r="E800" s="27"/>
      <c r="F800" s="23"/>
      <c r="G800" s="23"/>
      <c r="H800" s="27"/>
      <c r="I800" s="27"/>
      <c r="J800" s="27"/>
      <c r="K800" s="27"/>
      <c r="L800" s="23"/>
      <c r="M800" s="23"/>
      <c r="N800" s="23"/>
      <c r="O800" s="23"/>
    </row>
    <row r="801" spans="1:15" s="3" customFormat="1" x14ac:dyDescent="0.3">
      <c r="A801" s="2"/>
      <c r="B801" s="2"/>
      <c r="C801" s="2"/>
      <c r="D801" s="23"/>
      <c r="E801" s="27"/>
      <c r="F801" s="23"/>
      <c r="G801" s="23"/>
      <c r="H801" s="27"/>
      <c r="I801" s="27"/>
      <c r="J801" s="27"/>
      <c r="K801" s="27"/>
      <c r="L801" s="23"/>
      <c r="M801" s="23"/>
      <c r="N801" s="23"/>
      <c r="O801" s="23"/>
    </row>
    <row r="802" spans="1:15" s="3" customFormat="1" x14ac:dyDescent="0.3">
      <c r="A802" s="2"/>
      <c r="B802" s="2"/>
      <c r="C802" s="2"/>
      <c r="D802" s="23"/>
      <c r="E802" s="27"/>
      <c r="F802" s="23"/>
      <c r="G802" s="23"/>
      <c r="H802" s="27"/>
      <c r="I802" s="27"/>
      <c r="J802" s="27"/>
      <c r="K802" s="27"/>
      <c r="L802" s="23"/>
      <c r="M802" s="23"/>
      <c r="N802" s="23"/>
      <c r="O802" s="23"/>
    </row>
    <row r="803" spans="1:15" s="3" customFormat="1" x14ac:dyDescent="0.3">
      <c r="A803" s="2"/>
      <c r="B803" s="2"/>
      <c r="C803" s="2"/>
      <c r="D803" s="23"/>
      <c r="E803" s="27"/>
      <c r="F803" s="23"/>
      <c r="G803" s="23"/>
      <c r="H803" s="27"/>
      <c r="I803" s="27"/>
      <c r="J803" s="27"/>
      <c r="K803" s="27"/>
      <c r="L803" s="23"/>
      <c r="M803" s="23"/>
      <c r="N803" s="23"/>
      <c r="O803" s="23"/>
    </row>
    <row r="804" spans="1:15" s="3" customFormat="1" x14ac:dyDescent="0.3">
      <c r="A804" s="2"/>
      <c r="B804" s="2"/>
      <c r="C804" s="2"/>
      <c r="D804" s="23"/>
      <c r="E804" s="27"/>
      <c r="F804" s="23"/>
      <c r="G804" s="23"/>
      <c r="H804" s="27"/>
      <c r="I804" s="27"/>
      <c r="J804" s="27"/>
      <c r="K804" s="27"/>
      <c r="L804" s="23"/>
      <c r="M804" s="23"/>
      <c r="N804" s="23"/>
      <c r="O804" s="23"/>
    </row>
    <row r="805" spans="1:15" s="3" customFormat="1" x14ac:dyDescent="0.3">
      <c r="A805" s="2"/>
      <c r="B805" s="2"/>
      <c r="C805" s="2"/>
      <c r="D805" s="23"/>
      <c r="E805" s="27"/>
      <c r="F805" s="23"/>
      <c r="G805" s="23"/>
      <c r="H805" s="27"/>
      <c r="I805" s="27"/>
      <c r="J805" s="27"/>
      <c r="K805" s="27"/>
      <c r="L805" s="23"/>
      <c r="M805" s="23"/>
      <c r="N805" s="23"/>
      <c r="O805" s="23"/>
    </row>
    <row r="806" spans="1:15" s="3" customFormat="1" x14ac:dyDescent="0.3">
      <c r="A806" s="2"/>
      <c r="B806" s="2"/>
      <c r="C806" s="2"/>
      <c r="D806" s="23"/>
      <c r="E806" s="27"/>
      <c r="F806" s="23"/>
      <c r="G806" s="23"/>
      <c r="H806" s="27"/>
      <c r="I806" s="27"/>
      <c r="J806" s="27"/>
      <c r="K806" s="27"/>
      <c r="L806" s="23"/>
      <c r="M806" s="23"/>
      <c r="N806" s="23"/>
      <c r="O806" s="23"/>
    </row>
    <row r="807" spans="1:15" s="3" customFormat="1" x14ac:dyDescent="0.3">
      <c r="A807" s="2"/>
      <c r="B807" s="2"/>
      <c r="C807" s="2"/>
      <c r="D807" s="23"/>
      <c r="E807" s="27"/>
      <c r="F807" s="23"/>
      <c r="G807" s="23"/>
      <c r="H807" s="27"/>
      <c r="I807" s="27"/>
      <c r="J807" s="27"/>
      <c r="K807" s="27"/>
      <c r="L807" s="23"/>
      <c r="M807" s="23"/>
      <c r="N807" s="23"/>
      <c r="O807" s="23"/>
    </row>
    <row r="808" spans="1:15" s="3" customFormat="1" x14ac:dyDescent="0.3">
      <c r="A808" s="2"/>
      <c r="B808" s="2"/>
      <c r="C808" s="2"/>
      <c r="D808" s="23"/>
      <c r="E808" s="27"/>
      <c r="F808" s="23"/>
      <c r="G808" s="23"/>
      <c r="H808" s="27"/>
      <c r="I808" s="27"/>
      <c r="J808" s="27"/>
      <c r="K808" s="27"/>
      <c r="L808" s="23"/>
      <c r="M808" s="23"/>
      <c r="N808" s="23"/>
      <c r="O808" s="23"/>
    </row>
    <row r="809" spans="1:15" s="3" customFormat="1" x14ac:dyDescent="0.3">
      <c r="A809" s="2"/>
      <c r="B809" s="2"/>
      <c r="C809" s="2"/>
      <c r="D809" s="23"/>
      <c r="E809" s="27"/>
      <c r="F809" s="23"/>
      <c r="G809" s="23"/>
      <c r="H809" s="27"/>
      <c r="I809" s="27"/>
      <c r="J809" s="27"/>
      <c r="K809" s="27"/>
      <c r="L809" s="23"/>
      <c r="M809" s="23"/>
      <c r="N809" s="23"/>
      <c r="O809" s="23"/>
    </row>
    <row r="810" spans="1:15" s="3" customFormat="1" x14ac:dyDescent="0.3">
      <c r="A810" s="2"/>
      <c r="B810" s="2"/>
      <c r="C810" s="2"/>
      <c r="D810" s="23"/>
      <c r="E810" s="27"/>
      <c r="F810" s="23"/>
      <c r="G810" s="23"/>
      <c r="H810" s="27"/>
      <c r="I810" s="27"/>
      <c r="J810" s="27"/>
      <c r="K810" s="27"/>
      <c r="L810" s="23"/>
      <c r="M810" s="23"/>
      <c r="N810" s="23"/>
      <c r="O810" s="23"/>
    </row>
    <row r="811" spans="1:15" s="3" customFormat="1" x14ac:dyDescent="0.3">
      <c r="A811" s="2"/>
      <c r="B811" s="2"/>
      <c r="C811" s="2"/>
      <c r="D811" s="23"/>
      <c r="E811" s="27"/>
      <c r="F811" s="23"/>
      <c r="G811" s="23"/>
      <c r="H811" s="27"/>
      <c r="I811" s="27"/>
      <c r="J811" s="27"/>
      <c r="K811" s="27"/>
      <c r="L811" s="23"/>
      <c r="M811" s="23"/>
      <c r="N811" s="23"/>
      <c r="O811" s="23"/>
    </row>
    <row r="812" spans="1:15" s="3" customFormat="1" x14ac:dyDescent="0.3">
      <c r="A812" s="2"/>
      <c r="B812" s="2"/>
      <c r="C812" s="2"/>
      <c r="D812" s="23"/>
      <c r="E812" s="27"/>
      <c r="F812" s="23"/>
      <c r="G812" s="23"/>
      <c r="H812" s="27"/>
      <c r="I812" s="27"/>
      <c r="J812" s="27"/>
      <c r="K812" s="27"/>
      <c r="L812" s="23"/>
      <c r="M812" s="23"/>
      <c r="N812" s="23"/>
      <c r="O812" s="23"/>
    </row>
    <row r="813" spans="1:15" s="3" customFormat="1" x14ac:dyDescent="0.3">
      <c r="A813" s="2"/>
      <c r="B813" s="2"/>
      <c r="C813" s="2"/>
      <c r="D813" s="23"/>
      <c r="E813" s="27"/>
      <c r="F813" s="23"/>
      <c r="G813" s="23"/>
      <c r="H813" s="27"/>
      <c r="I813" s="27"/>
      <c r="J813" s="27"/>
      <c r="K813" s="27"/>
      <c r="L813" s="23"/>
      <c r="M813" s="23"/>
      <c r="N813" s="23"/>
      <c r="O813" s="23"/>
    </row>
    <row r="814" spans="1:15" s="3" customFormat="1" x14ac:dyDescent="0.3">
      <c r="A814" s="2"/>
      <c r="B814" s="2"/>
      <c r="C814" s="2"/>
      <c r="D814" s="23"/>
      <c r="E814" s="27"/>
      <c r="F814" s="23"/>
      <c r="G814" s="23"/>
      <c r="H814" s="27"/>
      <c r="I814" s="27"/>
      <c r="J814" s="27"/>
      <c r="K814" s="27"/>
      <c r="L814" s="23"/>
      <c r="M814" s="23"/>
      <c r="N814" s="23"/>
      <c r="O814" s="23"/>
    </row>
    <row r="815" spans="1:15" s="3" customFormat="1" x14ac:dyDescent="0.3">
      <c r="A815" s="2"/>
      <c r="B815" s="2"/>
      <c r="C815" s="2"/>
      <c r="D815" s="23"/>
      <c r="E815" s="27"/>
      <c r="F815" s="23"/>
      <c r="G815" s="23"/>
      <c r="H815" s="27"/>
      <c r="I815" s="27"/>
      <c r="J815" s="27"/>
      <c r="K815" s="27"/>
      <c r="L815" s="23"/>
      <c r="M815" s="23"/>
      <c r="N815" s="23"/>
      <c r="O815" s="23"/>
    </row>
    <row r="816" spans="1:15" s="3" customFormat="1" x14ac:dyDescent="0.3">
      <c r="A816" s="2"/>
      <c r="B816" s="2"/>
      <c r="C816" s="2"/>
      <c r="D816" s="23"/>
      <c r="E816" s="27"/>
      <c r="F816" s="23"/>
      <c r="G816" s="23"/>
      <c r="H816" s="27"/>
      <c r="I816" s="27"/>
      <c r="J816" s="27"/>
      <c r="K816" s="27"/>
      <c r="L816" s="23"/>
      <c r="M816" s="23"/>
      <c r="N816" s="23"/>
      <c r="O816" s="23"/>
    </row>
    <row r="817" spans="1:15" s="3" customFormat="1" x14ac:dyDescent="0.3">
      <c r="A817" s="2"/>
      <c r="B817" s="2"/>
      <c r="C817" s="2"/>
      <c r="D817" s="23"/>
      <c r="E817" s="27"/>
      <c r="F817" s="23"/>
      <c r="G817" s="23"/>
      <c r="H817" s="27"/>
      <c r="I817" s="27"/>
      <c r="J817" s="27"/>
      <c r="K817" s="27"/>
      <c r="L817" s="23"/>
      <c r="M817" s="23"/>
      <c r="N817" s="23"/>
      <c r="O817" s="23"/>
    </row>
    <row r="818" spans="1:15" s="3" customFormat="1" x14ac:dyDescent="0.3">
      <c r="A818" s="2"/>
      <c r="B818" s="2"/>
      <c r="C818" s="2"/>
      <c r="D818" s="23"/>
      <c r="E818" s="27"/>
      <c r="F818" s="23"/>
      <c r="G818" s="23"/>
      <c r="H818" s="27"/>
      <c r="I818" s="27"/>
      <c r="J818" s="27"/>
      <c r="K818" s="27"/>
      <c r="L818" s="23"/>
      <c r="M818" s="23"/>
      <c r="N818" s="23"/>
      <c r="O818" s="23"/>
    </row>
    <row r="819" spans="1:15" s="3" customFormat="1" x14ac:dyDescent="0.3">
      <c r="A819" s="2"/>
      <c r="B819" s="2"/>
      <c r="C819" s="2"/>
      <c r="D819" s="23"/>
      <c r="E819" s="27"/>
      <c r="F819" s="23"/>
      <c r="G819" s="23"/>
      <c r="H819" s="27"/>
      <c r="I819" s="27"/>
      <c r="J819" s="27"/>
      <c r="K819" s="27"/>
      <c r="L819" s="23"/>
      <c r="M819" s="23"/>
      <c r="N819" s="23"/>
      <c r="O819" s="23"/>
    </row>
    <row r="820" spans="1:15" s="3" customFormat="1" x14ac:dyDescent="0.3">
      <c r="A820" s="2"/>
      <c r="B820" s="2"/>
      <c r="C820" s="2"/>
      <c r="D820" s="23"/>
      <c r="E820" s="27"/>
      <c r="F820" s="23"/>
      <c r="G820" s="23"/>
      <c r="H820" s="27"/>
      <c r="I820" s="27"/>
      <c r="J820" s="27"/>
      <c r="K820" s="27"/>
      <c r="L820" s="23"/>
      <c r="M820" s="23"/>
      <c r="N820" s="23"/>
      <c r="O820" s="23"/>
    </row>
    <row r="821" spans="1:15" s="3" customFormat="1" x14ac:dyDescent="0.3">
      <c r="A821" s="2"/>
      <c r="B821" s="2"/>
      <c r="C821" s="2"/>
      <c r="D821" s="23"/>
      <c r="E821" s="27"/>
      <c r="F821" s="23"/>
      <c r="G821" s="23"/>
      <c r="H821" s="27"/>
      <c r="I821" s="27"/>
      <c r="J821" s="27"/>
      <c r="K821" s="27"/>
      <c r="L821" s="23"/>
      <c r="M821" s="23"/>
      <c r="N821" s="23"/>
      <c r="O821" s="23"/>
    </row>
    <row r="822" spans="1:15" s="3" customFormat="1" x14ac:dyDescent="0.3">
      <c r="A822" s="2"/>
      <c r="B822" s="2"/>
      <c r="C822" s="2"/>
      <c r="D822" s="23"/>
      <c r="E822" s="27"/>
      <c r="F822" s="23"/>
      <c r="G822" s="23"/>
      <c r="H822" s="27"/>
      <c r="I822" s="27"/>
      <c r="J822" s="27"/>
      <c r="K822" s="27"/>
      <c r="L822" s="23"/>
      <c r="M822" s="23"/>
      <c r="N822" s="23"/>
      <c r="O822" s="23"/>
    </row>
    <row r="823" spans="1:15" s="3" customFormat="1" x14ac:dyDescent="0.3">
      <c r="A823" s="2"/>
      <c r="B823" s="2"/>
      <c r="C823" s="2"/>
      <c r="D823" s="23"/>
      <c r="E823" s="27"/>
      <c r="F823" s="23"/>
      <c r="G823" s="23"/>
      <c r="H823" s="27"/>
      <c r="I823" s="27"/>
      <c r="J823" s="27"/>
      <c r="K823" s="27"/>
      <c r="L823" s="23"/>
      <c r="M823" s="23"/>
      <c r="N823" s="23"/>
      <c r="O823" s="23"/>
    </row>
    <row r="824" spans="1:15" s="3" customFormat="1" x14ac:dyDescent="0.3">
      <c r="A824" s="2"/>
      <c r="B824" s="2"/>
      <c r="C824" s="2"/>
      <c r="D824" s="23"/>
      <c r="E824" s="27"/>
      <c r="F824" s="23"/>
      <c r="G824" s="23"/>
      <c r="H824" s="27"/>
      <c r="I824" s="27"/>
      <c r="J824" s="27"/>
      <c r="K824" s="27"/>
      <c r="L824" s="23"/>
      <c r="M824" s="23"/>
      <c r="N824" s="23"/>
      <c r="O824" s="23"/>
    </row>
    <row r="825" spans="1:15" s="3" customFormat="1" x14ac:dyDescent="0.3">
      <c r="A825" s="2"/>
      <c r="B825" s="2"/>
      <c r="C825" s="2"/>
      <c r="D825" s="23"/>
      <c r="E825" s="27"/>
      <c r="F825" s="23"/>
      <c r="G825" s="23"/>
      <c r="H825" s="27"/>
      <c r="I825" s="27"/>
      <c r="J825" s="27"/>
      <c r="K825" s="27"/>
      <c r="L825" s="23"/>
      <c r="M825" s="23"/>
      <c r="N825" s="23"/>
      <c r="O825" s="23"/>
    </row>
    <row r="826" spans="1:15" s="3" customFormat="1" x14ac:dyDescent="0.3">
      <c r="A826" s="2"/>
      <c r="B826" s="2"/>
      <c r="C826" s="2"/>
      <c r="D826" s="23"/>
      <c r="E826" s="27"/>
      <c r="F826" s="23"/>
      <c r="G826" s="23"/>
      <c r="H826" s="27"/>
      <c r="I826" s="27"/>
      <c r="J826" s="27"/>
      <c r="K826" s="27"/>
      <c r="L826" s="23"/>
      <c r="M826" s="23"/>
      <c r="N826" s="23"/>
      <c r="O826" s="23"/>
    </row>
    <row r="827" spans="1:15" s="3" customFormat="1" x14ac:dyDescent="0.3">
      <c r="A827" s="2"/>
      <c r="B827" s="2"/>
      <c r="C827" s="2"/>
      <c r="D827" s="23"/>
      <c r="E827" s="27"/>
      <c r="F827" s="23"/>
      <c r="G827" s="23"/>
      <c r="H827" s="27"/>
      <c r="I827" s="27"/>
      <c r="J827" s="27"/>
      <c r="K827" s="27"/>
      <c r="L827" s="23"/>
      <c r="M827" s="23"/>
      <c r="N827" s="23"/>
      <c r="O827" s="23"/>
    </row>
    <row r="828" spans="1:15" s="3" customFormat="1" x14ac:dyDescent="0.3">
      <c r="A828" s="2"/>
      <c r="B828" s="2"/>
      <c r="C828" s="2"/>
      <c r="D828" s="23"/>
      <c r="E828" s="27"/>
      <c r="F828" s="23"/>
      <c r="G828" s="23"/>
      <c r="H828" s="27"/>
      <c r="I828" s="27"/>
      <c r="J828" s="27"/>
      <c r="K828" s="27"/>
      <c r="L828" s="23"/>
      <c r="M828" s="23"/>
      <c r="N828" s="23"/>
      <c r="O828" s="23"/>
    </row>
    <row r="829" spans="1:15" s="3" customFormat="1" x14ac:dyDescent="0.3">
      <c r="A829" s="2"/>
      <c r="B829" s="2"/>
      <c r="C829" s="2"/>
      <c r="D829" s="23"/>
      <c r="E829" s="27"/>
      <c r="F829" s="23"/>
      <c r="G829" s="23"/>
      <c r="H829" s="27"/>
      <c r="I829" s="27"/>
      <c r="J829" s="27"/>
      <c r="K829" s="27"/>
      <c r="L829" s="23"/>
      <c r="M829" s="23"/>
      <c r="N829" s="23"/>
      <c r="O829" s="23"/>
    </row>
    <row r="830" spans="1:15" s="3" customFormat="1" x14ac:dyDescent="0.3">
      <c r="A830" s="2"/>
      <c r="B830" s="2"/>
      <c r="C830" s="2"/>
      <c r="D830" s="23"/>
      <c r="E830" s="27"/>
      <c r="F830" s="23"/>
      <c r="G830" s="23"/>
      <c r="H830" s="27"/>
      <c r="I830" s="27"/>
      <c r="J830" s="27"/>
      <c r="K830" s="27"/>
      <c r="L830" s="23"/>
      <c r="M830" s="23"/>
      <c r="N830" s="23"/>
      <c r="O830" s="23"/>
    </row>
    <row r="831" spans="1:15" s="3" customFormat="1" x14ac:dyDescent="0.3">
      <c r="A831" s="2"/>
      <c r="B831" s="2"/>
      <c r="C831" s="2"/>
      <c r="D831" s="23"/>
      <c r="E831" s="27"/>
      <c r="F831" s="23"/>
      <c r="G831" s="23"/>
      <c r="H831" s="27"/>
      <c r="I831" s="27"/>
      <c r="J831" s="27"/>
      <c r="K831" s="27"/>
      <c r="L831" s="23"/>
      <c r="M831" s="23"/>
      <c r="N831" s="23"/>
      <c r="O831" s="23"/>
    </row>
    <row r="832" spans="1:15" s="3" customFormat="1" x14ac:dyDescent="0.3">
      <c r="A832" s="2"/>
      <c r="B832" s="2"/>
      <c r="C832" s="2"/>
      <c r="D832" s="23"/>
      <c r="E832" s="27"/>
      <c r="F832" s="23"/>
      <c r="G832" s="23"/>
      <c r="H832" s="27"/>
      <c r="I832" s="27"/>
      <c r="J832" s="27"/>
      <c r="K832" s="27"/>
      <c r="L832" s="23"/>
      <c r="M832" s="23"/>
      <c r="N832" s="23"/>
      <c r="O832" s="23"/>
    </row>
    <row r="833" spans="1:15" s="3" customFormat="1" x14ac:dyDescent="0.3">
      <c r="A833" s="2"/>
      <c r="B833" s="2"/>
      <c r="C833" s="2"/>
      <c r="D833" s="23"/>
      <c r="E833" s="27"/>
      <c r="F833" s="23"/>
      <c r="G833" s="23"/>
      <c r="H833" s="27"/>
      <c r="I833" s="27"/>
      <c r="J833" s="27"/>
      <c r="K833" s="27"/>
      <c r="L833" s="23"/>
      <c r="M833" s="23"/>
      <c r="N833" s="23"/>
      <c r="O833" s="23"/>
    </row>
    <row r="834" spans="1:15" s="3" customFormat="1" x14ac:dyDescent="0.3">
      <c r="A834" s="2"/>
      <c r="B834" s="2"/>
      <c r="C834" s="2"/>
      <c r="D834" s="23"/>
      <c r="E834" s="27"/>
      <c r="F834" s="23"/>
      <c r="G834" s="23"/>
      <c r="H834" s="27"/>
      <c r="I834" s="27"/>
      <c r="J834" s="27"/>
      <c r="K834" s="27"/>
      <c r="L834" s="23"/>
      <c r="M834" s="23"/>
      <c r="N834" s="23"/>
      <c r="O834" s="23"/>
    </row>
    <row r="835" spans="1:15" s="3" customFormat="1" x14ac:dyDescent="0.3">
      <c r="A835" s="2"/>
      <c r="B835" s="2"/>
      <c r="C835" s="2"/>
      <c r="D835" s="23"/>
      <c r="E835" s="27"/>
      <c r="F835" s="23"/>
      <c r="G835" s="23"/>
      <c r="H835" s="27"/>
      <c r="I835" s="27"/>
      <c r="J835" s="27"/>
      <c r="K835" s="27"/>
      <c r="L835" s="23"/>
      <c r="M835" s="23"/>
      <c r="N835" s="23"/>
      <c r="O835" s="23"/>
    </row>
    <row r="836" spans="1:15" s="3" customFormat="1" x14ac:dyDescent="0.3">
      <c r="A836" s="2"/>
      <c r="B836" s="2"/>
      <c r="C836" s="2"/>
      <c r="D836" s="23"/>
      <c r="E836" s="27"/>
      <c r="F836" s="23"/>
      <c r="G836" s="23"/>
      <c r="H836" s="27"/>
      <c r="I836" s="27"/>
      <c r="J836" s="27"/>
      <c r="K836" s="27"/>
      <c r="L836" s="23"/>
      <c r="M836" s="23"/>
      <c r="N836" s="23"/>
      <c r="O836" s="23"/>
    </row>
    <row r="837" spans="1:15" s="3" customFormat="1" x14ac:dyDescent="0.3">
      <c r="A837" s="2"/>
      <c r="B837" s="2"/>
      <c r="C837" s="2"/>
      <c r="D837" s="23"/>
      <c r="E837" s="27"/>
      <c r="F837" s="23"/>
      <c r="G837" s="23"/>
      <c r="H837" s="27"/>
      <c r="I837" s="27"/>
      <c r="J837" s="27"/>
      <c r="K837" s="27"/>
      <c r="L837" s="23"/>
      <c r="M837" s="23"/>
      <c r="N837" s="23"/>
      <c r="O837" s="23"/>
    </row>
    <row r="838" spans="1:15" s="3" customFormat="1" x14ac:dyDescent="0.3">
      <c r="A838" s="2"/>
      <c r="B838" s="2"/>
      <c r="C838" s="2"/>
      <c r="D838" s="23"/>
      <c r="E838" s="27"/>
      <c r="F838" s="23"/>
      <c r="G838" s="23"/>
      <c r="H838" s="27"/>
      <c r="I838" s="27"/>
      <c r="J838" s="27"/>
      <c r="K838" s="27"/>
      <c r="L838" s="23"/>
      <c r="M838" s="23"/>
      <c r="N838" s="23"/>
      <c r="O838" s="23"/>
    </row>
    <row r="839" spans="1:15" s="3" customFormat="1" x14ac:dyDescent="0.3">
      <c r="A839" s="2"/>
      <c r="B839" s="2"/>
      <c r="C839" s="2"/>
      <c r="D839" s="23"/>
      <c r="E839" s="27"/>
      <c r="F839" s="23"/>
      <c r="G839" s="23"/>
      <c r="H839" s="27"/>
      <c r="I839" s="27"/>
      <c r="J839" s="27"/>
      <c r="K839" s="27"/>
      <c r="L839" s="23"/>
      <c r="M839" s="23"/>
      <c r="N839" s="23"/>
      <c r="O839" s="23"/>
    </row>
    <row r="840" spans="1:15" s="3" customFormat="1" x14ac:dyDescent="0.3">
      <c r="A840" s="2"/>
      <c r="B840" s="2"/>
      <c r="C840" s="2"/>
      <c r="D840" s="23"/>
      <c r="E840" s="27"/>
      <c r="F840" s="23"/>
      <c r="G840" s="23"/>
      <c r="H840" s="27"/>
      <c r="I840" s="27"/>
      <c r="J840" s="27"/>
      <c r="K840" s="27"/>
      <c r="L840" s="23"/>
      <c r="M840" s="23"/>
      <c r="N840" s="23"/>
      <c r="O840" s="23"/>
    </row>
    <row r="841" spans="1:15" s="3" customFormat="1" x14ac:dyDescent="0.3">
      <c r="A841" s="2"/>
      <c r="B841" s="2"/>
      <c r="C841" s="2"/>
      <c r="D841" s="23"/>
      <c r="E841" s="27"/>
      <c r="F841" s="23"/>
      <c r="G841" s="23"/>
      <c r="H841" s="27"/>
      <c r="I841" s="27"/>
      <c r="J841" s="27"/>
      <c r="K841" s="27"/>
      <c r="L841" s="23"/>
      <c r="M841" s="23"/>
      <c r="N841" s="23"/>
      <c r="O841" s="23"/>
    </row>
    <row r="842" spans="1:15" s="3" customFormat="1" x14ac:dyDescent="0.3">
      <c r="A842" s="2"/>
      <c r="B842" s="2"/>
      <c r="C842" s="2"/>
      <c r="D842" s="23"/>
      <c r="E842" s="27"/>
      <c r="F842" s="23"/>
      <c r="G842" s="23"/>
      <c r="H842" s="27"/>
      <c r="I842" s="27"/>
      <c r="J842" s="27"/>
      <c r="K842" s="27"/>
      <c r="L842" s="23"/>
      <c r="M842" s="23"/>
      <c r="N842" s="23"/>
      <c r="O842" s="23"/>
    </row>
    <row r="843" spans="1:15" s="3" customFormat="1" x14ac:dyDescent="0.3">
      <c r="A843" s="2"/>
      <c r="B843" s="2"/>
      <c r="C843" s="2"/>
      <c r="D843" s="23"/>
      <c r="E843" s="27"/>
      <c r="F843" s="23"/>
      <c r="G843" s="23"/>
      <c r="H843" s="27"/>
      <c r="I843" s="27"/>
      <c r="J843" s="27"/>
      <c r="K843" s="27"/>
      <c r="L843" s="23"/>
      <c r="M843" s="23"/>
      <c r="N843" s="23"/>
      <c r="O843" s="23"/>
    </row>
    <row r="844" spans="1:15" s="3" customFormat="1" x14ac:dyDescent="0.3">
      <c r="A844" s="2"/>
      <c r="B844" s="2"/>
      <c r="C844" s="2"/>
      <c r="D844" s="23"/>
      <c r="E844" s="27"/>
      <c r="F844" s="23"/>
      <c r="G844" s="23"/>
      <c r="H844" s="27"/>
      <c r="I844" s="27"/>
      <c r="J844" s="27"/>
      <c r="K844" s="27"/>
      <c r="L844" s="23"/>
      <c r="M844" s="23"/>
      <c r="N844" s="23"/>
      <c r="O844" s="23"/>
    </row>
    <row r="845" spans="1:15" s="3" customFormat="1" x14ac:dyDescent="0.3">
      <c r="A845" s="2"/>
      <c r="B845" s="2"/>
      <c r="C845" s="2"/>
      <c r="D845" s="23"/>
      <c r="E845" s="27"/>
      <c r="F845" s="23"/>
      <c r="G845" s="23"/>
      <c r="H845" s="27"/>
      <c r="I845" s="27"/>
      <c r="J845" s="27"/>
      <c r="K845" s="27"/>
      <c r="L845" s="23"/>
      <c r="M845" s="23"/>
      <c r="N845" s="23"/>
      <c r="O845" s="23"/>
    </row>
    <row r="846" spans="1:15" s="3" customFormat="1" x14ac:dyDescent="0.3">
      <c r="A846" s="2"/>
      <c r="B846" s="2"/>
      <c r="C846" s="2"/>
      <c r="D846" s="23"/>
      <c r="E846" s="27"/>
      <c r="F846" s="23"/>
      <c r="G846" s="23"/>
      <c r="H846" s="27"/>
      <c r="I846" s="27"/>
      <c r="J846" s="27"/>
      <c r="K846" s="27"/>
      <c r="L846" s="23"/>
      <c r="M846" s="23"/>
      <c r="N846" s="23"/>
      <c r="O846" s="23"/>
    </row>
    <row r="847" spans="1:15" s="3" customFormat="1" x14ac:dyDescent="0.3">
      <c r="A847" s="2"/>
      <c r="B847" s="2"/>
      <c r="C847" s="2"/>
      <c r="D847" s="23"/>
      <c r="E847" s="27"/>
      <c r="F847" s="23"/>
      <c r="G847" s="23"/>
      <c r="H847" s="27"/>
      <c r="I847" s="27"/>
      <c r="J847" s="27"/>
      <c r="K847" s="27"/>
      <c r="L847" s="23"/>
      <c r="M847" s="23"/>
      <c r="N847" s="23"/>
      <c r="O847" s="23"/>
    </row>
    <row r="848" spans="1:15" s="3" customFormat="1" x14ac:dyDescent="0.3">
      <c r="A848" s="2"/>
      <c r="B848" s="2"/>
      <c r="C848" s="2"/>
      <c r="D848" s="23"/>
      <c r="E848" s="27"/>
      <c r="F848" s="23"/>
      <c r="G848" s="23"/>
      <c r="H848" s="27"/>
      <c r="I848" s="27"/>
      <c r="J848" s="27"/>
      <c r="K848" s="27"/>
      <c r="L848" s="23"/>
      <c r="M848" s="23"/>
      <c r="N848" s="23"/>
      <c r="O848" s="23"/>
    </row>
    <row r="849" spans="1:15" s="3" customFormat="1" x14ac:dyDescent="0.3">
      <c r="A849" s="2"/>
      <c r="B849" s="2"/>
      <c r="C849" s="2"/>
      <c r="D849" s="23"/>
      <c r="E849" s="27"/>
      <c r="F849" s="23"/>
      <c r="G849" s="23"/>
      <c r="H849" s="27"/>
      <c r="I849" s="27"/>
      <c r="J849" s="27"/>
      <c r="K849" s="27"/>
      <c r="L849" s="23"/>
      <c r="M849" s="23"/>
      <c r="N849" s="23"/>
      <c r="O849" s="23"/>
    </row>
    <row r="850" spans="1:15" s="3" customFormat="1" x14ac:dyDescent="0.3">
      <c r="A850" s="2"/>
      <c r="B850" s="2"/>
      <c r="C850" s="2"/>
      <c r="D850" s="23"/>
      <c r="E850" s="27"/>
      <c r="F850" s="23"/>
      <c r="G850" s="23"/>
      <c r="H850" s="27"/>
      <c r="I850" s="27"/>
      <c r="J850" s="27"/>
      <c r="K850" s="27"/>
      <c r="L850" s="23"/>
      <c r="M850" s="23"/>
      <c r="N850" s="23"/>
      <c r="O850" s="23"/>
    </row>
    <row r="851" spans="1:15" s="3" customFormat="1" x14ac:dyDescent="0.3">
      <c r="A851" s="2"/>
      <c r="B851" s="2"/>
      <c r="C851" s="2"/>
      <c r="D851" s="23"/>
      <c r="E851" s="27"/>
      <c r="F851" s="23"/>
      <c r="G851" s="23"/>
      <c r="H851" s="27"/>
      <c r="I851" s="27"/>
      <c r="J851" s="27"/>
      <c r="K851" s="27"/>
      <c r="L851" s="23"/>
      <c r="M851" s="23"/>
      <c r="N851" s="23"/>
      <c r="O851" s="23"/>
    </row>
    <row r="852" spans="1:15" s="3" customFormat="1" x14ac:dyDescent="0.3">
      <c r="A852" s="2"/>
      <c r="B852" s="2"/>
      <c r="C852" s="2"/>
      <c r="D852" s="23"/>
      <c r="E852" s="27"/>
      <c r="F852" s="23"/>
      <c r="G852" s="23"/>
      <c r="H852" s="27"/>
      <c r="I852" s="27"/>
      <c r="J852" s="27"/>
      <c r="K852" s="27"/>
      <c r="L852" s="23"/>
      <c r="M852" s="23"/>
      <c r="N852" s="23"/>
      <c r="O852" s="23"/>
    </row>
    <row r="853" spans="1:15" s="3" customFormat="1" x14ac:dyDescent="0.3">
      <c r="A853" s="2"/>
      <c r="B853" s="2"/>
      <c r="C853" s="2"/>
      <c r="D853" s="23"/>
      <c r="E853" s="27"/>
      <c r="F853" s="23"/>
      <c r="G853" s="23"/>
      <c r="H853" s="27"/>
      <c r="I853" s="27"/>
      <c r="J853" s="27"/>
      <c r="K853" s="27"/>
      <c r="L853" s="23"/>
      <c r="M853" s="23"/>
      <c r="N853" s="23"/>
      <c r="O853" s="23"/>
    </row>
    <row r="854" spans="1:15" s="3" customFormat="1" x14ac:dyDescent="0.3">
      <c r="A854" s="2"/>
      <c r="B854" s="2"/>
      <c r="C854" s="2"/>
      <c r="D854" s="23"/>
      <c r="E854" s="27"/>
      <c r="F854" s="23"/>
      <c r="G854" s="23"/>
      <c r="H854" s="27"/>
      <c r="I854" s="27"/>
      <c r="J854" s="27"/>
      <c r="K854" s="27"/>
      <c r="L854" s="23"/>
      <c r="M854" s="23"/>
      <c r="N854" s="23"/>
      <c r="O854" s="23"/>
    </row>
    <row r="855" spans="1:15" s="3" customFormat="1" x14ac:dyDescent="0.3">
      <c r="A855" s="2"/>
      <c r="B855" s="2"/>
      <c r="C855" s="2"/>
      <c r="D855" s="23"/>
      <c r="E855" s="27"/>
      <c r="F855" s="23"/>
      <c r="G855" s="23"/>
      <c r="H855" s="27"/>
      <c r="I855" s="27"/>
      <c r="J855" s="27"/>
      <c r="K855" s="27"/>
      <c r="L855" s="23"/>
      <c r="M855" s="23"/>
      <c r="N855" s="23"/>
      <c r="O855" s="23"/>
    </row>
    <row r="856" spans="1:15" s="3" customFormat="1" x14ac:dyDescent="0.3">
      <c r="A856" s="2"/>
      <c r="B856" s="2"/>
      <c r="C856" s="2"/>
      <c r="D856" s="23"/>
      <c r="E856" s="27"/>
      <c r="F856" s="23"/>
      <c r="G856" s="23"/>
      <c r="H856" s="27"/>
      <c r="I856" s="27"/>
      <c r="J856" s="27"/>
      <c r="K856" s="27"/>
      <c r="L856" s="23"/>
      <c r="M856" s="23"/>
      <c r="N856" s="23"/>
      <c r="O856" s="23"/>
    </row>
    <row r="857" spans="1:15" s="3" customFormat="1" x14ac:dyDescent="0.3">
      <c r="A857" s="2"/>
      <c r="B857" s="2"/>
      <c r="C857" s="2"/>
      <c r="D857" s="23"/>
      <c r="E857" s="27"/>
      <c r="F857" s="23"/>
      <c r="G857" s="23"/>
      <c r="H857" s="27"/>
      <c r="I857" s="27"/>
      <c r="J857" s="27"/>
      <c r="K857" s="27"/>
      <c r="L857" s="23"/>
      <c r="M857" s="23"/>
      <c r="N857" s="23"/>
      <c r="O857" s="23"/>
    </row>
    <row r="858" spans="1:15" s="3" customFormat="1" x14ac:dyDescent="0.3">
      <c r="A858" s="2"/>
      <c r="B858" s="2"/>
      <c r="C858" s="2"/>
      <c r="D858" s="23"/>
      <c r="E858" s="27"/>
      <c r="F858" s="23"/>
      <c r="G858" s="23"/>
      <c r="H858" s="27"/>
      <c r="I858" s="27"/>
      <c r="J858" s="27"/>
      <c r="K858" s="27"/>
      <c r="L858" s="23"/>
      <c r="M858" s="23"/>
      <c r="N858" s="23"/>
      <c r="O858" s="23"/>
    </row>
    <row r="859" spans="1:15" s="3" customFormat="1" x14ac:dyDescent="0.3">
      <c r="A859" s="2"/>
      <c r="B859" s="2"/>
      <c r="C859" s="2"/>
      <c r="D859" s="23"/>
      <c r="E859" s="27"/>
      <c r="F859" s="23"/>
      <c r="G859" s="23"/>
      <c r="H859" s="27"/>
      <c r="I859" s="27"/>
      <c r="J859" s="27"/>
      <c r="K859" s="27"/>
      <c r="L859" s="23"/>
      <c r="M859" s="23"/>
      <c r="N859" s="23"/>
      <c r="O859" s="23"/>
    </row>
    <row r="860" spans="1:15" s="3" customFormat="1" x14ac:dyDescent="0.3">
      <c r="A860" s="2"/>
      <c r="B860" s="2"/>
      <c r="C860" s="2"/>
      <c r="D860" s="23"/>
      <c r="E860" s="27"/>
      <c r="F860" s="23"/>
      <c r="G860" s="23"/>
      <c r="H860" s="27"/>
      <c r="I860" s="27"/>
      <c r="J860" s="27"/>
      <c r="K860" s="27"/>
      <c r="L860" s="23"/>
      <c r="M860" s="23"/>
      <c r="N860" s="23"/>
      <c r="O860" s="23"/>
    </row>
    <row r="861" spans="1:15" s="3" customFormat="1" x14ac:dyDescent="0.3">
      <c r="A861" s="2"/>
      <c r="B861" s="2"/>
      <c r="C861" s="2"/>
      <c r="D861" s="23"/>
      <c r="E861" s="27"/>
      <c r="F861" s="23"/>
      <c r="G861" s="23"/>
      <c r="H861" s="27"/>
      <c r="I861" s="27"/>
      <c r="J861" s="27"/>
      <c r="K861" s="27"/>
      <c r="L861" s="23"/>
      <c r="M861" s="23"/>
      <c r="N861" s="23"/>
      <c r="O861" s="23"/>
    </row>
    <row r="862" spans="1:15" s="3" customFormat="1" x14ac:dyDescent="0.3">
      <c r="A862" s="2"/>
      <c r="B862" s="2"/>
      <c r="C862" s="2"/>
      <c r="D862" s="23"/>
      <c r="E862" s="27"/>
      <c r="F862" s="23"/>
      <c r="G862" s="23"/>
      <c r="H862" s="27"/>
      <c r="I862" s="27"/>
      <c r="J862" s="27"/>
      <c r="K862" s="27"/>
      <c r="L862" s="23"/>
      <c r="M862" s="23"/>
      <c r="N862" s="23"/>
      <c r="O862" s="23"/>
    </row>
    <row r="863" spans="1:15" s="3" customFormat="1" x14ac:dyDescent="0.3">
      <c r="A863" s="2"/>
      <c r="B863" s="2"/>
      <c r="C863" s="2"/>
      <c r="D863" s="23"/>
      <c r="E863" s="27"/>
      <c r="F863" s="23"/>
      <c r="G863" s="23"/>
      <c r="H863" s="27"/>
      <c r="I863" s="27"/>
      <c r="J863" s="27"/>
      <c r="K863" s="27"/>
      <c r="L863" s="23"/>
      <c r="M863" s="23"/>
      <c r="N863" s="23"/>
      <c r="O863" s="23"/>
    </row>
    <row r="864" spans="1:15" s="3" customFormat="1" x14ac:dyDescent="0.3">
      <c r="A864" s="2"/>
      <c r="B864" s="2"/>
      <c r="C864" s="2"/>
      <c r="D864" s="23"/>
      <c r="E864" s="27"/>
      <c r="F864" s="23"/>
      <c r="G864" s="23"/>
      <c r="H864" s="27"/>
      <c r="I864" s="27"/>
      <c r="J864" s="27"/>
      <c r="K864" s="27"/>
      <c r="L864" s="23"/>
      <c r="M864" s="23"/>
      <c r="N864" s="23"/>
      <c r="O864" s="23"/>
    </row>
    <row r="865" spans="1:15" s="3" customFormat="1" x14ac:dyDescent="0.3">
      <c r="A865" s="2"/>
      <c r="B865" s="2"/>
      <c r="C865" s="2"/>
      <c r="D865" s="23"/>
      <c r="E865" s="27"/>
      <c r="F865" s="23"/>
      <c r="G865" s="23"/>
      <c r="H865" s="27"/>
      <c r="I865" s="27"/>
      <c r="J865" s="27"/>
      <c r="K865" s="27"/>
      <c r="L865" s="23"/>
      <c r="M865" s="23"/>
      <c r="N865" s="23"/>
      <c r="O865" s="23"/>
    </row>
    <row r="866" spans="1:15" s="3" customFormat="1" x14ac:dyDescent="0.3">
      <c r="A866" s="2"/>
      <c r="B866" s="2"/>
      <c r="C866" s="2"/>
      <c r="D866" s="23"/>
      <c r="E866" s="27"/>
      <c r="F866" s="23"/>
      <c r="G866" s="23"/>
      <c r="H866" s="27"/>
      <c r="I866" s="27"/>
      <c r="J866" s="27"/>
      <c r="K866" s="27"/>
      <c r="L866" s="23"/>
      <c r="M866" s="23"/>
      <c r="N866" s="23"/>
      <c r="O866" s="23"/>
    </row>
    <row r="867" spans="1:15" s="3" customFormat="1" x14ac:dyDescent="0.3">
      <c r="A867" s="2"/>
      <c r="B867" s="2"/>
      <c r="C867" s="2"/>
      <c r="D867" s="23"/>
      <c r="E867" s="27"/>
      <c r="F867" s="23"/>
      <c r="G867" s="23"/>
      <c r="H867" s="27"/>
      <c r="I867" s="27"/>
      <c r="J867" s="27"/>
      <c r="K867" s="27"/>
      <c r="L867" s="23"/>
      <c r="M867" s="23"/>
      <c r="N867" s="23"/>
      <c r="O867" s="23"/>
    </row>
    <row r="868" spans="1:15" s="3" customFormat="1" x14ac:dyDescent="0.3">
      <c r="A868" s="2"/>
      <c r="B868" s="2"/>
      <c r="C868" s="2"/>
      <c r="D868" s="23"/>
      <c r="E868" s="27"/>
      <c r="F868" s="23"/>
      <c r="G868" s="23"/>
      <c r="H868" s="27"/>
      <c r="I868" s="27"/>
      <c r="J868" s="27"/>
      <c r="K868" s="27"/>
      <c r="L868" s="23"/>
      <c r="M868" s="23"/>
      <c r="N868" s="23"/>
      <c r="O868" s="23"/>
    </row>
    <row r="869" spans="1:15" s="3" customFormat="1" x14ac:dyDescent="0.3">
      <c r="A869" s="2"/>
      <c r="B869" s="2"/>
      <c r="C869" s="2"/>
      <c r="D869" s="23"/>
      <c r="E869" s="27"/>
      <c r="F869" s="23"/>
      <c r="G869" s="23"/>
      <c r="H869" s="27"/>
      <c r="I869" s="27"/>
      <c r="J869" s="27"/>
      <c r="K869" s="27"/>
      <c r="L869" s="23"/>
      <c r="M869" s="23"/>
      <c r="N869" s="23"/>
      <c r="O869" s="23"/>
    </row>
    <row r="870" spans="1:15" s="3" customFormat="1" x14ac:dyDescent="0.3">
      <c r="A870" s="2"/>
      <c r="B870" s="2"/>
      <c r="C870" s="2"/>
      <c r="D870" s="23"/>
      <c r="E870" s="27"/>
      <c r="F870" s="23"/>
      <c r="G870" s="23"/>
      <c r="H870" s="27"/>
      <c r="I870" s="27"/>
      <c r="J870" s="27"/>
      <c r="K870" s="27"/>
      <c r="L870" s="23"/>
      <c r="M870" s="23"/>
      <c r="N870" s="23"/>
      <c r="O870" s="23"/>
    </row>
    <row r="871" spans="1:15" s="3" customFormat="1" x14ac:dyDescent="0.3">
      <c r="A871" s="2"/>
      <c r="B871" s="2"/>
      <c r="C871" s="2"/>
      <c r="D871" s="23"/>
      <c r="E871" s="27"/>
      <c r="F871" s="23"/>
      <c r="G871" s="23"/>
      <c r="H871" s="27"/>
      <c r="I871" s="27"/>
      <c r="J871" s="27"/>
      <c r="K871" s="27"/>
      <c r="L871" s="23"/>
      <c r="M871" s="23"/>
      <c r="N871" s="23"/>
      <c r="O871" s="23"/>
    </row>
    <row r="872" spans="1:15" s="3" customFormat="1" x14ac:dyDescent="0.3">
      <c r="A872" s="2"/>
      <c r="B872" s="2"/>
      <c r="C872" s="2"/>
      <c r="D872" s="23"/>
      <c r="E872" s="27"/>
      <c r="F872" s="23"/>
      <c r="G872" s="23"/>
      <c r="H872" s="27"/>
      <c r="I872" s="27"/>
      <c r="J872" s="27"/>
      <c r="K872" s="27"/>
      <c r="L872" s="23"/>
      <c r="M872" s="23"/>
      <c r="N872" s="23"/>
      <c r="O872" s="23"/>
    </row>
    <row r="873" spans="1:15" s="3" customFormat="1" x14ac:dyDescent="0.3">
      <c r="A873" s="2"/>
      <c r="B873" s="2"/>
      <c r="C873" s="2"/>
      <c r="D873" s="23"/>
      <c r="E873" s="27"/>
      <c r="F873" s="23"/>
      <c r="G873" s="23"/>
      <c r="H873" s="27"/>
      <c r="I873" s="27"/>
      <c r="J873" s="27"/>
      <c r="K873" s="27"/>
      <c r="L873" s="23"/>
      <c r="M873" s="23"/>
      <c r="N873" s="23"/>
      <c r="O873" s="23"/>
    </row>
    <row r="874" spans="1:15" s="3" customFormat="1" x14ac:dyDescent="0.3">
      <c r="A874" s="2"/>
      <c r="B874" s="2"/>
      <c r="C874" s="2"/>
      <c r="D874" s="23"/>
      <c r="E874" s="27"/>
      <c r="F874" s="23"/>
      <c r="G874" s="23"/>
      <c r="H874" s="27"/>
      <c r="I874" s="27"/>
      <c r="J874" s="27"/>
      <c r="K874" s="27"/>
      <c r="L874" s="23"/>
      <c r="M874" s="23"/>
      <c r="N874" s="23"/>
      <c r="O874" s="23"/>
    </row>
    <row r="875" spans="1:15" s="3" customFormat="1" x14ac:dyDescent="0.3">
      <c r="A875" s="2"/>
      <c r="B875" s="2"/>
      <c r="C875" s="2"/>
      <c r="D875" s="23"/>
      <c r="E875" s="27"/>
      <c r="F875" s="23"/>
      <c r="G875" s="23"/>
      <c r="H875" s="27"/>
      <c r="I875" s="27"/>
      <c r="J875" s="27"/>
      <c r="K875" s="27"/>
      <c r="L875" s="23"/>
      <c r="M875" s="23"/>
      <c r="N875" s="23"/>
      <c r="O875" s="23"/>
    </row>
    <row r="876" spans="1:15" s="3" customFormat="1" x14ac:dyDescent="0.3">
      <c r="A876" s="2"/>
      <c r="B876" s="2"/>
      <c r="C876" s="2"/>
      <c r="D876" s="23"/>
      <c r="E876" s="27"/>
      <c r="F876" s="23"/>
      <c r="G876" s="23"/>
      <c r="H876" s="27"/>
      <c r="I876" s="27"/>
      <c r="J876" s="27"/>
      <c r="K876" s="27"/>
      <c r="L876" s="23"/>
      <c r="M876" s="23"/>
      <c r="N876" s="23"/>
      <c r="O876" s="23"/>
    </row>
    <row r="877" spans="1:15" s="3" customFormat="1" x14ac:dyDescent="0.3">
      <c r="A877" s="2"/>
      <c r="B877" s="2"/>
      <c r="C877" s="2"/>
      <c r="D877" s="23"/>
      <c r="E877" s="27"/>
      <c r="F877" s="23"/>
      <c r="G877" s="23"/>
      <c r="H877" s="27"/>
      <c r="I877" s="27"/>
      <c r="J877" s="27"/>
      <c r="K877" s="27"/>
      <c r="L877" s="23"/>
      <c r="M877" s="23"/>
      <c r="N877" s="23"/>
      <c r="O877" s="23"/>
    </row>
    <row r="878" spans="1:15" s="3" customFormat="1" x14ac:dyDescent="0.3">
      <c r="A878" s="2"/>
      <c r="B878" s="2"/>
      <c r="C878" s="2"/>
      <c r="D878" s="23"/>
      <c r="E878" s="27"/>
      <c r="F878" s="23"/>
      <c r="G878" s="23"/>
      <c r="H878" s="27"/>
      <c r="I878" s="27"/>
      <c r="J878" s="27"/>
      <c r="K878" s="27"/>
      <c r="L878" s="23"/>
      <c r="M878" s="23"/>
      <c r="N878" s="23"/>
      <c r="O878" s="23"/>
    </row>
    <row r="879" spans="1:15" s="3" customFormat="1" x14ac:dyDescent="0.3">
      <c r="A879" s="2"/>
      <c r="B879" s="2"/>
      <c r="C879" s="2"/>
      <c r="D879" s="23"/>
      <c r="E879" s="27"/>
      <c r="F879" s="23"/>
      <c r="G879" s="23"/>
      <c r="H879" s="27"/>
      <c r="I879" s="27"/>
      <c r="J879" s="27"/>
      <c r="K879" s="27"/>
      <c r="L879" s="23"/>
      <c r="M879" s="23"/>
      <c r="N879" s="23"/>
      <c r="O879" s="23"/>
    </row>
    <row r="880" spans="1:15" s="3" customFormat="1" x14ac:dyDescent="0.3">
      <c r="A880" s="2"/>
      <c r="B880" s="2"/>
      <c r="C880" s="2"/>
      <c r="D880" s="23"/>
      <c r="E880" s="27"/>
      <c r="F880" s="23"/>
      <c r="G880" s="23"/>
      <c r="H880" s="27"/>
      <c r="I880" s="27"/>
      <c r="J880" s="27"/>
      <c r="K880" s="27"/>
      <c r="L880" s="23"/>
      <c r="M880" s="23"/>
      <c r="N880" s="23"/>
      <c r="O880" s="23"/>
    </row>
    <row r="881" spans="1:15" s="3" customFormat="1" x14ac:dyDescent="0.3">
      <c r="A881" s="2"/>
      <c r="B881" s="2"/>
      <c r="C881" s="2"/>
      <c r="D881" s="23"/>
      <c r="E881" s="27"/>
      <c r="F881" s="23"/>
      <c r="G881" s="23"/>
      <c r="H881" s="27"/>
      <c r="I881" s="27"/>
      <c r="J881" s="27"/>
      <c r="K881" s="27"/>
      <c r="L881" s="23"/>
      <c r="M881" s="23"/>
      <c r="N881" s="23"/>
      <c r="O881" s="23"/>
    </row>
    <row r="882" spans="1:15" s="3" customFormat="1" x14ac:dyDescent="0.3">
      <c r="A882" s="2"/>
      <c r="B882" s="2"/>
      <c r="C882" s="2"/>
      <c r="D882" s="23"/>
      <c r="E882" s="27"/>
      <c r="F882" s="23"/>
      <c r="G882" s="23"/>
      <c r="H882" s="27"/>
      <c r="I882" s="27"/>
      <c r="J882" s="27"/>
      <c r="K882" s="27"/>
      <c r="L882" s="23"/>
      <c r="M882" s="23"/>
      <c r="N882" s="23"/>
      <c r="O882" s="23"/>
    </row>
    <row r="883" spans="1:15" s="3" customFormat="1" x14ac:dyDescent="0.3">
      <c r="A883" s="2"/>
      <c r="B883" s="2"/>
      <c r="C883" s="2"/>
      <c r="D883" s="23"/>
      <c r="E883" s="27"/>
      <c r="F883" s="23"/>
      <c r="G883" s="23"/>
      <c r="H883" s="27"/>
      <c r="I883" s="27"/>
      <c r="J883" s="27"/>
      <c r="K883" s="27"/>
      <c r="L883" s="23"/>
      <c r="M883" s="23"/>
      <c r="N883" s="23"/>
      <c r="O883" s="23"/>
    </row>
    <row r="884" spans="1:15" s="3" customFormat="1" x14ac:dyDescent="0.3">
      <c r="A884" s="2"/>
      <c r="B884" s="2"/>
      <c r="C884" s="2"/>
      <c r="D884" s="23"/>
      <c r="E884" s="27"/>
      <c r="F884" s="23"/>
      <c r="G884" s="23"/>
      <c r="H884" s="27"/>
      <c r="I884" s="27"/>
      <c r="J884" s="27"/>
      <c r="K884" s="27"/>
      <c r="L884" s="23"/>
      <c r="M884" s="23"/>
      <c r="N884" s="23"/>
      <c r="O884" s="23"/>
    </row>
    <row r="885" spans="1:15" s="3" customFormat="1" x14ac:dyDescent="0.3">
      <c r="A885" s="2"/>
      <c r="B885" s="2"/>
      <c r="C885" s="2"/>
      <c r="D885" s="23"/>
      <c r="E885" s="27"/>
      <c r="F885" s="23"/>
      <c r="G885" s="23"/>
      <c r="H885" s="27"/>
      <c r="I885" s="27"/>
      <c r="J885" s="27"/>
      <c r="K885" s="27"/>
      <c r="L885" s="23"/>
      <c r="M885" s="23"/>
      <c r="N885" s="23"/>
      <c r="O885" s="23"/>
    </row>
    <row r="886" spans="1:15" s="3" customFormat="1" x14ac:dyDescent="0.3">
      <c r="A886" s="2"/>
      <c r="B886" s="2"/>
      <c r="C886" s="2"/>
      <c r="D886" s="23"/>
      <c r="E886" s="27"/>
      <c r="F886" s="23"/>
      <c r="G886" s="23"/>
      <c r="H886" s="27"/>
      <c r="I886" s="27"/>
      <c r="J886" s="27"/>
      <c r="K886" s="27"/>
      <c r="L886" s="23"/>
      <c r="M886" s="23"/>
      <c r="N886" s="23"/>
      <c r="O886" s="23"/>
    </row>
    <row r="887" spans="1:15" s="3" customFormat="1" x14ac:dyDescent="0.3">
      <c r="A887" s="2"/>
      <c r="B887" s="2"/>
      <c r="C887" s="2"/>
      <c r="D887" s="23"/>
      <c r="E887" s="27"/>
      <c r="F887" s="23"/>
      <c r="G887" s="23"/>
      <c r="H887" s="27"/>
      <c r="I887" s="27"/>
      <c r="J887" s="27"/>
      <c r="K887" s="27"/>
      <c r="L887" s="23"/>
      <c r="M887" s="23"/>
      <c r="N887" s="23"/>
      <c r="O887" s="23"/>
    </row>
    <row r="888" spans="1:15" s="3" customFormat="1" x14ac:dyDescent="0.3">
      <c r="A888" s="2"/>
      <c r="B888" s="2"/>
      <c r="C888" s="2"/>
      <c r="D888" s="23"/>
      <c r="E888" s="27"/>
      <c r="F888" s="23"/>
      <c r="G888" s="23"/>
      <c r="H888" s="27"/>
      <c r="I888" s="27"/>
      <c r="J888" s="27"/>
      <c r="K888" s="27"/>
      <c r="L888" s="23"/>
      <c r="M888" s="23"/>
      <c r="N888" s="23"/>
      <c r="O888" s="23"/>
    </row>
    <row r="889" spans="1:15" s="3" customFormat="1" x14ac:dyDescent="0.3">
      <c r="A889" s="2"/>
      <c r="B889" s="2"/>
      <c r="C889" s="2"/>
      <c r="D889" s="23"/>
      <c r="E889" s="27"/>
      <c r="F889" s="23"/>
      <c r="G889" s="23"/>
      <c r="H889" s="27"/>
      <c r="I889" s="27"/>
      <c r="J889" s="27"/>
      <c r="K889" s="27"/>
      <c r="L889" s="23"/>
      <c r="M889" s="23"/>
      <c r="N889" s="23"/>
      <c r="O889" s="23"/>
    </row>
    <row r="890" spans="1:15" s="3" customFormat="1" x14ac:dyDescent="0.3">
      <c r="A890" s="2"/>
      <c r="B890" s="2"/>
      <c r="C890" s="2"/>
      <c r="D890" s="23"/>
      <c r="E890" s="27"/>
      <c r="F890" s="23"/>
      <c r="G890" s="23"/>
      <c r="H890" s="27"/>
      <c r="I890" s="27"/>
      <c r="J890" s="27"/>
      <c r="K890" s="27"/>
      <c r="L890" s="23"/>
      <c r="M890" s="23"/>
      <c r="N890" s="23"/>
      <c r="O890" s="23"/>
    </row>
    <row r="891" spans="1:15" s="3" customFormat="1" x14ac:dyDescent="0.3">
      <c r="A891" s="2"/>
      <c r="B891" s="2"/>
      <c r="C891" s="2"/>
      <c r="D891" s="23"/>
      <c r="E891" s="27"/>
      <c r="F891" s="23"/>
      <c r="G891" s="23"/>
      <c r="H891" s="27"/>
      <c r="I891" s="27"/>
      <c r="J891" s="27"/>
      <c r="K891" s="27"/>
      <c r="L891" s="23"/>
      <c r="M891" s="23"/>
      <c r="N891" s="23"/>
      <c r="O891" s="23"/>
    </row>
    <row r="892" spans="1:15" s="3" customFormat="1" x14ac:dyDescent="0.3">
      <c r="A892" s="2"/>
      <c r="B892" s="2"/>
      <c r="C892" s="2"/>
      <c r="D892" s="23"/>
      <c r="E892" s="27"/>
      <c r="F892" s="23"/>
      <c r="G892" s="23"/>
      <c r="H892" s="27"/>
      <c r="I892" s="27"/>
      <c r="J892" s="27"/>
      <c r="K892" s="27"/>
      <c r="L892" s="23"/>
      <c r="M892" s="23"/>
      <c r="N892" s="23"/>
      <c r="O892" s="23"/>
    </row>
    <row r="893" spans="1:15" s="3" customFormat="1" x14ac:dyDescent="0.3">
      <c r="A893" s="2"/>
      <c r="B893" s="2"/>
      <c r="C893" s="2"/>
      <c r="D893" s="23"/>
      <c r="E893" s="27"/>
      <c r="F893" s="23"/>
      <c r="G893" s="23"/>
      <c r="H893" s="27"/>
      <c r="I893" s="27"/>
      <c r="J893" s="27"/>
      <c r="K893" s="27"/>
      <c r="L893" s="23"/>
      <c r="M893" s="23"/>
      <c r="N893" s="23"/>
      <c r="O893" s="23"/>
    </row>
    <row r="894" spans="1:15" s="3" customFormat="1" x14ac:dyDescent="0.3">
      <c r="A894" s="2"/>
      <c r="B894" s="2"/>
      <c r="C894" s="2"/>
      <c r="D894" s="23"/>
      <c r="E894" s="27"/>
      <c r="F894" s="23"/>
      <c r="G894" s="23"/>
      <c r="H894" s="27"/>
      <c r="I894" s="27"/>
      <c r="J894" s="27"/>
      <c r="K894" s="27"/>
      <c r="L894" s="23"/>
      <c r="M894" s="23"/>
      <c r="N894" s="23"/>
      <c r="O894" s="23"/>
    </row>
    <row r="895" spans="1:15" s="3" customFormat="1" x14ac:dyDescent="0.3">
      <c r="A895" s="2"/>
      <c r="B895" s="2"/>
      <c r="C895" s="2"/>
      <c r="D895" s="23"/>
      <c r="E895" s="27"/>
      <c r="F895" s="23"/>
      <c r="G895" s="23"/>
      <c r="H895" s="27"/>
      <c r="I895" s="27"/>
      <c r="J895" s="27"/>
      <c r="K895" s="27"/>
      <c r="L895" s="23"/>
      <c r="M895" s="23"/>
      <c r="N895" s="23"/>
      <c r="O895" s="23"/>
    </row>
    <row r="896" spans="1:15" s="3" customFormat="1" x14ac:dyDescent="0.3">
      <c r="A896" s="2"/>
      <c r="B896" s="2"/>
      <c r="C896" s="2"/>
      <c r="D896" s="23"/>
      <c r="E896" s="27"/>
      <c r="F896" s="23"/>
      <c r="G896" s="23"/>
      <c r="H896" s="27"/>
      <c r="I896" s="27"/>
      <c r="J896" s="27"/>
      <c r="K896" s="27"/>
      <c r="L896" s="23"/>
      <c r="M896" s="23"/>
      <c r="N896" s="23"/>
      <c r="O896" s="23"/>
    </row>
    <row r="897" spans="1:15" s="3" customFormat="1" x14ac:dyDescent="0.3">
      <c r="A897" s="2"/>
      <c r="B897" s="2"/>
      <c r="C897" s="2"/>
      <c r="D897" s="23"/>
      <c r="E897" s="27"/>
      <c r="F897" s="23"/>
      <c r="G897" s="23"/>
      <c r="H897" s="27"/>
      <c r="I897" s="27"/>
      <c r="J897" s="27"/>
      <c r="K897" s="27"/>
      <c r="L897" s="23"/>
      <c r="M897" s="23"/>
      <c r="N897" s="23"/>
      <c r="O897" s="23"/>
    </row>
    <row r="898" spans="1:15" s="3" customFormat="1" x14ac:dyDescent="0.3">
      <c r="A898" s="2"/>
      <c r="B898" s="2"/>
      <c r="C898" s="2"/>
      <c r="D898" s="23"/>
      <c r="E898" s="27"/>
      <c r="F898" s="23"/>
      <c r="G898" s="23"/>
      <c r="H898" s="27"/>
      <c r="I898" s="27"/>
      <c r="J898" s="27"/>
      <c r="K898" s="27"/>
      <c r="L898" s="23"/>
      <c r="M898" s="23"/>
      <c r="N898" s="23"/>
      <c r="O898" s="23"/>
    </row>
    <row r="899" spans="1:15" s="3" customFormat="1" x14ac:dyDescent="0.3">
      <c r="A899" s="2"/>
      <c r="B899" s="2"/>
      <c r="C899" s="2"/>
      <c r="D899" s="23"/>
      <c r="E899" s="27"/>
      <c r="F899" s="23"/>
      <c r="G899" s="23"/>
      <c r="H899" s="27"/>
      <c r="I899" s="27"/>
      <c r="J899" s="27"/>
      <c r="K899" s="27"/>
      <c r="L899" s="23"/>
      <c r="M899" s="23"/>
      <c r="N899" s="23"/>
      <c r="O899" s="23"/>
    </row>
    <row r="900" spans="1:15" s="3" customFormat="1" x14ac:dyDescent="0.3">
      <c r="A900" s="2"/>
      <c r="B900" s="2"/>
      <c r="C900" s="2"/>
      <c r="D900" s="23"/>
      <c r="E900" s="27"/>
      <c r="F900" s="23"/>
      <c r="G900" s="23"/>
      <c r="H900" s="27"/>
      <c r="I900" s="27"/>
      <c r="J900" s="27"/>
      <c r="K900" s="27"/>
      <c r="L900" s="23"/>
      <c r="M900" s="23"/>
      <c r="N900" s="23"/>
      <c r="O900" s="23"/>
    </row>
    <row r="901" spans="1:15" s="3" customFormat="1" x14ac:dyDescent="0.3">
      <c r="A901" s="2"/>
      <c r="B901" s="2"/>
      <c r="C901" s="2"/>
      <c r="D901" s="23"/>
      <c r="E901" s="27"/>
      <c r="F901" s="23"/>
      <c r="G901" s="23"/>
      <c r="H901" s="27"/>
      <c r="I901" s="27"/>
      <c r="J901" s="27"/>
      <c r="K901" s="27"/>
      <c r="L901" s="23"/>
      <c r="M901" s="23"/>
      <c r="N901" s="23"/>
      <c r="O901" s="23"/>
    </row>
    <row r="902" spans="1:15" s="3" customFormat="1" x14ac:dyDescent="0.3">
      <c r="A902" s="2"/>
      <c r="B902" s="2"/>
      <c r="C902" s="2"/>
      <c r="D902" s="23"/>
      <c r="E902" s="27"/>
      <c r="F902" s="23"/>
      <c r="G902" s="23"/>
      <c r="H902" s="27"/>
      <c r="I902" s="27"/>
      <c r="J902" s="27"/>
      <c r="K902" s="27"/>
      <c r="L902" s="23"/>
      <c r="M902" s="23"/>
      <c r="N902" s="23"/>
      <c r="O902" s="23"/>
    </row>
    <row r="903" spans="1:15" s="3" customFormat="1" x14ac:dyDescent="0.3">
      <c r="A903" s="2"/>
      <c r="B903" s="2"/>
      <c r="C903" s="2"/>
      <c r="D903" s="23"/>
      <c r="E903" s="27"/>
      <c r="F903" s="23"/>
      <c r="G903" s="23"/>
      <c r="H903" s="27"/>
      <c r="I903" s="27"/>
      <c r="J903" s="27"/>
      <c r="K903" s="27"/>
      <c r="L903" s="23"/>
      <c r="M903" s="23"/>
      <c r="N903" s="23"/>
      <c r="O903" s="23"/>
    </row>
    <row r="904" spans="1:15" s="3" customFormat="1" x14ac:dyDescent="0.3">
      <c r="A904" s="2"/>
      <c r="B904" s="2"/>
      <c r="C904" s="2"/>
      <c r="D904" s="23"/>
      <c r="E904" s="27"/>
      <c r="F904" s="23"/>
      <c r="G904" s="23"/>
      <c r="H904" s="27"/>
      <c r="I904" s="27"/>
      <c r="J904" s="27"/>
      <c r="K904" s="27"/>
      <c r="L904" s="23"/>
      <c r="M904" s="23"/>
      <c r="N904" s="23"/>
      <c r="O904" s="23"/>
    </row>
    <row r="905" spans="1:15" s="3" customFormat="1" x14ac:dyDescent="0.3">
      <c r="A905" s="2"/>
      <c r="B905" s="2"/>
      <c r="C905" s="2"/>
      <c r="D905" s="23"/>
      <c r="E905" s="27"/>
      <c r="F905" s="23"/>
      <c r="G905" s="23"/>
      <c r="H905" s="27"/>
      <c r="I905" s="27"/>
      <c r="J905" s="27"/>
      <c r="K905" s="27"/>
      <c r="L905" s="23"/>
      <c r="M905" s="23"/>
      <c r="N905" s="23"/>
      <c r="O905" s="23"/>
    </row>
    <row r="906" spans="1:15" s="3" customFormat="1" x14ac:dyDescent="0.3">
      <c r="A906" s="2"/>
      <c r="B906" s="2"/>
      <c r="C906" s="2"/>
      <c r="D906" s="23"/>
      <c r="E906" s="27"/>
      <c r="F906" s="23"/>
      <c r="G906" s="23"/>
      <c r="H906" s="27"/>
      <c r="I906" s="27"/>
      <c r="J906" s="27"/>
      <c r="K906" s="27"/>
      <c r="L906" s="23"/>
      <c r="M906" s="23"/>
      <c r="N906" s="23"/>
      <c r="O906" s="23"/>
    </row>
    <row r="907" spans="1:15" s="3" customFormat="1" x14ac:dyDescent="0.3">
      <c r="A907" s="2"/>
      <c r="B907" s="2"/>
      <c r="C907" s="2"/>
      <c r="D907" s="23"/>
      <c r="E907" s="27"/>
      <c r="F907" s="23"/>
      <c r="G907" s="23"/>
      <c r="H907" s="27"/>
      <c r="I907" s="27"/>
      <c r="J907" s="27"/>
      <c r="K907" s="27"/>
      <c r="L907" s="23"/>
      <c r="M907" s="23"/>
      <c r="N907" s="23"/>
      <c r="O907" s="23"/>
    </row>
    <row r="908" spans="1:15" s="3" customFormat="1" x14ac:dyDescent="0.3">
      <c r="A908" s="2"/>
      <c r="B908" s="2"/>
      <c r="C908" s="2"/>
      <c r="D908" s="23"/>
      <c r="E908" s="27"/>
      <c r="F908" s="23"/>
      <c r="G908" s="23"/>
      <c r="H908" s="27"/>
      <c r="I908" s="27"/>
      <c r="J908" s="27"/>
      <c r="K908" s="27"/>
      <c r="L908" s="23"/>
      <c r="M908" s="23"/>
      <c r="N908" s="23"/>
      <c r="O908" s="23"/>
    </row>
    <row r="909" spans="1:15" s="3" customFormat="1" x14ac:dyDescent="0.3">
      <c r="A909" s="2"/>
      <c r="B909" s="2"/>
      <c r="C909" s="2"/>
      <c r="D909" s="23"/>
      <c r="E909" s="27"/>
      <c r="F909" s="23"/>
      <c r="G909" s="23"/>
      <c r="H909" s="27"/>
      <c r="I909" s="27"/>
      <c r="J909" s="27"/>
      <c r="K909" s="27"/>
      <c r="L909" s="23"/>
      <c r="M909" s="23"/>
      <c r="N909" s="23"/>
      <c r="O909" s="23"/>
    </row>
    <row r="910" spans="1:15" s="3" customFormat="1" x14ac:dyDescent="0.3">
      <c r="A910" s="2"/>
      <c r="B910" s="2"/>
      <c r="C910" s="2"/>
      <c r="D910" s="23"/>
      <c r="E910" s="27"/>
      <c r="F910" s="23"/>
      <c r="G910" s="23"/>
      <c r="H910" s="27"/>
      <c r="I910" s="27"/>
      <c r="J910" s="27"/>
      <c r="K910" s="27"/>
      <c r="L910" s="23"/>
      <c r="M910" s="23"/>
      <c r="N910" s="23"/>
      <c r="O910" s="23"/>
    </row>
    <row r="911" spans="1:15" s="3" customFormat="1" x14ac:dyDescent="0.3">
      <c r="A911" s="2"/>
      <c r="B911" s="2"/>
      <c r="C911" s="2"/>
      <c r="D911" s="23"/>
      <c r="E911" s="27"/>
      <c r="F911" s="23"/>
      <c r="G911" s="23"/>
      <c r="H911" s="27"/>
      <c r="I911" s="27"/>
      <c r="J911" s="27"/>
      <c r="K911" s="27"/>
      <c r="L911" s="23"/>
      <c r="M911" s="23"/>
      <c r="N911" s="23"/>
      <c r="O911" s="23"/>
    </row>
    <row r="912" spans="1:15" s="3" customFormat="1" x14ac:dyDescent="0.3">
      <c r="A912" s="2"/>
      <c r="B912" s="2"/>
      <c r="C912" s="2"/>
      <c r="D912" s="23"/>
      <c r="E912" s="27"/>
      <c r="F912" s="23"/>
      <c r="G912" s="23"/>
      <c r="H912" s="27"/>
      <c r="I912" s="27"/>
      <c r="J912" s="27"/>
      <c r="K912" s="27"/>
      <c r="L912" s="23"/>
      <c r="M912" s="23"/>
      <c r="N912" s="23"/>
      <c r="O912" s="23"/>
    </row>
    <row r="913" spans="1:15" s="3" customFormat="1" x14ac:dyDescent="0.3">
      <c r="A913" s="2"/>
      <c r="B913" s="2"/>
      <c r="C913" s="2"/>
      <c r="D913" s="23"/>
      <c r="E913" s="27"/>
      <c r="F913" s="23"/>
      <c r="G913" s="23"/>
      <c r="H913" s="27"/>
      <c r="I913" s="27"/>
      <c r="J913" s="27"/>
      <c r="K913" s="27"/>
      <c r="L913" s="23"/>
      <c r="M913" s="23"/>
      <c r="N913" s="23"/>
      <c r="O913" s="23"/>
    </row>
    <row r="914" spans="1:15" s="3" customFormat="1" x14ac:dyDescent="0.3">
      <c r="A914" s="2"/>
      <c r="B914" s="2"/>
      <c r="C914" s="2"/>
      <c r="D914" s="23"/>
      <c r="E914" s="27"/>
      <c r="F914" s="23"/>
      <c r="G914" s="23"/>
      <c r="H914" s="27"/>
      <c r="I914" s="27"/>
      <c r="J914" s="27"/>
      <c r="K914" s="27"/>
      <c r="L914" s="23"/>
      <c r="M914" s="23"/>
      <c r="N914" s="23"/>
      <c r="O914" s="23"/>
    </row>
    <row r="915" spans="1:15" s="3" customFormat="1" x14ac:dyDescent="0.3">
      <c r="A915" s="2"/>
      <c r="B915" s="2"/>
      <c r="C915" s="2"/>
      <c r="D915" s="23"/>
      <c r="E915" s="27"/>
      <c r="F915" s="23"/>
      <c r="G915" s="23"/>
      <c r="H915" s="27"/>
      <c r="I915" s="27"/>
      <c r="J915" s="27"/>
      <c r="K915" s="27"/>
      <c r="L915" s="23"/>
      <c r="M915" s="23"/>
      <c r="N915" s="23"/>
      <c r="O915" s="23"/>
    </row>
    <row r="916" spans="1:15" s="3" customFormat="1" x14ac:dyDescent="0.3">
      <c r="A916" s="2"/>
      <c r="B916" s="2"/>
      <c r="C916" s="2"/>
      <c r="D916" s="23"/>
      <c r="E916" s="27"/>
      <c r="F916" s="23"/>
      <c r="G916" s="23"/>
      <c r="H916" s="27"/>
      <c r="I916" s="27"/>
      <c r="J916" s="27"/>
      <c r="K916" s="27"/>
      <c r="L916" s="23"/>
      <c r="M916" s="23"/>
      <c r="N916" s="23"/>
      <c r="O916" s="23"/>
    </row>
    <row r="917" spans="1:15" s="3" customFormat="1" x14ac:dyDescent="0.3">
      <c r="A917" s="2"/>
      <c r="B917" s="2"/>
      <c r="C917" s="2"/>
      <c r="D917" s="23"/>
      <c r="E917" s="27"/>
      <c r="F917" s="23"/>
      <c r="G917" s="23"/>
      <c r="H917" s="27"/>
      <c r="I917" s="27"/>
      <c r="J917" s="27"/>
      <c r="K917" s="27"/>
      <c r="L917" s="23"/>
      <c r="M917" s="23"/>
      <c r="N917" s="23"/>
      <c r="O917" s="23"/>
    </row>
    <row r="918" spans="1:15" s="3" customFormat="1" x14ac:dyDescent="0.3">
      <c r="A918" s="2"/>
      <c r="B918" s="2"/>
      <c r="C918" s="2"/>
      <c r="D918" s="23"/>
      <c r="E918" s="27"/>
      <c r="F918" s="23"/>
      <c r="G918" s="23"/>
      <c r="H918" s="27"/>
      <c r="I918" s="27"/>
      <c r="J918" s="27"/>
      <c r="K918" s="27"/>
      <c r="L918" s="23"/>
      <c r="M918" s="23"/>
      <c r="N918" s="23"/>
      <c r="O918" s="23"/>
    </row>
    <row r="919" spans="1:15" s="3" customFormat="1" x14ac:dyDescent="0.3">
      <c r="A919" s="2"/>
      <c r="B919" s="2"/>
      <c r="C919" s="2"/>
      <c r="D919" s="23"/>
      <c r="E919" s="27"/>
      <c r="F919" s="23"/>
      <c r="G919" s="23"/>
      <c r="H919" s="27"/>
      <c r="I919" s="27"/>
      <c r="J919" s="27"/>
      <c r="K919" s="27"/>
      <c r="L919" s="23"/>
      <c r="M919" s="23"/>
      <c r="N919" s="23"/>
      <c r="O919" s="23"/>
    </row>
    <row r="920" spans="1:15" s="3" customFormat="1" x14ac:dyDescent="0.3">
      <c r="A920" s="2"/>
      <c r="B920" s="2"/>
      <c r="C920" s="2"/>
      <c r="D920" s="23"/>
      <c r="E920" s="27"/>
      <c r="F920" s="23"/>
      <c r="G920" s="23"/>
      <c r="H920" s="27"/>
      <c r="I920" s="27"/>
      <c r="J920" s="27"/>
      <c r="K920" s="27"/>
      <c r="L920" s="23"/>
      <c r="M920" s="23"/>
      <c r="N920" s="23"/>
      <c r="O920" s="23"/>
    </row>
    <row r="921" spans="1:15" s="3" customFormat="1" x14ac:dyDescent="0.3">
      <c r="A921" s="2"/>
      <c r="B921" s="2"/>
      <c r="C921" s="2"/>
      <c r="D921" s="23"/>
      <c r="E921" s="27"/>
      <c r="F921" s="23"/>
      <c r="G921" s="23"/>
      <c r="H921" s="27"/>
      <c r="I921" s="27"/>
      <c r="J921" s="27"/>
      <c r="K921" s="27"/>
      <c r="L921" s="23"/>
      <c r="M921" s="23"/>
      <c r="N921" s="23"/>
      <c r="O921" s="23"/>
    </row>
    <row r="922" spans="1:15" s="3" customFormat="1" x14ac:dyDescent="0.3">
      <c r="A922" s="2"/>
      <c r="B922" s="2"/>
      <c r="C922" s="2"/>
      <c r="D922" s="23"/>
      <c r="E922" s="27"/>
      <c r="F922" s="23"/>
      <c r="G922" s="23"/>
      <c r="H922" s="27"/>
      <c r="I922" s="27"/>
      <c r="J922" s="27"/>
      <c r="K922" s="27"/>
      <c r="L922" s="23"/>
      <c r="M922" s="23"/>
      <c r="N922" s="23"/>
      <c r="O922" s="23"/>
    </row>
    <row r="923" spans="1:15" s="3" customFormat="1" x14ac:dyDescent="0.3">
      <c r="A923" s="2"/>
      <c r="B923" s="2"/>
      <c r="C923" s="2"/>
      <c r="D923" s="23"/>
      <c r="E923" s="27"/>
      <c r="F923" s="23"/>
      <c r="G923" s="23"/>
      <c r="H923" s="27"/>
      <c r="I923" s="27"/>
      <c r="J923" s="27"/>
      <c r="K923" s="27"/>
      <c r="L923" s="23"/>
      <c r="M923" s="23"/>
      <c r="N923" s="23"/>
      <c r="O923" s="23"/>
    </row>
    <row r="924" spans="1:15" s="3" customFormat="1" x14ac:dyDescent="0.3">
      <c r="A924" s="2"/>
      <c r="B924" s="2"/>
      <c r="C924" s="2"/>
      <c r="D924" s="23"/>
      <c r="E924" s="27"/>
      <c r="F924" s="23"/>
      <c r="G924" s="23"/>
      <c r="H924" s="27"/>
      <c r="I924" s="27"/>
      <c r="J924" s="27"/>
      <c r="K924" s="27"/>
      <c r="L924" s="23"/>
      <c r="M924" s="23"/>
      <c r="N924" s="23"/>
      <c r="O924" s="23"/>
    </row>
    <row r="925" spans="1:15" s="3" customFormat="1" x14ac:dyDescent="0.3">
      <c r="A925" s="2"/>
      <c r="B925" s="2"/>
      <c r="C925" s="2"/>
      <c r="D925" s="23"/>
      <c r="E925" s="27"/>
      <c r="F925" s="23"/>
      <c r="G925" s="23"/>
      <c r="H925" s="27"/>
      <c r="I925" s="27"/>
      <c r="J925" s="27"/>
      <c r="K925" s="27"/>
      <c r="L925" s="23"/>
      <c r="M925" s="23"/>
      <c r="N925" s="23"/>
      <c r="O925" s="23"/>
    </row>
    <row r="926" spans="1:15" s="3" customFormat="1" x14ac:dyDescent="0.3">
      <c r="A926" s="2"/>
      <c r="B926" s="2"/>
      <c r="C926" s="2"/>
      <c r="D926" s="23"/>
      <c r="E926" s="27"/>
      <c r="F926" s="23"/>
      <c r="G926" s="23"/>
      <c r="H926" s="27"/>
      <c r="I926" s="27"/>
      <c r="J926" s="27"/>
      <c r="K926" s="27"/>
      <c r="L926" s="23"/>
      <c r="M926" s="23"/>
      <c r="N926" s="23"/>
      <c r="O926" s="23"/>
    </row>
    <row r="927" spans="1:15" s="3" customFormat="1" x14ac:dyDescent="0.3">
      <c r="A927" s="2"/>
      <c r="B927" s="2"/>
      <c r="C927" s="2"/>
      <c r="D927" s="23"/>
      <c r="E927" s="27"/>
      <c r="F927" s="23"/>
      <c r="G927" s="23"/>
      <c r="H927" s="27"/>
      <c r="I927" s="27"/>
      <c r="J927" s="27"/>
      <c r="K927" s="27"/>
      <c r="L927" s="23"/>
      <c r="M927" s="23"/>
      <c r="N927" s="23"/>
      <c r="O927" s="23"/>
    </row>
    <row r="928" spans="1:15" s="3" customFormat="1" x14ac:dyDescent="0.3">
      <c r="A928" s="2"/>
      <c r="B928" s="2"/>
      <c r="C928" s="2"/>
      <c r="D928" s="23"/>
      <c r="E928" s="27"/>
      <c r="F928" s="23"/>
      <c r="G928" s="23"/>
      <c r="H928" s="27"/>
      <c r="I928" s="27"/>
      <c r="J928" s="27"/>
      <c r="K928" s="27"/>
      <c r="L928" s="23"/>
      <c r="M928" s="23"/>
      <c r="N928" s="23"/>
      <c r="O928" s="23"/>
    </row>
    <row r="929" spans="1:15" s="3" customFormat="1" x14ac:dyDescent="0.3">
      <c r="A929" s="2"/>
      <c r="B929" s="2"/>
      <c r="C929" s="2"/>
      <c r="D929" s="23"/>
      <c r="E929" s="27"/>
      <c r="F929" s="23"/>
      <c r="G929" s="23"/>
      <c r="H929" s="27"/>
      <c r="I929" s="27"/>
      <c r="J929" s="27"/>
      <c r="K929" s="27"/>
      <c r="L929" s="23"/>
      <c r="M929" s="23"/>
      <c r="N929" s="23"/>
      <c r="O929" s="23"/>
    </row>
    <row r="930" spans="1:15" s="3" customFormat="1" x14ac:dyDescent="0.3">
      <c r="A930" s="2"/>
      <c r="B930" s="2"/>
      <c r="C930" s="2"/>
      <c r="D930" s="23"/>
      <c r="E930" s="27"/>
      <c r="F930" s="23"/>
      <c r="G930" s="23"/>
      <c r="H930" s="27"/>
      <c r="I930" s="27"/>
      <c r="J930" s="27"/>
      <c r="K930" s="27"/>
      <c r="L930" s="23"/>
      <c r="M930" s="23"/>
      <c r="N930" s="23"/>
      <c r="O930" s="23"/>
    </row>
    <row r="931" spans="1:15" s="3" customFormat="1" x14ac:dyDescent="0.3">
      <c r="A931" s="2"/>
      <c r="B931" s="2"/>
      <c r="C931" s="2"/>
      <c r="D931" s="23"/>
      <c r="E931" s="27"/>
      <c r="F931" s="23"/>
      <c r="G931" s="23"/>
      <c r="H931" s="27"/>
      <c r="I931" s="27"/>
      <c r="J931" s="27"/>
      <c r="K931" s="27"/>
      <c r="L931" s="23"/>
      <c r="M931" s="23"/>
      <c r="N931" s="23"/>
      <c r="O931" s="23"/>
    </row>
    <row r="932" spans="1:15" s="3" customFormat="1" x14ac:dyDescent="0.3">
      <c r="A932" s="2"/>
      <c r="B932" s="2"/>
      <c r="C932" s="2"/>
      <c r="D932" s="23"/>
      <c r="E932" s="27"/>
      <c r="F932" s="23"/>
      <c r="G932" s="23"/>
      <c r="H932" s="27"/>
      <c r="I932" s="27"/>
      <c r="J932" s="27"/>
      <c r="K932" s="27"/>
      <c r="L932" s="23"/>
      <c r="M932" s="23"/>
      <c r="N932" s="23"/>
      <c r="O932" s="23"/>
    </row>
    <row r="933" spans="1:15" s="3" customFormat="1" x14ac:dyDescent="0.3">
      <c r="A933" s="2"/>
      <c r="B933" s="2"/>
      <c r="C933" s="2"/>
      <c r="D933" s="23"/>
      <c r="E933" s="27"/>
      <c r="F933" s="23"/>
      <c r="G933" s="23"/>
      <c r="H933" s="27"/>
      <c r="I933" s="27"/>
      <c r="J933" s="27"/>
      <c r="K933" s="27"/>
      <c r="L933" s="23"/>
      <c r="M933" s="23"/>
      <c r="N933" s="23"/>
      <c r="O933" s="23"/>
    </row>
    <row r="934" spans="1:15" s="3" customFormat="1" x14ac:dyDescent="0.3">
      <c r="A934" s="2"/>
      <c r="B934" s="2"/>
      <c r="C934" s="2"/>
      <c r="D934" s="23"/>
      <c r="E934" s="27"/>
      <c r="F934" s="23"/>
      <c r="G934" s="23"/>
      <c r="H934" s="27"/>
      <c r="I934" s="27"/>
      <c r="J934" s="27"/>
      <c r="K934" s="27"/>
      <c r="L934" s="23"/>
      <c r="M934" s="23"/>
      <c r="N934" s="23"/>
      <c r="O934" s="23"/>
    </row>
    <row r="935" spans="1:15" s="3" customFormat="1" x14ac:dyDescent="0.3">
      <c r="A935" s="2"/>
      <c r="B935" s="2"/>
      <c r="C935" s="2"/>
      <c r="D935" s="23"/>
      <c r="E935" s="27"/>
      <c r="F935" s="23"/>
      <c r="G935" s="23"/>
      <c r="H935" s="27"/>
      <c r="I935" s="27"/>
      <c r="J935" s="27"/>
      <c r="K935" s="27"/>
      <c r="L935" s="23"/>
      <c r="M935" s="23"/>
      <c r="N935" s="23"/>
      <c r="O935" s="23"/>
    </row>
    <row r="936" spans="1:15" s="3" customFormat="1" x14ac:dyDescent="0.3">
      <c r="A936" s="2"/>
      <c r="B936" s="2"/>
      <c r="C936" s="2"/>
      <c r="D936" s="23"/>
      <c r="E936" s="27"/>
      <c r="F936" s="23"/>
      <c r="G936" s="23"/>
      <c r="H936" s="27"/>
      <c r="I936" s="27"/>
      <c r="J936" s="27"/>
      <c r="K936" s="27"/>
      <c r="L936" s="23"/>
      <c r="M936" s="23"/>
      <c r="N936" s="23"/>
      <c r="O936" s="23"/>
    </row>
    <row r="937" spans="1:15" s="3" customFormat="1" x14ac:dyDescent="0.3">
      <c r="A937" s="2"/>
      <c r="B937" s="2"/>
      <c r="C937" s="2"/>
      <c r="D937" s="23"/>
      <c r="E937" s="27"/>
      <c r="F937" s="23"/>
      <c r="G937" s="23"/>
      <c r="H937" s="27"/>
      <c r="I937" s="27"/>
      <c r="J937" s="27"/>
      <c r="K937" s="27"/>
      <c r="L937" s="23"/>
      <c r="M937" s="23"/>
      <c r="N937" s="23"/>
      <c r="O937" s="23"/>
    </row>
    <row r="938" spans="1:15" s="3" customFormat="1" x14ac:dyDescent="0.3">
      <c r="A938" s="2"/>
      <c r="B938" s="2"/>
      <c r="C938" s="2"/>
      <c r="D938" s="23"/>
      <c r="E938" s="27"/>
      <c r="F938" s="23"/>
      <c r="G938" s="23"/>
      <c r="H938" s="27"/>
      <c r="I938" s="27"/>
      <c r="J938" s="27"/>
      <c r="K938" s="27"/>
      <c r="L938" s="23"/>
      <c r="M938" s="23"/>
      <c r="N938" s="23"/>
      <c r="O938" s="23"/>
    </row>
    <row r="939" spans="1:15" s="3" customFormat="1" x14ac:dyDescent="0.3">
      <c r="A939" s="2"/>
      <c r="B939" s="2"/>
      <c r="C939" s="2"/>
      <c r="D939" s="23"/>
      <c r="E939" s="27"/>
      <c r="F939" s="23"/>
      <c r="G939" s="23"/>
      <c r="H939" s="27"/>
      <c r="I939" s="27"/>
      <c r="J939" s="27"/>
      <c r="K939" s="27"/>
      <c r="L939" s="23"/>
      <c r="M939" s="23"/>
      <c r="N939" s="23"/>
      <c r="O939" s="23"/>
    </row>
    <row r="940" spans="1:15" s="3" customFormat="1" x14ac:dyDescent="0.3">
      <c r="A940" s="2"/>
      <c r="B940" s="2"/>
      <c r="C940" s="2"/>
      <c r="D940" s="23"/>
      <c r="E940" s="27"/>
      <c r="F940" s="23"/>
      <c r="G940" s="23"/>
      <c r="H940" s="27"/>
      <c r="I940" s="27"/>
      <c r="J940" s="27"/>
      <c r="K940" s="27"/>
      <c r="L940" s="23"/>
      <c r="M940" s="23"/>
      <c r="N940" s="23"/>
      <c r="O940" s="23"/>
    </row>
    <row r="941" spans="1:15" s="3" customFormat="1" x14ac:dyDescent="0.3">
      <c r="A941" s="2"/>
      <c r="B941" s="2"/>
      <c r="C941" s="2"/>
      <c r="D941" s="23"/>
      <c r="E941" s="27"/>
      <c r="F941" s="23"/>
      <c r="G941" s="23"/>
      <c r="H941" s="27"/>
      <c r="I941" s="27"/>
      <c r="J941" s="27"/>
      <c r="K941" s="27"/>
      <c r="L941" s="23"/>
      <c r="M941" s="23"/>
      <c r="N941" s="23"/>
      <c r="O941" s="23"/>
    </row>
    <row r="942" spans="1:15" s="3" customFormat="1" x14ac:dyDescent="0.3">
      <c r="A942" s="2"/>
      <c r="B942" s="2"/>
      <c r="C942" s="2"/>
      <c r="D942" s="23"/>
      <c r="E942" s="27"/>
      <c r="F942" s="23"/>
      <c r="G942" s="23"/>
      <c r="H942" s="27"/>
      <c r="I942" s="27"/>
      <c r="J942" s="27"/>
      <c r="K942" s="27"/>
      <c r="L942" s="23"/>
      <c r="M942" s="23"/>
      <c r="N942" s="23"/>
      <c r="O942" s="23"/>
    </row>
    <row r="943" spans="1:15" s="3" customFormat="1" x14ac:dyDescent="0.3">
      <c r="A943" s="2"/>
      <c r="B943" s="2"/>
      <c r="C943" s="2"/>
      <c r="D943" s="23"/>
      <c r="E943" s="27"/>
      <c r="F943" s="23"/>
      <c r="G943" s="23"/>
      <c r="H943" s="27"/>
      <c r="I943" s="27"/>
      <c r="J943" s="27"/>
      <c r="K943" s="27"/>
      <c r="L943" s="23"/>
      <c r="M943" s="23"/>
      <c r="N943" s="23"/>
      <c r="O943" s="23"/>
    </row>
    <row r="944" spans="1:15" s="3" customFormat="1" x14ac:dyDescent="0.3">
      <c r="A944" s="2"/>
      <c r="B944" s="2"/>
      <c r="C944" s="2"/>
      <c r="D944" s="23"/>
      <c r="E944" s="27"/>
      <c r="F944" s="23"/>
      <c r="G944" s="23"/>
      <c r="H944" s="27"/>
      <c r="I944" s="27"/>
      <c r="J944" s="27"/>
      <c r="K944" s="27"/>
      <c r="L944" s="23"/>
      <c r="M944" s="23"/>
      <c r="N944" s="23"/>
      <c r="O944" s="23"/>
    </row>
    <row r="945" spans="1:15" s="3" customFormat="1" x14ac:dyDescent="0.3">
      <c r="A945" s="2"/>
      <c r="B945" s="2"/>
      <c r="C945" s="2"/>
      <c r="D945" s="23"/>
      <c r="E945" s="27"/>
      <c r="F945" s="23"/>
      <c r="G945" s="23"/>
      <c r="H945" s="27"/>
      <c r="I945" s="27"/>
      <c r="J945" s="27"/>
      <c r="K945" s="27"/>
      <c r="L945" s="23"/>
      <c r="M945" s="23"/>
      <c r="N945" s="23"/>
      <c r="O945" s="23"/>
    </row>
    <row r="946" spans="1:15" s="3" customFormat="1" x14ac:dyDescent="0.3">
      <c r="A946" s="2"/>
      <c r="B946" s="2"/>
      <c r="C946" s="2"/>
      <c r="D946" s="23"/>
      <c r="E946" s="27"/>
      <c r="F946" s="23"/>
      <c r="G946" s="23"/>
      <c r="H946" s="27"/>
      <c r="I946" s="27"/>
      <c r="J946" s="27"/>
      <c r="K946" s="27"/>
      <c r="L946" s="23"/>
      <c r="M946" s="23"/>
      <c r="N946" s="23"/>
      <c r="O946" s="23"/>
    </row>
    <row r="947" spans="1:15" s="3" customFormat="1" x14ac:dyDescent="0.3">
      <c r="A947" s="2"/>
      <c r="B947" s="2"/>
      <c r="C947" s="2"/>
      <c r="D947" s="23"/>
      <c r="E947" s="27"/>
      <c r="F947" s="23"/>
      <c r="G947" s="23"/>
      <c r="H947" s="27"/>
      <c r="I947" s="27"/>
      <c r="J947" s="27"/>
      <c r="K947" s="27"/>
      <c r="L947" s="23"/>
      <c r="M947" s="23"/>
      <c r="N947" s="23"/>
      <c r="O947" s="23"/>
    </row>
    <row r="948" spans="1:15" s="3" customFormat="1" x14ac:dyDescent="0.3">
      <c r="A948" s="2"/>
      <c r="B948" s="2"/>
      <c r="C948" s="2"/>
      <c r="D948" s="23"/>
      <c r="E948" s="27"/>
      <c r="F948" s="23"/>
      <c r="G948" s="23"/>
      <c r="H948" s="27"/>
      <c r="I948" s="27"/>
      <c r="J948" s="27"/>
      <c r="K948" s="27"/>
      <c r="L948" s="23"/>
      <c r="M948" s="23"/>
      <c r="N948" s="23"/>
      <c r="O948" s="23"/>
    </row>
    <row r="949" spans="1:15" s="3" customFormat="1" x14ac:dyDescent="0.3">
      <c r="A949" s="2"/>
      <c r="B949" s="2"/>
      <c r="C949" s="2"/>
      <c r="D949" s="23"/>
      <c r="E949" s="27"/>
      <c r="F949" s="23"/>
      <c r="G949" s="23"/>
      <c r="H949" s="27"/>
      <c r="I949" s="27"/>
      <c r="J949" s="27"/>
      <c r="K949" s="27"/>
      <c r="L949" s="23"/>
      <c r="M949" s="23"/>
      <c r="N949" s="23"/>
      <c r="O949" s="23"/>
    </row>
    <row r="950" spans="1:15" s="3" customFormat="1" x14ac:dyDescent="0.3">
      <c r="A950" s="2"/>
      <c r="B950" s="2"/>
      <c r="C950" s="2"/>
      <c r="D950" s="23"/>
      <c r="E950" s="27"/>
      <c r="F950" s="23"/>
      <c r="G950" s="23"/>
      <c r="H950" s="27"/>
      <c r="I950" s="27"/>
      <c r="J950" s="27"/>
      <c r="K950" s="27"/>
      <c r="L950" s="23"/>
      <c r="M950" s="23"/>
      <c r="N950" s="23"/>
      <c r="O950" s="23"/>
    </row>
    <row r="951" spans="1:15" s="3" customFormat="1" x14ac:dyDescent="0.3">
      <c r="A951" s="2"/>
      <c r="B951" s="2"/>
      <c r="C951" s="2"/>
      <c r="D951" s="23"/>
      <c r="E951" s="27"/>
      <c r="F951" s="23"/>
      <c r="G951" s="23"/>
      <c r="H951" s="27"/>
      <c r="I951" s="27"/>
      <c r="J951" s="27"/>
      <c r="K951" s="27"/>
      <c r="L951" s="23"/>
      <c r="M951" s="23"/>
      <c r="N951" s="23"/>
      <c r="O951" s="23"/>
    </row>
    <row r="952" spans="1:15" s="3" customFormat="1" x14ac:dyDescent="0.3">
      <c r="A952" s="2"/>
      <c r="B952" s="2"/>
      <c r="C952" s="2"/>
      <c r="D952" s="23"/>
      <c r="E952" s="27"/>
      <c r="F952" s="23"/>
      <c r="G952" s="23"/>
      <c r="H952" s="27"/>
      <c r="I952" s="27"/>
      <c r="J952" s="27"/>
      <c r="K952" s="27"/>
      <c r="L952" s="23"/>
      <c r="M952" s="23"/>
      <c r="N952" s="23"/>
      <c r="O952" s="23"/>
    </row>
    <row r="953" spans="1:15" s="3" customFormat="1" x14ac:dyDescent="0.3">
      <c r="A953" s="2"/>
      <c r="B953" s="2"/>
      <c r="C953" s="2"/>
      <c r="D953" s="23"/>
      <c r="E953" s="27"/>
      <c r="F953" s="23"/>
      <c r="G953" s="23"/>
      <c r="H953" s="27"/>
      <c r="I953" s="27"/>
      <c r="J953" s="27"/>
      <c r="K953" s="27"/>
      <c r="L953" s="23"/>
      <c r="M953" s="23"/>
      <c r="N953" s="23"/>
      <c r="O953" s="23"/>
    </row>
    <row r="954" spans="1:15" s="3" customFormat="1" x14ac:dyDescent="0.3">
      <c r="A954" s="2"/>
      <c r="B954" s="2"/>
      <c r="C954" s="2"/>
      <c r="D954" s="23"/>
      <c r="E954" s="27"/>
      <c r="F954" s="23"/>
      <c r="G954" s="23"/>
      <c r="H954" s="27"/>
      <c r="I954" s="27"/>
      <c r="J954" s="27"/>
      <c r="K954" s="27"/>
      <c r="L954" s="23"/>
      <c r="M954" s="23"/>
      <c r="N954" s="23"/>
      <c r="O954" s="23"/>
    </row>
    <row r="955" spans="1:15" s="3" customFormat="1" x14ac:dyDescent="0.3">
      <c r="A955" s="2"/>
      <c r="B955" s="2"/>
      <c r="C955" s="2"/>
      <c r="D955" s="23"/>
      <c r="E955" s="27"/>
      <c r="F955" s="23"/>
      <c r="G955" s="23"/>
      <c r="H955" s="27"/>
      <c r="I955" s="27"/>
      <c r="J955" s="27"/>
      <c r="K955" s="27"/>
      <c r="L955" s="23"/>
      <c r="M955" s="23"/>
      <c r="N955" s="23"/>
      <c r="O955" s="23"/>
    </row>
    <row r="956" spans="1:15" s="3" customFormat="1" x14ac:dyDescent="0.3">
      <c r="A956" s="2"/>
      <c r="B956" s="2"/>
      <c r="C956" s="2"/>
      <c r="D956" s="23"/>
      <c r="E956" s="27"/>
      <c r="F956" s="23"/>
      <c r="G956" s="23"/>
      <c r="H956" s="27"/>
      <c r="I956" s="27"/>
      <c r="J956" s="27"/>
      <c r="K956" s="27"/>
      <c r="L956" s="23"/>
      <c r="M956" s="23"/>
      <c r="N956" s="23"/>
      <c r="O956" s="23"/>
    </row>
    <row r="957" spans="1:15" s="3" customFormat="1" x14ac:dyDescent="0.3">
      <c r="A957" s="2"/>
      <c r="B957" s="2"/>
      <c r="C957" s="2"/>
      <c r="D957" s="23"/>
      <c r="E957" s="27"/>
      <c r="F957" s="23"/>
      <c r="G957" s="23"/>
      <c r="H957" s="27"/>
      <c r="I957" s="27"/>
      <c r="J957" s="27"/>
      <c r="K957" s="27"/>
      <c r="L957" s="23"/>
      <c r="M957" s="23"/>
      <c r="N957" s="23"/>
      <c r="O957" s="23"/>
    </row>
    <row r="958" spans="1:15" s="3" customFormat="1" x14ac:dyDescent="0.3">
      <c r="A958" s="2"/>
      <c r="B958" s="2"/>
      <c r="C958" s="2"/>
      <c r="D958" s="23"/>
      <c r="E958" s="27"/>
      <c r="F958" s="23"/>
      <c r="G958" s="23"/>
      <c r="H958" s="27"/>
      <c r="I958" s="27"/>
      <c r="J958" s="27"/>
      <c r="K958" s="27"/>
      <c r="L958" s="23"/>
      <c r="M958" s="23"/>
      <c r="N958" s="23"/>
      <c r="O958" s="23"/>
    </row>
    <row r="959" spans="1:15" s="3" customFormat="1" x14ac:dyDescent="0.3">
      <c r="A959" s="2"/>
      <c r="B959" s="2"/>
      <c r="C959" s="2"/>
      <c r="D959" s="23"/>
      <c r="E959" s="27"/>
      <c r="F959" s="23"/>
      <c r="G959" s="23"/>
      <c r="H959" s="27"/>
      <c r="I959" s="27"/>
      <c r="J959" s="27"/>
      <c r="K959" s="27"/>
      <c r="L959" s="23"/>
      <c r="M959" s="23"/>
      <c r="N959" s="23"/>
      <c r="O959" s="23"/>
    </row>
    <row r="960" spans="1:15" s="3" customFormat="1" x14ac:dyDescent="0.3">
      <c r="A960" s="2"/>
      <c r="B960" s="2"/>
      <c r="C960" s="2"/>
      <c r="D960" s="23"/>
      <c r="E960" s="27"/>
      <c r="F960" s="23"/>
      <c r="G960" s="23"/>
      <c r="H960" s="27"/>
      <c r="I960" s="27"/>
      <c r="J960" s="27"/>
      <c r="K960" s="27"/>
      <c r="L960" s="23"/>
      <c r="M960" s="23"/>
      <c r="N960" s="23"/>
      <c r="O960" s="23"/>
    </row>
    <row r="961" spans="1:15" s="3" customFormat="1" x14ac:dyDescent="0.3">
      <c r="A961" s="2"/>
      <c r="B961" s="2"/>
      <c r="C961" s="2"/>
      <c r="D961" s="23"/>
      <c r="E961" s="27"/>
      <c r="F961" s="23"/>
      <c r="G961" s="23"/>
      <c r="H961" s="27"/>
      <c r="I961" s="27"/>
      <c r="J961" s="27"/>
      <c r="K961" s="27"/>
      <c r="L961" s="23"/>
      <c r="M961" s="23"/>
      <c r="N961" s="23"/>
      <c r="O961" s="23"/>
    </row>
    <row r="962" spans="1:15" s="3" customFormat="1" x14ac:dyDescent="0.3">
      <c r="A962" s="2"/>
      <c r="B962" s="2"/>
      <c r="C962" s="2"/>
      <c r="D962" s="23"/>
      <c r="E962" s="27"/>
      <c r="F962" s="23"/>
      <c r="G962" s="23"/>
      <c r="H962" s="27"/>
      <c r="I962" s="27"/>
      <c r="J962" s="27"/>
      <c r="K962" s="27"/>
      <c r="L962" s="23"/>
      <c r="M962" s="23"/>
      <c r="N962" s="23"/>
      <c r="O962" s="23"/>
    </row>
    <row r="963" spans="1:15" s="3" customFormat="1" x14ac:dyDescent="0.3">
      <c r="A963" s="2"/>
      <c r="B963" s="2"/>
      <c r="C963" s="2"/>
      <c r="D963" s="23"/>
      <c r="E963" s="27"/>
      <c r="F963" s="23"/>
      <c r="G963" s="23"/>
      <c r="H963" s="27"/>
      <c r="I963" s="27"/>
      <c r="J963" s="27"/>
      <c r="K963" s="27"/>
      <c r="L963" s="23"/>
      <c r="M963" s="23"/>
      <c r="N963" s="23"/>
      <c r="O963" s="23"/>
    </row>
    <row r="964" spans="1:15" s="3" customFormat="1" x14ac:dyDescent="0.3">
      <c r="A964" s="2"/>
      <c r="B964" s="2"/>
      <c r="C964" s="2"/>
      <c r="D964" s="23"/>
      <c r="E964" s="27"/>
      <c r="F964" s="23"/>
      <c r="G964" s="23"/>
      <c r="H964" s="27"/>
      <c r="I964" s="27"/>
      <c r="J964" s="27"/>
      <c r="K964" s="27"/>
      <c r="L964" s="23"/>
      <c r="M964" s="23"/>
      <c r="N964" s="23"/>
      <c r="O964" s="23"/>
    </row>
    <row r="965" spans="1:15" s="3" customFormat="1" x14ac:dyDescent="0.3">
      <c r="A965" s="2"/>
      <c r="B965" s="2"/>
      <c r="C965" s="2"/>
      <c r="D965" s="23"/>
      <c r="E965" s="27"/>
      <c r="F965" s="23"/>
      <c r="G965" s="23"/>
      <c r="H965" s="27"/>
      <c r="I965" s="27"/>
      <c r="J965" s="27"/>
      <c r="K965" s="27"/>
      <c r="L965" s="23"/>
      <c r="M965" s="23"/>
      <c r="N965" s="23"/>
      <c r="O965" s="23"/>
    </row>
    <row r="966" spans="1:15" s="3" customFormat="1" x14ac:dyDescent="0.3">
      <c r="A966" s="2"/>
      <c r="B966" s="2"/>
      <c r="C966" s="2"/>
      <c r="D966" s="23"/>
      <c r="E966" s="27"/>
      <c r="F966" s="23"/>
      <c r="G966" s="23"/>
      <c r="H966" s="27"/>
      <c r="I966" s="27"/>
      <c r="J966" s="27"/>
      <c r="K966" s="27"/>
      <c r="L966" s="23"/>
      <c r="M966" s="23"/>
      <c r="N966" s="23"/>
      <c r="O966" s="23"/>
    </row>
    <row r="967" spans="1:15" s="3" customFormat="1" x14ac:dyDescent="0.3">
      <c r="A967" s="2"/>
      <c r="B967" s="2"/>
      <c r="C967" s="2"/>
      <c r="D967" s="23"/>
      <c r="E967" s="27"/>
      <c r="F967" s="23"/>
      <c r="G967" s="23"/>
      <c r="H967" s="27"/>
      <c r="I967" s="27"/>
      <c r="J967" s="27"/>
      <c r="K967" s="27"/>
      <c r="L967" s="23"/>
      <c r="M967" s="23"/>
      <c r="N967" s="23"/>
      <c r="O967" s="23"/>
    </row>
    <row r="968" spans="1:15" s="3" customFormat="1" x14ac:dyDescent="0.3">
      <c r="A968" s="2"/>
      <c r="B968" s="2"/>
      <c r="C968" s="2"/>
      <c r="D968" s="23"/>
      <c r="E968" s="27"/>
      <c r="F968" s="23"/>
      <c r="G968" s="23"/>
      <c r="H968" s="27"/>
      <c r="I968" s="27"/>
      <c r="J968" s="27"/>
      <c r="K968" s="27"/>
      <c r="L968" s="23"/>
      <c r="M968" s="23"/>
      <c r="N968" s="23"/>
      <c r="O968" s="23"/>
    </row>
    <row r="969" spans="1:15" s="3" customFormat="1" x14ac:dyDescent="0.3">
      <c r="A969" s="2"/>
      <c r="B969" s="2"/>
      <c r="C969" s="2"/>
      <c r="D969" s="23"/>
      <c r="E969" s="27"/>
      <c r="F969" s="23"/>
      <c r="G969" s="23"/>
      <c r="H969" s="27"/>
      <c r="I969" s="27"/>
      <c r="J969" s="27"/>
      <c r="K969" s="27"/>
      <c r="L969" s="23"/>
      <c r="M969" s="23"/>
      <c r="N969" s="23"/>
      <c r="O969" s="23"/>
    </row>
    <row r="970" spans="1:15" s="3" customFormat="1" x14ac:dyDescent="0.3">
      <c r="A970" s="2"/>
      <c r="B970" s="2"/>
      <c r="C970" s="2"/>
      <c r="D970" s="23"/>
      <c r="E970" s="27"/>
      <c r="F970" s="23"/>
      <c r="G970" s="23"/>
      <c r="H970" s="27"/>
      <c r="I970" s="27"/>
      <c r="J970" s="27"/>
      <c r="K970" s="27"/>
      <c r="L970" s="23"/>
      <c r="M970" s="23"/>
      <c r="N970" s="23"/>
      <c r="O970" s="23"/>
    </row>
    <row r="971" spans="1:15" s="3" customFormat="1" x14ac:dyDescent="0.3">
      <c r="A971" s="2"/>
      <c r="B971" s="2"/>
      <c r="C971" s="2"/>
      <c r="D971" s="23"/>
      <c r="E971" s="27"/>
      <c r="F971" s="23"/>
      <c r="G971" s="23"/>
      <c r="H971" s="27"/>
      <c r="I971" s="27"/>
      <c r="J971" s="27"/>
      <c r="K971" s="27"/>
      <c r="L971" s="23"/>
      <c r="M971" s="23"/>
      <c r="N971" s="23"/>
      <c r="O971" s="23"/>
    </row>
    <row r="972" spans="1:15" s="3" customFormat="1" x14ac:dyDescent="0.3">
      <c r="A972" s="2"/>
      <c r="B972" s="2"/>
      <c r="C972" s="2"/>
      <c r="D972" s="23"/>
      <c r="E972" s="27"/>
      <c r="F972" s="23"/>
      <c r="G972" s="23"/>
      <c r="H972" s="27"/>
      <c r="I972" s="27"/>
      <c r="J972" s="27"/>
      <c r="K972" s="27"/>
      <c r="L972" s="23"/>
      <c r="M972" s="23"/>
      <c r="N972" s="23"/>
      <c r="O972" s="23"/>
    </row>
    <row r="973" spans="1:15" s="3" customFormat="1" x14ac:dyDescent="0.3">
      <c r="A973" s="2"/>
      <c r="B973" s="2"/>
      <c r="C973" s="2"/>
      <c r="D973" s="23"/>
      <c r="E973" s="27"/>
      <c r="F973" s="23"/>
      <c r="G973" s="23"/>
      <c r="H973" s="27"/>
      <c r="I973" s="27"/>
      <c r="J973" s="27"/>
      <c r="K973" s="27"/>
      <c r="L973" s="23"/>
      <c r="M973" s="23"/>
      <c r="N973" s="23"/>
      <c r="O973" s="23"/>
    </row>
    <row r="974" spans="1:15" s="3" customFormat="1" x14ac:dyDescent="0.3">
      <c r="A974" s="2"/>
      <c r="B974" s="2"/>
      <c r="C974" s="2"/>
      <c r="D974" s="23"/>
      <c r="E974" s="27"/>
      <c r="F974" s="23"/>
      <c r="G974" s="23"/>
      <c r="H974" s="27"/>
      <c r="I974" s="27"/>
      <c r="J974" s="27"/>
      <c r="K974" s="27"/>
      <c r="L974" s="23"/>
      <c r="M974" s="23"/>
      <c r="N974" s="23"/>
      <c r="O974" s="23"/>
    </row>
    <row r="975" spans="1:15" s="3" customFormat="1" x14ac:dyDescent="0.3">
      <c r="A975" s="2"/>
      <c r="B975" s="2"/>
      <c r="C975" s="2"/>
      <c r="D975" s="23"/>
      <c r="E975" s="27"/>
      <c r="F975" s="23"/>
      <c r="G975" s="23"/>
      <c r="H975" s="27"/>
      <c r="I975" s="27"/>
      <c r="J975" s="27"/>
      <c r="K975" s="27"/>
      <c r="L975" s="23"/>
      <c r="M975" s="23"/>
      <c r="N975" s="23"/>
      <c r="O975" s="23"/>
    </row>
    <row r="976" spans="1:15" s="3" customFormat="1" x14ac:dyDescent="0.3">
      <c r="A976" s="2"/>
      <c r="B976" s="2"/>
      <c r="C976" s="2"/>
      <c r="D976" s="23"/>
      <c r="E976" s="27"/>
      <c r="F976" s="23"/>
      <c r="G976" s="23"/>
      <c r="H976" s="27"/>
      <c r="I976" s="27"/>
      <c r="J976" s="27"/>
      <c r="K976" s="27"/>
      <c r="L976" s="23"/>
      <c r="M976" s="23"/>
      <c r="N976" s="23"/>
      <c r="O976" s="23"/>
    </row>
    <row r="977" spans="1:15" s="3" customFormat="1" x14ac:dyDescent="0.3">
      <c r="A977" s="2"/>
      <c r="B977" s="2"/>
      <c r="C977" s="2"/>
      <c r="D977" s="23"/>
      <c r="E977" s="27"/>
      <c r="F977" s="23"/>
      <c r="G977" s="23"/>
      <c r="H977" s="27"/>
      <c r="I977" s="27"/>
      <c r="J977" s="27"/>
      <c r="K977" s="27"/>
      <c r="L977" s="23"/>
      <c r="M977" s="23"/>
      <c r="N977" s="23"/>
      <c r="O977" s="23"/>
    </row>
    <row r="978" spans="1:15" s="3" customFormat="1" x14ac:dyDescent="0.3">
      <c r="A978" s="2"/>
      <c r="B978" s="2"/>
      <c r="C978" s="2"/>
      <c r="D978" s="23"/>
      <c r="E978" s="27"/>
      <c r="F978" s="23"/>
      <c r="G978" s="23"/>
      <c r="H978" s="27"/>
      <c r="I978" s="27"/>
      <c r="J978" s="27"/>
      <c r="K978" s="27"/>
      <c r="L978" s="23"/>
      <c r="M978" s="23"/>
      <c r="N978" s="23"/>
      <c r="O978" s="23"/>
    </row>
    <row r="979" spans="1:15" s="3" customFormat="1" x14ac:dyDescent="0.3">
      <c r="A979" s="2"/>
      <c r="B979" s="2"/>
      <c r="C979" s="2"/>
      <c r="D979" s="23"/>
      <c r="E979" s="27"/>
      <c r="F979" s="23"/>
      <c r="G979" s="23"/>
      <c r="H979" s="27"/>
      <c r="I979" s="27"/>
      <c r="J979" s="27"/>
      <c r="K979" s="27"/>
      <c r="L979" s="23"/>
      <c r="M979" s="23"/>
      <c r="N979" s="23"/>
      <c r="O979" s="23"/>
    </row>
    <row r="980" spans="1:15" s="3" customFormat="1" x14ac:dyDescent="0.3">
      <c r="A980" s="2"/>
      <c r="B980" s="2"/>
      <c r="C980" s="2"/>
      <c r="D980" s="23"/>
      <c r="E980" s="27"/>
      <c r="F980" s="23"/>
      <c r="G980" s="23"/>
      <c r="H980" s="27"/>
      <c r="I980" s="27"/>
      <c r="J980" s="27"/>
      <c r="K980" s="27"/>
      <c r="L980" s="23"/>
      <c r="M980" s="23"/>
      <c r="N980" s="23"/>
      <c r="O980" s="23"/>
    </row>
    <row r="981" spans="1:15" s="3" customFormat="1" x14ac:dyDescent="0.3">
      <c r="A981" s="2"/>
      <c r="B981" s="2"/>
      <c r="C981" s="2"/>
      <c r="D981" s="23"/>
      <c r="E981" s="27"/>
      <c r="F981" s="23"/>
      <c r="G981" s="23"/>
      <c r="H981" s="27"/>
      <c r="I981" s="27"/>
      <c r="J981" s="27"/>
      <c r="K981" s="27"/>
      <c r="L981" s="23"/>
      <c r="M981" s="23"/>
      <c r="N981" s="23"/>
      <c r="O981" s="23"/>
    </row>
    <row r="982" spans="1:15" s="3" customFormat="1" x14ac:dyDescent="0.3">
      <c r="A982" s="2"/>
      <c r="B982" s="2"/>
      <c r="C982" s="2"/>
      <c r="D982" s="23"/>
      <c r="E982" s="27"/>
      <c r="F982" s="23"/>
      <c r="G982" s="23"/>
      <c r="H982" s="27"/>
      <c r="I982" s="27"/>
      <c r="J982" s="27"/>
      <c r="K982" s="27"/>
      <c r="L982" s="23"/>
      <c r="M982" s="23"/>
      <c r="N982" s="23"/>
      <c r="O982" s="23"/>
    </row>
    <row r="983" spans="1:15" s="3" customFormat="1" x14ac:dyDescent="0.3">
      <c r="A983" s="2"/>
      <c r="B983" s="2"/>
      <c r="C983" s="2"/>
      <c r="D983" s="23"/>
      <c r="E983" s="27"/>
      <c r="F983" s="23"/>
      <c r="G983" s="23"/>
      <c r="H983" s="27"/>
      <c r="I983" s="27"/>
      <c r="J983" s="27"/>
      <c r="K983" s="27"/>
      <c r="L983" s="23"/>
      <c r="M983" s="23"/>
      <c r="N983" s="23"/>
      <c r="O983" s="23"/>
    </row>
    <row r="984" spans="1:15" s="3" customFormat="1" x14ac:dyDescent="0.3">
      <c r="A984" s="2"/>
      <c r="B984" s="2"/>
      <c r="C984" s="2"/>
      <c r="D984" s="23"/>
      <c r="E984" s="27"/>
      <c r="F984" s="23"/>
      <c r="G984" s="23"/>
      <c r="H984" s="27"/>
      <c r="I984" s="27"/>
      <c r="J984" s="27"/>
      <c r="K984" s="27"/>
      <c r="L984" s="23"/>
      <c r="M984" s="23"/>
      <c r="N984" s="23"/>
      <c r="O984" s="23"/>
    </row>
    <row r="985" spans="1:15" s="3" customFormat="1" x14ac:dyDescent="0.3">
      <c r="A985" s="2"/>
      <c r="B985" s="2"/>
      <c r="C985" s="2"/>
      <c r="D985" s="23"/>
      <c r="E985" s="27"/>
      <c r="F985" s="23"/>
      <c r="G985" s="23"/>
      <c r="H985" s="27"/>
      <c r="I985" s="27"/>
      <c r="J985" s="27"/>
      <c r="K985" s="27"/>
      <c r="L985" s="23"/>
      <c r="M985" s="23"/>
      <c r="N985" s="23"/>
      <c r="O985" s="23"/>
    </row>
    <row r="986" spans="1:15" s="3" customFormat="1" x14ac:dyDescent="0.3">
      <c r="A986" s="2"/>
      <c r="B986" s="2"/>
      <c r="C986" s="2"/>
      <c r="D986" s="23"/>
      <c r="E986" s="27"/>
      <c r="F986" s="23"/>
      <c r="G986" s="23"/>
      <c r="H986" s="27"/>
      <c r="I986" s="27"/>
      <c r="J986" s="27"/>
      <c r="K986" s="27"/>
      <c r="L986" s="23"/>
      <c r="M986" s="23"/>
      <c r="N986" s="23"/>
      <c r="O986" s="23"/>
    </row>
    <row r="987" spans="1:15" s="3" customFormat="1" x14ac:dyDescent="0.3">
      <c r="A987" s="2"/>
      <c r="B987" s="2"/>
      <c r="C987" s="2"/>
      <c r="D987" s="23"/>
      <c r="E987" s="27"/>
      <c r="F987" s="23"/>
      <c r="G987" s="23"/>
      <c r="H987" s="27"/>
      <c r="I987" s="27"/>
      <c r="J987" s="27"/>
      <c r="K987" s="27"/>
      <c r="L987" s="23"/>
      <c r="M987" s="23"/>
      <c r="N987" s="23"/>
      <c r="O987" s="23"/>
    </row>
    <row r="988" spans="1:15" s="3" customFormat="1" x14ac:dyDescent="0.3">
      <c r="A988" s="2"/>
      <c r="B988" s="2"/>
      <c r="C988" s="2"/>
      <c r="D988" s="23"/>
      <c r="E988" s="27"/>
      <c r="F988" s="23"/>
      <c r="G988" s="23"/>
      <c r="H988" s="27"/>
      <c r="I988" s="27"/>
      <c r="J988" s="27"/>
      <c r="K988" s="27"/>
      <c r="L988" s="23"/>
      <c r="M988" s="23"/>
      <c r="N988" s="23"/>
      <c r="O988" s="23"/>
    </row>
    <row r="989" spans="1:15" s="3" customFormat="1" x14ac:dyDescent="0.3">
      <c r="A989" s="2"/>
      <c r="B989" s="2"/>
      <c r="C989" s="2"/>
      <c r="D989" s="23"/>
      <c r="E989" s="27"/>
      <c r="F989" s="23"/>
      <c r="G989" s="23"/>
      <c r="H989" s="27"/>
      <c r="I989" s="27"/>
      <c r="J989" s="27"/>
      <c r="K989" s="27"/>
      <c r="L989" s="23"/>
      <c r="M989" s="23"/>
      <c r="N989" s="23"/>
      <c r="O989" s="23"/>
    </row>
    <row r="990" spans="1:15" s="3" customFormat="1" x14ac:dyDescent="0.3">
      <c r="A990" s="2"/>
      <c r="B990" s="2"/>
      <c r="C990" s="2"/>
      <c r="D990" s="23"/>
      <c r="E990" s="27"/>
      <c r="F990" s="23"/>
      <c r="G990" s="23"/>
      <c r="H990" s="27"/>
      <c r="I990" s="27"/>
      <c r="J990" s="27"/>
      <c r="K990" s="27"/>
      <c r="L990" s="23"/>
      <c r="M990" s="23"/>
      <c r="N990" s="23"/>
      <c r="O990" s="23"/>
    </row>
    <row r="991" spans="1:15" s="3" customFormat="1" x14ac:dyDescent="0.3">
      <c r="A991" s="2"/>
      <c r="B991" s="2"/>
      <c r="C991" s="2"/>
      <c r="D991" s="23"/>
      <c r="E991" s="27"/>
      <c r="F991" s="23"/>
      <c r="G991" s="23"/>
      <c r="H991" s="27"/>
      <c r="I991" s="27"/>
      <c r="J991" s="27"/>
      <c r="K991" s="27"/>
      <c r="L991" s="23"/>
      <c r="M991" s="23"/>
      <c r="N991" s="23"/>
      <c r="O991" s="23"/>
    </row>
    <row r="992" spans="1:15" s="3" customFormat="1" x14ac:dyDescent="0.3">
      <c r="A992" s="2"/>
      <c r="B992" s="2"/>
      <c r="C992" s="2"/>
      <c r="D992" s="23"/>
      <c r="E992" s="27"/>
      <c r="F992" s="23"/>
      <c r="G992" s="23"/>
      <c r="H992" s="27"/>
      <c r="I992" s="27"/>
      <c r="J992" s="27"/>
      <c r="K992" s="27"/>
      <c r="L992" s="23"/>
      <c r="M992" s="23"/>
      <c r="N992" s="23"/>
      <c r="O992" s="23"/>
    </row>
    <row r="993" spans="1:15" s="3" customFormat="1" x14ac:dyDescent="0.3">
      <c r="A993" s="2"/>
      <c r="B993" s="2"/>
      <c r="C993" s="2"/>
      <c r="D993" s="23"/>
      <c r="E993" s="27"/>
      <c r="F993" s="23"/>
      <c r="G993" s="23"/>
      <c r="H993" s="27"/>
      <c r="I993" s="27"/>
      <c r="J993" s="27"/>
      <c r="K993" s="27"/>
      <c r="L993" s="23"/>
      <c r="M993" s="23"/>
      <c r="N993" s="23"/>
      <c r="O993" s="23"/>
    </row>
    <row r="994" spans="1:15" s="3" customFormat="1" x14ac:dyDescent="0.3">
      <c r="A994" s="2"/>
      <c r="B994" s="2"/>
      <c r="C994" s="2"/>
      <c r="D994" s="23"/>
      <c r="E994" s="27"/>
      <c r="F994" s="23"/>
      <c r="G994" s="23"/>
      <c r="H994" s="27"/>
      <c r="I994" s="27"/>
      <c r="J994" s="27"/>
      <c r="K994" s="27"/>
      <c r="L994" s="23"/>
      <c r="M994" s="23"/>
      <c r="N994" s="23"/>
      <c r="O994" s="23"/>
    </row>
    <row r="995" spans="1:15" s="3" customFormat="1" x14ac:dyDescent="0.3">
      <c r="A995" s="2"/>
      <c r="B995" s="2"/>
      <c r="C995" s="2"/>
      <c r="D995" s="23"/>
      <c r="E995" s="27"/>
      <c r="F995" s="23"/>
      <c r="G995" s="23"/>
      <c r="H995" s="27"/>
      <c r="I995" s="27"/>
      <c r="J995" s="27"/>
      <c r="K995" s="27"/>
      <c r="L995" s="23"/>
      <c r="M995" s="23"/>
      <c r="N995" s="23"/>
      <c r="O995" s="23"/>
    </row>
    <row r="996" spans="1:15" s="3" customFormat="1" x14ac:dyDescent="0.3">
      <c r="A996" s="2"/>
      <c r="B996" s="2"/>
      <c r="C996" s="2"/>
      <c r="D996" s="23"/>
      <c r="E996" s="27"/>
      <c r="F996" s="23"/>
      <c r="G996" s="23"/>
      <c r="H996" s="27"/>
      <c r="I996" s="27"/>
      <c r="J996" s="27"/>
      <c r="K996" s="27"/>
      <c r="L996" s="23"/>
      <c r="M996" s="23"/>
      <c r="N996" s="23"/>
      <c r="O996" s="23"/>
    </row>
    <row r="997" spans="1:15" s="3" customFormat="1" x14ac:dyDescent="0.3">
      <c r="A997" s="2"/>
      <c r="B997" s="2"/>
      <c r="C997" s="2"/>
      <c r="D997" s="23"/>
      <c r="E997" s="27"/>
      <c r="F997" s="23"/>
      <c r="G997" s="23"/>
      <c r="H997" s="27"/>
      <c r="I997" s="27"/>
      <c r="J997" s="27"/>
      <c r="K997" s="27"/>
      <c r="L997" s="23"/>
      <c r="M997" s="23"/>
      <c r="N997" s="23"/>
      <c r="O997" s="23"/>
    </row>
    <row r="998" spans="1:15" s="3" customFormat="1" x14ac:dyDescent="0.3">
      <c r="A998" s="2"/>
      <c r="B998" s="2"/>
      <c r="C998" s="2"/>
      <c r="D998" s="23"/>
      <c r="E998" s="27"/>
      <c r="F998" s="23"/>
      <c r="G998" s="23"/>
      <c r="H998" s="27"/>
      <c r="I998" s="27"/>
      <c r="J998" s="27"/>
      <c r="K998" s="27"/>
      <c r="L998" s="23"/>
      <c r="M998" s="23"/>
      <c r="N998" s="23"/>
      <c r="O998" s="23"/>
    </row>
    <row r="999" spans="1:15" s="3" customFormat="1" x14ac:dyDescent="0.3">
      <c r="A999" s="2"/>
      <c r="B999" s="2"/>
      <c r="C999" s="2"/>
      <c r="D999" s="23"/>
      <c r="E999" s="27"/>
      <c r="F999" s="23"/>
      <c r="G999" s="23"/>
      <c r="H999" s="27"/>
      <c r="I999" s="27"/>
      <c r="J999" s="27"/>
      <c r="K999" s="27"/>
      <c r="L999" s="23"/>
      <c r="M999" s="23"/>
      <c r="N999" s="23"/>
      <c r="O999" s="23"/>
    </row>
    <row r="1000" spans="1:15" s="3" customFormat="1" x14ac:dyDescent="0.3">
      <c r="A1000" s="2"/>
      <c r="B1000" s="2"/>
      <c r="C1000" s="2"/>
      <c r="D1000" s="23"/>
      <c r="E1000" s="27"/>
      <c r="F1000" s="23"/>
      <c r="G1000" s="23"/>
      <c r="H1000" s="27"/>
      <c r="I1000" s="27"/>
      <c r="J1000" s="27"/>
      <c r="K1000" s="27"/>
      <c r="L1000" s="23"/>
      <c r="M1000" s="23"/>
      <c r="N1000" s="23"/>
      <c r="O1000" s="23"/>
    </row>
    <row r="1001" spans="1:15" s="3" customFormat="1" x14ac:dyDescent="0.3">
      <c r="A1001" s="2"/>
      <c r="B1001" s="2"/>
      <c r="C1001" s="2"/>
      <c r="D1001" s="23"/>
      <c r="E1001" s="27"/>
      <c r="F1001" s="23"/>
      <c r="G1001" s="23"/>
      <c r="H1001" s="27"/>
      <c r="I1001" s="27"/>
      <c r="J1001" s="27"/>
      <c r="K1001" s="27"/>
      <c r="L1001" s="23"/>
      <c r="M1001" s="23"/>
      <c r="N1001" s="23"/>
      <c r="O1001" s="23"/>
    </row>
    <row r="1002" spans="1:15" s="3" customFormat="1" x14ac:dyDescent="0.3">
      <c r="A1002" s="2"/>
      <c r="B1002" s="2"/>
      <c r="C1002" s="2"/>
      <c r="D1002" s="23"/>
      <c r="E1002" s="27"/>
      <c r="F1002" s="23"/>
      <c r="G1002" s="23"/>
      <c r="H1002" s="27"/>
      <c r="I1002" s="27"/>
      <c r="J1002" s="27"/>
      <c r="K1002" s="27"/>
      <c r="L1002" s="23"/>
      <c r="M1002" s="23"/>
      <c r="N1002" s="23"/>
      <c r="O1002" s="23"/>
    </row>
    <row r="1003" spans="1:15" s="3" customFormat="1" x14ac:dyDescent="0.3">
      <c r="A1003" s="2"/>
      <c r="B1003" s="2"/>
      <c r="C1003" s="2"/>
      <c r="D1003" s="23"/>
      <c r="E1003" s="27"/>
      <c r="F1003" s="23"/>
      <c r="G1003" s="23"/>
      <c r="H1003" s="27"/>
      <c r="I1003" s="27"/>
      <c r="J1003" s="27"/>
      <c r="K1003" s="27"/>
      <c r="L1003" s="23"/>
      <c r="M1003" s="23"/>
      <c r="N1003" s="23"/>
      <c r="O1003" s="23"/>
    </row>
    <row r="1004" spans="1:15" s="3" customFormat="1" x14ac:dyDescent="0.3">
      <c r="A1004" s="2"/>
      <c r="B1004" s="2"/>
      <c r="C1004" s="2"/>
      <c r="D1004" s="23"/>
      <c r="E1004" s="27"/>
      <c r="F1004" s="23"/>
      <c r="G1004" s="23"/>
      <c r="H1004" s="27"/>
      <c r="I1004" s="27"/>
      <c r="J1004" s="27"/>
      <c r="K1004" s="27"/>
      <c r="L1004" s="23"/>
      <c r="M1004" s="23"/>
      <c r="N1004" s="23"/>
      <c r="O1004" s="23"/>
    </row>
    <row r="1005" spans="1:15" s="3" customFormat="1" x14ac:dyDescent="0.3">
      <c r="A1005" s="2"/>
      <c r="B1005" s="2"/>
      <c r="C1005" s="2"/>
      <c r="D1005" s="23"/>
      <c r="E1005" s="27"/>
      <c r="F1005" s="23"/>
      <c r="G1005" s="23"/>
      <c r="H1005" s="27"/>
      <c r="I1005" s="27"/>
      <c r="J1005" s="27"/>
      <c r="K1005" s="27"/>
      <c r="L1005" s="23"/>
      <c r="M1005" s="23"/>
      <c r="N1005" s="23"/>
      <c r="O1005" s="23"/>
    </row>
    <row r="1006" spans="1:15" s="3" customFormat="1" x14ac:dyDescent="0.3">
      <c r="A1006" s="2"/>
      <c r="B1006" s="2"/>
      <c r="C1006" s="2"/>
      <c r="D1006" s="23"/>
      <c r="E1006" s="27"/>
      <c r="F1006" s="23"/>
      <c r="G1006" s="23"/>
      <c r="H1006" s="27"/>
      <c r="I1006" s="27"/>
      <c r="J1006" s="27"/>
      <c r="K1006" s="27"/>
      <c r="L1006" s="23"/>
      <c r="M1006" s="23"/>
      <c r="N1006" s="23"/>
      <c r="O1006" s="23"/>
    </row>
    <row r="1007" spans="1:15" s="3" customFormat="1" x14ac:dyDescent="0.3">
      <c r="A1007" s="2"/>
      <c r="B1007" s="2"/>
      <c r="C1007" s="2"/>
      <c r="D1007" s="23"/>
      <c r="E1007" s="27"/>
      <c r="F1007" s="23"/>
      <c r="G1007" s="23"/>
      <c r="H1007" s="27"/>
      <c r="I1007" s="27"/>
      <c r="J1007" s="27"/>
      <c r="K1007" s="27"/>
      <c r="L1007" s="23"/>
      <c r="M1007" s="23"/>
      <c r="N1007" s="23"/>
      <c r="O1007" s="23"/>
    </row>
    <row r="1008" spans="1:15" s="3" customFormat="1" x14ac:dyDescent="0.3">
      <c r="A1008" s="2"/>
      <c r="B1008" s="2"/>
      <c r="C1008" s="2"/>
      <c r="D1008" s="23"/>
      <c r="E1008" s="27"/>
      <c r="F1008" s="23"/>
      <c r="G1008" s="23"/>
      <c r="H1008" s="27"/>
      <c r="I1008" s="27"/>
      <c r="J1008" s="27"/>
      <c r="K1008" s="27"/>
      <c r="L1008" s="23"/>
      <c r="M1008" s="23"/>
      <c r="N1008" s="23"/>
      <c r="O1008" s="23"/>
    </row>
    <row r="1009" spans="1:15" s="3" customFormat="1" x14ac:dyDescent="0.3">
      <c r="A1009" s="2"/>
      <c r="B1009" s="2"/>
      <c r="C1009" s="2"/>
      <c r="D1009" s="23"/>
      <c r="E1009" s="27"/>
      <c r="F1009" s="23"/>
      <c r="G1009" s="23"/>
      <c r="H1009" s="27"/>
      <c r="I1009" s="27"/>
      <c r="J1009" s="27"/>
      <c r="K1009" s="27"/>
      <c r="L1009" s="23"/>
      <c r="M1009" s="23"/>
      <c r="N1009" s="23"/>
      <c r="O1009" s="23"/>
    </row>
    <row r="1010" spans="1:15" s="3" customFormat="1" x14ac:dyDescent="0.3">
      <c r="A1010" s="2"/>
      <c r="B1010" s="2"/>
      <c r="C1010" s="2"/>
      <c r="D1010" s="23"/>
      <c r="E1010" s="27"/>
      <c r="F1010" s="23"/>
      <c r="G1010" s="23"/>
      <c r="H1010" s="27"/>
      <c r="I1010" s="27"/>
      <c r="J1010" s="27"/>
      <c r="K1010" s="27"/>
      <c r="L1010" s="23"/>
      <c r="M1010" s="23"/>
      <c r="N1010" s="23"/>
      <c r="O1010" s="23"/>
    </row>
    <row r="1011" spans="1:15" s="3" customFormat="1" x14ac:dyDescent="0.3">
      <c r="A1011" s="2"/>
      <c r="B1011" s="2"/>
      <c r="C1011" s="2"/>
      <c r="D1011" s="23"/>
      <c r="E1011" s="27"/>
      <c r="F1011" s="23"/>
      <c r="G1011" s="23"/>
      <c r="H1011" s="27"/>
      <c r="I1011" s="27"/>
      <c r="J1011" s="27"/>
      <c r="K1011" s="27"/>
      <c r="L1011" s="23"/>
      <c r="M1011" s="23"/>
      <c r="N1011" s="23"/>
      <c r="O1011" s="23"/>
    </row>
    <row r="1012" spans="1:15" s="3" customFormat="1" x14ac:dyDescent="0.3">
      <c r="A1012" s="2"/>
      <c r="B1012" s="2"/>
      <c r="C1012" s="2"/>
      <c r="D1012" s="23"/>
      <c r="E1012" s="27"/>
      <c r="F1012" s="23"/>
      <c r="G1012" s="23"/>
      <c r="H1012" s="27"/>
      <c r="I1012" s="27"/>
      <c r="J1012" s="27"/>
      <c r="K1012" s="27"/>
      <c r="L1012" s="23"/>
      <c r="M1012" s="23"/>
      <c r="N1012" s="23"/>
      <c r="O1012" s="23"/>
    </row>
    <row r="1013" spans="1:15" s="3" customFormat="1" x14ac:dyDescent="0.3">
      <c r="A1013" s="2"/>
      <c r="B1013" s="2"/>
      <c r="C1013" s="2"/>
      <c r="D1013" s="23"/>
      <c r="E1013" s="27"/>
      <c r="F1013" s="23"/>
      <c r="G1013" s="23"/>
      <c r="H1013" s="27"/>
      <c r="I1013" s="27"/>
      <c r="J1013" s="27"/>
      <c r="K1013" s="27"/>
      <c r="L1013" s="23"/>
      <c r="M1013" s="23"/>
      <c r="N1013" s="23"/>
      <c r="O1013" s="23"/>
    </row>
    <row r="1014" spans="1:15" s="3" customFormat="1" x14ac:dyDescent="0.3">
      <c r="A1014" s="2"/>
      <c r="B1014" s="2"/>
      <c r="C1014" s="2"/>
      <c r="D1014" s="23"/>
      <c r="E1014" s="27"/>
      <c r="F1014" s="23"/>
      <c r="G1014" s="23"/>
      <c r="H1014" s="27"/>
      <c r="I1014" s="27"/>
      <c r="J1014" s="27"/>
      <c r="K1014" s="27"/>
      <c r="L1014" s="23"/>
      <c r="M1014" s="23"/>
      <c r="N1014" s="23"/>
      <c r="O1014" s="23"/>
    </row>
    <row r="1015" spans="1:15" s="3" customFormat="1" x14ac:dyDescent="0.3">
      <c r="A1015" s="2"/>
      <c r="B1015" s="2"/>
      <c r="C1015" s="2"/>
      <c r="D1015" s="23"/>
      <c r="E1015" s="27"/>
      <c r="F1015" s="23"/>
      <c r="G1015" s="23"/>
      <c r="H1015" s="27"/>
      <c r="I1015" s="27"/>
      <c r="J1015" s="27"/>
      <c r="K1015" s="27"/>
      <c r="L1015" s="23"/>
      <c r="M1015" s="23"/>
      <c r="N1015" s="23"/>
      <c r="O1015" s="23"/>
    </row>
    <row r="1016" spans="1:15" s="3" customFormat="1" x14ac:dyDescent="0.3">
      <c r="A1016" s="2"/>
      <c r="B1016" s="2"/>
      <c r="C1016" s="2"/>
      <c r="D1016" s="23"/>
      <c r="E1016" s="27"/>
      <c r="F1016" s="23"/>
      <c r="G1016" s="23"/>
      <c r="H1016" s="27"/>
      <c r="I1016" s="27"/>
      <c r="J1016" s="27"/>
      <c r="K1016" s="27"/>
      <c r="L1016" s="23"/>
      <c r="M1016" s="23"/>
      <c r="N1016" s="23"/>
      <c r="O1016" s="23"/>
    </row>
    <row r="1017" spans="1:15" s="3" customFormat="1" x14ac:dyDescent="0.3">
      <c r="A1017" s="2"/>
      <c r="B1017" s="2"/>
      <c r="C1017" s="2"/>
      <c r="D1017" s="23"/>
      <c r="E1017" s="27"/>
      <c r="F1017" s="23"/>
      <c r="G1017" s="23"/>
      <c r="H1017" s="27"/>
      <c r="I1017" s="27"/>
      <c r="J1017" s="27"/>
      <c r="K1017" s="27"/>
      <c r="L1017" s="23"/>
      <c r="M1017" s="23"/>
      <c r="N1017" s="23"/>
      <c r="O1017" s="23"/>
    </row>
    <row r="1018" spans="1:15" s="3" customFormat="1" x14ac:dyDescent="0.3">
      <c r="A1018" s="2"/>
      <c r="B1018" s="2"/>
      <c r="C1018" s="2"/>
      <c r="D1018" s="23"/>
      <c r="E1018" s="27"/>
      <c r="F1018" s="23"/>
      <c r="G1018" s="23"/>
      <c r="H1018" s="27"/>
      <c r="I1018" s="27"/>
      <c r="J1018" s="27"/>
      <c r="K1018" s="27"/>
      <c r="L1018" s="23"/>
      <c r="M1018" s="23"/>
      <c r="N1018" s="23"/>
      <c r="O1018" s="23"/>
    </row>
    <row r="1019" spans="1:15" s="3" customFormat="1" x14ac:dyDescent="0.3">
      <c r="A1019" s="2"/>
      <c r="B1019" s="2"/>
      <c r="C1019" s="2"/>
      <c r="D1019" s="23"/>
      <c r="E1019" s="27"/>
      <c r="F1019" s="23"/>
      <c r="G1019" s="23"/>
      <c r="H1019" s="27"/>
      <c r="I1019" s="27"/>
      <c r="J1019" s="27"/>
      <c r="K1019" s="27"/>
      <c r="L1019" s="23"/>
      <c r="M1019" s="23"/>
      <c r="N1019" s="23"/>
      <c r="O1019" s="23"/>
    </row>
    <row r="1020" spans="1:15" s="3" customFormat="1" x14ac:dyDescent="0.3">
      <c r="A1020" s="2"/>
      <c r="B1020" s="2"/>
      <c r="C1020" s="2"/>
      <c r="D1020" s="23"/>
      <c r="E1020" s="27"/>
      <c r="F1020" s="23"/>
      <c r="G1020" s="23"/>
      <c r="H1020" s="27"/>
      <c r="I1020" s="27"/>
      <c r="J1020" s="27"/>
      <c r="K1020" s="27"/>
      <c r="L1020" s="23"/>
      <c r="M1020" s="23"/>
      <c r="N1020" s="23"/>
      <c r="O1020" s="23"/>
    </row>
    <row r="1021" spans="1:15" s="3" customFormat="1" x14ac:dyDescent="0.3">
      <c r="A1021" s="2"/>
      <c r="B1021" s="2"/>
      <c r="C1021" s="2"/>
      <c r="D1021" s="23"/>
      <c r="E1021" s="27"/>
      <c r="F1021" s="23"/>
      <c r="G1021" s="23"/>
      <c r="H1021" s="27"/>
      <c r="I1021" s="27"/>
      <c r="J1021" s="27"/>
      <c r="K1021" s="27"/>
      <c r="L1021" s="23"/>
      <c r="M1021" s="23"/>
      <c r="N1021" s="23"/>
      <c r="O1021" s="23"/>
    </row>
    <row r="1022" spans="1:15" s="3" customFormat="1" x14ac:dyDescent="0.3">
      <c r="A1022" s="2"/>
      <c r="B1022" s="2"/>
      <c r="C1022" s="2"/>
      <c r="D1022" s="23"/>
      <c r="E1022" s="27"/>
      <c r="F1022" s="23"/>
      <c r="G1022" s="23"/>
      <c r="H1022" s="27"/>
      <c r="I1022" s="27"/>
      <c r="J1022" s="27"/>
      <c r="K1022" s="27"/>
      <c r="L1022" s="23"/>
      <c r="M1022" s="23"/>
      <c r="N1022" s="23"/>
      <c r="O1022" s="23"/>
    </row>
    <row r="1023" spans="1:15" s="3" customFormat="1" x14ac:dyDescent="0.3">
      <c r="A1023" s="2"/>
      <c r="B1023" s="2"/>
      <c r="C1023" s="2"/>
      <c r="D1023" s="23"/>
      <c r="E1023" s="27"/>
      <c r="F1023" s="23"/>
      <c r="G1023" s="23"/>
      <c r="H1023" s="27"/>
      <c r="I1023" s="27"/>
      <c r="J1023" s="27"/>
      <c r="K1023" s="27"/>
      <c r="L1023" s="23"/>
      <c r="M1023" s="23"/>
      <c r="N1023" s="23"/>
      <c r="O1023" s="23"/>
    </row>
    <row r="1024" spans="1:15" s="3" customFormat="1" x14ac:dyDescent="0.3">
      <c r="A1024" s="2"/>
      <c r="B1024" s="2"/>
      <c r="C1024" s="2"/>
      <c r="D1024" s="23"/>
      <c r="E1024" s="27"/>
      <c r="F1024" s="23"/>
      <c r="G1024" s="23"/>
      <c r="H1024" s="27"/>
      <c r="I1024" s="27"/>
      <c r="J1024" s="27"/>
      <c r="K1024" s="27"/>
      <c r="L1024" s="23"/>
      <c r="M1024" s="23"/>
      <c r="N1024" s="23"/>
      <c r="O1024" s="23"/>
    </row>
    <row r="1025" spans="1:15" s="3" customFormat="1" x14ac:dyDescent="0.3">
      <c r="A1025" s="2"/>
      <c r="B1025" s="2"/>
      <c r="C1025" s="2"/>
      <c r="D1025" s="23"/>
      <c r="E1025" s="27"/>
      <c r="F1025" s="23"/>
      <c r="G1025" s="23"/>
      <c r="H1025" s="27"/>
      <c r="I1025" s="27"/>
      <c r="J1025" s="27"/>
      <c r="K1025" s="27"/>
      <c r="L1025" s="23"/>
      <c r="M1025" s="23"/>
      <c r="N1025" s="23"/>
      <c r="O1025" s="23"/>
    </row>
    <row r="1026" spans="1:15" s="3" customFormat="1" x14ac:dyDescent="0.3">
      <c r="A1026" s="2"/>
      <c r="B1026" s="2"/>
      <c r="C1026" s="2"/>
      <c r="D1026" s="23"/>
      <c r="E1026" s="27"/>
      <c r="F1026" s="23"/>
      <c r="G1026" s="23"/>
      <c r="H1026" s="27"/>
      <c r="I1026" s="27"/>
      <c r="J1026" s="27"/>
      <c r="K1026" s="27"/>
      <c r="L1026" s="23"/>
      <c r="M1026" s="23"/>
      <c r="N1026" s="23"/>
      <c r="O1026" s="23"/>
    </row>
    <row r="1027" spans="1:15" s="3" customFormat="1" x14ac:dyDescent="0.3">
      <c r="A1027" s="2"/>
      <c r="B1027" s="2"/>
      <c r="C1027" s="2"/>
      <c r="D1027" s="23"/>
      <c r="E1027" s="27"/>
      <c r="F1027" s="23"/>
      <c r="G1027" s="23"/>
      <c r="H1027" s="27"/>
      <c r="I1027" s="27"/>
      <c r="J1027" s="27"/>
      <c r="K1027" s="27"/>
      <c r="L1027" s="23"/>
      <c r="M1027" s="23"/>
      <c r="N1027" s="23"/>
      <c r="O1027" s="23"/>
    </row>
    <row r="1028" spans="1:15" s="3" customFormat="1" x14ac:dyDescent="0.3">
      <c r="A1028" s="2"/>
      <c r="B1028" s="2"/>
      <c r="C1028" s="2"/>
      <c r="D1028" s="23"/>
      <c r="E1028" s="27"/>
      <c r="F1028" s="23"/>
      <c r="G1028" s="23"/>
      <c r="H1028" s="27"/>
      <c r="I1028" s="27"/>
      <c r="J1028" s="27"/>
      <c r="K1028" s="27"/>
      <c r="L1028" s="23"/>
      <c r="M1028" s="23"/>
      <c r="N1028" s="23"/>
      <c r="O1028" s="23"/>
    </row>
    <row r="1029" spans="1:15" s="3" customFormat="1" x14ac:dyDescent="0.3">
      <c r="A1029" s="2"/>
      <c r="B1029" s="2"/>
      <c r="C1029" s="2"/>
      <c r="D1029" s="23"/>
      <c r="E1029" s="27"/>
      <c r="F1029" s="23"/>
      <c r="G1029" s="23"/>
      <c r="H1029" s="27"/>
      <c r="I1029" s="27"/>
      <c r="J1029" s="27"/>
      <c r="K1029" s="27"/>
      <c r="L1029" s="23"/>
      <c r="M1029" s="23"/>
      <c r="N1029" s="23"/>
      <c r="O1029" s="23"/>
    </row>
    <row r="1030" spans="1:15" s="3" customFormat="1" x14ac:dyDescent="0.3">
      <c r="A1030" s="2"/>
      <c r="B1030" s="2"/>
      <c r="C1030" s="2"/>
      <c r="D1030" s="23"/>
      <c r="E1030" s="27"/>
      <c r="F1030" s="23"/>
      <c r="G1030" s="23"/>
      <c r="H1030" s="27"/>
      <c r="I1030" s="27"/>
      <c r="J1030" s="27"/>
      <c r="K1030" s="27"/>
      <c r="L1030" s="23"/>
      <c r="M1030" s="23"/>
      <c r="N1030" s="23"/>
      <c r="O1030" s="23"/>
    </row>
    <row r="1031" spans="1:15" s="3" customFormat="1" x14ac:dyDescent="0.3">
      <c r="A1031" s="2"/>
      <c r="B1031" s="2"/>
      <c r="C1031" s="2"/>
      <c r="D1031" s="23"/>
      <c r="E1031" s="27"/>
      <c r="F1031" s="23"/>
      <c r="G1031" s="23"/>
      <c r="H1031" s="27"/>
      <c r="I1031" s="27"/>
      <c r="J1031" s="27"/>
      <c r="K1031" s="27"/>
      <c r="L1031" s="23"/>
      <c r="M1031" s="23"/>
      <c r="N1031" s="23"/>
      <c r="O1031" s="23"/>
    </row>
    <row r="1032" spans="1:15" s="3" customFormat="1" x14ac:dyDescent="0.3">
      <c r="A1032" s="2"/>
      <c r="B1032" s="2"/>
      <c r="C1032" s="2"/>
      <c r="D1032" s="23"/>
      <c r="E1032" s="27"/>
      <c r="F1032" s="23"/>
      <c r="G1032" s="23"/>
      <c r="H1032" s="27"/>
      <c r="I1032" s="27"/>
      <c r="J1032" s="27"/>
      <c r="K1032" s="27"/>
      <c r="L1032" s="23"/>
      <c r="M1032" s="23"/>
      <c r="N1032" s="23"/>
      <c r="O1032" s="23"/>
    </row>
    <row r="1033" spans="1:15" s="3" customFormat="1" x14ac:dyDescent="0.3">
      <c r="A1033" s="2"/>
      <c r="B1033" s="2"/>
      <c r="C1033" s="2"/>
      <c r="D1033" s="23"/>
      <c r="E1033" s="27"/>
      <c r="F1033" s="23"/>
      <c r="G1033" s="23"/>
      <c r="H1033" s="27"/>
      <c r="I1033" s="27"/>
      <c r="J1033" s="27"/>
      <c r="K1033" s="27"/>
      <c r="L1033" s="23"/>
      <c r="M1033" s="23"/>
      <c r="N1033" s="23"/>
      <c r="O1033" s="23"/>
    </row>
    <row r="1034" spans="1:15" s="3" customFormat="1" x14ac:dyDescent="0.3">
      <c r="A1034" s="2"/>
      <c r="B1034" s="2"/>
      <c r="C1034" s="2"/>
      <c r="D1034" s="23"/>
      <c r="E1034" s="27"/>
      <c r="F1034" s="23"/>
      <c r="G1034" s="23"/>
      <c r="H1034" s="27"/>
      <c r="I1034" s="27"/>
      <c r="J1034" s="27"/>
      <c r="K1034" s="27"/>
      <c r="L1034" s="23"/>
      <c r="M1034" s="23"/>
      <c r="N1034" s="23"/>
      <c r="O1034" s="23"/>
    </row>
    <row r="1035" spans="1:15" s="3" customFormat="1" x14ac:dyDescent="0.3">
      <c r="A1035" s="2"/>
      <c r="B1035" s="2"/>
      <c r="C1035" s="2"/>
      <c r="D1035" s="23"/>
      <c r="E1035" s="27"/>
      <c r="F1035" s="23"/>
      <c r="G1035" s="23"/>
      <c r="H1035" s="27"/>
      <c r="I1035" s="27"/>
      <c r="J1035" s="27"/>
      <c r="K1035" s="27"/>
      <c r="L1035" s="23"/>
      <c r="M1035" s="23"/>
      <c r="N1035" s="23"/>
      <c r="O1035" s="23"/>
    </row>
    <row r="1036" spans="1:15" s="3" customFormat="1" x14ac:dyDescent="0.3">
      <c r="A1036" s="2"/>
      <c r="B1036" s="2"/>
      <c r="C1036" s="2"/>
      <c r="D1036" s="23"/>
      <c r="E1036" s="27"/>
      <c r="F1036" s="23"/>
      <c r="G1036" s="23"/>
      <c r="H1036" s="27"/>
      <c r="I1036" s="27"/>
      <c r="J1036" s="27"/>
      <c r="K1036" s="27"/>
      <c r="L1036" s="23"/>
      <c r="M1036" s="23"/>
      <c r="N1036" s="23"/>
      <c r="O1036" s="23"/>
    </row>
    <row r="1037" spans="1:15" s="3" customFormat="1" x14ac:dyDescent="0.3">
      <c r="A1037" s="2"/>
      <c r="B1037" s="2"/>
      <c r="C1037" s="2"/>
      <c r="D1037" s="23"/>
      <c r="E1037" s="27"/>
      <c r="F1037" s="23"/>
      <c r="G1037" s="23"/>
      <c r="H1037" s="27"/>
      <c r="I1037" s="27"/>
      <c r="J1037" s="27"/>
      <c r="K1037" s="27"/>
      <c r="L1037" s="23"/>
      <c r="M1037" s="23"/>
      <c r="N1037" s="23"/>
      <c r="O1037" s="23"/>
    </row>
    <row r="1038" spans="1:15" s="3" customFormat="1" x14ac:dyDescent="0.3">
      <c r="A1038" s="2"/>
      <c r="B1038" s="2"/>
      <c r="C1038" s="2"/>
      <c r="D1038" s="23"/>
      <c r="E1038" s="27"/>
      <c r="F1038" s="23"/>
      <c r="G1038" s="23"/>
      <c r="H1038" s="27"/>
      <c r="I1038" s="27"/>
      <c r="J1038" s="27"/>
      <c r="K1038" s="27"/>
      <c r="L1038" s="23"/>
      <c r="M1038" s="23"/>
      <c r="N1038" s="23"/>
      <c r="O1038" s="23"/>
    </row>
    <row r="1039" spans="1:15" s="3" customFormat="1" x14ac:dyDescent="0.3">
      <c r="A1039" s="2"/>
      <c r="B1039" s="2"/>
      <c r="C1039" s="2"/>
      <c r="D1039" s="23"/>
      <c r="E1039" s="27"/>
      <c r="F1039" s="23"/>
      <c r="G1039" s="23"/>
      <c r="H1039" s="27"/>
      <c r="I1039" s="27"/>
      <c r="J1039" s="27"/>
      <c r="K1039" s="27"/>
      <c r="L1039" s="23"/>
      <c r="M1039" s="23"/>
      <c r="N1039" s="23"/>
      <c r="O1039" s="23"/>
    </row>
    <row r="1040" spans="1:15" s="3" customFormat="1" x14ac:dyDescent="0.3">
      <c r="A1040" s="2"/>
      <c r="B1040" s="2"/>
      <c r="C1040" s="2"/>
      <c r="D1040" s="23"/>
      <c r="E1040" s="27"/>
      <c r="F1040" s="23"/>
      <c r="G1040" s="23"/>
      <c r="H1040" s="27"/>
      <c r="I1040" s="27"/>
      <c r="J1040" s="27"/>
      <c r="K1040" s="27"/>
      <c r="L1040" s="23"/>
      <c r="M1040" s="23"/>
      <c r="N1040" s="23"/>
      <c r="O1040" s="23"/>
    </row>
    <row r="1041" spans="1:15" s="3" customFormat="1" x14ac:dyDescent="0.3">
      <c r="A1041" s="2"/>
      <c r="B1041" s="2"/>
      <c r="C1041" s="2"/>
      <c r="D1041" s="23"/>
      <c r="E1041" s="27"/>
      <c r="F1041" s="23"/>
      <c r="G1041" s="23"/>
      <c r="H1041" s="27"/>
      <c r="I1041" s="27"/>
      <c r="J1041" s="27"/>
      <c r="K1041" s="27"/>
      <c r="L1041" s="23"/>
      <c r="M1041" s="23"/>
      <c r="N1041" s="23"/>
      <c r="O1041" s="23"/>
    </row>
    <row r="1042" spans="1:15" s="3" customFormat="1" x14ac:dyDescent="0.3">
      <c r="A1042" s="2"/>
      <c r="B1042" s="2"/>
      <c r="C1042" s="2"/>
      <c r="D1042" s="23"/>
      <c r="E1042" s="27"/>
      <c r="F1042" s="23"/>
      <c r="G1042" s="23"/>
      <c r="H1042" s="27"/>
      <c r="I1042" s="27"/>
      <c r="J1042" s="27"/>
      <c r="K1042" s="27"/>
      <c r="L1042" s="23"/>
      <c r="M1042" s="23"/>
      <c r="N1042" s="23"/>
      <c r="O1042" s="23"/>
    </row>
    <row r="1043" spans="1:15" s="3" customFormat="1" x14ac:dyDescent="0.3">
      <c r="A1043" s="2"/>
      <c r="B1043" s="2"/>
      <c r="C1043" s="2"/>
      <c r="D1043" s="23"/>
      <c r="E1043" s="27"/>
      <c r="F1043" s="23"/>
      <c r="G1043" s="23"/>
      <c r="H1043" s="27"/>
      <c r="I1043" s="27"/>
      <c r="J1043" s="27"/>
      <c r="K1043" s="27"/>
      <c r="L1043" s="23"/>
      <c r="M1043" s="23"/>
      <c r="N1043" s="23"/>
      <c r="O1043" s="23"/>
    </row>
    <row r="1044" spans="1:15" s="3" customFormat="1" x14ac:dyDescent="0.3">
      <c r="A1044" s="2"/>
      <c r="B1044" s="2"/>
      <c r="C1044" s="2"/>
      <c r="D1044" s="23"/>
      <c r="E1044" s="27"/>
      <c r="F1044" s="23"/>
      <c r="G1044" s="23"/>
      <c r="H1044" s="27"/>
      <c r="I1044" s="27"/>
      <c r="J1044" s="27"/>
      <c r="K1044" s="27"/>
      <c r="L1044" s="23"/>
      <c r="M1044" s="23"/>
      <c r="N1044" s="23"/>
      <c r="O1044" s="23"/>
    </row>
    <row r="1045" spans="1:15" s="3" customFormat="1" x14ac:dyDescent="0.3">
      <c r="A1045" s="2"/>
      <c r="B1045" s="2"/>
      <c r="C1045" s="2"/>
      <c r="D1045" s="23"/>
      <c r="E1045" s="27"/>
      <c r="F1045" s="23"/>
      <c r="G1045" s="23"/>
      <c r="H1045" s="27"/>
      <c r="I1045" s="27"/>
      <c r="J1045" s="27"/>
      <c r="K1045" s="27"/>
      <c r="L1045" s="23"/>
      <c r="M1045" s="23"/>
      <c r="N1045" s="23"/>
      <c r="O1045" s="23"/>
    </row>
    <row r="1046" spans="1:15" s="3" customFormat="1" x14ac:dyDescent="0.3">
      <c r="A1046" s="2"/>
      <c r="B1046" s="2"/>
      <c r="C1046" s="2"/>
      <c r="D1046" s="23"/>
      <c r="E1046" s="27"/>
      <c r="F1046" s="23"/>
      <c r="G1046" s="23"/>
      <c r="H1046" s="27"/>
      <c r="I1046" s="27"/>
      <c r="J1046" s="27"/>
      <c r="K1046" s="27"/>
      <c r="L1046" s="23"/>
      <c r="M1046" s="23"/>
      <c r="N1046" s="23"/>
      <c r="O1046" s="23"/>
    </row>
    <row r="1047" spans="1:15" s="3" customFormat="1" x14ac:dyDescent="0.3">
      <c r="A1047" s="2"/>
      <c r="B1047" s="2"/>
      <c r="C1047" s="2"/>
      <c r="D1047" s="23"/>
      <c r="E1047" s="27"/>
      <c r="F1047" s="23"/>
      <c r="G1047" s="23"/>
      <c r="H1047" s="27"/>
      <c r="I1047" s="27"/>
      <c r="J1047" s="27"/>
      <c r="K1047" s="27"/>
      <c r="L1047" s="23"/>
      <c r="M1047" s="23"/>
      <c r="N1047" s="23"/>
      <c r="O1047" s="23"/>
    </row>
    <row r="1048" spans="1:15" s="3" customFormat="1" x14ac:dyDescent="0.3">
      <c r="A1048" s="2"/>
      <c r="B1048" s="2"/>
      <c r="C1048" s="2"/>
      <c r="D1048" s="23"/>
      <c r="E1048" s="27"/>
      <c r="F1048" s="23"/>
      <c r="G1048" s="23"/>
      <c r="H1048" s="27"/>
      <c r="I1048" s="27"/>
      <c r="J1048" s="27"/>
      <c r="K1048" s="27"/>
      <c r="L1048" s="23"/>
      <c r="M1048" s="23"/>
      <c r="N1048" s="23"/>
      <c r="O1048" s="23"/>
    </row>
    <row r="1049" spans="1:15" s="3" customFormat="1" x14ac:dyDescent="0.3">
      <c r="A1049" s="2"/>
      <c r="B1049" s="2"/>
      <c r="C1049" s="2"/>
      <c r="D1049" s="23"/>
      <c r="E1049" s="27"/>
      <c r="F1049" s="23"/>
      <c r="G1049" s="23"/>
      <c r="H1049" s="27"/>
      <c r="I1049" s="27"/>
      <c r="J1049" s="27"/>
      <c r="K1049" s="27"/>
      <c r="L1049" s="23"/>
      <c r="M1049" s="23"/>
      <c r="N1049" s="23"/>
      <c r="O1049" s="23"/>
    </row>
    <row r="1050" spans="1:15" s="3" customFormat="1" x14ac:dyDescent="0.3">
      <c r="A1050" s="2"/>
      <c r="B1050" s="2"/>
      <c r="C1050" s="2"/>
      <c r="D1050" s="23"/>
      <c r="E1050" s="27"/>
      <c r="F1050" s="23"/>
      <c r="G1050" s="23"/>
      <c r="H1050" s="27"/>
      <c r="I1050" s="27"/>
      <c r="J1050" s="27"/>
      <c r="K1050" s="27"/>
      <c r="L1050" s="23"/>
      <c r="M1050" s="23"/>
      <c r="N1050" s="23"/>
      <c r="O1050" s="23"/>
    </row>
    <row r="1051" spans="1:15" s="3" customFormat="1" x14ac:dyDescent="0.3">
      <c r="A1051" s="2"/>
      <c r="B1051" s="2"/>
      <c r="C1051" s="2"/>
      <c r="D1051" s="23"/>
      <c r="E1051" s="27"/>
      <c r="F1051" s="23"/>
      <c r="G1051" s="23"/>
      <c r="H1051" s="27"/>
      <c r="I1051" s="27"/>
      <c r="J1051" s="27"/>
      <c r="K1051" s="27"/>
      <c r="L1051" s="23"/>
      <c r="M1051" s="23"/>
      <c r="N1051" s="23"/>
      <c r="O1051" s="23"/>
    </row>
    <row r="1052" spans="1:15" s="3" customFormat="1" x14ac:dyDescent="0.3">
      <c r="A1052" s="2"/>
      <c r="B1052" s="2"/>
      <c r="C1052" s="2"/>
      <c r="D1052" s="23"/>
      <c r="E1052" s="27"/>
      <c r="F1052" s="23"/>
      <c r="G1052" s="23"/>
      <c r="H1052" s="27"/>
      <c r="I1052" s="27"/>
      <c r="J1052" s="27"/>
      <c r="K1052" s="27"/>
      <c r="L1052" s="23"/>
      <c r="M1052" s="23"/>
      <c r="N1052" s="23"/>
      <c r="O1052" s="23"/>
    </row>
    <row r="1053" spans="1:15" s="3" customFormat="1" x14ac:dyDescent="0.3">
      <c r="A1053" s="2"/>
      <c r="B1053" s="2"/>
      <c r="C1053" s="2"/>
      <c r="D1053" s="23"/>
      <c r="E1053" s="27"/>
      <c r="F1053" s="23"/>
      <c r="G1053" s="23"/>
      <c r="H1053" s="27"/>
      <c r="I1053" s="27"/>
      <c r="J1053" s="27"/>
      <c r="K1053" s="27"/>
      <c r="L1053" s="23"/>
      <c r="M1053" s="23"/>
      <c r="N1053" s="23"/>
      <c r="O1053" s="23"/>
    </row>
    <row r="1054" spans="1:15" s="3" customFormat="1" x14ac:dyDescent="0.3">
      <c r="A1054" s="2"/>
      <c r="B1054" s="2"/>
      <c r="C1054" s="2"/>
      <c r="D1054" s="23"/>
      <c r="E1054" s="27"/>
      <c r="F1054" s="23"/>
      <c r="G1054" s="23"/>
      <c r="H1054" s="27"/>
      <c r="I1054" s="27"/>
      <c r="J1054" s="27"/>
      <c r="K1054" s="27"/>
      <c r="L1054" s="23"/>
      <c r="M1054" s="23"/>
      <c r="N1054" s="23"/>
      <c r="O1054" s="23"/>
    </row>
    <row r="1055" spans="1:15" s="3" customFormat="1" x14ac:dyDescent="0.3">
      <c r="A1055" s="2"/>
      <c r="B1055" s="2"/>
      <c r="C1055" s="2"/>
      <c r="D1055" s="23"/>
      <c r="E1055" s="27"/>
      <c r="F1055" s="23"/>
      <c r="G1055" s="23"/>
      <c r="H1055" s="27"/>
      <c r="I1055" s="27"/>
      <c r="J1055" s="27"/>
      <c r="K1055" s="27"/>
      <c r="L1055" s="23"/>
      <c r="M1055" s="23"/>
      <c r="N1055" s="23"/>
      <c r="O1055" s="23"/>
    </row>
    <row r="1056" spans="1:15" s="3" customFormat="1" x14ac:dyDescent="0.3">
      <c r="A1056" s="2"/>
      <c r="B1056" s="2"/>
      <c r="C1056" s="2"/>
      <c r="D1056" s="23"/>
      <c r="E1056" s="27"/>
      <c r="F1056" s="23"/>
      <c r="G1056" s="23"/>
      <c r="H1056" s="27"/>
      <c r="I1056" s="27"/>
      <c r="J1056" s="27"/>
      <c r="K1056" s="27"/>
      <c r="L1056" s="23"/>
      <c r="M1056" s="23"/>
      <c r="N1056" s="23"/>
      <c r="O1056" s="23"/>
    </row>
    <row r="1057" spans="1:15" s="3" customFormat="1" x14ac:dyDescent="0.3">
      <c r="A1057" s="2"/>
      <c r="B1057" s="2"/>
      <c r="C1057" s="2"/>
      <c r="D1057" s="23"/>
      <c r="E1057" s="27"/>
      <c r="F1057" s="23"/>
      <c r="G1057" s="23"/>
      <c r="H1057" s="27"/>
      <c r="I1057" s="27"/>
      <c r="J1057" s="27"/>
      <c r="K1057" s="27"/>
      <c r="L1057" s="23"/>
      <c r="M1057" s="23"/>
      <c r="N1057" s="23"/>
      <c r="O1057" s="23"/>
    </row>
    <row r="1058" spans="1:15" s="3" customFormat="1" x14ac:dyDescent="0.3">
      <c r="A1058" s="2"/>
      <c r="B1058" s="2"/>
      <c r="C1058" s="2"/>
      <c r="D1058" s="23"/>
      <c r="E1058" s="27"/>
      <c r="F1058" s="23"/>
      <c r="G1058" s="23"/>
      <c r="H1058" s="27"/>
      <c r="I1058" s="27"/>
      <c r="J1058" s="27"/>
      <c r="K1058" s="27"/>
      <c r="L1058" s="23"/>
      <c r="M1058" s="23"/>
      <c r="N1058" s="23"/>
      <c r="O1058" s="23"/>
    </row>
    <row r="1059" spans="1:15" s="3" customFormat="1" x14ac:dyDescent="0.3">
      <c r="A1059" s="2"/>
      <c r="B1059" s="2"/>
      <c r="C1059" s="2"/>
      <c r="D1059" s="23"/>
      <c r="E1059" s="27"/>
      <c r="F1059" s="23"/>
      <c r="G1059" s="23"/>
      <c r="H1059" s="27"/>
      <c r="I1059" s="27"/>
      <c r="J1059" s="27"/>
      <c r="K1059" s="27"/>
      <c r="L1059" s="23"/>
      <c r="M1059" s="23"/>
      <c r="N1059" s="23"/>
      <c r="O1059" s="23"/>
    </row>
    <row r="1060" spans="1:15" s="3" customFormat="1" x14ac:dyDescent="0.3">
      <c r="A1060" s="2"/>
      <c r="B1060" s="2"/>
      <c r="C1060" s="2"/>
      <c r="D1060" s="23"/>
      <c r="E1060" s="27"/>
      <c r="F1060" s="23"/>
      <c r="G1060" s="23"/>
      <c r="H1060" s="27"/>
      <c r="I1060" s="27"/>
      <c r="J1060" s="27"/>
      <c r="K1060" s="27"/>
      <c r="L1060" s="23"/>
      <c r="M1060" s="23"/>
      <c r="N1060" s="23"/>
      <c r="O1060" s="23"/>
    </row>
    <row r="1061" spans="1:15" s="3" customFormat="1" x14ac:dyDescent="0.3">
      <c r="A1061" s="2"/>
      <c r="B1061" s="2"/>
      <c r="C1061" s="2"/>
      <c r="D1061" s="23"/>
      <c r="E1061" s="27"/>
      <c r="F1061" s="23"/>
      <c r="G1061" s="23"/>
      <c r="H1061" s="27"/>
      <c r="I1061" s="27"/>
      <c r="J1061" s="27"/>
      <c r="K1061" s="27"/>
      <c r="L1061" s="23"/>
      <c r="M1061" s="23"/>
      <c r="N1061" s="23"/>
      <c r="O1061" s="23"/>
    </row>
    <row r="1062" spans="1:15" s="3" customFormat="1" x14ac:dyDescent="0.3">
      <c r="A1062" s="2"/>
      <c r="B1062" s="2"/>
      <c r="C1062" s="2"/>
      <c r="D1062" s="23"/>
      <c r="E1062" s="27"/>
      <c r="F1062" s="23"/>
      <c r="G1062" s="23"/>
      <c r="H1062" s="27"/>
      <c r="I1062" s="27"/>
      <c r="J1062" s="27"/>
      <c r="K1062" s="27"/>
      <c r="L1062" s="23"/>
      <c r="M1062" s="23"/>
      <c r="N1062" s="23"/>
      <c r="O1062" s="23"/>
    </row>
    <row r="1063" spans="1:15" s="3" customFormat="1" x14ac:dyDescent="0.3">
      <c r="A1063" s="2"/>
      <c r="B1063" s="2"/>
      <c r="C1063" s="2"/>
      <c r="D1063" s="23"/>
      <c r="E1063" s="27"/>
      <c r="F1063" s="23"/>
      <c r="G1063" s="23"/>
      <c r="H1063" s="27"/>
      <c r="I1063" s="27"/>
      <c r="J1063" s="27"/>
      <c r="K1063" s="27"/>
      <c r="L1063" s="23"/>
      <c r="M1063" s="23"/>
      <c r="N1063" s="23"/>
      <c r="O1063" s="23"/>
    </row>
    <row r="1064" spans="1:15" s="3" customFormat="1" x14ac:dyDescent="0.3">
      <c r="A1064" s="2"/>
      <c r="B1064" s="2"/>
      <c r="C1064" s="2"/>
      <c r="D1064" s="23"/>
      <c r="E1064" s="27"/>
      <c r="F1064" s="23"/>
      <c r="G1064" s="23"/>
      <c r="H1064" s="27"/>
      <c r="I1064" s="27"/>
      <c r="J1064" s="27"/>
      <c r="K1064" s="27"/>
      <c r="L1064" s="23"/>
      <c r="M1064" s="23"/>
      <c r="N1064" s="23"/>
      <c r="O1064" s="23"/>
    </row>
    <row r="1065" spans="1:15" s="3" customFormat="1" x14ac:dyDescent="0.3">
      <c r="A1065" s="2"/>
      <c r="B1065" s="2"/>
      <c r="C1065" s="2"/>
      <c r="D1065" s="23"/>
      <c r="E1065" s="27"/>
      <c r="F1065" s="23"/>
      <c r="G1065" s="23"/>
      <c r="H1065" s="27"/>
      <c r="I1065" s="27"/>
      <c r="J1065" s="27"/>
      <c r="K1065" s="27"/>
      <c r="L1065" s="23"/>
      <c r="M1065" s="23"/>
      <c r="N1065" s="23"/>
      <c r="O1065" s="23"/>
    </row>
    <row r="1066" spans="1:15" s="3" customFormat="1" x14ac:dyDescent="0.3">
      <c r="A1066" s="2"/>
      <c r="B1066" s="2"/>
      <c r="C1066" s="2"/>
      <c r="D1066" s="23"/>
      <c r="E1066" s="27"/>
      <c r="F1066" s="23"/>
      <c r="G1066" s="23"/>
      <c r="H1066" s="27"/>
      <c r="I1066" s="27"/>
      <c r="J1066" s="27"/>
      <c r="K1066" s="27"/>
      <c r="L1066" s="23"/>
      <c r="M1066" s="23"/>
      <c r="N1066" s="23"/>
      <c r="O1066" s="23"/>
    </row>
    <row r="1067" spans="1:15" s="3" customFormat="1" x14ac:dyDescent="0.3">
      <c r="A1067" s="2"/>
      <c r="B1067" s="2"/>
      <c r="C1067" s="2"/>
      <c r="D1067" s="23"/>
      <c r="E1067" s="27"/>
      <c r="F1067" s="23"/>
      <c r="G1067" s="23"/>
      <c r="H1067" s="27"/>
      <c r="I1067" s="27"/>
      <c r="J1067" s="27"/>
      <c r="K1067" s="27"/>
      <c r="L1067" s="23"/>
      <c r="M1067" s="23"/>
      <c r="N1067" s="23"/>
      <c r="O1067" s="23"/>
    </row>
    <row r="1068" spans="1:15" s="3" customFormat="1" x14ac:dyDescent="0.3">
      <c r="A1068" s="2"/>
      <c r="B1068" s="2"/>
      <c r="C1068" s="2"/>
      <c r="D1068" s="23"/>
      <c r="E1068" s="27"/>
      <c r="F1068" s="23"/>
      <c r="G1068" s="23"/>
      <c r="H1068" s="27"/>
      <c r="I1068" s="27"/>
      <c r="J1068" s="27"/>
      <c r="K1068" s="27"/>
      <c r="L1068" s="23"/>
      <c r="M1068" s="23"/>
      <c r="N1068" s="23"/>
      <c r="O1068" s="23"/>
    </row>
    <row r="1069" spans="1:15" s="3" customFormat="1" x14ac:dyDescent="0.3">
      <c r="A1069" s="2"/>
      <c r="B1069" s="2"/>
      <c r="C1069" s="2"/>
      <c r="D1069" s="23"/>
      <c r="E1069" s="27"/>
      <c r="F1069" s="23"/>
      <c r="G1069" s="23"/>
      <c r="H1069" s="27"/>
      <c r="I1069" s="27"/>
      <c r="J1069" s="27"/>
      <c r="K1069" s="27"/>
      <c r="L1069" s="23"/>
      <c r="M1069" s="23"/>
      <c r="N1069" s="23"/>
      <c r="O1069" s="23"/>
    </row>
    <row r="1070" spans="1:15" s="3" customFormat="1" x14ac:dyDescent="0.3">
      <c r="A1070" s="2"/>
      <c r="B1070" s="2"/>
      <c r="C1070" s="2"/>
      <c r="D1070" s="23"/>
      <c r="E1070" s="27"/>
      <c r="F1070" s="23"/>
      <c r="G1070" s="23"/>
      <c r="H1070" s="27"/>
      <c r="I1070" s="27"/>
      <c r="J1070" s="27"/>
      <c r="K1070" s="27"/>
      <c r="L1070" s="23"/>
      <c r="M1070" s="23"/>
      <c r="N1070" s="23"/>
      <c r="O1070" s="23"/>
    </row>
    <row r="1071" spans="1:15" s="3" customFormat="1" x14ac:dyDescent="0.3">
      <c r="A1071" s="2"/>
      <c r="B1071" s="2"/>
      <c r="C1071" s="2"/>
      <c r="D1071" s="23"/>
      <c r="E1071" s="27"/>
      <c r="F1071" s="23"/>
      <c r="G1071" s="23"/>
      <c r="H1071" s="27"/>
      <c r="I1071" s="27"/>
      <c r="J1071" s="27"/>
      <c r="K1071" s="27"/>
      <c r="L1071" s="23"/>
      <c r="M1071" s="23"/>
      <c r="N1071" s="23"/>
      <c r="O1071" s="23"/>
    </row>
    <row r="1072" spans="1:15" s="3" customFormat="1" x14ac:dyDescent="0.3">
      <c r="A1072" s="2"/>
      <c r="B1072" s="2"/>
      <c r="C1072" s="2"/>
      <c r="D1072" s="23"/>
      <c r="E1072" s="27"/>
      <c r="F1072" s="23"/>
      <c r="G1072" s="23"/>
      <c r="H1072" s="27"/>
      <c r="I1072" s="27"/>
      <c r="J1072" s="27"/>
      <c r="K1072" s="27"/>
      <c r="L1072" s="23"/>
      <c r="M1072" s="23"/>
      <c r="N1072" s="23"/>
      <c r="O1072" s="23"/>
    </row>
    <row r="1073" spans="1:15" s="3" customFormat="1" x14ac:dyDescent="0.3">
      <c r="A1073" s="2"/>
      <c r="B1073" s="2"/>
      <c r="C1073" s="2"/>
      <c r="D1073" s="23"/>
      <c r="E1073" s="27"/>
      <c r="F1073" s="23"/>
      <c r="G1073" s="23"/>
      <c r="H1073" s="27"/>
      <c r="I1073" s="27"/>
      <c r="J1073" s="27"/>
      <c r="K1073" s="27"/>
      <c r="L1073" s="23"/>
      <c r="M1073" s="23"/>
      <c r="N1073" s="23"/>
      <c r="O1073" s="23"/>
    </row>
    <row r="1074" spans="1:15" s="3" customFormat="1" x14ac:dyDescent="0.3">
      <c r="A1074" s="2"/>
      <c r="B1074" s="2"/>
      <c r="C1074" s="2"/>
      <c r="D1074" s="23"/>
      <c r="E1074" s="27"/>
      <c r="F1074" s="23"/>
      <c r="G1074" s="23"/>
      <c r="H1074" s="27"/>
      <c r="I1074" s="27"/>
      <c r="J1074" s="27"/>
      <c r="K1074" s="27"/>
      <c r="L1074" s="23"/>
      <c r="M1074" s="23"/>
      <c r="N1074" s="23"/>
      <c r="O1074" s="23"/>
    </row>
    <row r="1075" spans="1:15" s="3" customFormat="1" x14ac:dyDescent="0.3">
      <c r="A1075" s="2"/>
      <c r="B1075" s="2"/>
      <c r="C1075" s="2"/>
      <c r="D1075" s="23"/>
      <c r="E1075" s="27"/>
      <c r="F1075" s="23"/>
      <c r="G1075" s="23"/>
      <c r="H1075" s="27"/>
      <c r="I1075" s="27"/>
      <c r="J1075" s="27"/>
      <c r="K1075" s="27"/>
      <c r="L1075" s="23"/>
      <c r="M1075" s="23"/>
      <c r="N1075" s="23"/>
      <c r="O1075" s="23"/>
    </row>
    <row r="1076" spans="1:15" s="3" customFormat="1" x14ac:dyDescent="0.3">
      <c r="A1076" s="2"/>
      <c r="B1076" s="2"/>
      <c r="C1076" s="2"/>
      <c r="D1076" s="23"/>
      <c r="E1076" s="27"/>
      <c r="F1076" s="23"/>
      <c r="G1076" s="23"/>
      <c r="H1076" s="27"/>
      <c r="I1076" s="27"/>
      <c r="J1076" s="27"/>
      <c r="K1076" s="27"/>
      <c r="L1076" s="23"/>
      <c r="M1076" s="23"/>
      <c r="N1076" s="23"/>
      <c r="O1076" s="23"/>
    </row>
    <row r="1077" spans="1:15" s="3" customFormat="1" x14ac:dyDescent="0.3">
      <c r="A1077" s="2"/>
      <c r="B1077" s="2"/>
      <c r="C1077" s="2"/>
      <c r="D1077" s="23"/>
      <c r="E1077" s="27"/>
      <c r="F1077" s="23"/>
      <c r="G1077" s="23"/>
      <c r="H1077" s="27"/>
      <c r="I1077" s="27"/>
      <c r="J1077" s="27"/>
      <c r="K1077" s="27"/>
      <c r="L1077" s="23"/>
      <c r="M1077" s="23"/>
      <c r="N1077" s="23"/>
      <c r="O1077" s="23"/>
    </row>
    <row r="1078" spans="1:15" s="3" customFormat="1" x14ac:dyDescent="0.3">
      <c r="A1078" s="2"/>
      <c r="B1078" s="2"/>
      <c r="C1078" s="2"/>
      <c r="D1078" s="23"/>
      <c r="E1078" s="27"/>
      <c r="F1078" s="23"/>
      <c r="G1078" s="23"/>
      <c r="H1078" s="27"/>
      <c r="I1078" s="27"/>
      <c r="J1078" s="27"/>
      <c r="K1078" s="27"/>
      <c r="L1078" s="23"/>
      <c r="M1078" s="23"/>
      <c r="N1078" s="23"/>
      <c r="O1078" s="23"/>
    </row>
    <row r="1079" spans="1:15" s="3" customFormat="1" x14ac:dyDescent="0.3">
      <c r="A1079" s="2"/>
      <c r="B1079" s="2"/>
      <c r="C1079" s="2"/>
      <c r="D1079" s="23"/>
      <c r="E1079" s="27"/>
      <c r="F1079" s="23"/>
      <c r="G1079" s="23"/>
      <c r="H1079" s="27"/>
      <c r="I1079" s="27"/>
      <c r="J1079" s="27"/>
      <c r="K1079" s="27"/>
      <c r="L1079" s="23"/>
      <c r="M1079" s="23"/>
      <c r="N1079" s="23"/>
      <c r="O1079" s="23"/>
    </row>
    <row r="1080" spans="1:15" s="3" customFormat="1" x14ac:dyDescent="0.3">
      <c r="A1080" s="2"/>
      <c r="B1080" s="2"/>
      <c r="C1080" s="2"/>
      <c r="D1080" s="23"/>
      <c r="E1080" s="27"/>
      <c r="F1080" s="23"/>
      <c r="G1080" s="23"/>
      <c r="H1080" s="27"/>
      <c r="I1080" s="27"/>
      <c r="J1080" s="27"/>
      <c r="K1080" s="27"/>
      <c r="L1080" s="23"/>
      <c r="M1080" s="23"/>
      <c r="N1080" s="23"/>
      <c r="O1080" s="23"/>
    </row>
    <row r="1081" spans="1:15" s="3" customFormat="1" x14ac:dyDescent="0.3">
      <c r="A1081" s="2"/>
      <c r="B1081" s="2"/>
      <c r="C1081" s="2"/>
      <c r="D1081" s="23"/>
      <c r="E1081" s="27"/>
      <c r="F1081" s="23"/>
      <c r="G1081" s="23"/>
      <c r="H1081" s="27"/>
      <c r="I1081" s="27"/>
      <c r="J1081" s="27"/>
      <c r="K1081" s="27"/>
      <c r="L1081" s="23"/>
      <c r="M1081" s="23"/>
      <c r="N1081" s="23"/>
      <c r="O1081" s="23"/>
    </row>
    <row r="1082" spans="1:15" s="3" customFormat="1" x14ac:dyDescent="0.3">
      <c r="A1082" s="2"/>
      <c r="B1082" s="2"/>
      <c r="C1082" s="2"/>
      <c r="D1082" s="23"/>
      <c r="E1082" s="27"/>
      <c r="F1082" s="23"/>
      <c r="G1082" s="23"/>
      <c r="H1082" s="27"/>
      <c r="I1082" s="27"/>
      <c r="J1082" s="27"/>
      <c r="K1082" s="27"/>
      <c r="L1082" s="23"/>
      <c r="M1082" s="23"/>
      <c r="N1082" s="23"/>
      <c r="O1082" s="23"/>
    </row>
    <row r="1083" spans="1:15" s="3" customFormat="1" x14ac:dyDescent="0.3">
      <c r="A1083" s="2"/>
      <c r="B1083" s="2"/>
      <c r="C1083" s="2"/>
      <c r="D1083" s="23"/>
      <c r="E1083" s="27"/>
      <c r="F1083" s="23"/>
      <c r="G1083" s="23"/>
      <c r="H1083" s="27"/>
      <c r="I1083" s="27"/>
      <c r="J1083" s="27"/>
      <c r="K1083" s="27"/>
      <c r="L1083" s="23"/>
      <c r="M1083" s="23"/>
      <c r="N1083" s="23"/>
      <c r="O1083" s="23"/>
    </row>
    <row r="1084" spans="1:15" s="3" customFormat="1" x14ac:dyDescent="0.3">
      <c r="A1084" s="2"/>
      <c r="B1084" s="2"/>
      <c r="C1084" s="2"/>
      <c r="D1084" s="23"/>
      <c r="E1084" s="27"/>
      <c r="F1084" s="23"/>
      <c r="G1084" s="23"/>
      <c r="H1084" s="27"/>
      <c r="I1084" s="27"/>
      <c r="J1084" s="27"/>
      <c r="K1084" s="27"/>
      <c r="L1084" s="23"/>
      <c r="M1084" s="23"/>
      <c r="N1084" s="23"/>
      <c r="O1084" s="23"/>
    </row>
    <row r="1085" spans="1:15" s="3" customFormat="1" x14ac:dyDescent="0.3">
      <c r="A1085" s="2"/>
      <c r="B1085" s="2"/>
      <c r="C1085" s="2"/>
      <c r="D1085" s="23"/>
      <c r="E1085" s="27"/>
      <c r="F1085" s="23"/>
      <c r="G1085" s="23"/>
      <c r="H1085" s="27"/>
      <c r="I1085" s="27"/>
      <c r="J1085" s="27"/>
      <c r="K1085" s="27"/>
      <c r="L1085" s="23"/>
      <c r="M1085" s="23"/>
      <c r="N1085" s="23"/>
      <c r="O1085" s="23"/>
    </row>
    <row r="1086" spans="1:15" s="3" customFormat="1" x14ac:dyDescent="0.3">
      <c r="A1086" s="2"/>
      <c r="B1086" s="2"/>
      <c r="C1086" s="2"/>
      <c r="D1086" s="23"/>
      <c r="E1086" s="27"/>
      <c r="F1086" s="23"/>
      <c r="G1086" s="23"/>
      <c r="H1086" s="27"/>
      <c r="I1086" s="27"/>
      <c r="J1086" s="27"/>
      <c r="K1086" s="27"/>
      <c r="L1086" s="23"/>
      <c r="M1086" s="23"/>
      <c r="N1086" s="23"/>
      <c r="O1086" s="23"/>
    </row>
    <row r="1087" spans="1:15" s="3" customFormat="1" x14ac:dyDescent="0.3">
      <c r="A1087" s="2"/>
      <c r="B1087" s="2"/>
      <c r="C1087" s="2"/>
      <c r="D1087" s="23"/>
      <c r="E1087" s="27"/>
      <c r="F1087" s="23"/>
      <c r="G1087" s="23"/>
      <c r="H1087" s="27"/>
      <c r="I1087" s="27"/>
      <c r="J1087" s="27"/>
      <c r="K1087" s="27"/>
      <c r="L1087" s="23"/>
      <c r="M1087" s="23"/>
      <c r="N1087" s="23"/>
      <c r="O1087" s="23"/>
    </row>
    <row r="1088" spans="1:15" s="3" customFormat="1" x14ac:dyDescent="0.3">
      <c r="A1088" s="2"/>
      <c r="B1088" s="2"/>
      <c r="C1088" s="2"/>
      <c r="D1088" s="23"/>
      <c r="E1088" s="27"/>
      <c r="F1088" s="23"/>
      <c r="G1088" s="23"/>
      <c r="H1088" s="27"/>
      <c r="I1088" s="27"/>
      <c r="J1088" s="27"/>
      <c r="K1088" s="27"/>
      <c r="L1088" s="23"/>
      <c r="M1088" s="23"/>
      <c r="N1088" s="23"/>
      <c r="O1088" s="23"/>
    </row>
    <row r="1089" spans="1:15" s="3" customFormat="1" x14ac:dyDescent="0.3">
      <c r="A1089" s="2"/>
      <c r="B1089" s="2"/>
      <c r="C1089" s="2"/>
      <c r="D1089" s="23"/>
      <c r="E1089" s="27"/>
      <c r="F1089" s="23"/>
      <c r="G1089" s="23"/>
      <c r="H1089" s="27"/>
      <c r="I1089" s="27"/>
      <c r="J1089" s="27"/>
      <c r="K1089" s="27"/>
      <c r="L1089" s="23"/>
      <c r="M1089" s="23"/>
      <c r="N1089" s="23"/>
      <c r="O1089" s="23"/>
    </row>
    <row r="1090" spans="1:15" s="3" customFormat="1" x14ac:dyDescent="0.3">
      <c r="A1090" s="2"/>
      <c r="B1090" s="2"/>
      <c r="C1090" s="2"/>
      <c r="D1090" s="23"/>
      <c r="E1090" s="27"/>
      <c r="F1090" s="23"/>
      <c r="G1090" s="23"/>
      <c r="H1090" s="27"/>
      <c r="I1090" s="27"/>
      <c r="J1090" s="27"/>
      <c r="K1090" s="27"/>
      <c r="L1090" s="23"/>
      <c r="M1090" s="23"/>
      <c r="N1090" s="23"/>
      <c r="O1090" s="23"/>
    </row>
    <row r="1091" spans="1:15" s="3" customFormat="1" x14ac:dyDescent="0.3">
      <c r="A1091" s="2"/>
      <c r="B1091" s="2"/>
      <c r="C1091" s="2"/>
      <c r="D1091" s="23"/>
      <c r="E1091" s="27"/>
      <c r="F1091" s="23"/>
      <c r="G1091" s="23"/>
      <c r="H1091" s="27"/>
      <c r="I1091" s="27"/>
      <c r="J1091" s="27"/>
      <c r="K1091" s="27"/>
      <c r="L1091" s="23"/>
      <c r="M1091" s="23"/>
      <c r="N1091" s="23"/>
      <c r="O1091" s="23"/>
    </row>
    <row r="1092" spans="1:15" s="3" customFormat="1" x14ac:dyDescent="0.3">
      <c r="A1092" s="2"/>
      <c r="B1092" s="2"/>
      <c r="C1092" s="2"/>
      <c r="D1092" s="23"/>
      <c r="E1092" s="27"/>
      <c r="F1092" s="23"/>
      <c r="G1092" s="23"/>
      <c r="H1092" s="27"/>
      <c r="I1092" s="27"/>
      <c r="J1092" s="27"/>
      <c r="K1092" s="27"/>
      <c r="L1092" s="23"/>
      <c r="M1092" s="23"/>
      <c r="N1092" s="23"/>
      <c r="O1092" s="23"/>
    </row>
    <row r="1093" spans="1:15" s="3" customFormat="1" x14ac:dyDescent="0.3">
      <c r="A1093" s="2"/>
      <c r="B1093" s="2"/>
      <c r="C1093" s="2"/>
      <c r="D1093" s="23"/>
      <c r="E1093" s="27"/>
      <c r="F1093" s="23"/>
      <c r="G1093" s="23"/>
      <c r="H1093" s="27"/>
      <c r="I1093" s="27"/>
      <c r="J1093" s="27"/>
      <c r="K1093" s="27"/>
      <c r="L1093" s="23"/>
      <c r="M1093" s="23"/>
      <c r="N1093" s="23"/>
      <c r="O1093" s="23"/>
    </row>
    <row r="1094" spans="1:15" s="3" customFormat="1" x14ac:dyDescent="0.3">
      <c r="A1094" s="2"/>
      <c r="B1094" s="2"/>
      <c r="C1094" s="2"/>
      <c r="D1094" s="23"/>
      <c r="E1094" s="27"/>
      <c r="F1094" s="23"/>
      <c r="G1094" s="23"/>
      <c r="H1094" s="27"/>
      <c r="I1094" s="27"/>
      <c r="J1094" s="27"/>
      <c r="K1094" s="27"/>
      <c r="L1094" s="23"/>
      <c r="M1094" s="23"/>
      <c r="N1094" s="23"/>
      <c r="O1094" s="23"/>
    </row>
    <row r="1095" spans="1:15" s="3" customFormat="1" x14ac:dyDescent="0.3">
      <c r="A1095" s="2"/>
      <c r="B1095" s="2"/>
      <c r="C1095" s="2"/>
      <c r="D1095" s="23"/>
      <c r="E1095" s="27"/>
      <c r="F1095" s="23"/>
      <c r="G1095" s="23"/>
      <c r="H1095" s="27"/>
      <c r="I1095" s="27"/>
      <c r="J1095" s="27"/>
      <c r="K1095" s="27"/>
      <c r="L1095" s="23"/>
      <c r="M1095" s="23"/>
      <c r="N1095" s="23"/>
      <c r="O1095" s="23"/>
    </row>
    <row r="1096" spans="1:15" s="3" customFormat="1" x14ac:dyDescent="0.3">
      <c r="A1096" s="2"/>
      <c r="B1096" s="2"/>
      <c r="C1096" s="2"/>
      <c r="D1096" s="23"/>
      <c r="E1096" s="27"/>
      <c r="F1096" s="23"/>
      <c r="G1096" s="23"/>
      <c r="H1096" s="27"/>
      <c r="I1096" s="27"/>
      <c r="J1096" s="27"/>
      <c r="K1096" s="27"/>
      <c r="L1096" s="23"/>
      <c r="M1096" s="23"/>
      <c r="N1096" s="23"/>
      <c r="O1096" s="23"/>
    </row>
    <row r="1097" spans="1:15" s="3" customFormat="1" x14ac:dyDescent="0.3">
      <c r="A1097" s="2"/>
      <c r="B1097" s="2"/>
      <c r="C1097" s="2"/>
      <c r="D1097" s="23"/>
      <c r="E1097" s="27"/>
      <c r="F1097" s="23"/>
      <c r="G1097" s="23"/>
      <c r="H1097" s="27"/>
      <c r="I1097" s="27"/>
      <c r="J1097" s="27"/>
      <c r="K1097" s="27"/>
      <c r="L1097" s="23"/>
      <c r="M1097" s="23"/>
      <c r="N1097" s="23"/>
      <c r="O1097" s="23"/>
    </row>
    <row r="1098" spans="1:15" s="3" customFormat="1" x14ac:dyDescent="0.3">
      <c r="A1098" s="2"/>
      <c r="B1098" s="2"/>
      <c r="C1098" s="2"/>
      <c r="D1098" s="23"/>
      <c r="E1098" s="27"/>
      <c r="F1098" s="23"/>
      <c r="G1098" s="23"/>
      <c r="H1098" s="27"/>
      <c r="I1098" s="27"/>
      <c r="J1098" s="27"/>
      <c r="K1098" s="27"/>
      <c r="L1098" s="23"/>
      <c r="M1098" s="23"/>
      <c r="N1098" s="23"/>
      <c r="O1098" s="23"/>
    </row>
    <row r="1099" spans="1:15" s="3" customFormat="1" x14ac:dyDescent="0.3">
      <c r="A1099" s="2"/>
      <c r="B1099" s="2"/>
      <c r="C1099" s="2"/>
      <c r="D1099" s="23"/>
      <c r="E1099" s="27"/>
      <c r="F1099" s="23"/>
      <c r="G1099" s="23"/>
      <c r="H1099" s="27"/>
      <c r="I1099" s="27"/>
      <c r="J1099" s="27"/>
      <c r="K1099" s="27"/>
      <c r="L1099" s="23"/>
      <c r="M1099" s="23"/>
      <c r="N1099" s="23"/>
      <c r="O1099" s="23"/>
    </row>
    <row r="1100" spans="1:15" s="3" customFormat="1" x14ac:dyDescent="0.3">
      <c r="A1100" s="2"/>
      <c r="B1100" s="2"/>
      <c r="C1100" s="2"/>
      <c r="D1100" s="23"/>
      <c r="E1100" s="27"/>
      <c r="F1100" s="23"/>
      <c r="G1100" s="23"/>
      <c r="H1100" s="27"/>
      <c r="I1100" s="27"/>
      <c r="J1100" s="27"/>
      <c r="K1100" s="27"/>
      <c r="L1100" s="23"/>
      <c r="M1100" s="23"/>
      <c r="N1100" s="23"/>
      <c r="O1100" s="23"/>
    </row>
    <row r="1101" spans="1:15" s="3" customFormat="1" x14ac:dyDescent="0.3">
      <c r="A1101" s="2"/>
      <c r="B1101" s="2"/>
      <c r="C1101" s="2"/>
      <c r="D1101" s="23"/>
      <c r="E1101" s="27"/>
      <c r="F1101" s="23"/>
      <c r="G1101" s="23"/>
      <c r="H1101" s="27"/>
      <c r="I1101" s="27"/>
      <c r="J1101" s="27"/>
      <c r="K1101" s="27"/>
      <c r="L1101" s="23"/>
      <c r="M1101" s="23"/>
      <c r="N1101" s="23"/>
      <c r="O1101" s="23"/>
    </row>
    <row r="1102" spans="1:15" s="3" customFormat="1" x14ac:dyDescent="0.3">
      <c r="A1102" s="2"/>
      <c r="B1102" s="2"/>
      <c r="C1102" s="2"/>
      <c r="D1102" s="23"/>
      <c r="E1102" s="27"/>
      <c r="F1102" s="23"/>
      <c r="G1102" s="23"/>
      <c r="H1102" s="27"/>
      <c r="I1102" s="27"/>
      <c r="J1102" s="27"/>
      <c r="K1102" s="27"/>
      <c r="L1102" s="23"/>
      <c r="M1102" s="23"/>
      <c r="N1102" s="23"/>
      <c r="O1102" s="23"/>
    </row>
    <row r="1103" spans="1:15" s="3" customFormat="1" x14ac:dyDescent="0.3">
      <c r="A1103" s="2"/>
      <c r="B1103" s="2"/>
      <c r="C1103" s="2"/>
      <c r="D1103" s="23"/>
      <c r="E1103" s="27"/>
      <c r="F1103" s="23"/>
      <c r="G1103" s="23"/>
      <c r="H1103" s="27"/>
      <c r="I1103" s="27"/>
      <c r="J1103" s="27"/>
      <c r="K1103" s="27"/>
      <c r="L1103" s="23"/>
      <c r="M1103" s="23"/>
      <c r="N1103" s="23"/>
      <c r="O1103" s="23"/>
    </row>
    <row r="1104" spans="1:15" s="3" customFormat="1" x14ac:dyDescent="0.3">
      <c r="A1104" s="2"/>
      <c r="B1104" s="2"/>
      <c r="C1104" s="2"/>
      <c r="D1104" s="23"/>
      <c r="E1104" s="27"/>
      <c r="F1104" s="23"/>
      <c r="G1104" s="23"/>
      <c r="H1104" s="27"/>
      <c r="I1104" s="27"/>
      <c r="J1104" s="27"/>
      <c r="K1104" s="27"/>
      <c r="L1104" s="23"/>
      <c r="M1104" s="23"/>
      <c r="N1104" s="23"/>
      <c r="O1104" s="23"/>
    </row>
    <row r="1105" spans="1:15" s="3" customFormat="1" x14ac:dyDescent="0.3">
      <c r="A1105" s="2"/>
      <c r="B1105" s="2"/>
      <c r="C1105" s="2"/>
      <c r="D1105" s="23"/>
      <c r="E1105" s="27"/>
      <c r="F1105" s="23"/>
      <c r="G1105" s="23"/>
      <c r="H1105" s="27"/>
      <c r="I1105" s="27"/>
      <c r="J1105" s="27"/>
      <c r="K1105" s="27"/>
      <c r="L1105" s="23"/>
      <c r="M1105" s="23"/>
      <c r="N1105" s="23"/>
      <c r="O1105" s="23"/>
    </row>
    <row r="1106" spans="1:15" s="3" customFormat="1" x14ac:dyDescent="0.3">
      <c r="A1106" s="2"/>
      <c r="B1106" s="2"/>
      <c r="C1106" s="2"/>
      <c r="D1106" s="23"/>
      <c r="E1106" s="27"/>
      <c r="F1106" s="23"/>
      <c r="G1106" s="23"/>
      <c r="H1106" s="27"/>
      <c r="I1106" s="27"/>
      <c r="J1106" s="27"/>
      <c r="K1106" s="27"/>
      <c r="L1106" s="23"/>
      <c r="M1106" s="23"/>
      <c r="N1106" s="23"/>
      <c r="O1106" s="23"/>
    </row>
    <row r="1107" spans="1:15" s="3" customFormat="1" x14ac:dyDescent="0.3">
      <c r="A1107" s="2"/>
      <c r="B1107" s="2"/>
      <c r="C1107" s="2"/>
      <c r="D1107" s="23"/>
      <c r="E1107" s="27"/>
      <c r="F1107" s="23"/>
      <c r="G1107" s="23"/>
      <c r="H1107" s="27"/>
      <c r="I1107" s="27"/>
      <c r="J1107" s="27"/>
      <c r="K1107" s="27"/>
      <c r="L1107" s="23"/>
      <c r="M1107" s="23"/>
      <c r="N1107" s="23"/>
      <c r="O1107" s="23"/>
    </row>
    <row r="1108" spans="1:15" s="3" customFormat="1" x14ac:dyDescent="0.3">
      <c r="A1108" s="2"/>
      <c r="B1108" s="2"/>
      <c r="C1108" s="2"/>
      <c r="D1108" s="23"/>
      <c r="E1108" s="27"/>
      <c r="F1108" s="23"/>
      <c r="G1108" s="23"/>
      <c r="H1108" s="27"/>
      <c r="I1108" s="27"/>
      <c r="J1108" s="27"/>
      <c r="K1108" s="27"/>
      <c r="L1108" s="23"/>
      <c r="M1108" s="23"/>
      <c r="N1108" s="23"/>
      <c r="O1108" s="23"/>
    </row>
    <row r="1109" spans="1:15" s="3" customFormat="1" x14ac:dyDescent="0.3">
      <c r="A1109" s="2"/>
      <c r="B1109" s="2"/>
      <c r="C1109" s="2"/>
      <c r="D1109" s="23"/>
      <c r="E1109" s="27"/>
      <c r="F1109" s="23"/>
      <c r="G1109" s="23"/>
      <c r="H1109" s="27"/>
      <c r="I1109" s="27"/>
      <c r="J1109" s="27"/>
      <c r="K1109" s="27"/>
      <c r="L1109" s="23"/>
      <c r="M1109" s="23"/>
      <c r="N1109" s="23"/>
      <c r="O1109" s="23"/>
    </row>
    <row r="1110" spans="1:15" s="3" customFormat="1" x14ac:dyDescent="0.3">
      <c r="A1110" s="2"/>
      <c r="B1110" s="2"/>
      <c r="C1110" s="2"/>
      <c r="D1110" s="23"/>
      <c r="E1110" s="27"/>
      <c r="F1110" s="23"/>
      <c r="G1110" s="23"/>
      <c r="H1110" s="27"/>
      <c r="I1110" s="27"/>
      <c r="J1110" s="27"/>
      <c r="K1110" s="27"/>
      <c r="L1110" s="23"/>
      <c r="M1110" s="23"/>
      <c r="N1110" s="23"/>
      <c r="O1110" s="23"/>
    </row>
    <row r="1111" spans="1:15" s="3" customFormat="1" x14ac:dyDescent="0.3">
      <c r="A1111" s="2"/>
      <c r="B1111" s="2"/>
      <c r="C1111" s="2"/>
      <c r="D1111" s="23"/>
      <c r="E1111" s="27"/>
      <c r="F1111" s="23"/>
      <c r="G1111" s="23"/>
      <c r="H1111" s="27"/>
      <c r="I1111" s="27"/>
      <c r="J1111" s="27"/>
      <c r="K1111" s="27"/>
      <c r="L1111" s="23"/>
      <c r="M1111" s="23"/>
      <c r="N1111" s="23"/>
      <c r="O1111" s="23"/>
    </row>
    <row r="1112" spans="1:15" s="3" customFormat="1" x14ac:dyDescent="0.3">
      <c r="A1112" s="2"/>
      <c r="B1112" s="2"/>
      <c r="C1112" s="2"/>
      <c r="D1112" s="23"/>
      <c r="E1112" s="27"/>
      <c r="F1112" s="23"/>
      <c r="G1112" s="23"/>
      <c r="H1112" s="27"/>
      <c r="I1112" s="27"/>
      <c r="J1112" s="27"/>
      <c r="K1112" s="27"/>
      <c r="L1112" s="23"/>
      <c r="M1112" s="23"/>
      <c r="N1112" s="23"/>
      <c r="O1112" s="23"/>
    </row>
    <row r="1113" spans="1:15" s="3" customFormat="1" x14ac:dyDescent="0.3">
      <c r="A1113" s="2"/>
      <c r="B1113" s="2"/>
      <c r="C1113" s="2"/>
      <c r="D1113" s="23"/>
      <c r="E1113" s="27"/>
      <c r="F1113" s="23"/>
      <c r="G1113" s="23"/>
      <c r="H1113" s="27"/>
      <c r="I1113" s="27"/>
      <c r="J1113" s="27"/>
      <c r="K1113" s="27"/>
      <c r="L1113" s="23"/>
      <c r="M1113" s="23"/>
      <c r="N1113" s="23"/>
      <c r="O1113" s="23"/>
    </row>
    <row r="1114" spans="1:15" s="3" customFormat="1" x14ac:dyDescent="0.3">
      <c r="A1114" s="2"/>
      <c r="B1114" s="2"/>
      <c r="C1114" s="2"/>
      <c r="D1114" s="23"/>
      <c r="E1114" s="27"/>
      <c r="F1114" s="23"/>
      <c r="G1114" s="23"/>
      <c r="H1114" s="27"/>
      <c r="I1114" s="27"/>
      <c r="J1114" s="27"/>
      <c r="K1114" s="27"/>
      <c r="L1114" s="23"/>
      <c r="M1114" s="23"/>
      <c r="N1114" s="23"/>
      <c r="O1114" s="23"/>
    </row>
    <row r="1115" spans="1:15" s="3" customFormat="1" x14ac:dyDescent="0.3">
      <c r="A1115" s="2"/>
      <c r="B1115" s="2"/>
      <c r="C1115" s="2"/>
      <c r="D1115" s="23"/>
      <c r="E1115" s="27"/>
      <c r="F1115" s="23"/>
      <c r="G1115" s="23"/>
      <c r="H1115" s="27"/>
      <c r="I1115" s="27"/>
      <c r="J1115" s="27"/>
      <c r="K1115" s="27"/>
      <c r="L1115" s="23"/>
      <c r="M1115" s="23"/>
      <c r="N1115" s="23"/>
      <c r="O1115" s="23"/>
    </row>
    <row r="1116" spans="1:15" s="3" customFormat="1" x14ac:dyDescent="0.3">
      <c r="A1116" s="2"/>
      <c r="B1116" s="2"/>
      <c r="C1116" s="2"/>
      <c r="D1116" s="23"/>
      <c r="E1116" s="27"/>
      <c r="F1116" s="23"/>
      <c r="G1116" s="23"/>
      <c r="H1116" s="27"/>
      <c r="I1116" s="27"/>
      <c r="J1116" s="27"/>
      <c r="K1116" s="27"/>
      <c r="L1116" s="23"/>
      <c r="M1116" s="23"/>
      <c r="N1116" s="23"/>
      <c r="O1116" s="23"/>
    </row>
    <row r="1117" spans="1:15" s="3" customFormat="1" x14ac:dyDescent="0.3">
      <c r="A1117" s="2"/>
      <c r="B1117" s="2"/>
      <c r="C1117" s="2"/>
      <c r="D1117" s="23"/>
      <c r="E1117" s="27"/>
      <c r="F1117" s="23"/>
      <c r="G1117" s="23"/>
      <c r="H1117" s="27"/>
      <c r="I1117" s="27"/>
      <c r="J1117" s="27"/>
      <c r="K1117" s="27"/>
      <c r="L1117" s="23"/>
      <c r="M1117" s="23"/>
      <c r="N1117" s="23"/>
      <c r="O1117" s="23"/>
    </row>
    <row r="1118" spans="1:15" s="3" customFormat="1" x14ac:dyDescent="0.3">
      <c r="A1118" s="2"/>
      <c r="B1118" s="2"/>
      <c r="C1118" s="2"/>
      <c r="D1118" s="23"/>
      <c r="E1118" s="27"/>
      <c r="F1118" s="23"/>
      <c r="G1118" s="23"/>
      <c r="H1118" s="27"/>
      <c r="I1118" s="27"/>
      <c r="J1118" s="27"/>
      <c r="K1118" s="27"/>
      <c r="L1118" s="23"/>
      <c r="M1118" s="23"/>
      <c r="N1118" s="23"/>
      <c r="O1118" s="23"/>
    </row>
    <row r="1119" spans="1:15" s="3" customFormat="1" x14ac:dyDescent="0.3">
      <c r="A1119" s="2"/>
      <c r="B1119" s="2"/>
      <c r="C1119" s="2"/>
      <c r="D1119" s="23"/>
      <c r="E1119" s="27"/>
      <c r="F1119" s="23"/>
      <c r="G1119" s="23"/>
      <c r="H1119" s="27"/>
      <c r="I1119" s="27"/>
      <c r="J1119" s="27"/>
      <c r="K1119" s="27"/>
      <c r="L1119" s="23"/>
      <c r="M1119" s="23"/>
      <c r="N1119" s="23"/>
      <c r="O1119" s="23"/>
    </row>
    <row r="1120" spans="1:15" s="3" customFormat="1" x14ac:dyDescent="0.3">
      <c r="A1120" s="2"/>
      <c r="B1120" s="2"/>
      <c r="C1120" s="2"/>
      <c r="D1120" s="23"/>
      <c r="E1120" s="27"/>
      <c r="F1120" s="23"/>
      <c r="G1120" s="23"/>
      <c r="H1120" s="27"/>
      <c r="I1120" s="27"/>
      <c r="J1120" s="27"/>
      <c r="K1120" s="27"/>
      <c r="L1120" s="23"/>
      <c r="M1120" s="23"/>
      <c r="N1120" s="23"/>
      <c r="O1120" s="23"/>
    </row>
    <row r="1121" spans="1:15" s="3" customFormat="1" x14ac:dyDescent="0.3">
      <c r="A1121" s="2"/>
      <c r="B1121" s="2"/>
      <c r="C1121" s="2"/>
      <c r="D1121" s="23"/>
      <c r="E1121" s="27"/>
      <c r="F1121" s="23"/>
      <c r="G1121" s="23"/>
      <c r="H1121" s="27"/>
      <c r="I1121" s="27"/>
      <c r="J1121" s="27"/>
      <c r="K1121" s="27"/>
      <c r="L1121" s="23"/>
      <c r="M1121" s="23"/>
      <c r="N1121" s="23"/>
      <c r="O1121" s="23"/>
    </row>
    <row r="1122" spans="1:15" s="3" customFormat="1" x14ac:dyDescent="0.3">
      <c r="A1122" s="2"/>
      <c r="B1122" s="2"/>
      <c r="C1122" s="2"/>
      <c r="D1122" s="23"/>
      <c r="E1122" s="27"/>
      <c r="F1122" s="23"/>
      <c r="G1122" s="23"/>
      <c r="H1122" s="27"/>
      <c r="I1122" s="27"/>
      <c r="J1122" s="27"/>
      <c r="K1122" s="27"/>
      <c r="L1122" s="23"/>
      <c r="M1122" s="23"/>
      <c r="N1122" s="23"/>
      <c r="O1122" s="23"/>
    </row>
    <row r="1123" spans="1:15" s="3" customFormat="1" x14ac:dyDescent="0.3">
      <c r="A1123" s="2"/>
      <c r="B1123" s="2"/>
      <c r="C1123" s="2"/>
      <c r="D1123" s="23"/>
      <c r="E1123" s="27"/>
      <c r="F1123" s="23"/>
      <c r="G1123" s="23"/>
      <c r="H1123" s="27"/>
      <c r="I1123" s="27"/>
      <c r="J1123" s="27"/>
      <c r="K1123" s="27"/>
      <c r="L1123" s="23"/>
      <c r="M1123" s="23"/>
      <c r="N1123" s="23"/>
      <c r="O1123" s="23"/>
    </row>
    <row r="1124" spans="1:15" s="3" customFormat="1" x14ac:dyDescent="0.3">
      <c r="A1124" s="2"/>
      <c r="B1124" s="2"/>
      <c r="C1124" s="2"/>
      <c r="D1124" s="23"/>
      <c r="E1124" s="27"/>
      <c r="F1124" s="23"/>
      <c r="G1124" s="23"/>
      <c r="H1124" s="27"/>
      <c r="I1124" s="27"/>
      <c r="J1124" s="27"/>
      <c r="K1124" s="27"/>
      <c r="L1124" s="23"/>
      <c r="M1124" s="23"/>
      <c r="N1124" s="23"/>
      <c r="O1124" s="23"/>
    </row>
    <row r="1125" spans="1:15" s="3" customFormat="1" x14ac:dyDescent="0.3">
      <c r="A1125" s="2"/>
      <c r="B1125" s="2"/>
      <c r="C1125" s="2"/>
      <c r="D1125" s="23"/>
      <c r="E1125" s="27"/>
      <c r="F1125" s="23"/>
      <c r="G1125" s="23"/>
      <c r="H1125" s="27"/>
      <c r="I1125" s="27"/>
      <c r="J1125" s="27"/>
      <c r="K1125" s="27"/>
      <c r="L1125" s="23"/>
      <c r="M1125" s="23"/>
      <c r="N1125" s="23"/>
      <c r="O1125" s="23"/>
    </row>
    <row r="1126" spans="1:15" s="3" customFormat="1" x14ac:dyDescent="0.3">
      <c r="A1126" s="2"/>
      <c r="B1126" s="2"/>
      <c r="C1126" s="2"/>
      <c r="D1126" s="23"/>
      <c r="E1126" s="27"/>
      <c r="F1126" s="23"/>
      <c r="G1126" s="23"/>
      <c r="H1126" s="27"/>
      <c r="I1126" s="27"/>
      <c r="J1126" s="27"/>
      <c r="K1126" s="27"/>
      <c r="L1126" s="23"/>
      <c r="M1126" s="23"/>
      <c r="N1126" s="23"/>
      <c r="O1126" s="23"/>
    </row>
    <row r="1127" spans="1:15" s="3" customFormat="1" x14ac:dyDescent="0.3">
      <c r="A1127" s="2"/>
      <c r="B1127" s="2"/>
      <c r="C1127" s="2"/>
      <c r="D1127" s="23"/>
      <c r="E1127" s="27"/>
      <c r="F1127" s="23"/>
      <c r="G1127" s="23"/>
      <c r="H1127" s="27"/>
      <c r="I1127" s="27"/>
      <c r="J1127" s="27"/>
      <c r="K1127" s="27"/>
      <c r="L1127" s="23"/>
      <c r="M1127" s="23"/>
      <c r="N1127" s="23"/>
      <c r="O1127" s="23"/>
    </row>
    <row r="1128" spans="1:15" s="3" customFormat="1" x14ac:dyDescent="0.3">
      <c r="A1128" s="2"/>
      <c r="B1128" s="2"/>
      <c r="C1128" s="2"/>
      <c r="D1128" s="23"/>
      <c r="E1128" s="27"/>
      <c r="F1128" s="23"/>
      <c r="G1128" s="23"/>
      <c r="H1128" s="27"/>
      <c r="I1128" s="27"/>
      <c r="J1128" s="27"/>
      <c r="K1128" s="27"/>
      <c r="L1128" s="23"/>
      <c r="M1128" s="23"/>
      <c r="N1128" s="23"/>
      <c r="O1128" s="23"/>
    </row>
    <row r="1129" spans="1:15" s="3" customFormat="1" x14ac:dyDescent="0.3">
      <c r="A1129" s="2"/>
      <c r="B1129" s="2"/>
      <c r="C1129" s="2"/>
      <c r="D1129" s="23"/>
      <c r="E1129" s="27"/>
      <c r="F1129" s="23"/>
      <c r="G1129" s="23"/>
      <c r="H1129" s="27"/>
      <c r="I1129" s="27"/>
      <c r="J1129" s="27"/>
      <c r="K1129" s="27"/>
      <c r="L1129" s="23"/>
      <c r="M1129" s="23"/>
      <c r="N1129" s="23"/>
      <c r="O1129" s="23"/>
    </row>
    <row r="1130" spans="1:15" s="3" customFormat="1" x14ac:dyDescent="0.3">
      <c r="A1130" s="2"/>
      <c r="B1130" s="2"/>
      <c r="C1130" s="2"/>
      <c r="D1130" s="23"/>
      <c r="E1130" s="27"/>
      <c r="F1130" s="23"/>
      <c r="G1130" s="23"/>
      <c r="H1130" s="27"/>
      <c r="I1130" s="27"/>
      <c r="J1130" s="27"/>
      <c r="K1130" s="27"/>
      <c r="L1130" s="23"/>
      <c r="M1130" s="23"/>
      <c r="N1130" s="23"/>
      <c r="O1130" s="23"/>
    </row>
    <row r="1131" spans="1:15" s="3" customFormat="1" x14ac:dyDescent="0.3">
      <c r="A1131" s="2"/>
      <c r="B1131" s="2"/>
      <c r="C1131" s="2"/>
      <c r="D1131" s="23"/>
      <c r="E1131" s="27"/>
      <c r="F1131" s="23"/>
      <c r="G1131" s="23"/>
      <c r="H1131" s="27"/>
      <c r="I1131" s="27"/>
      <c r="J1131" s="27"/>
      <c r="K1131" s="27"/>
      <c r="L1131" s="23"/>
      <c r="M1131" s="23"/>
      <c r="N1131" s="23"/>
      <c r="O1131" s="23"/>
    </row>
    <row r="1132" spans="1:15" s="3" customFormat="1" x14ac:dyDescent="0.3">
      <c r="A1132" s="2"/>
      <c r="B1132" s="2"/>
      <c r="C1132" s="2"/>
      <c r="D1132" s="23"/>
      <c r="E1132" s="27"/>
      <c r="F1132" s="23"/>
      <c r="G1132" s="23"/>
      <c r="H1132" s="27"/>
      <c r="I1132" s="27"/>
      <c r="J1132" s="27"/>
      <c r="K1132" s="27"/>
      <c r="L1132" s="23"/>
      <c r="M1132" s="23"/>
      <c r="N1132" s="23"/>
      <c r="O1132" s="23"/>
    </row>
    <row r="1133" spans="1:15" s="3" customFormat="1" x14ac:dyDescent="0.3">
      <c r="A1133" s="2"/>
      <c r="B1133" s="2"/>
      <c r="C1133" s="2"/>
      <c r="D1133" s="23"/>
      <c r="E1133" s="27"/>
      <c r="F1133" s="23"/>
      <c r="G1133" s="23"/>
      <c r="H1133" s="27"/>
      <c r="I1133" s="27"/>
      <c r="J1133" s="27"/>
      <c r="K1133" s="27"/>
      <c r="L1133" s="23"/>
      <c r="M1133" s="23"/>
      <c r="N1133" s="23"/>
      <c r="O1133" s="23"/>
    </row>
    <row r="1134" spans="1:15" s="3" customFormat="1" x14ac:dyDescent="0.3">
      <c r="A1134" s="2"/>
      <c r="B1134" s="2"/>
      <c r="C1134" s="2"/>
      <c r="D1134" s="23"/>
      <c r="E1134" s="27"/>
      <c r="F1134" s="23"/>
      <c r="G1134" s="23"/>
      <c r="H1134" s="27"/>
      <c r="I1134" s="27"/>
      <c r="J1134" s="27"/>
      <c r="K1134" s="27"/>
      <c r="L1134" s="23"/>
      <c r="M1134" s="23"/>
      <c r="N1134" s="23"/>
      <c r="O1134" s="23"/>
    </row>
    <row r="1135" spans="1:15" s="3" customFormat="1" x14ac:dyDescent="0.3">
      <c r="A1135" s="2"/>
      <c r="B1135" s="2"/>
      <c r="C1135" s="2"/>
      <c r="D1135" s="23"/>
      <c r="E1135" s="27"/>
      <c r="F1135" s="23"/>
      <c r="G1135" s="23"/>
      <c r="H1135" s="27"/>
      <c r="I1135" s="27"/>
      <c r="J1135" s="27"/>
      <c r="K1135" s="27"/>
      <c r="L1135" s="23"/>
      <c r="M1135" s="23"/>
      <c r="N1135" s="23"/>
      <c r="O1135" s="23"/>
    </row>
    <row r="1136" spans="1:15" s="3" customFormat="1" x14ac:dyDescent="0.3">
      <c r="A1136" s="2"/>
      <c r="B1136" s="2"/>
      <c r="C1136" s="2"/>
      <c r="D1136" s="23"/>
      <c r="E1136" s="27"/>
      <c r="F1136" s="23"/>
      <c r="G1136" s="23"/>
      <c r="H1136" s="27"/>
      <c r="I1136" s="27"/>
      <c r="J1136" s="27"/>
      <c r="K1136" s="27"/>
      <c r="L1136" s="23"/>
      <c r="M1136" s="23"/>
      <c r="N1136" s="23"/>
      <c r="O1136" s="23"/>
    </row>
    <row r="1137" spans="1:15" s="3" customFormat="1" x14ac:dyDescent="0.3">
      <c r="A1137" s="2"/>
      <c r="B1137" s="2"/>
      <c r="C1137" s="2"/>
      <c r="D1137" s="23"/>
      <c r="E1137" s="27"/>
      <c r="F1137" s="23"/>
      <c r="G1137" s="23"/>
      <c r="H1137" s="27"/>
      <c r="I1137" s="27"/>
      <c r="J1137" s="27"/>
      <c r="K1137" s="27"/>
      <c r="L1137" s="23"/>
      <c r="M1137" s="23"/>
      <c r="N1137" s="23"/>
      <c r="O1137" s="23"/>
    </row>
    <row r="1138" spans="1:15" s="3" customFormat="1" x14ac:dyDescent="0.3">
      <c r="A1138" s="2"/>
      <c r="B1138" s="2"/>
      <c r="C1138" s="2"/>
      <c r="D1138" s="23"/>
      <c r="E1138" s="27"/>
      <c r="F1138" s="23"/>
      <c r="G1138" s="23"/>
      <c r="H1138" s="27"/>
      <c r="I1138" s="27"/>
      <c r="J1138" s="27"/>
      <c r="K1138" s="27"/>
      <c r="L1138" s="23"/>
      <c r="M1138" s="23"/>
      <c r="N1138" s="23"/>
      <c r="O1138" s="23"/>
    </row>
    <row r="1139" spans="1:15" s="3" customFormat="1" x14ac:dyDescent="0.3">
      <c r="A1139" s="2"/>
      <c r="B1139" s="2"/>
      <c r="C1139" s="2"/>
      <c r="D1139" s="23"/>
      <c r="E1139" s="27"/>
      <c r="F1139" s="23"/>
      <c r="G1139" s="23"/>
      <c r="H1139" s="27"/>
      <c r="I1139" s="27"/>
      <c r="J1139" s="27"/>
      <c r="K1139" s="27"/>
      <c r="L1139" s="23"/>
      <c r="M1139" s="23"/>
      <c r="N1139" s="23"/>
      <c r="O1139" s="23"/>
    </row>
    <row r="1140" spans="1:15" s="3" customFormat="1" x14ac:dyDescent="0.3">
      <c r="A1140" s="2"/>
      <c r="B1140" s="2"/>
      <c r="C1140" s="2"/>
      <c r="D1140" s="23"/>
      <c r="E1140" s="27"/>
      <c r="F1140" s="23"/>
      <c r="G1140" s="23"/>
      <c r="H1140" s="27"/>
      <c r="I1140" s="27"/>
      <c r="J1140" s="27"/>
      <c r="K1140" s="27"/>
      <c r="L1140" s="23"/>
      <c r="M1140" s="23"/>
      <c r="N1140" s="23"/>
      <c r="O1140" s="23"/>
    </row>
    <row r="1141" spans="1:15" s="3" customFormat="1" x14ac:dyDescent="0.3">
      <c r="A1141" s="2"/>
      <c r="B1141" s="2"/>
      <c r="C1141" s="2"/>
      <c r="D1141" s="23"/>
      <c r="E1141" s="27"/>
      <c r="F1141" s="23"/>
      <c r="G1141" s="23"/>
      <c r="H1141" s="27"/>
      <c r="I1141" s="27"/>
      <c r="J1141" s="27"/>
      <c r="K1141" s="27"/>
      <c r="L1141" s="23"/>
      <c r="M1141" s="23"/>
      <c r="N1141" s="23"/>
      <c r="O1141" s="23"/>
    </row>
    <row r="1142" spans="1:15" s="3" customFormat="1" x14ac:dyDescent="0.3">
      <c r="A1142" s="2"/>
      <c r="B1142" s="2"/>
      <c r="C1142" s="2"/>
      <c r="D1142" s="23"/>
      <c r="E1142" s="27"/>
      <c r="F1142" s="23"/>
      <c r="G1142" s="23"/>
      <c r="H1142" s="27"/>
      <c r="I1142" s="27"/>
      <c r="J1142" s="27"/>
      <c r="K1142" s="27"/>
      <c r="L1142" s="23"/>
      <c r="M1142" s="23"/>
      <c r="N1142" s="23"/>
      <c r="O1142" s="23"/>
    </row>
    <row r="1143" spans="1:15" s="3" customFormat="1" x14ac:dyDescent="0.3">
      <c r="A1143" s="2"/>
      <c r="B1143" s="2"/>
      <c r="C1143" s="2"/>
      <c r="D1143" s="23"/>
      <c r="E1143" s="27"/>
      <c r="F1143" s="23"/>
      <c r="G1143" s="23"/>
      <c r="H1143" s="27"/>
      <c r="I1143" s="27"/>
      <c r="J1143" s="27"/>
      <c r="K1143" s="27"/>
      <c r="L1143" s="23"/>
      <c r="M1143" s="23"/>
      <c r="N1143" s="23"/>
      <c r="O1143" s="23"/>
    </row>
    <row r="1144" spans="1:15" s="3" customFormat="1" x14ac:dyDescent="0.3">
      <c r="A1144" s="2"/>
      <c r="B1144" s="2"/>
      <c r="C1144" s="2"/>
      <c r="D1144" s="23"/>
      <c r="E1144" s="27"/>
      <c r="F1144" s="23"/>
      <c r="G1144" s="23"/>
      <c r="H1144" s="27"/>
      <c r="I1144" s="27"/>
      <c r="J1144" s="27"/>
      <c r="K1144" s="27"/>
      <c r="L1144" s="23"/>
      <c r="M1144" s="23"/>
      <c r="N1144" s="23"/>
      <c r="O1144" s="23"/>
    </row>
    <row r="1145" spans="1:15" s="3" customFormat="1" x14ac:dyDescent="0.3">
      <c r="A1145" s="2"/>
      <c r="B1145" s="2"/>
      <c r="C1145" s="2"/>
      <c r="D1145" s="23"/>
      <c r="E1145" s="27"/>
      <c r="F1145" s="23"/>
      <c r="G1145" s="23"/>
      <c r="H1145" s="27"/>
      <c r="I1145" s="27"/>
      <c r="J1145" s="27"/>
      <c r="K1145" s="27"/>
      <c r="L1145" s="23"/>
      <c r="M1145" s="23"/>
      <c r="N1145" s="23"/>
      <c r="O1145" s="23"/>
    </row>
    <row r="1146" spans="1:15" s="3" customFormat="1" x14ac:dyDescent="0.3">
      <c r="A1146" s="2"/>
      <c r="B1146" s="2"/>
      <c r="C1146" s="2"/>
      <c r="D1146" s="23"/>
      <c r="E1146" s="27"/>
      <c r="F1146" s="23"/>
      <c r="G1146" s="23"/>
      <c r="H1146" s="27"/>
      <c r="I1146" s="27"/>
      <c r="J1146" s="27"/>
      <c r="K1146" s="27"/>
      <c r="L1146" s="23"/>
      <c r="M1146" s="23"/>
      <c r="N1146" s="23"/>
      <c r="O1146" s="23"/>
    </row>
    <row r="1147" spans="1:15" s="3" customFormat="1" x14ac:dyDescent="0.3">
      <c r="A1147" s="2"/>
      <c r="B1147" s="2"/>
      <c r="C1147" s="2"/>
      <c r="D1147" s="23"/>
      <c r="E1147" s="27"/>
      <c r="F1147" s="23"/>
      <c r="G1147" s="23"/>
      <c r="H1147" s="27"/>
      <c r="I1147" s="27"/>
      <c r="J1147" s="27"/>
      <c r="K1147" s="27"/>
      <c r="L1147" s="23"/>
      <c r="M1147" s="23"/>
      <c r="N1147" s="23"/>
      <c r="O1147" s="23"/>
    </row>
    <row r="1148" spans="1:15" s="3" customFormat="1" x14ac:dyDescent="0.3">
      <c r="A1148" s="2"/>
      <c r="B1148" s="2"/>
      <c r="C1148" s="2"/>
      <c r="D1148" s="23"/>
      <c r="E1148" s="27"/>
      <c r="F1148" s="23"/>
      <c r="G1148" s="23"/>
      <c r="H1148" s="27"/>
      <c r="I1148" s="27"/>
      <c r="J1148" s="27"/>
      <c r="K1148" s="27"/>
      <c r="L1148" s="23"/>
      <c r="M1148" s="23"/>
      <c r="N1148" s="23"/>
      <c r="O1148" s="23"/>
    </row>
    <row r="1149" spans="1:15" s="3" customFormat="1" x14ac:dyDescent="0.3">
      <c r="A1149" s="2"/>
      <c r="B1149" s="2"/>
      <c r="C1149" s="2"/>
      <c r="D1149" s="23"/>
      <c r="E1149" s="27"/>
      <c r="F1149" s="23"/>
      <c r="G1149" s="23"/>
      <c r="H1149" s="27"/>
      <c r="I1149" s="27"/>
      <c r="J1149" s="27"/>
      <c r="K1149" s="27"/>
      <c r="L1149" s="23"/>
      <c r="M1149" s="23"/>
      <c r="N1149" s="23"/>
      <c r="O1149" s="23"/>
    </row>
    <row r="1150" spans="1:15" s="3" customFormat="1" x14ac:dyDescent="0.3">
      <c r="A1150" s="2"/>
      <c r="B1150" s="2"/>
      <c r="C1150" s="2"/>
      <c r="D1150" s="23"/>
      <c r="E1150" s="27"/>
      <c r="F1150" s="23"/>
      <c r="G1150" s="23"/>
      <c r="H1150" s="27"/>
      <c r="I1150" s="27"/>
      <c r="J1150" s="27"/>
      <c r="K1150" s="27"/>
      <c r="L1150" s="23"/>
      <c r="M1150" s="23"/>
      <c r="N1150" s="23"/>
      <c r="O1150" s="23"/>
    </row>
    <row r="1151" spans="1:15" s="3" customFormat="1" x14ac:dyDescent="0.3">
      <c r="A1151" s="2"/>
      <c r="B1151" s="2"/>
      <c r="C1151" s="2"/>
      <c r="D1151" s="23"/>
      <c r="E1151" s="27"/>
      <c r="F1151" s="23"/>
      <c r="G1151" s="23"/>
      <c r="H1151" s="27"/>
      <c r="I1151" s="27"/>
      <c r="J1151" s="27"/>
      <c r="K1151" s="27"/>
      <c r="L1151" s="23"/>
      <c r="M1151" s="23"/>
      <c r="N1151" s="23"/>
      <c r="O1151" s="23"/>
    </row>
    <row r="1152" spans="1:15" s="3" customFormat="1" x14ac:dyDescent="0.3">
      <c r="A1152" s="2"/>
      <c r="B1152" s="2"/>
      <c r="C1152" s="2"/>
      <c r="D1152" s="23"/>
      <c r="E1152" s="27"/>
      <c r="F1152" s="23"/>
      <c r="G1152" s="23"/>
      <c r="H1152" s="27"/>
      <c r="I1152" s="27"/>
      <c r="J1152" s="27"/>
      <c r="K1152" s="27"/>
      <c r="L1152" s="23"/>
      <c r="M1152" s="23"/>
      <c r="N1152" s="23"/>
      <c r="O1152" s="23"/>
    </row>
    <row r="1153" spans="1:15" s="3" customFormat="1" x14ac:dyDescent="0.3">
      <c r="A1153" s="2"/>
      <c r="B1153" s="2"/>
      <c r="C1153" s="2"/>
      <c r="D1153" s="23"/>
      <c r="E1153" s="27"/>
      <c r="F1153" s="23"/>
      <c r="G1153" s="23"/>
      <c r="H1153" s="27"/>
      <c r="I1153" s="27"/>
      <c r="J1153" s="27"/>
      <c r="K1153" s="27"/>
      <c r="L1153" s="23"/>
      <c r="M1153" s="23"/>
      <c r="N1153" s="23"/>
      <c r="O1153" s="23"/>
    </row>
    <row r="1154" spans="1:15" s="3" customFormat="1" x14ac:dyDescent="0.3">
      <c r="A1154" s="2"/>
      <c r="B1154" s="2"/>
      <c r="C1154" s="2"/>
      <c r="D1154" s="23"/>
      <c r="E1154" s="27"/>
      <c r="F1154" s="23"/>
      <c r="G1154" s="23"/>
      <c r="H1154" s="27"/>
      <c r="I1154" s="27"/>
      <c r="J1154" s="27"/>
      <c r="K1154" s="27"/>
      <c r="L1154" s="23"/>
      <c r="M1154" s="23"/>
      <c r="N1154" s="23"/>
      <c r="O1154" s="23"/>
    </row>
    <row r="1155" spans="1:15" s="3" customFormat="1" x14ac:dyDescent="0.3">
      <c r="A1155" s="2"/>
      <c r="B1155" s="2"/>
      <c r="C1155" s="2"/>
      <c r="D1155" s="23"/>
      <c r="E1155" s="27"/>
      <c r="F1155" s="23"/>
      <c r="G1155" s="23"/>
      <c r="H1155" s="27"/>
      <c r="I1155" s="27"/>
      <c r="J1155" s="27"/>
      <c r="K1155" s="27"/>
      <c r="L1155" s="23"/>
      <c r="M1155" s="23"/>
      <c r="N1155" s="23"/>
      <c r="O1155" s="23"/>
    </row>
    <row r="1156" spans="1:15" s="3" customFormat="1" x14ac:dyDescent="0.3">
      <c r="A1156" s="2"/>
      <c r="B1156" s="2"/>
      <c r="C1156" s="2"/>
      <c r="D1156" s="23"/>
      <c r="E1156" s="27"/>
      <c r="F1156" s="23"/>
      <c r="G1156" s="23"/>
      <c r="H1156" s="27"/>
      <c r="I1156" s="27"/>
      <c r="J1156" s="27"/>
      <c r="K1156" s="27"/>
      <c r="L1156" s="23"/>
      <c r="M1156" s="23"/>
      <c r="N1156" s="23"/>
      <c r="O1156" s="23"/>
    </row>
    <row r="1157" spans="1:15" s="3" customFormat="1" x14ac:dyDescent="0.3">
      <c r="A1157" s="2"/>
      <c r="B1157" s="2"/>
      <c r="C1157" s="2"/>
      <c r="D1157" s="23"/>
      <c r="E1157" s="27"/>
      <c r="F1157" s="23"/>
      <c r="G1157" s="23"/>
      <c r="H1157" s="27"/>
      <c r="I1157" s="27"/>
      <c r="J1157" s="27"/>
      <c r="K1157" s="27"/>
      <c r="L1157" s="23"/>
      <c r="M1157" s="23"/>
      <c r="N1157" s="23"/>
      <c r="O1157" s="23"/>
    </row>
    <row r="1158" spans="1:15" s="3" customFormat="1" x14ac:dyDescent="0.3">
      <c r="A1158" s="2"/>
      <c r="B1158" s="2"/>
      <c r="C1158" s="2"/>
      <c r="D1158" s="23"/>
      <c r="E1158" s="27"/>
      <c r="F1158" s="23"/>
      <c r="G1158" s="23"/>
      <c r="H1158" s="27"/>
      <c r="I1158" s="27"/>
      <c r="J1158" s="27"/>
      <c r="K1158" s="27"/>
      <c r="L1158" s="23"/>
      <c r="M1158" s="23"/>
      <c r="N1158" s="23"/>
      <c r="O1158" s="23"/>
    </row>
    <row r="1159" spans="1:15" s="3" customFormat="1" x14ac:dyDescent="0.3">
      <c r="A1159" s="2"/>
      <c r="B1159" s="2"/>
      <c r="C1159" s="2"/>
      <c r="D1159" s="23"/>
      <c r="E1159" s="27"/>
      <c r="F1159" s="23"/>
      <c r="G1159" s="23"/>
      <c r="H1159" s="27"/>
      <c r="I1159" s="27"/>
      <c r="J1159" s="27"/>
      <c r="K1159" s="27"/>
      <c r="L1159" s="23"/>
      <c r="M1159" s="23"/>
      <c r="N1159" s="23"/>
      <c r="O1159" s="23"/>
    </row>
    <row r="1160" spans="1:15" s="3" customFormat="1" x14ac:dyDescent="0.3">
      <c r="A1160" s="2"/>
      <c r="B1160" s="2"/>
      <c r="C1160" s="2"/>
      <c r="D1160" s="23"/>
      <c r="E1160" s="27"/>
      <c r="F1160" s="23"/>
      <c r="G1160" s="23"/>
      <c r="H1160" s="27"/>
      <c r="I1160" s="27"/>
      <c r="J1160" s="27"/>
      <c r="K1160" s="27"/>
      <c r="L1160" s="23"/>
      <c r="M1160" s="23"/>
      <c r="N1160" s="23"/>
      <c r="O1160" s="23"/>
    </row>
    <row r="1161" spans="1:15" s="3" customFormat="1" x14ac:dyDescent="0.3">
      <c r="A1161" s="2"/>
      <c r="B1161" s="2"/>
      <c r="C1161" s="2"/>
      <c r="D1161" s="23"/>
      <c r="E1161" s="27"/>
      <c r="F1161" s="23"/>
      <c r="G1161" s="23"/>
      <c r="H1161" s="27"/>
      <c r="I1161" s="27"/>
      <c r="J1161" s="27"/>
      <c r="K1161" s="27"/>
      <c r="L1161" s="23"/>
      <c r="M1161" s="23"/>
      <c r="N1161" s="23"/>
      <c r="O1161" s="23"/>
    </row>
    <row r="1162" spans="1:15" s="3" customFormat="1" x14ac:dyDescent="0.3">
      <c r="A1162" s="2"/>
      <c r="B1162" s="2"/>
      <c r="C1162" s="2"/>
      <c r="D1162" s="23"/>
      <c r="E1162" s="27"/>
      <c r="F1162" s="23"/>
      <c r="G1162" s="23"/>
      <c r="H1162" s="27"/>
      <c r="I1162" s="27"/>
      <c r="J1162" s="27"/>
      <c r="K1162" s="27"/>
      <c r="L1162" s="23"/>
      <c r="M1162" s="23"/>
      <c r="N1162" s="23"/>
      <c r="O1162" s="23"/>
    </row>
    <row r="1163" spans="1:15" s="3" customFormat="1" x14ac:dyDescent="0.3">
      <c r="A1163" s="2"/>
      <c r="B1163" s="2"/>
      <c r="C1163" s="2"/>
      <c r="D1163" s="23"/>
      <c r="E1163" s="27"/>
      <c r="F1163" s="23"/>
      <c r="G1163" s="23"/>
      <c r="H1163" s="27"/>
      <c r="I1163" s="27"/>
      <c r="J1163" s="27"/>
      <c r="K1163" s="27"/>
      <c r="L1163" s="23"/>
      <c r="M1163" s="23"/>
      <c r="N1163" s="23"/>
      <c r="O1163" s="23"/>
    </row>
    <row r="1164" spans="1:15" s="3" customFormat="1" x14ac:dyDescent="0.3">
      <c r="A1164" s="2"/>
      <c r="B1164" s="2"/>
      <c r="C1164" s="2"/>
      <c r="D1164" s="23"/>
      <c r="E1164" s="27"/>
      <c r="F1164" s="23"/>
      <c r="G1164" s="23"/>
      <c r="H1164" s="27"/>
      <c r="I1164" s="27"/>
      <c r="J1164" s="27"/>
      <c r="K1164" s="27"/>
      <c r="L1164" s="23"/>
      <c r="M1164" s="23"/>
      <c r="N1164" s="23"/>
      <c r="O1164" s="23"/>
    </row>
    <row r="1165" spans="1:15" s="3" customFormat="1" x14ac:dyDescent="0.3">
      <c r="A1165" s="2"/>
      <c r="B1165" s="2"/>
      <c r="C1165" s="2"/>
      <c r="D1165" s="23"/>
      <c r="E1165" s="27"/>
      <c r="F1165" s="23"/>
      <c r="G1165" s="23"/>
      <c r="H1165" s="27"/>
      <c r="I1165" s="27"/>
      <c r="J1165" s="27"/>
      <c r="K1165" s="27"/>
      <c r="L1165" s="23"/>
      <c r="M1165" s="23"/>
      <c r="N1165" s="23"/>
      <c r="O1165" s="23"/>
    </row>
    <row r="1166" spans="1:15" s="3" customFormat="1" x14ac:dyDescent="0.3">
      <c r="A1166" s="2"/>
      <c r="B1166" s="2"/>
      <c r="C1166" s="2"/>
      <c r="D1166" s="23"/>
      <c r="E1166" s="27"/>
      <c r="F1166" s="23"/>
      <c r="G1166" s="23"/>
      <c r="H1166" s="27"/>
      <c r="I1166" s="27"/>
      <c r="J1166" s="27"/>
      <c r="K1166" s="27"/>
      <c r="L1166" s="23"/>
      <c r="M1166" s="23"/>
      <c r="N1166" s="23"/>
      <c r="O1166" s="23"/>
    </row>
    <row r="1167" spans="1:15" s="3" customFormat="1" x14ac:dyDescent="0.3">
      <c r="A1167" s="2"/>
      <c r="B1167" s="2"/>
      <c r="C1167" s="2"/>
      <c r="D1167" s="23"/>
      <c r="E1167" s="27"/>
      <c r="F1167" s="23"/>
      <c r="G1167" s="23"/>
      <c r="H1167" s="27"/>
      <c r="I1167" s="27"/>
      <c r="J1167" s="27"/>
      <c r="K1167" s="27"/>
      <c r="L1167" s="23"/>
      <c r="M1167" s="23"/>
      <c r="N1167" s="23"/>
      <c r="O1167" s="23"/>
    </row>
    <row r="1168" spans="1:15" s="3" customFormat="1" x14ac:dyDescent="0.3">
      <c r="A1168" s="2"/>
      <c r="B1168" s="2"/>
      <c r="C1168" s="2"/>
      <c r="D1168" s="23"/>
      <c r="E1168" s="27"/>
      <c r="F1168" s="23"/>
      <c r="G1168" s="23"/>
      <c r="H1168" s="27"/>
      <c r="I1168" s="27"/>
      <c r="J1168" s="27"/>
      <c r="K1168" s="27"/>
      <c r="L1168" s="23"/>
      <c r="M1168" s="23"/>
      <c r="N1168" s="23"/>
      <c r="O1168" s="23"/>
    </row>
    <row r="1169" spans="1:15" s="3" customFormat="1" x14ac:dyDescent="0.3">
      <c r="A1169" s="2"/>
      <c r="B1169" s="2"/>
      <c r="C1169" s="2"/>
      <c r="D1169" s="23"/>
      <c r="E1169" s="27"/>
      <c r="F1169" s="23"/>
      <c r="G1169" s="23"/>
      <c r="H1169" s="27"/>
      <c r="I1169" s="27"/>
      <c r="J1169" s="27"/>
      <c r="K1169" s="27"/>
      <c r="L1169" s="23"/>
      <c r="M1169" s="23"/>
      <c r="N1169" s="23"/>
      <c r="O1169" s="23"/>
    </row>
    <row r="1170" spans="1:15" s="3" customFormat="1" x14ac:dyDescent="0.3">
      <c r="A1170" s="2"/>
      <c r="B1170" s="2"/>
      <c r="C1170" s="2"/>
      <c r="D1170" s="23"/>
      <c r="E1170" s="27"/>
      <c r="F1170" s="23"/>
      <c r="G1170" s="23"/>
      <c r="H1170" s="27"/>
      <c r="I1170" s="27"/>
      <c r="J1170" s="27"/>
      <c r="K1170" s="27"/>
      <c r="L1170" s="23"/>
      <c r="M1170" s="23"/>
      <c r="N1170" s="23"/>
      <c r="O1170" s="23"/>
    </row>
    <row r="1171" spans="1:15" s="3" customFormat="1" x14ac:dyDescent="0.3">
      <c r="A1171" s="2"/>
      <c r="B1171" s="2"/>
      <c r="C1171" s="2"/>
      <c r="D1171" s="23"/>
      <c r="E1171" s="27"/>
      <c r="F1171" s="23"/>
      <c r="G1171" s="23"/>
      <c r="H1171" s="27"/>
      <c r="I1171" s="27"/>
      <c r="J1171" s="27"/>
      <c r="K1171" s="27"/>
      <c r="L1171" s="23"/>
      <c r="M1171" s="23"/>
      <c r="N1171" s="23"/>
      <c r="O1171" s="23"/>
    </row>
    <row r="1172" spans="1:15" s="3" customFormat="1" x14ac:dyDescent="0.3">
      <c r="A1172" s="2"/>
      <c r="B1172" s="2"/>
      <c r="C1172" s="2"/>
      <c r="D1172" s="23"/>
      <c r="E1172" s="27"/>
      <c r="F1172" s="23"/>
      <c r="G1172" s="23"/>
      <c r="H1172" s="27"/>
      <c r="I1172" s="27"/>
      <c r="J1172" s="27"/>
      <c r="K1172" s="27"/>
      <c r="L1172" s="23"/>
      <c r="M1172" s="23"/>
      <c r="N1172" s="23"/>
      <c r="O1172" s="23"/>
    </row>
    <row r="1173" spans="1:15" s="3" customFormat="1" x14ac:dyDescent="0.3">
      <c r="A1173" s="2"/>
      <c r="B1173" s="2"/>
      <c r="C1173" s="2"/>
      <c r="D1173" s="23"/>
      <c r="E1173" s="27"/>
      <c r="F1173" s="23"/>
      <c r="G1173" s="23"/>
      <c r="H1173" s="27"/>
      <c r="I1173" s="27"/>
      <c r="J1173" s="27"/>
      <c r="K1173" s="27"/>
      <c r="L1173" s="23"/>
      <c r="M1173" s="23"/>
      <c r="N1173" s="23"/>
      <c r="O1173" s="23"/>
    </row>
    <row r="1174" spans="1:15" s="3" customFormat="1" x14ac:dyDescent="0.3">
      <c r="A1174" s="2"/>
      <c r="B1174" s="2"/>
      <c r="C1174" s="2"/>
      <c r="D1174" s="23"/>
      <c r="E1174" s="27"/>
      <c r="F1174" s="23"/>
      <c r="G1174" s="23"/>
      <c r="H1174" s="27"/>
      <c r="I1174" s="27"/>
      <c r="J1174" s="27"/>
      <c r="K1174" s="27"/>
      <c r="L1174" s="23"/>
      <c r="M1174" s="23"/>
      <c r="N1174" s="23"/>
      <c r="O1174" s="23"/>
    </row>
    <row r="1175" spans="1:15" s="3" customFormat="1" x14ac:dyDescent="0.3">
      <c r="A1175" s="2"/>
      <c r="B1175" s="2"/>
      <c r="C1175" s="2"/>
      <c r="D1175" s="23"/>
      <c r="E1175" s="27"/>
      <c r="F1175" s="23"/>
      <c r="G1175" s="23"/>
      <c r="H1175" s="27"/>
      <c r="I1175" s="27"/>
      <c r="J1175" s="27"/>
      <c r="K1175" s="27"/>
      <c r="L1175" s="23"/>
      <c r="M1175" s="23"/>
      <c r="N1175" s="23"/>
      <c r="O1175" s="23"/>
    </row>
    <row r="1176" spans="1:15" s="3" customFormat="1" x14ac:dyDescent="0.3">
      <c r="A1176" s="2"/>
      <c r="B1176" s="2"/>
      <c r="C1176" s="2"/>
      <c r="D1176" s="23"/>
      <c r="E1176" s="27"/>
      <c r="F1176" s="23"/>
      <c r="G1176" s="23"/>
      <c r="H1176" s="27"/>
      <c r="I1176" s="27"/>
      <c r="J1176" s="27"/>
      <c r="K1176" s="27"/>
      <c r="L1176" s="23"/>
      <c r="M1176" s="23"/>
      <c r="N1176" s="23"/>
      <c r="O1176" s="23"/>
    </row>
    <row r="1177" spans="1:15" s="3" customFormat="1" x14ac:dyDescent="0.3">
      <c r="A1177" s="2"/>
      <c r="B1177" s="2"/>
      <c r="C1177" s="2"/>
      <c r="D1177" s="23"/>
      <c r="E1177" s="27"/>
      <c r="F1177" s="23"/>
      <c r="G1177" s="23"/>
      <c r="H1177" s="27"/>
      <c r="I1177" s="27"/>
      <c r="J1177" s="27"/>
      <c r="K1177" s="27"/>
      <c r="L1177" s="23"/>
      <c r="M1177" s="23"/>
      <c r="N1177" s="23"/>
      <c r="O1177" s="23"/>
    </row>
    <row r="1178" spans="1:15" s="3" customFormat="1" x14ac:dyDescent="0.3">
      <c r="A1178" s="2"/>
      <c r="B1178" s="2"/>
      <c r="C1178" s="2"/>
      <c r="D1178" s="23"/>
      <c r="E1178" s="27"/>
      <c r="F1178" s="23"/>
      <c r="G1178" s="23"/>
      <c r="H1178" s="27"/>
      <c r="I1178" s="27"/>
      <c r="J1178" s="27"/>
      <c r="K1178" s="27"/>
      <c r="L1178" s="23"/>
      <c r="M1178" s="23"/>
      <c r="N1178" s="23"/>
      <c r="O1178" s="23"/>
    </row>
    <row r="1179" spans="1:15" s="3" customFormat="1" x14ac:dyDescent="0.3">
      <c r="A1179" s="2"/>
      <c r="B1179" s="2"/>
      <c r="C1179" s="2"/>
      <c r="D1179" s="23"/>
      <c r="E1179" s="27"/>
      <c r="F1179" s="23"/>
      <c r="G1179" s="23"/>
      <c r="H1179" s="27"/>
      <c r="I1179" s="27"/>
      <c r="J1179" s="27"/>
      <c r="K1179" s="27"/>
      <c r="L1179" s="23"/>
      <c r="M1179" s="23"/>
      <c r="N1179" s="23"/>
      <c r="O1179" s="23"/>
    </row>
    <row r="1180" spans="1:15" s="3" customFormat="1" x14ac:dyDescent="0.3">
      <c r="A1180" s="2"/>
      <c r="B1180" s="2"/>
      <c r="C1180" s="2"/>
      <c r="D1180" s="23"/>
      <c r="E1180" s="27"/>
      <c r="F1180" s="23"/>
      <c r="G1180" s="23"/>
      <c r="H1180" s="27"/>
      <c r="I1180" s="27"/>
      <c r="J1180" s="27"/>
      <c r="K1180" s="27"/>
      <c r="L1180" s="23"/>
      <c r="M1180" s="23"/>
      <c r="N1180" s="23"/>
      <c r="O1180" s="23"/>
    </row>
    <row r="1181" spans="1:15" s="3" customFormat="1" x14ac:dyDescent="0.3">
      <c r="A1181" s="2"/>
      <c r="B1181" s="2"/>
      <c r="C1181" s="2"/>
      <c r="D1181" s="23"/>
      <c r="E1181" s="27"/>
      <c r="F1181" s="23"/>
      <c r="G1181" s="23"/>
      <c r="H1181" s="27"/>
      <c r="I1181" s="27"/>
      <c r="J1181" s="27"/>
      <c r="K1181" s="27"/>
      <c r="L1181" s="23"/>
      <c r="M1181" s="23"/>
      <c r="N1181" s="23"/>
      <c r="O1181" s="23"/>
    </row>
    <row r="1182" spans="1:15" s="3" customFormat="1" x14ac:dyDescent="0.3">
      <c r="A1182" s="2"/>
      <c r="B1182" s="2"/>
      <c r="C1182" s="2"/>
      <c r="D1182" s="23"/>
      <c r="E1182" s="27"/>
      <c r="F1182" s="23"/>
      <c r="G1182" s="23"/>
      <c r="H1182" s="27"/>
      <c r="I1182" s="27"/>
      <c r="J1182" s="27"/>
      <c r="K1182" s="27"/>
      <c r="L1182" s="23"/>
      <c r="M1182" s="23"/>
      <c r="N1182" s="23"/>
      <c r="O1182" s="23"/>
    </row>
    <row r="1183" spans="1:15" s="3" customFormat="1" x14ac:dyDescent="0.3">
      <c r="A1183" s="2"/>
      <c r="B1183" s="2"/>
      <c r="C1183" s="2"/>
      <c r="D1183" s="23"/>
      <c r="E1183" s="27"/>
      <c r="F1183" s="23"/>
      <c r="G1183" s="23"/>
      <c r="H1183" s="27"/>
      <c r="I1183" s="27"/>
      <c r="J1183" s="27"/>
      <c r="K1183" s="27"/>
      <c r="L1183" s="23"/>
      <c r="M1183" s="23"/>
      <c r="N1183" s="23"/>
      <c r="O1183" s="23"/>
    </row>
    <row r="1184" spans="1:15" s="3" customFormat="1" x14ac:dyDescent="0.3">
      <c r="A1184" s="2"/>
      <c r="B1184" s="2"/>
      <c r="C1184" s="2"/>
      <c r="D1184" s="23"/>
      <c r="E1184" s="27"/>
      <c r="F1184" s="23"/>
      <c r="G1184" s="23"/>
      <c r="H1184" s="27"/>
      <c r="I1184" s="27"/>
      <c r="J1184" s="27"/>
      <c r="K1184" s="27"/>
      <c r="L1184" s="23"/>
      <c r="M1184" s="23"/>
      <c r="N1184" s="23"/>
      <c r="O1184" s="23"/>
    </row>
    <row r="1185" spans="1:15" s="3" customFormat="1" x14ac:dyDescent="0.3">
      <c r="A1185" s="2"/>
      <c r="B1185" s="2"/>
      <c r="C1185" s="2"/>
      <c r="D1185" s="23"/>
      <c r="E1185" s="27"/>
      <c r="F1185" s="23"/>
      <c r="G1185" s="23"/>
      <c r="H1185" s="27"/>
      <c r="I1185" s="27"/>
      <c r="J1185" s="27"/>
      <c r="K1185" s="27"/>
      <c r="L1185" s="23"/>
      <c r="M1185" s="23"/>
      <c r="N1185" s="23"/>
      <c r="O1185" s="23"/>
    </row>
    <row r="1186" spans="1:15" s="3" customFormat="1" x14ac:dyDescent="0.3">
      <c r="A1186" s="2"/>
      <c r="B1186" s="2"/>
      <c r="C1186" s="2"/>
      <c r="D1186" s="23"/>
      <c r="E1186" s="27"/>
      <c r="F1186" s="23"/>
      <c r="G1186" s="23"/>
      <c r="H1186" s="27"/>
      <c r="I1186" s="27"/>
      <c r="J1186" s="27"/>
      <c r="K1186" s="27"/>
      <c r="L1186" s="23"/>
      <c r="M1186" s="23"/>
      <c r="N1186" s="23"/>
      <c r="O1186" s="23"/>
    </row>
    <row r="1187" spans="1:15" s="3" customFormat="1" x14ac:dyDescent="0.3">
      <c r="A1187" s="2"/>
      <c r="B1187" s="2"/>
      <c r="C1187" s="2"/>
      <c r="D1187" s="23"/>
      <c r="E1187" s="27"/>
      <c r="F1187" s="23"/>
      <c r="G1187" s="23"/>
      <c r="H1187" s="27"/>
      <c r="I1187" s="27"/>
      <c r="J1187" s="27"/>
      <c r="K1187" s="27"/>
      <c r="L1187" s="23"/>
      <c r="M1187" s="23"/>
      <c r="N1187" s="23"/>
      <c r="O1187" s="23"/>
    </row>
    <row r="1188" spans="1:15" s="3" customFormat="1" x14ac:dyDescent="0.3">
      <c r="A1188" s="2"/>
      <c r="B1188" s="2"/>
      <c r="C1188" s="2"/>
      <c r="D1188" s="23"/>
      <c r="E1188" s="27"/>
      <c r="F1188" s="23"/>
      <c r="G1188" s="23"/>
      <c r="H1188" s="27"/>
      <c r="I1188" s="27"/>
      <c r="J1188" s="27"/>
      <c r="K1188" s="27"/>
      <c r="L1188" s="23"/>
      <c r="M1188" s="23"/>
      <c r="N1188" s="23"/>
      <c r="O1188" s="23"/>
    </row>
    <row r="1189" spans="1:15" s="3" customFormat="1" x14ac:dyDescent="0.3">
      <c r="A1189" s="2"/>
      <c r="B1189" s="2"/>
      <c r="C1189" s="2"/>
      <c r="D1189" s="23"/>
      <c r="E1189" s="27"/>
      <c r="F1189" s="23"/>
      <c r="G1189" s="23"/>
      <c r="H1189" s="27"/>
      <c r="I1189" s="27"/>
      <c r="J1189" s="27"/>
      <c r="K1189" s="27"/>
      <c r="L1189" s="23"/>
      <c r="M1189" s="23"/>
      <c r="N1189" s="23"/>
      <c r="O1189" s="23"/>
    </row>
    <row r="1190" spans="1:15" s="3" customFormat="1" x14ac:dyDescent="0.3">
      <c r="A1190" s="2"/>
      <c r="B1190" s="2"/>
      <c r="C1190" s="2"/>
      <c r="D1190" s="23"/>
      <c r="E1190" s="27"/>
      <c r="F1190" s="23"/>
      <c r="G1190" s="23"/>
      <c r="H1190" s="27"/>
      <c r="I1190" s="27"/>
      <c r="J1190" s="27"/>
      <c r="K1190" s="27"/>
      <c r="L1190" s="23"/>
      <c r="M1190" s="23"/>
      <c r="N1190" s="23"/>
      <c r="O1190" s="23"/>
    </row>
    <row r="1191" spans="1:15" s="3" customFormat="1" x14ac:dyDescent="0.3">
      <c r="A1191" s="2"/>
      <c r="B1191" s="2"/>
      <c r="C1191" s="2"/>
      <c r="D1191" s="23"/>
      <c r="E1191" s="27"/>
      <c r="F1191" s="23"/>
      <c r="G1191" s="23"/>
      <c r="H1191" s="27"/>
      <c r="I1191" s="27"/>
      <c r="J1191" s="27"/>
      <c r="K1191" s="27"/>
      <c r="L1191" s="23"/>
      <c r="M1191" s="23"/>
      <c r="N1191" s="23"/>
      <c r="O1191" s="23"/>
    </row>
    <row r="1192" spans="1:15" s="3" customFormat="1" x14ac:dyDescent="0.3">
      <c r="A1192" s="2"/>
      <c r="B1192" s="2"/>
      <c r="C1192" s="2"/>
      <c r="D1192" s="23"/>
      <c r="E1192" s="27"/>
      <c r="F1192" s="23"/>
      <c r="G1192" s="23"/>
      <c r="H1192" s="27"/>
      <c r="I1192" s="27"/>
      <c r="J1192" s="27"/>
      <c r="K1192" s="27"/>
      <c r="L1192" s="23"/>
      <c r="M1192" s="23"/>
      <c r="N1192" s="23"/>
      <c r="O1192" s="23"/>
    </row>
    <row r="1193" spans="1:15" s="3" customFormat="1" x14ac:dyDescent="0.3">
      <c r="A1193" s="2"/>
      <c r="B1193" s="2"/>
      <c r="C1193" s="2"/>
      <c r="D1193" s="23"/>
      <c r="E1193" s="27"/>
      <c r="F1193" s="23"/>
      <c r="G1193" s="23"/>
      <c r="H1193" s="27"/>
      <c r="I1193" s="27"/>
      <c r="J1193" s="27"/>
      <c r="K1193" s="27"/>
      <c r="L1193" s="23"/>
      <c r="M1193" s="23"/>
      <c r="N1193" s="23"/>
      <c r="O1193" s="23"/>
    </row>
    <row r="1194" spans="1:15" s="3" customFormat="1" x14ac:dyDescent="0.3">
      <c r="A1194" s="2"/>
      <c r="B1194" s="2"/>
      <c r="C1194" s="2"/>
      <c r="D1194" s="23"/>
      <c r="E1194" s="27"/>
      <c r="F1194" s="23"/>
      <c r="G1194" s="23"/>
      <c r="H1194" s="27"/>
      <c r="I1194" s="27"/>
      <c r="J1194" s="27"/>
      <c r="K1194" s="27"/>
      <c r="L1194" s="23"/>
      <c r="M1194" s="23"/>
      <c r="N1194" s="23"/>
      <c r="O1194" s="23"/>
    </row>
    <row r="1195" spans="1:15" s="3" customFormat="1" x14ac:dyDescent="0.3">
      <c r="A1195" s="2"/>
      <c r="B1195" s="2"/>
      <c r="C1195" s="2"/>
      <c r="D1195" s="23"/>
      <c r="E1195" s="27"/>
      <c r="F1195" s="23"/>
      <c r="G1195" s="23"/>
      <c r="H1195" s="27"/>
      <c r="I1195" s="27"/>
      <c r="J1195" s="27"/>
      <c r="K1195" s="27"/>
      <c r="L1195" s="23"/>
      <c r="M1195" s="23"/>
      <c r="N1195" s="23"/>
      <c r="O1195" s="23"/>
    </row>
    <row r="1196" spans="1:15" s="3" customFormat="1" x14ac:dyDescent="0.3">
      <c r="A1196" s="2"/>
      <c r="B1196" s="2"/>
      <c r="C1196" s="2"/>
      <c r="D1196" s="23"/>
      <c r="E1196" s="27"/>
      <c r="F1196" s="23"/>
      <c r="G1196" s="23"/>
      <c r="H1196" s="27"/>
      <c r="I1196" s="27"/>
      <c r="J1196" s="27"/>
      <c r="K1196" s="27"/>
      <c r="L1196" s="23"/>
      <c r="M1196" s="23"/>
      <c r="N1196" s="23"/>
      <c r="O1196" s="23"/>
    </row>
    <row r="1197" spans="1:15" s="3" customFormat="1" x14ac:dyDescent="0.3">
      <c r="A1197" s="2"/>
      <c r="B1197" s="2"/>
      <c r="C1197" s="2"/>
      <c r="D1197" s="23"/>
      <c r="E1197" s="27"/>
      <c r="F1197" s="23"/>
      <c r="G1197" s="23"/>
      <c r="H1197" s="27"/>
      <c r="I1197" s="27"/>
      <c r="J1197" s="27"/>
      <c r="K1197" s="27"/>
      <c r="L1197" s="23"/>
      <c r="M1197" s="23"/>
      <c r="N1197" s="23"/>
      <c r="O1197" s="23"/>
    </row>
    <row r="1198" spans="1:15" s="3" customFormat="1" x14ac:dyDescent="0.3">
      <c r="A1198" s="2"/>
      <c r="B1198" s="2"/>
      <c r="C1198" s="2"/>
      <c r="D1198" s="23"/>
      <c r="E1198" s="27"/>
      <c r="F1198" s="23"/>
      <c r="G1198" s="23"/>
      <c r="H1198" s="27"/>
      <c r="I1198" s="27"/>
      <c r="J1198" s="27"/>
      <c r="K1198" s="27"/>
      <c r="L1198" s="23"/>
      <c r="M1198" s="23"/>
      <c r="N1198" s="23"/>
      <c r="O1198" s="23"/>
    </row>
    <row r="1199" spans="1:15" s="3" customFormat="1" x14ac:dyDescent="0.3">
      <c r="A1199" s="2"/>
      <c r="B1199" s="2"/>
      <c r="C1199" s="2"/>
      <c r="D1199" s="23"/>
      <c r="E1199" s="27"/>
      <c r="F1199" s="23"/>
      <c r="G1199" s="23"/>
      <c r="H1199" s="27"/>
      <c r="I1199" s="27"/>
      <c r="J1199" s="27"/>
      <c r="K1199" s="27"/>
      <c r="L1199" s="23"/>
      <c r="M1199" s="23"/>
      <c r="N1199" s="23"/>
      <c r="O1199" s="23"/>
    </row>
    <row r="1200" spans="1:15" s="3" customFormat="1" x14ac:dyDescent="0.3">
      <c r="A1200" s="2"/>
      <c r="B1200" s="2"/>
      <c r="C1200" s="2"/>
      <c r="D1200" s="23"/>
      <c r="E1200" s="27"/>
      <c r="F1200" s="23"/>
      <c r="G1200" s="23"/>
      <c r="H1200" s="27"/>
      <c r="I1200" s="27"/>
      <c r="J1200" s="27"/>
      <c r="K1200" s="27"/>
      <c r="L1200" s="23"/>
      <c r="M1200" s="23"/>
      <c r="N1200" s="23"/>
      <c r="O1200" s="23"/>
    </row>
    <row r="1201" spans="1:15" s="3" customFormat="1" x14ac:dyDescent="0.3">
      <c r="A1201" s="2"/>
      <c r="B1201" s="2"/>
      <c r="C1201" s="2"/>
      <c r="D1201" s="23"/>
      <c r="E1201" s="27"/>
      <c r="F1201" s="23"/>
      <c r="G1201" s="23"/>
      <c r="H1201" s="27"/>
      <c r="I1201" s="27"/>
      <c r="J1201" s="27"/>
      <c r="K1201" s="27"/>
      <c r="L1201" s="23"/>
      <c r="M1201" s="23"/>
      <c r="N1201" s="23"/>
      <c r="O1201" s="23"/>
    </row>
    <row r="1202" spans="1:15" s="3" customFormat="1" x14ac:dyDescent="0.3">
      <c r="A1202" s="2"/>
      <c r="B1202" s="2"/>
      <c r="C1202" s="2"/>
      <c r="D1202" s="23"/>
      <c r="E1202" s="27"/>
      <c r="F1202" s="23"/>
      <c r="G1202" s="23"/>
      <c r="H1202" s="27"/>
      <c r="I1202" s="27"/>
      <c r="J1202" s="27"/>
      <c r="K1202" s="27"/>
      <c r="L1202" s="23"/>
      <c r="M1202" s="23"/>
      <c r="N1202" s="23"/>
      <c r="O1202" s="23"/>
    </row>
    <row r="1203" spans="1:15" s="3" customFormat="1" x14ac:dyDescent="0.3">
      <c r="A1203" s="2"/>
      <c r="B1203" s="2"/>
      <c r="C1203" s="2"/>
      <c r="D1203" s="23"/>
      <c r="E1203" s="27"/>
      <c r="F1203" s="23"/>
      <c r="G1203" s="23"/>
      <c r="H1203" s="27"/>
      <c r="I1203" s="27"/>
      <c r="J1203" s="27"/>
      <c r="K1203" s="27"/>
      <c r="L1203" s="23"/>
      <c r="M1203" s="23"/>
      <c r="N1203" s="23"/>
      <c r="O1203" s="23"/>
    </row>
    <row r="1204" spans="1:15" s="3" customFormat="1" x14ac:dyDescent="0.3">
      <c r="A1204" s="2"/>
      <c r="B1204" s="2"/>
      <c r="C1204" s="2"/>
      <c r="D1204" s="23"/>
      <c r="E1204" s="27"/>
      <c r="F1204" s="23"/>
      <c r="G1204" s="23"/>
      <c r="H1204" s="27"/>
      <c r="I1204" s="27"/>
      <c r="J1204" s="27"/>
      <c r="K1204" s="27"/>
      <c r="L1204" s="23"/>
      <c r="M1204" s="23"/>
      <c r="N1204" s="23"/>
      <c r="O1204" s="23"/>
    </row>
    <row r="1205" spans="1:15" s="3" customFormat="1" x14ac:dyDescent="0.3">
      <c r="A1205" s="2"/>
      <c r="B1205" s="2"/>
      <c r="C1205" s="2"/>
      <c r="D1205" s="23"/>
      <c r="E1205" s="27"/>
      <c r="F1205" s="23"/>
      <c r="G1205" s="23"/>
      <c r="H1205" s="27"/>
      <c r="I1205" s="27"/>
      <c r="J1205" s="27"/>
      <c r="K1205" s="27"/>
      <c r="L1205" s="23"/>
      <c r="M1205" s="23"/>
      <c r="N1205" s="23"/>
      <c r="O1205" s="23"/>
    </row>
    <row r="1206" spans="1:15" s="3" customFormat="1" x14ac:dyDescent="0.3">
      <c r="A1206" s="2"/>
      <c r="B1206" s="2"/>
      <c r="C1206" s="2"/>
      <c r="D1206" s="23"/>
      <c r="E1206" s="27"/>
      <c r="F1206" s="23"/>
      <c r="G1206" s="23"/>
      <c r="H1206" s="27"/>
      <c r="I1206" s="27"/>
      <c r="J1206" s="27"/>
      <c r="K1206" s="27"/>
      <c r="L1206" s="23"/>
      <c r="M1206" s="23"/>
      <c r="N1206" s="23"/>
      <c r="O1206" s="23"/>
    </row>
    <row r="1207" spans="1:15" s="3" customFormat="1" x14ac:dyDescent="0.3">
      <c r="A1207" s="2"/>
      <c r="B1207" s="2"/>
      <c r="C1207" s="2"/>
      <c r="D1207" s="23"/>
      <c r="E1207" s="27"/>
      <c r="F1207" s="23"/>
      <c r="G1207" s="23"/>
      <c r="H1207" s="27"/>
      <c r="I1207" s="27"/>
      <c r="J1207" s="27"/>
      <c r="K1207" s="27"/>
      <c r="L1207" s="23"/>
      <c r="M1207" s="23"/>
      <c r="N1207" s="23"/>
      <c r="O1207" s="23"/>
    </row>
    <row r="1208" spans="1:15" s="3" customFormat="1" x14ac:dyDescent="0.3">
      <c r="A1208" s="2"/>
      <c r="B1208" s="2"/>
      <c r="C1208" s="2"/>
      <c r="D1208" s="23"/>
      <c r="E1208" s="27"/>
      <c r="F1208" s="23"/>
      <c r="G1208" s="23"/>
      <c r="H1208" s="27"/>
      <c r="I1208" s="27"/>
      <c r="J1208" s="27"/>
      <c r="K1208" s="27"/>
      <c r="L1208" s="23"/>
      <c r="M1208" s="23"/>
      <c r="N1208" s="23"/>
      <c r="O1208" s="23"/>
    </row>
    <row r="1209" spans="1:15" s="3" customFormat="1" x14ac:dyDescent="0.3">
      <c r="A1209" s="2"/>
      <c r="B1209" s="2"/>
      <c r="C1209" s="2"/>
      <c r="D1209" s="23"/>
      <c r="E1209" s="27"/>
      <c r="F1209" s="23"/>
      <c r="G1209" s="23"/>
      <c r="H1209" s="27"/>
      <c r="I1209" s="27"/>
      <c r="J1209" s="27"/>
      <c r="K1209" s="27"/>
      <c r="L1209" s="23"/>
      <c r="M1209" s="23"/>
      <c r="N1209" s="23"/>
      <c r="O1209" s="23"/>
    </row>
    <row r="1210" spans="1:15" s="3" customFormat="1" x14ac:dyDescent="0.3">
      <c r="A1210" s="2"/>
      <c r="B1210" s="2"/>
      <c r="C1210" s="2"/>
      <c r="D1210" s="23"/>
      <c r="E1210" s="27"/>
      <c r="F1210" s="23"/>
      <c r="G1210" s="23"/>
      <c r="H1210" s="27"/>
      <c r="I1210" s="27"/>
      <c r="J1210" s="27"/>
      <c r="K1210" s="27"/>
      <c r="L1210" s="23"/>
      <c r="M1210" s="23"/>
      <c r="N1210" s="23"/>
      <c r="O1210" s="23"/>
    </row>
    <row r="1211" spans="1:15" s="3" customFormat="1" x14ac:dyDescent="0.3">
      <c r="A1211" s="2"/>
      <c r="B1211" s="2"/>
      <c r="C1211" s="2"/>
      <c r="D1211" s="23"/>
      <c r="E1211" s="27"/>
      <c r="F1211" s="23"/>
      <c r="G1211" s="23"/>
      <c r="H1211" s="27"/>
      <c r="I1211" s="27"/>
      <c r="J1211" s="27"/>
      <c r="K1211" s="27"/>
      <c r="L1211" s="23"/>
      <c r="M1211" s="23"/>
      <c r="N1211" s="23"/>
      <c r="O1211" s="23"/>
    </row>
    <row r="1212" spans="1:15" s="3" customFormat="1" x14ac:dyDescent="0.3">
      <c r="A1212" s="2"/>
      <c r="B1212" s="2"/>
      <c r="C1212" s="2"/>
      <c r="D1212" s="23"/>
      <c r="E1212" s="27"/>
      <c r="F1212" s="23"/>
      <c r="G1212" s="23"/>
      <c r="H1212" s="27"/>
      <c r="I1212" s="27"/>
      <c r="J1212" s="27"/>
      <c r="K1212" s="27"/>
      <c r="L1212" s="23"/>
      <c r="M1212" s="23"/>
      <c r="N1212" s="23"/>
      <c r="O1212" s="23"/>
    </row>
    <row r="1213" spans="1:15" s="3" customFormat="1" x14ac:dyDescent="0.3">
      <c r="A1213" s="2"/>
      <c r="B1213" s="2"/>
      <c r="C1213" s="2"/>
      <c r="D1213" s="23"/>
      <c r="E1213" s="27"/>
      <c r="F1213" s="23"/>
      <c r="G1213" s="23"/>
      <c r="H1213" s="27"/>
      <c r="I1213" s="27"/>
      <c r="J1213" s="27"/>
      <c r="K1213" s="27"/>
      <c r="L1213" s="23"/>
      <c r="M1213" s="23"/>
      <c r="N1213" s="23"/>
      <c r="O1213" s="23"/>
    </row>
    <row r="1214" spans="1:15" s="3" customFormat="1" x14ac:dyDescent="0.3">
      <c r="A1214" s="2"/>
      <c r="B1214" s="2"/>
      <c r="C1214" s="2"/>
      <c r="D1214" s="23"/>
      <c r="E1214" s="27"/>
      <c r="F1214" s="23"/>
      <c r="G1214" s="23"/>
      <c r="H1214" s="27"/>
      <c r="I1214" s="27"/>
      <c r="J1214" s="27"/>
      <c r="K1214" s="27"/>
      <c r="L1214" s="23"/>
      <c r="M1214" s="23"/>
      <c r="N1214" s="23"/>
      <c r="O1214" s="23"/>
    </row>
    <row r="1215" spans="1:15" s="3" customFormat="1" x14ac:dyDescent="0.3">
      <c r="A1215" s="2"/>
      <c r="B1215" s="2"/>
      <c r="C1215" s="2"/>
      <c r="D1215" s="23"/>
      <c r="E1215" s="27"/>
      <c r="F1215" s="23"/>
      <c r="G1215" s="23"/>
      <c r="H1215" s="27"/>
      <c r="I1215" s="27"/>
      <c r="J1215" s="27"/>
      <c r="K1215" s="27"/>
      <c r="L1215" s="23"/>
      <c r="M1215" s="23"/>
      <c r="N1215" s="23"/>
      <c r="O1215" s="23"/>
    </row>
    <row r="1216" spans="1:15" s="3" customFormat="1" x14ac:dyDescent="0.3">
      <c r="A1216" s="2"/>
      <c r="B1216" s="2"/>
      <c r="C1216" s="2"/>
      <c r="D1216" s="23"/>
      <c r="E1216" s="27"/>
      <c r="F1216" s="23"/>
      <c r="G1216" s="23"/>
      <c r="H1216" s="27"/>
      <c r="I1216" s="27"/>
      <c r="J1216" s="27"/>
      <c r="K1216" s="27"/>
      <c r="L1216" s="23"/>
      <c r="M1216" s="23"/>
      <c r="N1216" s="23"/>
      <c r="O1216" s="23"/>
    </row>
    <row r="1217" spans="1:15" s="3" customFormat="1" x14ac:dyDescent="0.3">
      <c r="A1217" s="2"/>
      <c r="B1217" s="2"/>
      <c r="C1217" s="2"/>
      <c r="D1217" s="23"/>
      <c r="E1217" s="27"/>
      <c r="F1217" s="23"/>
      <c r="G1217" s="23"/>
      <c r="H1217" s="27"/>
      <c r="I1217" s="27"/>
      <c r="J1217" s="27"/>
      <c r="K1217" s="27"/>
      <c r="L1217" s="23"/>
      <c r="M1217" s="23"/>
      <c r="N1217" s="23"/>
      <c r="O1217" s="23"/>
    </row>
    <row r="1218" spans="1:15" s="3" customFormat="1" x14ac:dyDescent="0.3">
      <c r="A1218" s="2"/>
      <c r="B1218" s="2"/>
      <c r="C1218" s="2"/>
      <c r="D1218" s="23"/>
      <c r="E1218" s="27"/>
      <c r="F1218" s="23"/>
      <c r="G1218" s="23"/>
      <c r="H1218" s="27"/>
      <c r="I1218" s="27"/>
      <c r="J1218" s="27"/>
      <c r="K1218" s="27"/>
      <c r="L1218" s="23"/>
      <c r="M1218" s="23"/>
      <c r="N1218" s="23"/>
      <c r="O1218" s="23"/>
    </row>
    <row r="1219" spans="1:15" s="3" customFormat="1" x14ac:dyDescent="0.3">
      <c r="A1219" s="2"/>
      <c r="B1219" s="2"/>
      <c r="C1219" s="2"/>
      <c r="D1219" s="23"/>
      <c r="E1219" s="27"/>
      <c r="F1219" s="23"/>
      <c r="G1219" s="23"/>
      <c r="H1219" s="27"/>
      <c r="I1219" s="27"/>
      <c r="J1219" s="27"/>
      <c r="K1219" s="27"/>
      <c r="L1219" s="23"/>
      <c r="M1219" s="23"/>
      <c r="N1219" s="23"/>
      <c r="O1219" s="23"/>
    </row>
    <row r="1220" spans="1:15" s="3" customFormat="1" x14ac:dyDescent="0.3">
      <c r="A1220" s="2"/>
      <c r="B1220" s="2"/>
      <c r="C1220" s="2"/>
      <c r="D1220" s="23"/>
      <c r="E1220" s="27"/>
      <c r="F1220" s="23"/>
      <c r="G1220" s="23"/>
      <c r="H1220" s="27"/>
      <c r="I1220" s="27"/>
      <c r="J1220" s="27"/>
      <c r="K1220" s="27"/>
      <c r="L1220" s="23"/>
      <c r="M1220" s="23"/>
      <c r="N1220" s="23"/>
      <c r="O1220" s="23"/>
    </row>
    <row r="1221" spans="1:15" s="3" customFormat="1" x14ac:dyDescent="0.3">
      <c r="A1221" s="2"/>
      <c r="B1221" s="2"/>
      <c r="C1221" s="2"/>
      <c r="D1221" s="23"/>
      <c r="E1221" s="27"/>
      <c r="F1221" s="23"/>
      <c r="G1221" s="23"/>
      <c r="H1221" s="27"/>
      <c r="I1221" s="27"/>
      <c r="J1221" s="27"/>
      <c r="K1221" s="27"/>
      <c r="L1221" s="23"/>
      <c r="M1221" s="23"/>
      <c r="N1221" s="23"/>
      <c r="O1221" s="23"/>
    </row>
    <row r="1222" spans="1:15" s="3" customFormat="1" x14ac:dyDescent="0.3">
      <c r="A1222" s="2"/>
      <c r="B1222" s="2"/>
      <c r="C1222" s="2"/>
      <c r="D1222" s="23"/>
      <c r="E1222" s="27"/>
      <c r="F1222" s="23"/>
      <c r="G1222" s="23"/>
      <c r="H1222" s="27"/>
      <c r="I1222" s="27"/>
      <c r="J1222" s="27"/>
      <c r="K1222" s="27"/>
      <c r="L1222" s="23"/>
      <c r="M1222" s="23"/>
      <c r="N1222" s="23"/>
      <c r="O1222" s="23"/>
    </row>
    <row r="1223" spans="1:15" s="3" customFormat="1" x14ac:dyDescent="0.3">
      <c r="A1223" s="2"/>
      <c r="B1223" s="2"/>
      <c r="C1223" s="2"/>
      <c r="D1223" s="23"/>
      <c r="E1223" s="27"/>
      <c r="F1223" s="23"/>
      <c r="G1223" s="23"/>
      <c r="H1223" s="27"/>
      <c r="I1223" s="27"/>
      <c r="J1223" s="27"/>
      <c r="K1223" s="27"/>
      <c r="L1223" s="23"/>
      <c r="M1223" s="23"/>
      <c r="N1223" s="23"/>
      <c r="O1223" s="23"/>
    </row>
    <row r="1224" spans="1:15" s="3" customFormat="1" x14ac:dyDescent="0.3">
      <c r="A1224" s="2"/>
      <c r="B1224" s="2"/>
      <c r="C1224" s="2"/>
      <c r="D1224" s="23"/>
      <c r="E1224" s="27"/>
      <c r="F1224" s="23"/>
      <c r="G1224" s="23"/>
      <c r="H1224" s="27"/>
      <c r="I1224" s="27"/>
      <c r="J1224" s="27"/>
      <c r="K1224" s="27"/>
      <c r="L1224" s="23"/>
      <c r="M1224" s="23"/>
      <c r="N1224" s="23"/>
      <c r="O1224" s="23"/>
    </row>
    <row r="1225" spans="1:15" s="3" customFormat="1" x14ac:dyDescent="0.3">
      <c r="A1225" s="2"/>
      <c r="B1225" s="2"/>
      <c r="C1225" s="2"/>
      <c r="D1225" s="23"/>
      <c r="E1225" s="27"/>
      <c r="F1225" s="23"/>
      <c r="G1225" s="23"/>
      <c r="H1225" s="27"/>
      <c r="I1225" s="27"/>
      <c r="J1225" s="27"/>
      <c r="K1225" s="27"/>
      <c r="L1225" s="23"/>
      <c r="M1225" s="23"/>
      <c r="N1225" s="23"/>
      <c r="O1225" s="23"/>
    </row>
    <row r="1226" spans="1:15" s="3" customFormat="1" x14ac:dyDescent="0.3">
      <c r="A1226" s="2"/>
      <c r="B1226" s="2"/>
      <c r="C1226" s="2"/>
      <c r="D1226" s="23"/>
      <c r="E1226" s="27"/>
      <c r="F1226" s="23"/>
      <c r="G1226" s="23"/>
      <c r="H1226" s="27"/>
      <c r="I1226" s="27"/>
      <c r="J1226" s="27"/>
      <c r="K1226" s="27"/>
      <c r="L1226" s="23"/>
      <c r="M1226" s="23"/>
      <c r="N1226" s="23"/>
      <c r="O1226" s="23"/>
    </row>
    <row r="1227" spans="1:15" s="3" customFormat="1" x14ac:dyDescent="0.3">
      <c r="A1227" s="2"/>
      <c r="B1227" s="2"/>
      <c r="C1227" s="2"/>
      <c r="D1227" s="23"/>
      <c r="E1227" s="27"/>
      <c r="F1227" s="23"/>
      <c r="G1227" s="23"/>
      <c r="H1227" s="27"/>
      <c r="I1227" s="27"/>
      <c r="J1227" s="27"/>
      <c r="K1227" s="27"/>
      <c r="L1227" s="23"/>
      <c r="M1227" s="23"/>
      <c r="N1227" s="23"/>
      <c r="O1227" s="23"/>
    </row>
    <row r="1228" spans="1:15" s="3" customFormat="1" x14ac:dyDescent="0.3">
      <c r="A1228" s="2"/>
      <c r="B1228" s="2"/>
      <c r="C1228" s="2"/>
      <c r="D1228" s="23"/>
      <c r="E1228" s="27"/>
      <c r="F1228" s="23"/>
      <c r="G1228" s="23"/>
      <c r="H1228" s="27"/>
      <c r="I1228" s="27"/>
      <c r="J1228" s="27"/>
      <c r="K1228" s="27"/>
      <c r="L1228" s="23"/>
      <c r="M1228" s="23"/>
      <c r="N1228" s="23"/>
      <c r="O1228" s="23"/>
    </row>
    <row r="1229" spans="1:15" s="3" customFormat="1" x14ac:dyDescent="0.3">
      <c r="A1229" s="2"/>
      <c r="B1229" s="2"/>
      <c r="C1229" s="2"/>
      <c r="D1229" s="23"/>
      <c r="E1229" s="27"/>
      <c r="F1229" s="23"/>
      <c r="G1229" s="23"/>
      <c r="H1229" s="27"/>
      <c r="I1229" s="27"/>
      <c r="J1229" s="27"/>
      <c r="K1229" s="27"/>
      <c r="L1229" s="23"/>
      <c r="M1229" s="23"/>
      <c r="N1229" s="23"/>
      <c r="O1229" s="23"/>
    </row>
    <row r="1230" spans="1:15" s="3" customFormat="1" x14ac:dyDescent="0.3">
      <c r="A1230" s="2"/>
      <c r="B1230" s="2"/>
      <c r="C1230" s="2"/>
      <c r="D1230" s="23"/>
      <c r="E1230" s="27"/>
      <c r="F1230" s="23"/>
      <c r="G1230" s="23"/>
      <c r="H1230" s="27"/>
      <c r="I1230" s="27"/>
      <c r="J1230" s="27"/>
      <c r="K1230" s="27"/>
      <c r="L1230" s="23"/>
      <c r="M1230" s="23"/>
      <c r="N1230" s="23"/>
      <c r="O1230" s="23"/>
    </row>
    <row r="1231" spans="1:15" s="3" customFormat="1" x14ac:dyDescent="0.3">
      <c r="A1231" s="2"/>
      <c r="B1231" s="2"/>
      <c r="C1231" s="2"/>
      <c r="D1231" s="23"/>
      <c r="E1231" s="27"/>
      <c r="F1231" s="23"/>
      <c r="G1231" s="23"/>
      <c r="H1231" s="27"/>
      <c r="I1231" s="27"/>
      <c r="J1231" s="27"/>
      <c r="K1231" s="27"/>
      <c r="L1231" s="23"/>
      <c r="M1231" s="23"/>
      <c r="N1231" s="23"/>
      <c r="O1231" s="23"/>
    </row>
    <row r="1232" spans="1:15" s="3" customFormat="1" x14ac:dyDescent="0.3">
      <c r="A1232" s="2"/>
      <c r="B1232" s="2"/>
      <c r="C1232" s="2"/>
      <c r="D1232" s="23"/>
      <c r="E1232" s="27"/>
      <c r="F1232" s="23"/>
      <c r="G1232" s="23"/>
      <c r="H1232" s="27"/>
      <c r="I1232" s="27"/>
      <c r="J1232" s="27"/>
      <c r="K1232" s="27"/>
      <c r="L1232" s="23"/>
      <c r="M1232" s="23"/>
      <c r="N1232" s="23"/>
      <c r="O1232" s="23"/>
    </row>
    <row r="1233" spans="1:15" s="3" customFormat="1" x14ac:dyDescent="0.3">
      <c r="A1233" s="2"/>
      <c r="B1233" s="2"/>
      <c r="C1233" s="2"/>
      <c r="D1233" s="23"/>
      <c r="E1233" s="27"/>
      <c r="F1233" s="23"/>
      <c r="G1233" s="23"/>
      <c r="H1233" s="27"/>
      <c r="I1233" s="27"/>
      <c r="J1233" s="27"/>
      <c r="K1233" s="27"/>
      <c r="L1233" s="23"/>
      <c r="M1233" s="23"/>
      <c r="N1233" s="23"/>
      <c r="O1233" s="23"/>
    </row>
    <row r="1234" spans="1:15" s="3" customFormat="1" x14ac:dyDescent="0.3">
      <c r="A1234" s="2"/>
      <c r="B1234" s="2"/>
      <c r="C1234" s="2"/>
      <c r="D1234" s="23"/>
      <c r="E1234" s="27"/>
      <c r="F1234" s="23"/>
      <c r="G1234" s="23"/>
      <c r="H1234" s="27"/>
      <c r="I1234" s="27"/>
      <c r="J1234" s="27"/>
      <c r="K1234" s="27"/>
      <c r="L1234" s="23"/>
      <c r="M1234" s="23"/>
      <c r="N1234" s="23"/>
      <c r="O1234" s="23"/>
    </row>
    <row r="1235" spans="1:15" s="3" customFormat="1" x14ac:dyDescent="0.3">
      <c r="A1235" s="2"/>
      <c r="B1235" s="2"/>
      <c r="C1235" s="2"/>
      <c r="D1235" s="23"/>
      <c r="E1235" s="27"/>
      <c r="F1235" s="23"/>
      <c r="G1235" s="23"/>
      <c r="H1235" s="27"/>
      <c r="I1235" s="27"/>
      <c r="J1235" s="27"/>
      <c r="K1235" s="27"/>
      <c r="L1235" s="23"/>
      <c r="M1235" s="23"/>
      <c r="N1235" s="23"/>
      <c r="O1235" s="23"/>
    </row>
    <row r="1236" spans="1:15" s="3" customFormat="1" x14ac:dyDescent="0.3">
      <c r="A1236" s="2"/>
      <c r="B1236" s="2"/>
      <c r="C1236" s="2"/>
      <c r="D1236" s="23"/>
      <c r="E1236" s="27"/>
      <c r="F1236" s="23"/>
      <c r="G1236" s="23"/>
      <c r="H1236" s="27"/>
      <c r="I1236" s="27"/>
      <c r="J1236" s="27"/>
      <c r="K1236" s="27"/>
      <c r="L1236" s="23"/>
      <c r="M1236" s="23"/>
      <c r="N1236" s="23"/>
      <c r="O1236" s="23"/>
    </row>
    <row r="1237" spans="1:15" s="3" customFormat="1" x14ac:dyDescent="0.3">
      <c r="A1237" s="2"/>
      <c r="B1237" s="2"/>
      <c r="C1237" s="2"/>
      <c r="D1237" s="23"/>
      <c r="E1237" s="27"/>
      <c r="F1237" s="23"/>
      <c r="G1237" s="23"/>
      <c r="H1237" s="27"/>
      <c r="I1237" s="27"/>
      <c r="J1237" s="27"/>
      <c r="K1237" s="27"/>
      <c r="L1237" s="23"/>
      <c r="M1237" s="23"/>
      <c r="N1237" s="23"/>
      <c r="O1237" s="23"/>
    </row>
    <row r="1238" spans="1:15" s="3" customFormat="1" x14ac:dyDescent="0.3">
      <c r="D1238" s="23"/>
      <c r="E1238" s="27"/>
      <c r="F1238" s="23"/>
      <c r="G1238" s="23"/>
      <c r="H1238" s="27"/>
      <c r="I1238" s="27"/>
      <c r="J1238" s="27"/>
      <c r="K1238" s="27"/>
      <c r="L1238" s="23"/>
      <c r="M1238" s="23"/>
      <c r="N1238" s="23"/>
      <c r="O1238" s="23"/>
    </row>
    <row r="1239" spans="1:15" s="3" customFormat="1" x14ac:dyDescent="0.3">
      <c r="D1239" s="23"/>
      <c r="E1239" s="27"/>
      <c r="F1239" s="23"/>
      <c r="G1239" s="23"/>
      <c r="H1239" s="27"/>
      <c r="I1239" s="27"/>
      <c r="J1239" s="27"/>
      <c r="K1239" s="27"/>
      <c r="L1239" s="23"/>
      <c r="M1239" s="23"/>
      <c r="N1239" s="23"/>
      <c r="O1239" s="23"/>
    </row>
    <row r="1240" spans="1:15" s="3" customFormat="1" x14ac:dyDescent="0.3">
      <c r="D1240" s="23"/>
      <c r="E1240" s="27"/>
      <c r="F1240" s="23"/>
      <c r="G1240" s="23"/>
      <c r="H1240" s="27"/>
      <c r="I1240" s="27"/>
      <c r="J1240" s="27"/>
      <c r="K1240" s="27"/>
      <c r="L1240" s="23"/>
      <c r="M1240" s="23"/>
      <c r="N1240" s="23"/>
      <c r="O1240" s="23"/>
    </row>
    <row r="1241" spans="1:15" s="3" customFormat="1" x14ac:dyDescent="0.3">
      <c r="O1241" s="23"/>
    </row>
    <row r="1242" spans="1:15" s="3" customFormat="1" x14ac:dyDescent="0.3">
      <c r="A1242" s="2"/>
      <c r="B1242" s="2"/>
      <c r="C1242" s="2"/>
      <c r="D1242" s="2"/>
      <c r="E1242" s="2"/>
      <c r="F1242" s="2"/>
      <c r="G1242" s="2"/>
      <c r="H1242" s="2"/>
      <c r="I1242" s="2"/>
      <c r="J1242" s="2"/>
      <c r="K1242" s="2"/>
      <c r="L1242" s="2"/>
      <c r="M1242" s="2"/>
      <c r="N1242" s="2"/>
      <c r="O1242" s="23"/>
    </row>
    <row r="1243" spans="1:15" s="3" customFormat="1" x14ac:dyDescent="0.3">
      <c r="A1243" s="2"/>
      <c r="B1243" s="2"/>
      <c r="C1243" s="2"/>
      <c r="D1243" s="2"/>
      <c r="E1243" s="2"/>
      <c r="F1243" s="2"/>
      <c r="G1243" s="2"/>
      <c r="H1243" s="2"/>
      <c r="I1243" s="2"/>
      <c r="J1243" s="2"/>
      <c r="K1243" s="2"/>
      <c r="L1243" s="2"/>
      <c r="M1243" s="2"/>
      <c r="N1243" s="2"/>
      <c r="O1243" s="23"/>
    </row>
    <row r="1244" spans="1:15" s="3" customFormat="1" x14ac:dyDescent="0.3">
      <c r="A1244" s="2"/>
      <c r="B1244" s="2"/>
      <c r="C1244" s="2"/>
      <c r="D1244" s="2"/>
      <c r="E1244" s="2"/>
      <c r="F1244" s="2"/>
      <c r="G1244" s="2"/>
      <c r="H1244" s="2"/>
      <c r="I1244" s="2"/>
      <c r="J1244" s="2"/>
      <c r="K1244" s="2"/>
      <c r="L1244" s="2"/>
      <c r="M1244" s="2"/>
      <c r="N1244" s="2"/>
      <c r="O1244" s="23"/>
    </row>
    <row r="1245" spans="1:15" s="3" customFormat="1" x14ac:dyDescent="0.3">
      <c r="A1245" s="2"/>
      <c r="B1245" s="2"/>
      <c r="C1245" s="2"/>
      <c r="D1245" s="2"/>
      <c r="E1245" s="2"/>
      <c r="F1245" s="2"/>
      <c r="G1245" s="2"/>
      <c r="H1245" s="2"/>
      <c r="I1245" s="2"/>
      <c r="J1245" s="2"/>
      <c r="K1245" s="2"/>
      <c r="L1245" s="2"/>
      <c r="M1245" s="2"/>
      <c r="N1245" s="2"/>
      <c r="O1245" s="23"/>
    </row>
    <row r="1246" spans="1:15" s="3" customFormat="1" x14ac:dyDescent="0.3">
      <c r="A1246" s="2"/>
      <c r="B1246" s="2"/>
      <c r="C1246" s="2"/>
      <c r="D1246" s="2"/>
      <c r="E1246" s="2"/>
      <c r="F1246" s="2"/>
      <c r="G1246" s="2"/>
      <c r="H1246" s="2"/>
      <c r="I1246" s="2"/>
      <c r="J1246" s="2"/>
      <c r="K1246" s="2"/>
      <c r="L1246" s="2"/>
      <c r="M1246" s="2"/>
      <c r="N1246" s="2"/>
      <c r="O1246" s="23"/>
    </row>
    <row r="1247" spans="1:15" s="3" customFormat="1" x14ac:dyDescent="0.3">
      <c r="A1247" s="2"/>
      <c r="B1247" s="2"/>
      <c r="C1247" s="2"/>
      <c r="D1247" s="2"/>
      <c r="E1247" s="2"/>
      <c r="F1247" s="2"/>
      <c r="G1247" s="2"/>
      <c r="H1247" s="2"/>
      <c r="I1247" s="2"/>
      <c r="J1247" s="2"/>
      <c r="K1247" s="2"/>
      <c r="L1247" s="2"/>
      <c r="M1247" s="2"/>
      <c r="N1247" s="2"/>
    </row>
  </sheetData>
  <autoFilter ref="A12:N12"/>
  <mergeCells count="12">
    <mergeCell ref="A36:N36"/>
    <mergeCell ref="A6:N6"/>
    <mergeCell ref="A8:B8"/>
    <mergeCell ref="C11:N11"/>
    <mergeCell ref="A32:N32"/>
    <mergeCell ref="A34:N34"/>
    <mergeCell ref="A38:L38"/>
    <mergeCell ref="A42:E42"/>
    <mergeCell ref="A43:E43"/>
    <mergeCell ref="A37:N37"/>
    <mergeCell ref="A39:L39"/>
    <mergeCell ref="A41:H41"/>
  </mergeCells>
  <dataValidations count="1">
    <dataValidation type="list" allowBlank="1" showInputMessage="1" showErrorMessage="1" sqref="B9">
      <formula1>$X$9:$X$11</formula1>
    </dataValidation>
  </dataValidations>
  <pageMargins left="0.70866141732283472" right="0.70866141732283472" top="0.74803149606299213" bottom="0.74803149606299213" header="0.31496062992125984" footer="0.31496062992125984"/>
  <pageSetup paperSize="9" scale="67"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Y1271"/>
  <sheetViews>
    <sheetView zoomScaleNormal="100" workbookViewId="0">
      <pane xSplit="2" ySplit="12" topLeftCell="C13" activePane="bottomRight" state="frozen"/>
      <selection pane="topRight" activeCell="C1" sqref="C1"/>
      <selection pane="bottomLeft" activeCell="A12" sqref="A12"/>
      <selection pane="bottomRight"/>
    </sheetView>
  </sheetViews>
  <sheetFormatPr defaultColWidth="9.1796875" defaultRowHeight="14" x14ac:dyDescent="0.3"/>
  <cols>
    <col min="1" max="1" width="6.81640625" style="2" customWidth="1"/>
    <col min="2" max="2" width="38.54296875" style="2" customWidth="1"/>
    <col min="3" max="3" width="15.1796875" style="2" customWidth="1"/>
    <col min="4" max="4" width="12.1796875" style="2" customWidth="1"/>
    <col min="5" max="5" width="11.54296875" style="2" customWidth="1"/>
    <col min="6" max="9" width="12.453125" style="2" customWidth="1"/>
    <col min="10" max="10" width="12.26953125" style="2" customWidth="1"/>
    <col min="11" max="11" width="13.26953125" style="2" customWidth="1"/>
    <col min="12" max="14" width="11.54296875" style="2" customWidth="1"/>
    <col min="15" max="15" width="11.1796875" style="2" customWidth="1"/>
    <col min="16" max="22" width="9.1796875" style="3"/>
    <col min="23" max="23" width="9.1796875" style="3" customWidth="1"/>
    <col min="24" max="24" width="44.1796875" style="3" hidden="1" customWidth="1"/>
    <col min="25" max="25" width="9.1796875" style="3" customWidth="1"/>
    <col min="26" max="26" width="8.81640625" style="3" customWidth="1"/>
    <col min="27" max="28" width="9.1796875" style="3" hidden="1" customWidth="1"/>
    <col min="29" max="77" width="9.1796875" style="3"/>
    <col min="78" max="16384" width="9.1796875" style="2"/>
  </cols>
  <sheetData>
    <row r="1" spans="1:77" ht="14.25" customHeight="1" x14ac:dyDescent="0.3">
      <c r="A1" s="47" t="s">
        <v>150</v>
      </c>
      <c r="B1" s="1"/>
      <c r="C1" s="1"/>
      <c r="D1" s="1"/>
      <c r="E1" s="1"/>
      <c r="F1" s="1"/>
      <c r="G1" s="1"/>
      <c r="H1" s="1"/>
      <c r="I1" s="1"/>
      <c r="J1" s="1"/>
      <c r="K1" s="1"/>
      <c r="L1" s="1"/>
      <c r="M1" s="1"/>
      <c r="N1" s="1"/>
    </row>
    <row r="2" spans="1:77" x14ac:dyDescent="0.3">
      <c r="A2" s="48" t="s">
        <v>52</v>
      </c>
      <c r="B2" s="1"/>
      <c r="C2" s="1"/>
      <c r="D2" s="1"/>
      <c r="E2" s="1"/>
      <c r="F2" s="1"/>
      <c r="G2" s="1"/>
      <c r="H2" s="1"/>
      <c r="I2" s="1"/>
      <c r="J2" s="1"/>
      <c r="K2" s="1" t="s">
        <v>5</v>
      </c>
      <c r="L2" s="1"/>
      <c r="M2" s="1"/>
      <c r="N2" s="1"/>
    </row>
    <row r="3" spans="1:77" x14ac:dyDescent="0.3">
      <c r="A3" s="49" t="s">
        <v>170</v>
      </c>
      <c r="B3" s="1"/>
      <c r="C3" s="1"/>
      <c r="D3" s="1"/>
      <c r="E3" s="1"/>
      <c r="F3" s="1"/>
      <c r="G3" s="1"/>
      <c r="H3" s="1"/>
      <c r="I3" s="1"/>
      <c r="J3" s="1"/>
      <c r="K3" s="1"/>
      <c r="L3" s="1"/>
      <c r="M3" s="1"/>
      <c r="N3" s="1"/>
    </row>
    <row r="4" spans="1:77" x14ac:dyDescent="0.3">
      <c r="A4" s="49" t="s">
        <v>97</v>
      </c>
      <c r="B4" s="1"/>
      <c r="C4" s="1"/>
      <c r="D4" s="1"/>
      <c r="E4" s="1"/>
      <c r="F4" s="1"/>
      <c r="G4" s="1"/>
      <c r="H4" s="1"/>
      <c r="I4" s="1"/>
      <c r="J4" s="1"/>
      <c r="K4" s="1"/>
      <c r="L4" s="1"/>
      <c r="M4" s="1"/>
      <c r="N4" s="1"/>
    </row>
    <row r="5" spans="1:77" ht="9.75" customHeight="1" x14ac:dyDescent="0.3">
      <c r="A5" s="4"/>
      <c r="B5" s="1"/>
      <c r="C5" s="1" t="s">
        <v>5</v>
      </c>
      <c r="D5" s="1"/>
      <c r="E5" s="1"/>
      <c r="F5" s="1"/>
      <c r="G5" s="1"/>
      <c r="H5" s="1"/>
      <c r="I5" s="1"/>
      <c r="J5" s="1"/>
      <c r="K5" s="1"/>
      <c r="L5" s="1"/>
      <c r="M5" s="1"/>
      <c r="N5" s="1"/>
      <c r="X5" s="3" t="s">
        <v>0</v>
      </c>
      <c r="Y5" s="2"/>
    </row>
    <row r="6" spans="1:77" ht="25.5" customHeight="1" x14ac:dyDescent="0.3">
      <c r="A6" s="124" t="s">
        <v>47</v>
      </c>
      <c r="B6" s="124"/>
      <c r="C6" s="124"/>
      <c r="D6" s="124"/>
      <c r="E6" s="124"/>
      <c r="F6" s="124"/>
      <c r="G6" s="124"/>
      <c r="H6" s="124"/>
      <c r="I6" s="124"/>
      <c r="J6" s="124"/>
      <c r="K6" s="124"/>
      <c r="L6" s="124"/>
      <c r="M6" s="124"/>
      <c r="N6" s="124"/>
      <c r="O6" s="3"/>
      <c r="X6" s="3" t="s">
        <v>1</v>
      </c>
    </row>
    <row r="7" spans="1:77" ht="14.5" thickBot="1" x14ac:dyDescent="0.35">
      <c r="A7" s="1"/>
      <c r="B7" s="1"/>
      <c r="C7" s="1"/>
      <c r="D7" s="1"/>
      <c r="E7" s="1"/>
      <c r="F7" s="1"/>
      <c r="G7" s="1"/>
      <c r="H7" s="1"/>
      <c r="I7" s="1"/>
      <c r="J7" s="1"/>
      <c r="K7" s="1"/>
      <c r="L7" s="1"/>
      <c r="M7" s="1"/>
      <c r="N7" s="1"/>
      <c r="O7" s="8">
        <v>14</v>
      </c>
      <c r="X7" s="3" t="s">
        <v>3</v>
      </c>
    </row>
    <row r="8" spans="1:77" ht="30" customHeight="1" thickBot="1" x14ac:dyDescent="0.35">
      <c r="A8" s="125" t="s">
        <v>98</v>
      </c>
      <c r="B8" s="126"/>
      <c r="C8" s="1"/>
      <c r="D8" s="1"/>
      <c r="E8" s="1"/>
      <c r="F8" s="1"/>
      <c r="G8" s="1"/>
      <c r="H8" s="1"/>
      <c r="I8" s="1"/>
      <c r="J8" s="1"/>
      <c r="K8" s="1"/>
      <c r="L8" s="1"/>
      <c r="M8" s="1"/>
      <c r="N8" s="1"/>
      <c r="O8" s="8"/>
      <c r="AA8" s="3" t="s">
        <v>80</v>
      </c>
      <c r="AB8" s="3">
        <f>IF(LEFT(B9,1)="O", 0, IF(LEFT(B9,1)="T",11, 22))</f>
        <v>0</v>
      </c>
    </row>
    <row r="9" spans="1:77" ht="14.5" thickBot="1" x14ac:dyDescent="0.35">
      <c r="A9" s="5" t="s">
        <v>2</v>
      </c>
      <c r="B9" s="6" t="s">
        <v>51</v>
      </c>
      <c r="C9" s="1"/>
      <c r="D9" s="1"/>
      <c r="E9" s="7"/>
      <c r="F9" s="7"/>
      <c r="G9" s="7"/>
      <c r="H9" s="7"/>
      <c r="I9" s="1"/>
      <c r="J9" s="1"/>
      <c r="K9" s="1"/>
      <c r="L9" s="1"/>
      <c r="M9" s="1"/>
      <c r="N9" s="1"/>
      <c r="O9" s="3"/>
      <c r="X9" s="3" t="s">
        <v>51</v>
      </c>
      <c r="BY9" s="2"/>
    </row>
    <row r="10" spans="1:77" s="13" customFormat="1" x14ac:dyDescent="0.3">
      <c r="A10" s="9"/>
      <c r="B10" s="7"/>
      <c r="C10" s="9"/>
      <c r="D10" s="10"/>
      <c r="E10" s="10"/>
      <c r="F10" s="10"/>
      <c r="G10" s="10"/>
      <c r="H10" s="10"/>
      <c r="I10" s="10"/>
      <c r="J10" s="10"/>
      <c r="K10" s="10"/>
      <c r="L10" s="10"/>
      <c r="M10" s="10"/>
      <c r="N10" s="10"/>
      <c r="O10" s="12"/>
      <c r="P10" s="12"/>
      <c r="Q10" s="12"/>
      <c r="R10" s="12"/>
      <c r="S10" s="12"/>
      <c r="T10" s="12"/>
      <c r="U10" s="12"/>
      <c r="V10" s="12"/>
      <c r="W10" s="12"/>
      <c r="X10" s="3" t="s">
        <v>50</v>
      </c>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row>
    <row r="11" spans="1:77" x14ac:dyDescent="0.3">
      <c r="A11" s="92"/>
      <c r="B11" s="114"/>
      <c r="C11" s="127" t="str">
        <f>B9</f>
        <v>One year after graduation (2008/09 cohort)</v>
      </c>
      <c r="D11" s="128"/>
      <c r="E11" s="128"/>
      <c r="F11" s="128"/>
      <c r="G11" s="128"/>
      <c r="H11" s="128"/>
      <c r="I11" s="128"/>
      <c r="J11" s="128"/>
      <c r="K11" s="128"/>
      <c r="L11" s="128"/>
      <c r="M11" s="128"/>
      <c r="N11" s="129"/>
      <c r="O11" s="3"/>
      <c r="Q11" s="3" t="s">
        <v>5</v>
      </c>
      <c r="X11" s="3" t="s">
        <v>6</v>
      </c>
      <c r="BY11" s="2"/>
    </row>
    <row r="12" spans="1:77" ht="60" x14ac:dyDescent="0.3">
      <c r="A12" s="93" t="s">
        <v>99</v>
      </c>
      <c r="B12" s="115" t="s">
        <v>151</v>
      </c>
      <c r="C12" s="39" t="s">
        <v>123</v>
      </c>
      <c r="D12" s="16" t="s">
        <v>101</v>
      </c>
      <c r="E12" s="14" t="s">
        <v>156</v>
      </c>
      <c r="F12" s="16" t="s">
        <v>102</v>
      </c>
      <c r="G12" s="16" t="s">
        <v>103</v>
      </c>
      <c r="H12" s="16" t="s">
        <v>104</v>
      </c>
      <c r="I12" s="40" t="s">
        <v>105</v>
      </c>
      <c r="J12" s="16" t="s">
        <v>106</v>
      </c>
      <c r="K12" s="41" t="s">
        <v>152</v>
      </c>
      <c r="L12" s="16" t="s">
        <v>162</v>
      </c>
      <c r="M12" s="16" t="s">
        <v>163</v>
      </c>
      <c r="N12" s="17" t="s">
        <v>164</v>
      </c>
      <c r="O12" s="3"/>
      <c r="Q12" s="3" t="s">
        <v>5</v>
      </c>
      <c r="BY12" s="2"/>
    </row>
    <row r="13" spans="1:77" x14ac:dyDescent="0.3">
      <c r="A13" s="94" t="s">
        <v>5</v>
      </c>
      <c r="B13" s="121"/>
      <c r="C13" s="109"/>
      <c r="D13" s="85" t="s">
        <v>5</v>
      </c>
      <c r="E13" s="20"/>
      <c r="F13" s="85"/>
      <c r="G13" s="85"/>
      <c r="H13" s="85"/>
      <c r="I13" s="85"/>
      <c r="J13" s="85"/>
      <c r="K13" s="86"/>
      <c r="L13" s="87"/>
      <c r="M13" s="87"/>
      <c r="N13" s="88"/>
      <c r="O13" s="3"/>
      <c r="BY13" s="2"/>
    </row>
    <row r="14" spans="1:77" x14ac:dyDescent="0.3">
      <c r="A14" s="43" t="s">
        <v>0</v>
      </c>
      <c r="B14" s="117"/>
      <c r="C14" s="63">
        <f>'Table 6 feeder'!C3</f>
        <v>236630</v>
      </c>
      <c r="D14" s="77">
        <f ca="1">OFFSET('Table 6 feeder'!D3,0,$AB$8)</f>
        <v>2.5</v>
      </c>
      <c r="E14" s="62">
        <f ca="1">OFFSET('Table 6 feeder'!E3,0,$AB$8)</f>
        <v>230770</v>
      </c>
      <c r="F14" s="77">
        <f ca="1">OFFSET('Table 6 feeder'!F3,0,$AB$8)</f>
        <v>8.1</v>
      </c>
      <c r="G14" s="77">
        <f ca="1">OFFSET('Table 6 feeder'!G3,0,$AB$8)</f>
        <v>10.8</v>
      </c>
      <c r="H14" s="77">
        <f ca="1">OFFSET('Table 6 feeder'!H3,0,$AB$8)</f>
        <v>56.2</v>
      </c>
      <c r="I14" s="77">
        <f ca="1">OFFSET('Table 6 feeder'!I3,0,$AB$8)</f>
        <v>72</v>
      </c>
      <c r="J14" s="77">
        <f ca="1">OFFSET('Table 6 feeder'!J3,0,$AB$8)</f>
        <v>81.2</v>
      </c>
      <c r="K14" s="63">
        <f ca="1">OFFSET('Table 6 feeder'!K3,0,$AB$8)</f>
        <v>123920</v>
      </c>
      <c r="L14" s="62">
        <f ca="1">OFFSET('Table 6 feeder'!L3,0,$AB$8)</f>
        <v>11500</v>
      </c>
      <c r="M14" s="62">
        <f ca="1">OFFSET('Table 6 feeder'!M3,0,$AB$8)</f>
        <v>17000</v>
      </c>
      <c r="N14" s="64">
        <f ca="1">OFFSET('Table 6 feeder'!N3,0,$AB$8)</f>
        <v>23500</v>
      </c>
      <c r="O14" s="3" t="s">
        <v>5</v>
      </c>
      <c r="BY14" s="2"/>
    </row>
    <row r="15" spans="1:77" x14ac:dyDescent="0.3">
      <c r="A15" s="94" t="s">
        <v>0</v>
      </c>
      <c r="B15" s="19" t="s">
        <v>20</v>
      </c>
      <c r="C15" s="106">
        <f>'Table 6 feeder'!C4</f>
        <v>10090</v>
      </c>
      <c r="D15" s="78">
        <f ca="1">OFFSET('Table 6 feeder'!D4,0,$AB$8)</f>
        <v>2.2000000000000002</v>
      </c>
      <c r="E15" s="62">
        <f ca="1">OFFSET('Table 6 feeder'!E4,0,$AB$8)</f>
        <v>9870</v>
      </c>
      <c r="F15" s="78">
        <f ca="1">OFFSET('Table 6 feeder'!F4,0,$AB$8)</f>
        <v>6.3</v>
      </c>
      <c r="G15" s="78">
        <f ca="1">OFFSET('Table 6 feeder'!G4,0,$AB$8)</f>
        <v>9.8000000000000007</v>
      </c>
      <c r="H15" s="78">
        <f ca="1">OFFSET('Table 6 feeder'!H4,0,$AB$8)</f>
        <v>55.8</v>
      </c>
      <c r="I15" s="78">
        <f ca="1">OFFSET('Table 6 feeder'!I4,0,$AB$8)</f>
        <v>74.599999999999994</v>
      </c>
      <c r="J15" s="78">
        <f ca="1">OFFSET('Table 6 feeder'!J4,0,$AB$8)</f>
        <v>83.8</v>
      </c>
      <c r="K15" s="63">
        <f ca="1">OFFSET('Table 6 feeder'!K4,0,$AB$8)</f>
        <v>5325</v>
      </c>
      <c r="L15" s="65">
        <f ca="1">OFFSET('Table 6 feeder'!L4,0,$AB$8)</f>
        <v>11500</v>
      </c>
      <c r="M15" s="65">
        <f ca="1">OFFSET('Table 6 feeder'!M4,0,$AB$8)</f>
        <v>16500</v>
      </c>
      <c r="N15" s="66">
        <f ca="1">OFFSET('Table 6 feeder'!N4,0,$AB$8)</f>
        <v>22500</v>
      </c>
      <c r="O15" s="3"/>
      <c r="BY15" s="2"/>
    </row>
    <row r="16" spans="1:77" x14ac:dyDescent="0.3">
      <c r="A16" s="94" t="s">
        <v>0</v>
      </c>
      <c r="B16" s="118" t="s">
        <v>21</v>
      </c>
      <c r="C16" s="106">
        <f>'Table 6 feeder'!C5</f>
        <v>29445</v>
      </c>
      <c r="D16" s="78">
        <f ca="1">OFFSET('Table 6 feeder'!D5,0,$AB$8)</f>
        <v>1.7</v>
      </c>
      <c r="E16" s="62">
        <f ca="1">OFFSET('Table 6 feeder'!E5,0,$AB$8)</f>
        <v>28935</v>
      </c>
      <c r="F16" s="78">
        <f ca="1">OFFSET('Table 6 feeder'!F5,0,$AB$8)</f>
        <v>7.1</v>
      </c>
      <c r="G16" s="78">
        <f ca="1">OFFSET('Table 6 feeder'!G5,0,$AB$8)</f>
        <v>10.1</v>
      </c>
      <c r="H16" s="78">
        <f ca="1">OFFSET('Table 6 feeder'!H5,0,$AB$8)</f>
        <v>57.4</v>
      </c>
      <c r="I16" s="78">
        <f ca="1">OFFSET('Table 6 feeder'!I5,0,$AB$8)</f>
        <v>74.2</v>
      </c>
      <c r="J16" s="78">
        <f ca="1">OFFSET('Table 6 feeder'!J5,0,$AB$8)</f>
        <v>82.8</v>
      </c>
      <c r="K16" s="63">
        <f ca="1">OFFSET('Table 6 feeder'!K5,0,$AB$8)</f>
        <v>15925</v>
      </c>
      <c r="L16" s="65">
        <f ca="1">OFFSET('Table 6 feeder'!L5,0,$AB$8)</f>
        <v>11000</v>
      </c>
      <c r="M16" s="65">
        <f ca="1">OFFSET('Table 6 feeder'!M5,0,$AB$8)</f>
        <v>16000</v>
      </c>
      <c r="N16" s="66">
        <f ca="1">OFFSET('Table 6 feeder'!N5,0,$AB$8)</f>
        <v>22000</v>
      </c>
      <c r="O16" s="3"/>
      <c r="BY16" s="2"/>
    </row>
    <row r="17" spans="1:77" x14ac:dyDescent="0.3">
      <c r="A17" s="94" t="s">
        <v>0</v>
      </c>
      <c r="B17" s="118" t="s">
        <v>22</v>
      </c>
      <c r="C17" s="106">
        <f>'Table 6 feeder'!C6</f>
        <v>19800</v>
      </c>
      <c r="D17" s="78">
        <f ca="1">OFFSET('Table 6 feeder'!D6,0,$AB$8)</f>
        <v>2</v>
      </c>
      <c r="E17" s="62">
        <f ca="1">OFFSET('Table 6 feeder'!E6,0,$AB$8)</f>
        <v>19410</v>
      </c>
      <c r="F17" s="78">
        <f ca="1">OFFSET('Table 6 feeder'!F6,0,$AB$8)</f>
        <v>7.3</v>
      </c>
      <c r="G17" s="78">
        <f ca="1">OFFSET('Table 6 feeder'!G6,0,$AB$8)</f>
        <v>10</v>
      </c>
      <c r="H17" s="78">
        <f ca="1">OFFSET('Table 6 feeder'!H6,0,$AB$8)</f>
        <v>58</v>
      </c>
      <c r="I17" s="78">
        <f ca="1">OFFSET('Table 6 feeder'!I6,0,$AB$8)</f>
        <v>74.400000000000006</v>
      </c>
      <c r="J17" s="78">
        <f ca="1">OFFSET('Table 6 feeder'!J6,0,$AB$8)</f>
        <v>82.7</v>
      </c>
      <c r="K17" s="63">
        <f ca="1">OFFSET('Table 6 feeder'!K6,0,$AB$8)</f>
        <v>10795</v>
      </c>
      <c r="L17" s="65">
        <f ca="1">OFFSET('Table 6 feeder'!L6,0,$AB$8)</f>
        <v>11500</v>
      </c>
      <c r="M17" s="65">
        <f ca="1">OFFSET('Table 6 feeder'!M6,0,$AB$8)</f>
        <v>16000</v>
      </c>
      <c r="N17" s="66">
        <f ca="1">OFFSET('Table 6 feeder'!N6,0,$AB$8)</f>
        <v>22000</v>
      </c>
      <c r="O17" s="3"/>
      <c r="BY17" s="2"/>
    </row>
    <row r="18" spans="1:77" x14ac:dyDescent="0.3">
      <c r="A18" s="94" t="s">
        <v>0</v>
      </c>
      <c r="B18" s="19" t="s">
        <v>23</v>
      </c>
      <c r="C18" s="106">
        <f>'Table 6 feeder'!C7</f>
        <v>18055</v>
      </c>
      <c r="D18" s="78">
        <f ca="1">OFFSET('Table 6 feeder'!D7,0,$AB$8)</f>
        <v>2</v>
      </c>
      <c r="E18" s="62">
        <f ca="1">OFFSET('Table 6 feeder'!E7,0,$AB$8)</f>
        <v>17685</v>
      </c>
      <c r="F18" s="78">
        <f ca="1">OFFSET('Table 6 feeder'!F7,0,$AB$8)</f>
        <v>7.1</v>
      </c>
      <c r="G18" s="78">
        <f ca="1">OFFSET('Table 6 feeder'!G7,0,$AB$8)</f>
        <v>9.6999999999999993</v>
      </c>
      <c r="H18" s="78">
        <f ca="1">OFFSET('Table 6 feeder'!H7,0,$AB$8)</f>
        <v>57.6</v>
      </c>
      <c r="I18" s="78">
        <f ca="1">OFFSET('Table 6 feeder'!I7,0,$AB$8)</f>
        <v>74.599999999999994</v>
      </c>
      <c r="J18" s="78">
        <f ca="1">OFFSET('Table 6 feeder'!J7,0,$AB$8)</f>
        <v>83.2</v>
      </c>
      <c r="K18" s="63">
        <f ca="1">OFFSET('Table 6 feeder'!K7,0,$AB$8)</f>
        <v>9775</v>
      </c>
      <c r="L18" s="65">
        <f ca="1">OFFSET('Table 6 feeder'!L7,0,$AB$8)</f>
        <v>11500</v>
      </c>
      <c r="M18" s="65">
        <f ca="1">OFFSET('Table 6 feeder'!M7,0,$AB$8)</f>
        <v>16500</v>
      </c>
      <c r="N18" s="66">
        <f ca="1">OFFSET('Table 6 feeder'!N7,0,$AB$8)</f>
        <v>22500</v>
      </c>
      <c r="O18" s="3"/>
      <c r="BY18" s="2"/>
    </row>
    <row r="19" spans="1:77" x14ac:dyDescent="0.3">
      <c r="A19" s="94" t="s">
        <v>0</v>
      </c>
      <c r="B19" s="19" t="s">
        <v>24</v>
      </c>
      <c r="C19" s="106">
        <f>'Table 6 feeder'!C8</f>
        <v>22515</v>
      </c>
      <c r="D19" s="78">
        <f ca="1">OFFSET('Table 6 feeder'!D8,0,$AB$8)</f>
        <v>2</v>
      </c>
      <c r="E19" s="62">
        <f ca="1">OFFSET('Table 6 feeder'!E8,0,$AB$8)</f>
        <v>22075</v>
      </c>
      <c r="F19" s="78">
        <f ca="1">OFFSET('Table 6 feeder'!F8,0,$AB$8)</f>
        <v>7.1</v>
      </c>
      <c r="G19" s="78">
        <f ca="1">OFFSET('Table 6 feeder'!G8,0,$AB$8)</f>
        <v>10.4</v>
      </c>
      <c r="H19" s="78">
        <f ca="1">OFFSET('Table 6 feeder'!H8,0,$AB$8)</f>
        <v>56.6</v>
      </c>
      <c r="I19" s="78">
        <f ca="1">OFFSET('Table 6 feeder'!I8,0,$AB$8)</f>
        <v>73.5</v>
      </c>
      <c r="J19" s="78">
        <f ca="1">OFFSET('Table 6 feeder'!J8,0,$AB$8)</f>
        <v>82.5</v>
      </c>
      <c r="K19" s="63">
        <f ca="1">OFFSET('Table 6 feeder'!K8,0,$AB$8)</f>
        <v>11950</v>
      </c>
      <c r="L19" s="65">
        <f ca="1">OFFSET('Table 6 feeder'!L8,0,$AB$8)</f>
        <v>11000</v>
      </c>
      <c r="M19" s="65">
        <f ca="1">OFFSET('Table 6 feeder'!M8,0,$AB$8)</f>
        <v>16000</v>
      </c>
      <c r="N19" s="66">
        <f ca="1">OFFSET('Table 6 feeder'!N8,0,$AB$8)</f>
        <v>22000</v>
      </c>
      <c r="O19" s="3"/>
      <c r="BY19" s="2"/>
    </row>
    <row r="20" spans="1:77" x14ac:dyDescent="0.3">
      <c r="A20" s="94" t="s">
        <v>0</v>
      </c>
      <c r="B20" s="118" t="s">
        <v>95</v>
      </c>
      <c r="C20" s="106">
        <f>'Table 6 feeder'!C9</f>
        <v>23880</v>
      </c>
      <c r="D20" s="78">
        <f ca="1">OFFSET('Table 6 feeder'!D9,0,$AB$8)</f>
        <v>2.1</v>
      </c>
      <c r="E20" s="62">
        <f ca="1">OFFSET('Table 6 feeder'!E9,0,$AB$8)</f>
        <v>23390</v>
      </c>
      <c r="F20" s="78">
        <f ca="1">OFFSET('Table 6 feeder'!F9,0,$AB$8)</f>
        <v>7.7</v>
      </c>
      <c r="G20" s="78">
        <f ca="1">OFFSET('Table 6 feeder'!G9,0,$AB$8)</f>
        <v>9.9</v>
      </c>
      <c r="H20" s="78">
        <f ca="1">OFFSET('Table 6 feeder'!H9,0,$AB$8)</f>
        <v>58.2</v>
      </c>
      <c r="I20" s="78">
        <f ca="1">OFFSET('Table 6 feeder'!I9,0,$AB$8)</f>
        <v>74</v>
      </c>
      <c r="J20" s="78">
        <f ca="1">OFFSET('Table 6 feeder'!J9,0,$AB$8)</f>
        <v>82.4</v>
      </c>
      <c r="K20" s="63">
        <f ca="1">OFFSET('Table 6 feeder'!K9,0,$AB$8)</f>
        <v>13085</v>
      </c>
      <c r="L20" s="65">
        <f ca="1">OFFSET('Table 6 feeder'!L9,0,$AB$8)</f>
        <v>12000</v>
      </c>
      <c r="M20" s="65">
        <f ca="1">OFFSET('Table 6 feeder'!M9,0,$AB$8)</f>
        <v>17500</v>
      </c>
      <c r="N20" s="66">
        <f ca="1">OFFSET('Table 6 feeder'!N9,0,$AB$8)</f>
        <v>23500</v>
      </c>
      <c r="O20" s="3"/>
      <c r="BY20" s="2"/>
    </row>
    <row r="21" spans="1:77" x14ac:dyDescent="0.3">
      <c r="A21" s="94" t="s">
        <v>0</v>
      </c>
      <c r="B21" s="118" t="s">
        <v>25</v>
      </c>
      <c r="C21" s="106">
        <f>'Table 6 feeder'!C10</f>
        <v>43140</v>
      </c>
      <c r="D21" s="78">
        <f ca="1">OFFSET('Table 6 feeder'!D10,0,$AB$8)</f>
        <v>3.1</v>
      </c>
      <c r="E21" s="62">
        <f ca="1">OFFSET('Table 6 feeder'!E10,0,$AB$8)</f>
        <v>41785</v>
      </c>
      <c r="F21" s="78">
        <f ca="1">OFFSET('Table 6 feeder'!F10,0,$AB$8)</f>
        <v>9.6999999999999993</v>
      </c>
      <c r="G21" s="78">
        <f ca="1">OFFSET('Table 6 feeder'!G10,0,$AB$8)</f>
        <v>14</v>
      </c>
      <c r="H21" s="78">
        <f ca="1">OFFSET('Table 6 feeder'!H10,0,$AB$8)</f>
        <v>53</v>
      </c>
      <c r="I21" s="78">
        <f ca="1">OFFSET('Table 6 feeder'!I10,0,$AB$8)</f>
        <v>66.099999999999994</v>
      </c>
      <c r="J21" s="78">
        <f ca="1">OFFSET('Table 6 feeder'!J10,0,$AB$8)</f>
        <v>76.400000000000006</v>
      </c>
      <c r="K21" s="63">
        <f ca="1">OFFSET('Table 6 feeder'!K10,0,$AB$8)</f>
        <v>20815</v>
      </c>
      <c r="L21" s="65">
        <f ca="1">OFFSET('Table 6 feeder'!L10,0,$AB$8)</f>
        <v>11000</v>
      </c>
      <c r="M21" s="65">
        <f ca="1">OFFSET('Table 6 feeder'!M10,0,$AB$8)</f>
        <v>18000</v>
      </c>
      <c r="N21" s="66">
        <f ca="1">OFFSET('Table 6 feeder'!N10,0,$AB$8)</f>
        <v>24500</v>
      </c>
      <c r="O21" s="3"/>
      <c r="BY21" s="2"/>
    </row>
    <row r="22" spans="1:77" x14ac:dyDescent="0.3">
      <c r="A22" s="94" t="s">
        <v>0</v>
      </c>
      <c r="B22" s="118" t="s">
        <v>26</v>
      </c>
      <c r="C22" s="106">
        <f>'Table 6 feeder'!C11</f>
        <v>37935</v>
      </c>
      <c r="D22" s="78">
        <f ca="1">OFFSET('Table 6 feeder'!D11,0,$AB$8)</f>
        <v>2.1</v>
      </c>
      <c r="E22" s="62">
        <f ca="1">OFFSET('Table 6 feeder'!E11,0,$AB$8)</f>
        <v>37120</v>
      </c>
      <c r="F22" s="78">
        <f ca="1">OFFSET('Table 6 feeder'!F11,0,$AB$8)</f>
        <v>8.6999999999999993</v>
      </c>
      <c r="G22" s="78">
        <f ca="1">OFFSET('Table 6 feeder'!G11,0,$AB$8)</f>
        <v>10.1</v>
      </c>
      <c r="H22" s="78">
        <f ca="1">OFFSET('Table 6 feeder'!H11,0,$AB$8)</f>
        <v>57.8</v>
      </c>
      <c r="I22" s="78">
        <f ca="1">OFFSET('Table 6 feeder'!I11,0,$AB$8)</f>
        <v>72.3</v>
      </c>
      <c r="J22" s="78">
        <f ca="1">OFFSET('Table 6 feeder'!J11,0,$AB$8)</f>
        <v>81.2</v>
      </c>
      <c r="K22" s="63">
        <f ca="1">OFFSET('Table 6 feeder'!K11,0,$AB$8)</f>
        <v>20510</v>
      </c>
      <c r="L22" s="65">
        <f ca="1">OFFSET('Table 6 feeder'!L11,0,$AB$8)</f>
        <v>12000</v>
      </c>
      <c r="M22" s="65">
        <f ca="1">OFFSET('Table 6 feeder'!M11,0,$AB$8)</f>
        <v>18000</v>
      </c>
      <c r="N22" s="66">
        <f ca="1">OFFSET('Table 6 feeder'!N11,0,$AB$8)</f>
        <v>24000</v>
      </c>
      <c r="O22" s="3"/>
      <c r="BY22" s="2"/>
    </row>
    <row r="23" spans="1:77" x14ac:dyDescent="0.3">
      <c r="A23" s="94" t="s">
        <v>0</v>
      </c>
      <c r="B23" s="19" t="s">
        <v>169</v>
      </c>
      <c r="C23" s="106">
        <f>'Table 6 feeder'!C12</f>
        <v>20205</v>
      </c>
      <c r="D23" s="78">
        <f ca="1">OFFSET('Table 6 feeder'!D12,0,$AB$8)</f>
        <v>2</v>
      </c>
      <c r="E23" s="62">
        <f ca="1">OFFSET('Table 6 feeder'!E12,0,$AB$8)</f>
        <v>19795</v>
      </c>
      <c r="F23" s="78">
        <f ca="1">OFFSET('Table 6 feeder'!F12,0,$AB$8)</f>
        <v>7.9</v>
      </c>
      <c r="G23" s="78">
        <f ca="1">OFFSET('Table 6 feeder'!G12,0,$AB$8)</f>
        <v>9.9</v>
      </c>
      <c r="H23" s="78">
        <f ca="1">OFFSET('Table 6 feeder'!H12,0,$AB$8)</f>
        <v>55.9</v>
      </c>
      <c r="I23" s="78">
        <f ca="1">OFFSET('Table 6 feeder'!I12,0,$AB$8)</f>
        <v>73.3</v>
      </c>
      <c r="J23" s="78">
        <f ca="1">OFFSET('Table 6 feeder'!J12,0,$AB$8)</f>
        <v>82.1</v>
      </c>
      <c r="K23" s="63">
        <f ca="1">OFFSET('Table 6 feeder'!K12,0,$AB$8)</f>
        <v>10580</v>
      </c>
      <c r="L23" s="65">
        <f ca="1">OFFSET('Table 6 feeder'!L12,0,$AB$8)</f>
        <v>11500</v>
      </c>
      <c r="M23" s="65">
        <f ca="1">OFFSET('Table 6 feeder'!M12,0,$AB$8)</f>
        <v>17000</v>
      </c>
      <c r="N23" s="66">
        <f ca="1">OFFSET('Table 6 feeder'!N12,0,$AB$8)</f>
        <v>23000</v>
      </c>
      <c r="O23" s="3"/>
      <c r="BY23" s="2"/>
    </row>
    <row r="24" spans="1:77" x14ac:dyDescent="0.3">
      <c r="A24" s="94" t="s">
        <v>0</v>
      </c>
      <c r="B24" s="19" t="s">
        <v>93</v>
      </c>
      <c r="C24" s="106">
        <f>'Table 6 feeder'!C13</f>
        <v>9105</v>
      </c>
      <c r="D24" s="78">
        <f ca="1">OFFSET('Table 6 feeder'!D13,0,$AB$8)</f>
        <v>7</v>
      </c>
      <c r="E24" s="62">
        <f ca="1">OFFSET('Table 6 feeder'!E13,0,$AB$8)</f>
        <v>8465</v>
      </c>
      <c r="F24" s="78">
        <f ca="1">OFFSET('Table 6 feeder'!F13,0,$AB$8)</f>
        <v>9.3000000000000007</v>
      </c>
      <c r="G24" s="78">
        <f ca="1">OFFSET('Table 6 feeder'!G13,0,$AB$8)</f>
        <v>10.3</v>
      </c>
      <c r="H24" s="78">
        <f ca="1">OFFSET('Table 6 feeder'!H13,0,$AB$8)</f>
        <v>50.4</v>
      </c>
      <c r="I24" s="78">
        <f ca="1">OFFSET('Table 6 feeder'!I13,0,$AB$8)</f>
        <v>67.2</v>
      </c>
      <c r="J24" s="78">
        <f ca="1">OFFSET('Table 6 feeder'!J13,0,$AB$8)</f>
        <v>80.400000000000006</v>
      </c>
      <c r="K24" s="63">
        <f ca="1">OFFSET('Table 6 feeder'!K13,0,$AB$8)</f>
        <v>4040</v>
      </c>
      <c r="L24" s="65">
        <f ca="1">OFFSET('Table 6 feeder'!L13,0,$AB$8)</f>
        <v>11500</v>
      </c>
      <c r="M24" s="65">
        <f ca="1">OFFSET('Table 6 feeder'!M13,0,$AB$8)</f>
        <v>17000</v>
      </c>
      <c r="N24" s="66">
        <f ca="1">OFFSET('Table 6 feeder'!N13,0,$AB$8)</f>
        <v>24500</v>
      </c>
      <c r="O24" s="3"/>
      <c r="BY24" s="2"/>
    </row>
    <row r="25" spans="1:77" x14ac:dyDescent="0.3">
      <c r="A25" s="94" t="s">
        <v>0</v>
      </c>
      <c r="B25" s="19" t="s">
        <v>94</v>
      </c>
      <c r="C25" s="106">
        <f>'Table 6 feeder'!C14</f>
        <v>2465</v>
      </c>
      <c r="D25" s="78">
        <f ca="1">OFFSET('Table 6 feeder'!D14,0,$AB$8)</f>
        <v>9</v>
      </c>
      <c r="E25" s="62">
        <f ca="1">OFFSET('Table 6 feeder'!E14,0,$AB$8)</f>
        <v>2245</v>
      </c>
      <c r="F25" s="78">
        <f ca="1">OFFSET('Table 6 feeder'!F14,0,$AB$8)</f>
        <v>12.3</v>
      </c>
      <c r="G25" s="78">
        <f ca="1">OFFSET('Table 6 feeder'!G14,0,$AB$8)</f>
        <v>11.2</v>
      </c>
      <c r="H25" s="78">
        <f ca="1">OFFSET('Table 6 feeder'!H14,0,$AB$8)</f>
        <v>53.2</v>
      </c>
      <c r="I25" s="78">
        <f ca="1">OFFSET('Table 6 feeder'!I14,0,$AB$8)</f>
        <v>66.3</v>
      </c>
      <c r="J25" s="78">
        <f ca="1">OFFSET('Table 6 feeder'!J14,0,$AB$8)</f>
        <v>76.5</v>
      </c>
      <c r="K25" s="63">
        <f ca="1">OFFSET('Table 6 feeder'!K14,0,$AB$8)</f>
        <v>1120</v>
      </c>
      <c r="L25" s="65">
        <f ca="1">OFFSET('Table 6 feeder'!L14,0,$AB$8)</f>
        <v>12500</v>
      </c>
      <c r="M25" s="65">
        <f ca="1">OFFSET('Table 6 feeder'!M14,0,$AB$8)</f>
        <v>19500</v>
      </c>
      <c r="N25" s="66">
        <f ca="1">OFFSET('Table 6 feeder'!N14,0,$AB$8)</f>
        <v>29000</v>
      </c>
      <c r="O25" s="3"/>
      <c r="BY25" s="2"/>
    </row>
    <row r="26" spans="1:77" x14ac:dyDescent="0.3">
      <c r="A26" s="96" t="s">
        <v>5</v>
      </c>
      <c r="B26" s="118"/>
      <c r="C26" s="110"/>
      <c r="D26" s="111"/>
      <c r="E26" s="112"/>
      <c r="F26" s="111"/>
      <c r="G26" s="111"/>
      <c r="H26" s="111"/>
      <c r="I26" s="111"/>
      <c r="J26" s="111"/>
      <c r="K26" s="84"/>
      <c r="L26" s="113"/>
      <c r="M26" s="113"/>
      <c r="N26" s="80"/>
      <c r="O26" s="3"/>
      <c r="BY26" s="2"/>
    </row>
    <row r="27" spans="1:77" x14ac:dyDescent="0.3">
      <c r="A27" s="97" t="s">
        <v>1</v>
      </c>
      <c r="B27" s="118"/>
      <c r="C27" s="63">
        <f>'Table 6 feeder'!C16</f>
        <v>135315</v>
      </c>
      <c r="D27" s="77">
        <f ca="1">OFFSET('Table 6 feeder'!D16,0,$AB$8)</f>
        <v>3.1</v>
      </c>
      <c r="E27" s="62">
        <f ca="1">OFFSET('Table 6 feeder'!E16,0,$AB$8)</f>
        <v>131145</v>
      </c>
      <c r="F27" s="77">
        <f ca="1">OFFSET('Table 6 feeder'!F16,0,$AB$8)</f>
        <v>7.7</v>
      </c>
      <c r="G27" s="77">
        <f ca="1">OFFSET('Table 6 feeder'!G16,0,$AB$8)</f>
        <v>9.6999999999999993</v>
      </c>
      <c r="H27" s="77">
        <f ca="1">OFFSET('Table 6 feeder'!H16,0,$AB$8)</f>
        <v>56.6</v>
      </c>
      <c r="I27" s="77">
        <f ca="1">OFFSET('Table 6 feeder'!I16,0,$AB$8)</f>
        <v>73.7</v>
      </c>
      <c r="J27" s="77">
        <f ca="1">OFFSET('Table 6 feeder'!J16,0,$AB$8)</f>
        <v>82.6</v>
      </c>
      <c r="K27" s="63">
        <f ca="1">OFFSET('Table 6 feeder'!K16,0,$AB$8)</f>
        <v>71155</v>
      </c>
      <c r="L27" s="62">
        <f ca="1">OFFSET('Table 6 feeder'!L16,0,$AB$8)</f>
        <v>11500</v>
      </c>
      <c r="M27" s="62">
        <f ca="1">OFFSET('Table 6 feeder'!M16,0,$AB$8)</f>
        <v>16500</v>
      </c>
      <c r="N27" s="64">
        <f ca="1">OFFSET('Table 6 feeder'!N16,0,$AB$8)</f>
        <v>22500</v>
      </c>
      <c r="O27" s="3"/>
      <c r="BY27" s="2"/>
    </row>
    <row r="28" spans="1:77" x14ac:dyDescent="0.3">
      <c r="A28" s="96" t="s">
        <v>1</v>
      </c>
      <c r="B28" s="19" t="s">
        <v>20</v>
      </c>
      <c r="C28" s="106">
        <f>'Table 6 feeder'!C17</f>
        <v>5970</v>
      </c>
      <c r="D28" s="78">
        <f ca="1">OFFSET('Table 6 feeder'!D17,0,$AB$8)</f>
        <v>3.1</v>
      </c>
      <c r="E28" s="62">
        <f ca="1">OFFSET('Table 6 feeder'!E17,0,$AB$8)</f>
        <v>5785</v>
      </c>
      <c r="F28" s="78">
        <f ca="1">OFFSET('Table 6 feeder'!F17,0,$AB$8)</f>
        <v>5.9</v>
      </c>
      <c r="G28" s="78">
        <f ca="1">OFFSET('Table 6 feeder'!G17,0,$AB$8)</f>
        <v>8.1999999999999993</v>
      </c>
      <c r="H28" s="78">
        <f ca="1">OFFSET('Table 6 feeder'!H17,0,$AB$8)</f>
        <v>56.1</v>
      </c>
      <c r="I28" s="78">
        <f ca="1">OFFSET('Table 6 feeder'!I17,0,$AB$8)</f>
        <v>76.5</v>
      </c>
      <c r="J28" s="78">
        <f ca="1">OFFSET('Table 6 feeder'!J17,0,$AB$8)</f>
        <v>85.8</v>
      </c>
      <c r="K28" s="63">
        <f ca="1">OFFSET('Table 6 feeder'!K17,0,$AB$8)</f>
        <v>3165</v>
      </c>
      <c r="L28" s="65">
        <f ca="1">OFFSET('Table 6 feeder'!L17,0,$AB$8)</f>
        <v>11500</v>
      </c>
      <c r="M28" s="65">
        <f ca="1">OFFSET('Table 6 feeder'!M17,0,$AB$8)</f>
        <v>16000</v>
      </c>
      <c r="N28" s="66">
        <f ca="1">OFFSET('Table 6 feeder'!N17,0,$AB$8)</f>
        <v>22000</v>
      </c>
      <c r="O28" s="3"/>
      <c r="BY28" s="2"/>
    </row>
    <row r="29" spans="1:77" x14ac:dyDescent="0.3">
      <c r="A29" s="96" t="s">
        <v>1</v>
      </c>
      <c r="B29" s="118" t="s">
        <v>21</v>
      </c>
      <c r="C29" s="106">
        <f>'Table 6 feeder'!C18</f>
        <v>17065</v>
      </c>
      <c r="D29" s="78">
        <f ca="1">OFFSET('Table 6 feeder'!D18,0,$AB$8)</f>
        <v>2.2000000000000002</v>
      </c>
      <c r="E29" s="62">
        <f ca="1">OFFSET('Table 6 feeder'!E18,0,$AB$8)</f>
        <v>16685</v>
      </c>
      <c r="F29" s="78">
        <f ca="1">OFFSET('Table 6 feeder'!F18,0,$AB$8)</f>
        <v>6.8</v>
      </c>
      <c r="G29" s="78">
        <f ca="1">OFFSET('Table 6 feeder'!G18,0,$AB$8)</f>
        <v>8.9</v>
      </c>
      <c r="H29" s="78">
        <f ca="1">OFFSET('Table 6 feeder'!H18,0,$AB$8)</f>
        <v>57.4</v>
      </c>
      <c r="I29" s="78">
        <f ca="1">OFFSET('Table 6 feeder'!I18,0,$AB$8)</f>
        <v>76</v>
      </c>
      <c r="J29" s="78">
        <f ca="1">OFFSET('Table 6 feeder'!J18,0,$AB$8)</f>
        <v>84.2</v>
      </c>
      <c r="K29" s="63">
        <f ca="1">OFFSET('Table 6 feeder'!K18,0,$AB$8)</f>
        <v>9235</v>
      </c>
      <c r="L29" s="65">
        <f ca="1">OFFSET('Table 6 feeder'!L18,0,$AB$8)</f>
        <v>11000</v>
      </c>
      <c r="M29" s="65">
        <f ca="1">OFFSET('Table 6 feeder'!M18,0,$AB$8)</f>
        <v>16000</v>
      </c>
      <c r="N29" s="66">
        <f ca="1">OFFSET('Table 6 feeder'!N18,0,$AB$8)</f>
        <v>21500</v>
      </c>
      <c r="O29" s="3"/>
      <c r="BY29" s="2"/>
    </row>
    <row r="30" spans="1:77" x14ac:dyDescent="0.3">
      <c r="A30" s="96" t="s">
        <v>1</v>
      </c>
      <c r="B30" s="118" t="s">
        <v>22</v>
      </c>
      <c r="C30" s="106">
        <f>'Table 6 feeder'!C19</f>
        <v>11430</v>
      </c>
      <c r="D30" s="78">
        <f ca="1">OFFSET('Table 6 feeder'!D19,0,$AB$8)</f>
        <v>2.5</v>
      </c>
      <c r="E30" s="62">
        <f ca="1">OFFSET('Table 6 feeder'!E19,0,$AB$8)</f>
        <v>11135</v>
      </c>
      <c r="F30" s="78">
        <f ca="1">OFFSET('Table 6 feeder'!F19,0,$AB$8)</f>
        <v>7</v>
      </c>
      <c r="G30" s="78">
        <f ca="1">OFFSET('Table 6 feeder'!G19,0,$AB$8)</f>
        <v>8.5</v>
      </c>
      <c r="H30" s="78">
        <f ca="1">OFFSET('Table 6 feeder'!H19,0,$AB$8)</f>
        <v>58.6</v>
      </c>
      <c r="I30" s="78">
        <f ca="1">OFFSET('Table 6 feeder'!I19,0,$AB$8)</f>
        <v>76.599999999999994</v>
      </c>
      <c r="J30" s="78">
        <f ca="1">OFFSET('Table 6 feeder'!J19,0,$AB$8)</f>
        <v>84.5</v>
      </c>
      <c r="K30" s="63">
        <f ca="1">OFFSET('Table 6 feeder'!K19,0,$AB$8)</f>
        <v>6295</v>
      </c>
      <c r="L30" s="65">
        <f ca="1">OFFSET('Table 6 feeder'!L19,0,$AB$8)</f>
        <v>11500</v>
      </c>
      <c r="M30" s="65">
        <f ca="1">OFFSET('Table 6 feeder'!M19,0,$AB$8)</f>
        <v>16000</v>
      </c>
      <c r="N30" s="66">
        <f ca="1">OFFSET('Table 6 feeder'!N19,0,$AB$8)</f>
        <v>21500</v>
      </c>
      <c r="O30" s="3"/>
      <c r="BY30" s="2"/>
    </row>
    <row r="31" spans="1:77" x14ac:dyDescent="0.3">
      <c r="A31" s="96" t="s">
        <v>1</v>
      </c>
      <c r="B31" s="19" t="s">
        <v>23</v>
      </c>
      <c r="C31" s="106">
        <f>'Table 6 feeder'!C20</f>
        <v>10295</v>
      </c>
      <c r="D31" s="78">
        <f ca="1">OFFSET('Table 6 feeder'!D20,0,$AB$8)</f>
        <v>2.7</v>
      </c>
      <c r="E31" s="62">
        <f ca="1">OFFSET('Table 6 feeder'!E20,0,$AB$8)</f>
        <v>10015</v>
      </c>
      <c r="F31" s="78">
        <f ca="1">OFFSET('Table 6 feeder'!F20,0,$AB$8)</f>
        <v>6.9</v>
      </c>
      <c r="G31" s="78">
        <f ca="1">OFFSET('Table 6 feeder'!G20,0,$AB$8)</f>
        <v>8.5</v>
      </c>
      <c r="H31" s="78">
        <f ca="1">OFFSET('Table 6 feeder'!H20,0,$AB$8)</f>
        <v>57.2</v>
      </c>
      <c r="I31" s="78">
        <f ca="1">OFFSET('Table 6 feeder'!I20,0,$AB$8)</f>
        <v>75.599999999999994</v>
      </c>
      <c r="J31" s="78">
        <f ca="1">OFFSET('Table 6 feeder'!J20,0,$AB$8)</f>
        <v>84.5</v>
      </c>
      <c r="K31" s="63">
        <f ca="1">OFFSET('Table 6 feeder'!K20,0,$AB$8)</f>
        <v>5515</v>
      </c>
      <c r="L31" s="65">
        <f ca="1">OFFSET('Table 6 feeder'!L20,0,$AB$8)</f>
        <v>11500</v>
      </c>
      <c r="M31" s="65">
        <f ca="1">OFFSET('Table 6 feeder'!M20,0,$AB$8)</f>
        <v>16500</v>
      </c>
      <c r="N31" s="66">
        <f ca="1">OFFSET('Table 6 feeder'!N20,0,$AB$8)</f>
        <v>21500</v>
      </c>
      <c r="O31" s="3"/>
      <c r="BY31" s="2"/>
    </row>
    <row r="32" spans="1:77" x14ac:dyDescent="0.3">
      <c r="A32" s="96" t="s">
        <v>1</v>
      </c>
      <c r="B32" s="19" t="s">
        <v>24</v>
      </c>
      <c r="C32" s="106">
        <f>'Table 6 feeder'!C21</f>
        <v>13175</v>
      </c>
      <c r="D32" s="78">
        <f ca="1">OFFSET('Table 6 feeder'!D21,0,$AB$8)</f>
        <v>2.5</v>
      </c>
      <c r="E32" s="62">
        <f ca="1">OFFSET('Table 6 feeder'!E21,0,$AB$8)</f>
        <v>12850</v>
      </c>
      <c r="F32" s="78">
        <f ca="1">OFFSET('Table 6 feeder'!F21,0,$AB$8)</f>
        <v>6.7</v>
      </c>
      <c r="G32" s="78">
        <f ca="1">OFFSET('Table 6 feeder'!G21,0,$AB$8)</f>
        <v>9.1999999999999993</v>
      </c>
      <c r="H32" s="78">
        <f ca="1">OFFSET('Table 6 feeder'!H21,0,$AB$8)</f>
        <v>57.1</v>
      </c>
      <c r="I32" s="78">
        <f ca="1">OFFSET('Table 6 feeder'!I21,0,$AB$8)</f>
        <v>75.599999999999994</v>
      </c>
      <c r="J32" s="78">
        <f ca="1">OFFSET('Table 6 feeder'!J21,0,$AB$8)</f>
        <v>84.1</v>
      </c>
      <c r="K32" s="63">
        <f ca="1">OFFSET('Table 6 feeder'!K21,0,$AB$8)</f>
        <v>7050</v>
      </c>
      <c r="L32" s="65">
        <f ca="1">OFFSET('Table 6 feeder'!L21,0,$AB$8)</f>
        <v>11000</v>
      </c>
      <c r="M32" s="65">
        <f ca="1">OFFSET('Table 6 feeder'!M21,0,$AB$8)</f>
        <v>16000</v>
      </c>
      <c r="N32" s="66">
        <f ca="1">OFFSET('Table 6 feeder'!N21,0,$AB$8)</f>
        <v>21500</v>
      </c>
      <c r="O32" s="3"/>
      <c r="BY32" s="2"/>
    </row>
    <row r="33" spans="1:77" x14ac:dyDescent="0.3">
      <c r="A33" s="96" t="s">
        <v>1</v>
      </c>
      <c r="B33" s="118" t="s">
        <v>95</v>
      </c>
      <c r="C33" s="106">
        <f>'Table 6 feeder'!C22</f>
        <v>13605</v>
      </c>
      <c r="D33" s="78">
        <f ca="1">OFFSET('Table 6 feeder'!D22,0,$AB$8)</f>
        <v>2.7</v>
      </c>
      <c r="E33" s="62">
        <f ca="1">OFFSET('Table 6 feeder'!E22,0,$AB$8)</f>
        <v>13235</v>
      </c>
      <c r="F33" s="78">
        <f ca="1">OFFSET('Table 6 feeder'!F22,0,$AB$8)</f>
        <v>7.2</v>
      </c>
      <c r="G33" s="78">
        <f ca="1">OFFSET('Table 6 feeder'!G22,0,$AB$8)</f>
        <v>8.6999999999999993</v>
      </c>
      <c r="H33" s="78">
        <f ca="1">OFFSET('Table 6 feeder'!H22,0,$AB$8)</f>
        <v>58.3</v>
      </c>
      <c r="I33" s="78">
        <f ca="1">OFFSET('Table 6 feeder'!I22,0,$AB$8)</f>
        <v>75.7</v>
      </c>
      <c r="J33" s="78">
        <f ca="1">OFFSET('Table 6 feeder'!J22,0,$AB$8)</f>
        <v>84</v>
      </c>
      <c r="K33" s="63">
        <f ca="1">OFFSET('Table 6 feeder'!K22,0,$AB$8)</f>
        <v>7445</v>
      </c>
      <c r="L33" s="65">
        <f ca="1">OFFSET('Table 6 feeder'!L22,0,$AB$8)</f>
        <v>11500</v>
      </c>
      <c r="M33" s="65">
        <f ca="1">OFFSET('Table 6 feeder'!M22,0,$AB$8)</f>
        <v>17000</v>
      </c>
      <c r="N33" s="66">
        <f ca="1">OFFSET('Table 6 feeder'!N22,0,$AB$8)</f>
        <v>22500</v>
      </c>
      <c r="O33" s="3"/>
      <c r="BY33" s="2"/>
    </row>
    <row r="34" spans="1:77" x14ac:dyDescent="0.3">
      <c r="A34" s="96" t="s">
        <v>1</v>
      </c>
      <c r="B34" s="118" t="s">
        <v>25</v>
      </c>
      <c r="C34" s="106">
        <f>'Table 6 feeder'!C23</f>
        <v>24585</v>
      </c>
      <c r="D34" s="78">
        <f ca="1">OFFSET('Table 6 feeder'!D23,0,$AB$8)</f>
        <v>3.5</v>
      </c>
      <c r="E34" s="62">
        <f ca="1">OFFSET('Table 6 feeder'!E23,0,$AB$8)</f>
        <v>23735</v>
      </c>
      <c r="F34" s="78">
        <f ca="1">OFFSET('Table 6 feeder'!F23,0,$AB$8)</f>
        <v>9.3000000000000007</v>
      </c>
      <c r="G34" s="78">
        <f ca="1">OFFSET('Table 6 feeder'!G23,0,$AB$8)</f>
        <v>13.3</v>
      </c>
      <c r="H34" s="78">
        <f ca="1">OFFSET('Table 6 feeder'!H23,0,$AB$8)</f>
        <v>53.7</v>
      </c>
      <c r="I34" s="78">
        <f ca="1">OFFSET('Table 6 feeder'!I23,0,$AB$8)</f>
        <v>67.7</v>
      </c>
      <c r="J34" s="78">
        <f ca="1">OFFSET('Table 6 feeder'!J23,0,$AB$8)</f>
        <v>77.3</v>
      </c>
      <c r="K34" s="63">
        <f ca="1">OFFSET('Table 6 feeder'!K23,0,$AB$8)</f>
        <v>12015</v>
      </c>
      <c r="L34" s="65">
        <f ca="1">OFFSET('Table 6 feeder'!L23,0,$AB$8)</f>
        <v>11000</v>
      </c>
      <c r="M34" s="65">
        <f ca="1">OFFSET('Table 6 feeder'!M23,0,$AB$8)</f>
        <v>17500</v>
      </c>
      <c r="N34" s="66">
        <f ca="1">OFFSET('Table 6 feeder'!N23,0,$AB$8)</f>
        <v>24000</v>
      </c>
      <c r="O34" s="3"/>
      <c r="BY34" s="2"/>
    </row>
    <row r="35" spans="1:77" x14ac:dyDescent="0.3">
      <c r="A35" s="96" t="s">
        <v>1</v>
      </c>
      <c r="B35" s="118" t="s">
        <v>26</v>
      </c>
      <c r="C35" s="106">
        <f>'Table 6 feeder'!C24</f>
        <v>21290</v>
      </c>
      <c r="D35" s="78">
        <f ca="1">OFFSET('Table 6 feeder'!D24,0,$AB$8)</f>
        <v>2.8</v>
      </c>
      <c r="E35" s="62">
        <f ca="1">OFFSET('Table 6 feeder'!E24,0,$AB$8)</f>
        <v>20685</v>
      </c>
      <c r="F35" s="78">
        <f ca="1">OFFSET('Table 6 feeder'!F24,0,$AB$8)</f>
        <v>8.3000000000000007</v>
      </c>
      <c r="G35" s="78">
        <f ca="1">OFFSET('Table 6 feeder'!G24,0,$AB$8)</f>
        <v>9.5</v>
      </c>
      <c r="H35" s="78">
        <f ca="1">OFFSET('Table 6 feeder'!H24,0,$AB$8)</f>
        <v>58</v>
      </c>
      <c r="I35" s="78">
        <f ca="1">OFFSET('Table 6 feeder'!I24,0,$AB$8)</f>
        <v>73.5</v>
      </c>
      <c r="J35" s="78">
        <f ca="1">OFFSET('Table 6 feeder'!J24,0,$AB$8)</f>
        <v>82.2</v>
      </c>
      <c r="K35" s="63">
        <f ca="1">OFFSET('Table 6 feeder'!K24,0,$AB$8)</f>
        <v>11520</v>
      </c>
      <c r="L35" s="65">
        <f ca="1">OFFSET('Table 6 feeder'!L24,0,$AB$8)</f>
        <v>12000</v>
      </c>
      <c r="M35" s="65">
        <f ca="1">OFFSET('Table 6 feeder'!M24,0,$AB$8)</f>
        <v>17500</v>
      </c>
      <c r="N35" s="66">
        <f ca="1">OFFSET('Table 6 feeder'!N24,0,$AB$8)</f>
        <v>22500</v>
      </c>
      <c r="O35" s="3"/>
      <c r="BY35" s="2"/>
    </row>
    <row r="36" spans="1:77" x14ac:dyDescent="0.3">
      <c r="A36" s="96" t="s">
        <v>1</v>
      </c>
      <c r="B36" s="19" t="s">
        <v>169</v>
      </c>
      <c r="C36" s="106">
        <f>'Table 6 feeder'!C25</f>
        <v>11480</v>
      </c>
      <c r="D36" s="78">
        <f ca="1">OFFSET('Table 6 feeder'!D25,0,$AB$8)</f>
        <v>2.6</v>
      </c>
      <c r="E36" s="62">
        <f ca="1">OFFSET('Table 6 feeder'!E25,0,$AB$8)</f>
        <v>11185</v>
      </c>
      <c r="F36" s="78">
        <f ca="1">OFFSET('Table 6 feeder'!F25,0,$AB$8)</f>
        <v>7.4</v>
      </c>
      <c r="G36" s="78">
        <f ca="1">OFFSET('Table 6 feeder'!G25,0,$AB$8)</f>
        <v>8.8000000000000007</v>
      </c>
      <c r="H36" s="78">
        <f ca="1">OFFSET('Table 6 feeder'!H25,0,$AB$8)</f>
        <v>56.3</v>
      </c>
      <c r="I36" s="78">
        <f ca="1">OFFSET('Table 6 feeder'!I25,0,$AB$8)</f>
        <v>75.099999999999994</v>
      </c>
      <c r="J36" s="78">
        <f ca="1">OFFSET('Table 6 feeder'!J25,0,$AB$8)</f>
        <v>83.8</v>
      </c>
      <c r="K36" s="63">
        <f ca="1">OFFSET('Table 6 feeder'!K25,0,$AB$8)</f>
        <v>6030</v>
      </c>
      <c r="L36" s="65">
        <f ca="1">OFFSET('Table 6 feeder'!L25,0,$AB$8)</f>
        <v>11000</v>
      </c>
      <c r="M36" s="65">
        <f ca="1">OFFSET('Table 6 feeder'!M25,0,$AB$8)</f>
        <v>16500</v>
      </c>
      <c r="N36" s="66">
        <f ca="1">OFFSET('Table 6 feeder'!N25,0,$AB$8)</f>
        <v>22000</v>
      </c>
      <c r="O36" s="3"/>
      <c r="BY36" s="2"/>
    </row>
    <row r="37" spans="1:77" x14ac:dyDescent="0.3">
      <c r="A37" s="96" t="s">
        <v>1</v>
      </c>
      <c r="B37" s="19" t="s">
        <v>93</v>
      </c>
      <c r="C37" s="106">
        <f>'Table 6 feeder'!C26</f>
        <v>5050</v>
      </c>
      <c r="D37" s="78">
        <f ca="1">OFFSET('Table 6 feeder'!D26,0,$AB$8)</f>
        <v>9</v>
      </c>
      <c r="E37" s="62">
        <f ca="1">OFFSET('Table 6 feeder'!E26,0,$AB$8)</f>
        <v>4595</v>
      </c>
      <c r="F37" s="78">
        <f ca="1">OFFSET('Table 6 feeder'!F26,0,$AB$8)</f>
        <v>8.6999999999999993</v>
      </c>
      <c r="G37" s="78">
        <f ca="1">OFFSET('Table 6 feeder'!G26,0,$AB$8)</f>
        <v>9.1999999999999993</v>
      </c>
      <c r="H37" s="78">
        <f ca="1">OFFSET('Table 6 feeder'!H26,0,$AB$8)</f>
        <v>51.4</v>
      </c>
      <c r="I37" s="78">
        <f ca="1">OFFSET('Table 6 feeder'!I26,0,$AB$8)</f>
        <v>68.599999999999994</v>
      </c>
      <c r="J37" s="78">
        <f ca="1">OFFSET('Table 6 feeder'!J26,0,$AB$8)</f>
        <v>82</v>
      </c>
      <c r="K37" s="63">
        <f ca="1">OFFSET('Table 6 feeder'!K26,0,$AB$8)</f>
        <v>2250</v>
      </c>
      <c r="L37" s="65">
        <f ca="1">OFFSET('Table 6 feeder'!L26,0,$AB$8)</f>
        <v>11500</v>
      </c>
      <c r="M37" s="65">
        <f ca="1">OFFSET('Table 6 feeder'!M26,0,$AB$8)</f>
        <v>16500</v>
      </c>
      <c r="N37" s="66">
        <f ca="1">OFFSET('Table 6 feeder'!N26,0,$AB$8)</f>
        <v>23000</v>
      </c>
      <c r="O37" s="3"/>
      <c r="BY37" s="2"/>
    </row>
    <row r="38" spans="1:77" x14ac:dyDescent="0.3">
      <c r="A38" s="96" t="s">
        <v>1</v>
      </c>
      <c r="B38" s="19" t="s">
        <v>94</v>
      </c>
      <c r="C38" s="106">
        <f>'Table 6 feeder'!C27</f>
        <v>1370</v>
      </c>
      <c r="D38" s="78">
        <f ca="1">OFFSET('Table 6 feeder'!D27,0,$AB$8)</f>
        <v>9.6</v>
      </c>
      <c r="E38" s="62">
        <f ca="1">OFFSET('Table 6 feeder'!E27,0,$AB$8)</f>
        <v>1240</v>
      </c>
      <c r="F38" s="78">
        <f ca="1">OFFSET('Table 6 feeder'!F27,0,$AB$8)</f>
        <v>11.1</v>
      </c>
      <c r="G38" s="78">
        <f ca="1">OFFSET('Table 6 feeder'!G27,0,$AB$8)</f>
        <v>10.3</v>
      </c>
      <c r="H38" s="78">
        <f ca="1">OFFSET('Table 6 feeder'!H27,0,$AB$8)</f>
        <v>54.6</v>
      </c>
      <c r="I38" s="78">
        <f ca="1">OFFSET('Table 6 feeder'!I27,0,$AB$8)</f>
        <v>68.3</v>
      </c>
      <c r="J38" s="78">
        <f ca="1">OFFSET('Table 6 feeder'!J27,0,$AB$8)</f>
        <v>78.599999999999994</v>
      </c>
      <c r="K38" s="63">
        <f ca="1">OFFSET('Table 6 feeder'!K27,0,$AB$8)</f>
        <v>640</v>
      </c>
      <c r="L38" s="65">
        <f ca="1">OFFSET('Table 6 feeder'!L27,0,$AB$8)</f>
        <v>13500</v>
      </c>
      <c r="M38" s="65">
        <f ca="1">OFFSET('Table 6 feeder'!M27,0,$AB$8)</f>
        <v>20500</v>
      </c>
      <c r="N38" s="66">
        <f ca="1">OFFSET('Table 6 feeder'!N27,0,$AB$8)</f>
        <v>29500</v>
      </c>
      <c r="O38" s="3"/>
      <c r="BY38" s="2"/>
    </row>
    <row r="39" spans="1:77" x14ac:dyDescent="0.3">
      <c r="A39" s="43" t="s">
        <v>5</v>
      </c>
      <c r="B39" s="117"/>
      <c r="C39" s="108"/>
      <c r="D39" s="76"/>
      <c r="E39" s="18"/>
      <c r="F39" s="76"/>
      <c r="G39" s="76"/>
      <c r="H39" s="76"/>
      <c r="I39" s="76"/>
      <c r="J39" s="76"/>
      <c r="K39" s="43"/>
      <c r="L39" s="71"/>
      <c r="M39" s="71"/>
      <c r="N39" s="74"/>
      <c r="O39" s="3"/>
      <c r="BY39" s="2"/>
    </row>
    <row r="40" spans="1:77" x14ac:dyDescent="0.3">
      <c r="A40" s="97" t="s">
        <v>3</v>
      </c>
      <c r="B40" s="118"/>
      <c r="C40" s="63">
        <f>'Table 6 feeder'!C29</f>
        <v>101315</v>
      </c>
      <c r="D40" s="77">
        <f ca="1">OFFSET('Table 6 feeder'!D29,0,$AB$8)</f>
        <v>1.7</v>
      </c>
      <c r="E40" s="62">
        <f ca="1">OFFSET('Table 6 feeder'!E29,0,$AB$8)</f>
        <v>99625</v>
      </c>
      <c r="F40" s="77">
        <f ca="1">OFFSET('Table 6 feeder'!F29,0,$AB$8)</f>
        <v>8.6</v>
      </c>
      <c r="G40" s="77">
        <f ca="1">OFFSET('Table 6 feeder'!G29,0,$AB$8)</f>
        <v>12.1</v>
      </c>
      <c r="H40" s="77">
        <f ca="1">OFFSET('Table 6 feeder'!H29,0,$AB$8)</f>
        <v>55.8</v>
      </c>
      <c r="I40" s="77">
        <f ca="1">OFFSET('Table 6 feeder'!I29,0,$AB$8)</f>
        <v>69.8</v>
      </c>
      <c r="J40" s="77">
        <f ca="1">OFFSET('Table 6 feeder'!J29,0,$AB$8)</f>
        <v>79.3</v>
      </c>
      <c r="K40" s="63">
        <f ca="1">OFFSET('Table 6 feeder'!K29,0,$AB$8)</f>
        <v>52765</v>
      </c>
      <c r="L40" s="62">
        <f ca="1">OFFSET('Table 6 feeder'!L29,0,$AB$8)</f>
        <v>11500</v>
      </c>
      <c r="M40" s="62">
        <f ca="1">OFFSET('Table 6 feeder'!M29,0,$AB$8)</f>
        <v>17500</v>
      </c>
      <c r="N40" s="64">
        <f ca="1">OFFSET('Table 6 feeder'!N29,0,$AB$8)</f>
        <v>24500</v>
      </c>
      <c r="O40" s="3"/>
      <c r="BY40" s="2"/>
    </row>
    <row r="41" spans="1:77" x14ac:dyDescent="0.3">
      <c r="A41" s="96" t="s">
        <v>3</v>
      </c>
      <c r="B41" s="19" t="s">
        <v>20</v>
      </c>
      <c r="C41" s="106">
        <f>'Table 6 feeder'!C30</f>
        <v>4120</v>
      </c>
      <c r="D41" s="78">
        <f ca="1">OFFSET('Table 6 feeder'!D30,0,$AB$8)</f>
        <v>0.9</v>
      </c>
      <c r="E41" s="62">
        <f ca="1">OFFSET('Table 6 feeder'!E30,0,$AB$8)</f>
        <v>4080</v>
      </c>
      <c r="F41" s="78">
        <f ca="1">OFFSET('Table 6 feeder'!F30,0,$AB$8)</f>
        <v>7</v>
      </c>
      <c r="G41" s="78">
        <f ca="1">OFFSET('Table 6 feeder'!G30,0,$AB$8)</f>
        <v>12.1</v>
      </c>
      <c r="H41" s="78">
        <f ca="1">OFFSET('Table 6 feeder'!H30,0,$AB$8)</f>
        <v>55.5</v>
      </c>
      <c r="I41" s="78">
        <f ca="1">OFFSET('Table 6 feeder'!I30,0,$AB$8)</f>
        <v>71.900000000000006</v>
      </c>
      <c r="J41" s="78">
        <f ca="1">OFFSET('Table 6 feeder'!J30,0,$AB$8)</f>
        <v>81</v>
      </c>
      <c r="K41" s="63">
        <f ca="1">OFFSET('Table 6 feeder'!K30,0,$AB$8)</f>
        <v>2165</v>
      </c>
      <c r="L41" s="65">
        <f ca="1">OFFSET('Table 6 feeder'!L30,0,$AB$8)</f>
        <v>11500</v>
      </c>
      <c r="M41" s="65">
        <f ca="1">OFFSET('Table 6 feeder'!M30,0,$AB$8)</f>
        <v>16500</v>
      </c>
      <c r="N41" s="66">
        <f ca="1">OFFSET('Table 6 feeder'!N30,0,$AB$8)</f>
        <v>23500</v>
      </c>
      <c r="O41" s="3"/>
      <c r="BY41" s="2"/>
    </row>
    <row r="42" spans="1:77" x14ac:dyDescent="0.3">
      <c r="A42" s="96" t="s">
        <v>3</v>
      </c>
      <c r="B42" s="118" t="s">
        <v>21</v>
      </c>
      <c r="C42" s="106">
        <f>'Table 6 feeder'!C31</f>
        <v>12380</v>
      </c>
      <c r="D42" s="78">
        <f ca="1">OFFSET('Table 6 feeder'!D31,0,$AB$8)</f>
        <v>1.1000000000000001</v>
      </c>
      <c r="E42" s="62">
        <f ca="1">OFFSET('Table 6 feeder'!E31,0,$AB$8)</f>
        <v>12250</v>
      </c>
      <c r="F42" s="78">
        <f ca="1">OFFSET('Table 6 feeder'!F31,0,$AB$8)</f>
        <v>7.4</v>
      </c>
      <c r="G42" s="78">
        <f ca="1">OFFSET('Table 6 feeder'!G31,0,$AB$8)</f>
        <v>11.7</v>
      </c>
      <c r="H42" s="78">
        <f ca="1">OFFSET('Table 6 feeder'!H31,0,$AB$8)</f>
        <v>57.3</v>
      </c>
      <c r="I42" s="78">
        <f ca="1">OFFSET('Table 6 feeder'!I31,0,$AB$8)</f>
        <v>71.7</v>
      </c>
      <c r="J42" s="78">
        <f ca="1">OFFSET('Table 6 feeder'!J31,0,$AB$8)</f>
        <v>80.900000000000006</v>
      </c>
      <c r="K42" s="63">
        <f ca="1">OFFSET('Table 6 feeder'!K31,0,$AB$8)</f>
        <v>6685</v>
      </c>
      <c r="L42" s="65">
        <f ca="1">OFFSET('Table 6 feeder'!L31,0,$AB$8)</f>
        <v>11000</v>
      </c>
      <c r="M42" s="65">
        <f ca="1">OFFSET('Table 6 feeder'!M31,0,$AB$8)</f>
        <v>16000</v>
      </c>
      <c r="N42" s="66">
        <f ca="1">OFFSET('Table 6 feeder'!N31,0,$AB$8)</f>
        <v>22500</v>
      </c>
      <c r="O42" s="3"/>
      <c r="P42" s="3" t="s">
        <v>5</v>
      </c>
      <c r="BY42" s="2"/>
    </row>
    <row r="43" spans="1:77" x14ac:dyDescent="0.3">
      <c r="A43" s="96" t="s">
        <v>3</v>
      </c>
      <c r="B43" s="118" t="s">
        <v>22</v>
      </c>
      <c r="C43" s="106">
        <f>'Table 6 feeder'!C32</f>
        <v>8370</v>
      </c>
      <c r="D43" s="78">
        <f ca="1">OFFSET('Table 6 feeder'!D32,0,$AB$8)</f>
        <v>1.1000000000000001</v>
      </c>
      <c r="E43" s="62">
        <f ca="1">OFFSET('Table 6 feeder'!E32,0,$AB$8)</f>
        <v>8275</v>
      </c>
      <c r="F43" s="78">
        <f ca="1">OFFSET('Table 6 feeder'!F32,0,$AB$8)</f>
        <v>7.8</v>
      </c>
      <c r="G43" s="78">
        <f ca="1">OFFSET('Table 6 feeder'!G32,0,$AB$8)</f>
        <v>11.9</v>
      </c>
      <c r="H43" s="78">
        <f ca="1">OFFSET('Table 6 feeder'!H32,0,$AB$8)</f>
        <v>57.2</v>
      </c>
      <c r="I43" s="78">
        <f ca="1">OFFSET('Table 6 feeder'!I32,0,$AB$8)</f>
        <v>71.3</v>
      </c>
      <c r="J43" s="78">
        <f ca="1">OFFSET('Table 6 feeder'!J32,0,$AB$8)</f>
        <v>80.3</v>
      </c>
      <c r="K43" s="63">
        <f ca="1">OFFSET('Table 6 feeder'!K32,0,$AB$8)</f>
        <v>4495</v>
      </c>
      <c r="L43" s="65">
        <f ca="1">OFFSET('Table 6 feeder'!L32,0,$AB$8)</f>
        <v>11000</v>
      </c>
      <c r="M43" s="65">
        <f ca="1">OFFSET('Table 6 feeder'!M32,0,$AB$8)</f>
        <v>16500</v>
      </c>
      <c r="N43" s="66">
        <f ca="1">OFFSET('Table 6 feeder'!N32,0,$AB$8)</f>
        <v>23000</v>
      </c>
      <c r="O43" s="3"/>
      <c r="BY43" s="2"/>
    </row>
    <row r="44" spans="1:77" x14ac:dyDescent="0.3">
      <c r="A44" s="96" t="s">
        <v>3</v>
      </c>
      <c r="B44" s="19" t="s">
        <v>23</v>
      </c>
      <c r="C44" s="106">
        <f>'Table 6 feeder'!C33</f>
        <v>7760</v>
      </c>
      <c r="D44" s="78">
        <f ca="1">OFFSET('Table 6 feeder'!D33,0,$AB$8)</f>
        <v>1.1000000000000001</v>
      </c>
      <c r="E44" s="62">
        <f ca="1">OFFSET('Table 6 feeder'!E33,0,$AB$8)</f>
        <v>7670</v>
      </c>
      <c r="F44" s="78">
        <f ca="1">OFFSET('Table 6 feeder'!F33,0,$AB$8)</f>
        <v>7.2</v>
      </c>
      <c r="G44" s="78">
        <f ca="1">OFFSET('Table 6 feeder'!G33,0,$AB$8)</f>
        <v>11.3</v>
      </c>
      <c r="H44" s="78">
        <f ca="1">OFFSET('Table 6 feeder'!H33,0,$AB$8)</f>
        <v>58.2</v>
      </c>
      <c r="I44" s="78">
        <f ca="1">OFFSET('Table 6 feeder'!I33,0,$AB$8)</f>
        <v>73.3</v>
      </c>
      <c r="J44" s="78">
        <f ca="1">OFFSET('Table 6 feeder'!J33,0,$AB$8)</f>
        <v>81.5</v>
      </c>
      <c r="K44" s="63">
        <f ca="1">OFFSET('Table 6 feeder'!K33,0,$AB$8)</f>
        <v>4260</v>
      </c>
      <c r="L44" s="65">
        <f ca="1">OFFSET('Table 6 feeder'!L33,0,$AB$8)</f>
        <v>11500</v>
      </c>
      <c r="M44" s="65">
        <f ca="1">OFFSET('Table 6 feeder'!M33,0,$AB$8)</f>
        <v>17000</v>
      </c>
      <c r="N44" s="66">
        <f ca="1">OFFSET('Table 6 feeder'!N33,0,$AB$8)</f>
        <v>24000</v>
      </c>
      <c r="O44" s="3"/>
      <c r="BY44" s="2"/>
    </row>
    <row r="45" spans="1:77" x14ac:dyDescent="0.3">
      <c r="A45" s="96" t="s">
        <v>3</v>
      </c>
      <c r="B45" s="19" t="s">
        <v>24</v>
      </c>
      <c r="C45" s="106">
        <f>'Table 6 feeder'!C34</f>
        <v>9340</v>
      </c>
      <c r="D45" s="78">
        <f ca="1">OFFSET('Table 6 feeder'!D34,0,$AB$8)</f>
        <v>1.2</v>
      </c>
      <c r="E45" s="62">
        <f ca="1">OFFSET('Table 6 feeder'!E34,0,$AB$8)</f>
        <v>9220</v>
      </c>
      <c r="F45" s="78">
        <f ca="1">OFFSET('Table 6 feeder'!F34,0,$AB$8)</f>
        <v>7.6</v>
      </c>
      <c r="G45" s="78">
        <f ca="1">OFFSET('Table 6 feeder'!G34,0,$AB$8)</f>
        <v>12.1</v>
      </c>
      <c r="H45" s="78">
        <f ca="1">OFFSET('Table 6 feeder'!H34,0,$AB$8)</f>
        <v>55.9</v>
      </c>
      <c r="I45" s="78">
        <f ca="1">OFFSET('Table 6 feeder'!I34,0,$AB$8)</f>
        <v>70.5</v>
      </c>
      <c r="J45" s="78">
        <f ca="1">OFFSET('Table 6 feeder'!J34,0,$AB$8)</f>
        <v>80.3</v>
      </c>
      <c r="K45" s="63">
        <f ca="1">OFFSET('Table 6 feeder'!K34,0,$AB$8)</f>
        <v>4900</v>
      </c>
      <c r="L45" s="65">
        <f ca="1">OFFSET('Table 6 feeder'!L34,0,$AB$8)</f>
        <v>11500</v>
      </c>
      <c r="M45" s="65">
        <f ca="1">OFFSET('Table 6 feeder'!M34,0,$AB$8)</f>
        <v>16500</v>
      </c>
      <c r="N45" s="66">
        <f ca="1">OFFSET('Table 6 feeder'!N34,0,$AB$8)</f>
        <v>23000</v>
      </c>
      <c r="O45" s="3"/>
      <c r="P45" s="3" t="s">
        <v>5</v>
      </c>
      <c r="BY45" s="2"/>
    </row>
    <row r="46" spans="1:77" x14ac:dyDescent="0.3">
      <c r="A46" s="96" t="s">
        <v>3</v>
      </c>
      <c r="B46" s="118" t="s">
        <v>95</v>
      </c>
      <c r="C46" s="106">
        <f>'Table 6 feeder'!C35</f>
        <v>10275</v>
      </c>
      <c r="D46" s="78">
        <f ca="1">OFFSET('Table 6 feeder'!D35,0,$AB$8)</f>
        <v>1.2</v>
      </c>
      <c r="E46" s="62">
        <f ca="1">OFFSET('Table 6 feeder'!E35,0,$AB$8)</f>
        <v>10155</v>
      </c>
      <c r="F46" s="78">
        <f ca="1">OFFSET('Table 6 feeder'!F35,0,$AB$8)</f>
        <v>8.3000000000000007</v>
      </c>
      <c r="G46" s="78">
        <f ca="1">OFFSET('Table 6 feeder'!G35,0,$AB$8)</f>
        <v>11.3</v>
      </c>
      <c r="H46" s="78">
        <f ca="1">OFFSET('Table 6 feeder'!H35,0,$AB$8)</f>
        <v>58.1</v>
      </c>
      <c r="I46" s="78">
        <f ca="1">OFFSET('Table 6 feeder'!I35,0,$AB$8)</f>
        <v>71.7</v>
      </c>
      <c r="J46" s="78">
        <f ca="1">OFFSET('Table 6 feeder'!J35,0,$AB$8)</f>
        <v>80.3</v>
      </c>
      <c r="K46" s="63">
        <f ca="1">OFFSET('Table 6 feeder'!K35,0,$AB$8)</f>
        <v>5645</v>
      </c>
      <c r="L46" s="65">
        <f ca="1">OFFSET('Table 6 feeder'!L35,0,$AB$8)</f>
        <v>12500</v>
      </c>
      <c r="M46" s="65">
        <f ca="1">OFFSET('Table 6 feeder'!M35,0,$AB$8)</f>
        <v>18000</v>
      </c>
      <c r="N46" s="66">
        <f ca="1">OFFSET('Table 6 feeder'!N35,0,$AB$8)</f>
        <v>25000</v>
      </c>
      <c r="O46" s="3"/>
      <c r="BY46" s="2"/>
    </row>
    <row r="47" spans="1:77" x14ac:dyDescent="0.3">
      <c r="A47" s="96" t="s">
        <v>3</v>
      </c>
      <c r="B47" s="118" t="s">
        <v>25</v>
      </c>
      <c r="C47" s="106">
        <f>'Table 6 feeder'!C36</f>
        <v>18555</v>
      </c>
      <c r="D47" s="78">
        <f ca="1">OFFSET('Table 6 feeder'!D36,0,$AB$8)</f>
        <v>2.7</v>
      </c>
      <c r="E47" s="62">
        <f ca="1">OFFSET('Table 6 feeder'!E36,0,$AB$8)</f>
        <v>18050</v>
      </c>
      <c r="F47" s="78">
        <f ca="1">OFFSET('Table 6 feeder'!F36,0,$AB$8)</f>
        <v>10.1</v>
      </c>
      <c r="G47" s="78">
        <f ca="1">OFFSET('Table 6 feeder'!G36,0,$AB$8)</f>
        <v>14.8</v>
      </c>
      <c r="H47" s="78">
        <f ca="1">OFFSET('Table 6 feeder'!H36,0,$AB$8)</f>
        <v>52.2</v>
      </c>
      <c r="I47" s="78">
        <f ca="1">OFFSET('Table 6 feeder'!I36,0,$AB$8)</f>
        <v>64.099999999999994</v>
      </c>
      <c r="J47" s="78">
        <f ca="1">OFFSET('Table 6 feeder'!J36,0,$AB$8)</f>
        <v>75.099999999999994</v>
      </c>
      <c r="K47" s="63">
        <f ca="1">OFFSET('Table 6 feeder'!K36,0,$AB$8)</f>
        <v>8800</v>
      </c>
      <c r="L47" s="65">
        <f ca="1">OFFSET('Table 6 feeder'!L36,0,$AB$8)</f>
        <v>11500</v>
      </c>
      <c r="M47" s="65">
        <f ca="1">OFFSET('Table 6 feeder'!M36,0,$AB$8)</f>
        <v>18500</v>
      </c>
      <c r="N47" s="66">
        <f ca="1">OFFSET('Table 6 feeder'!N36,0,$AB$8)</f>
        <v>25500</v>
      </c>
      <c r="O47" s="3"/>
      <c r="Q47" s="3" t="s">
        <v>5</v>
      </c>
      <c r="BY47" s="2"/>
    </row>
    <row r="48" spans="1:77" x14ac:dyDescent="0.3">
      <c r="A48" s="96" t="s">
        <v>3</v>
      </c>
      <c r="B48" s="118" t="s">
        <v>26</v>
      </c>
      <c r="C48" s="106">
        <f>'Table 6 feeder'!C37</f>
        <v>16645</v>
      </c>
      <c r="D48" s="78">
        <f ca="1">OFFSET('Table 6 feeder'!D37,0,$AB$8)</f>
        <v>1.3</v>
      </c>
      <c r="E48" s="62">
        <f ca="1">OFFSET('Table 6 feeder'!E37,0,$AB$8)</f>
        <v>16435</v>
      </c>
      <c r="F48" s="78">
        <f ca="1">OFFSET('Table 6 feeder'!F37,0,$AB$8)</f>
        <v>9.1999999999999993</v>
      </c>
      <c r="G48" s="78">
        <f ca="1">OFFSET('Table 6 feeder'!G37,0,$AB$8)</f>
        <v>10.8</v>
      </c>
      <c r="H48" s="78">
        <f ca="1">OFFSET('Table 6 feeder'!H37,0,$AB$8)</f>
        <v>57.6</v>
      </c>
      <c r="I48" s="78">
        <f ca="1">OFFSET('Table 6 feeder'!I37,0,$AB$8)</f>
        <v>70.8</v>
      </c>
      <c r="J48" s="78">
        <f ca="1">OFFSET('Table 6 feeder'!J37,0,$AB$8)</f>
        <v>80</v>
      </c>
      <c r="K48" s="63">
        <f ca="1">OFFSET('Table 6 feeder'!K37,0,$AB$8)</f>
        <v>8990</v>
      </c>
      <c r="L48" s="65">
        <f ca="1">OFFSET('Table 6 feeder'!L37,0,$AB$8)</f>
        <v>12500</v>
      </c>
      <c r="M48" s="65">
        <f ca="1">OFFSET('Table 6 feeder'!M37,0,$AB$8)</f>
        <v>19000</v>
      </c>
      <c r="N48" s="66">
        <f ca="1">OFFSET('Table 6 feeder'!N37,0,$AB$8)</f>
        <v>26000</v>
      </c>
      <c r="O48" s="3"/>
      <c r="BY48" s="2"/>
    </row>
    <row r="49" spans="1:77" x14ac:dyDescent="0.3">
      <c r="A49" s="96" t="s">
        <v>3</v>
      </c>
      <c r="B49" s="19" t="s">
        <v>169</v>
      </c>
      <c r="C49" s="106">
        <f>'Table 6 feeder'!C38</f>
        <v>8725</v>
      </c>
      <c r="D49" s="78">
        <f ca="1">OFFSET('Table 6 feeder'!D38,0,$AB$8)</f>
        <v>1.3</v>
      </c>
      <c r="E49" s="62">
        <f ca="1">OFFSET('Table 6 feeder'!E38,0,$AB$8)</f>
        <v>8610</v>
      </c>
      <c r="F49" s="78">
        <f ca="1">OFFSET('Table 6 feeder'!F38,0,$AB$8)</f>
        <v>8.6</v>
      </c>
      <c r="G49" s="78">
        <f ca="1">OFFSET('Table 6 feeder'!G38,0,$AB$8)</f>
        <v>11.3</v>
      </c>
      <c r="H49" s="78">
        <f ca="1">OFFSET('Table 6 feeder'!H38,0,$AB$8)</f>
        <v>55.4</v>
      </c>
      <c r="I49" s="78">
        <f ca="1">OFFSET('Table 6 feeder'!I38,0,$AB$8)</f>
        <v>70.900000000000006</v>
      </c>
      <c r="J49" s="78">
        <f ca="1">OFFSET('Table 6 feeder'!J38,0,$AB$8)</f>
        <v>80</v>
      </c>
      <c r="K49" s="63">
        <f ca="1">OFFSET('Table 6 feeder'!K38,0,$AB$8)</f>
        <v>4555</v>
      </c>
      <c r="L49" s="65">
        <f ca="1">OFFSET('Table 6 feeder'!L38,0,$AB$8)</f>
        <v>12000</v>
      </c>
      <c r="M49" s="65">
        <f ca="1">OFFSET('Table 6 feeder'!M38,0,$AB$8)</f>
        <v>17500</v>
      </c>
      <c r="N49" s="66">
        <f ca="1">OFFSET('Table 6 feeder'!N38,0,$AB$8)</f>
        <v>24500</v>
      </c>
      <c r="O49" s="3"/>
      <c r="BY49" s="2"/>
    </row>
    <row r="50" spans="1:77" x14ac:dyDescent="0.3">
      <c r="A50" s="96" t="s">
        <v>3</v>
      </c>
      <c r="B50" s="19" t="s">
        <v>93</v>
      </c>
      <c r="C50" s="106">
        <f>'Table 6 feeder'!C39</f>
        <v>4055</v>
      </c>
      <c r="D50" s="78">
        <f ca="1">OFFSET('Table 6 feeder'!D39,0,$AB$8)</f>
        <v>4.5999999999999996</v>
      </c>
      <c r="E50" s="62">
        <f ca="1">OFFSET('Table 6 feeder'!E39,0,$AB$8)</f>
        <v>3870</v>
      </c>
      <c r="F50" s="78">
        <f ca="1">OFFSET('Table 6 feeder'!F39,0,$AB$8)</f>
        <v>9.9</v>
      </c>
      <c r="G50" s="78">
        <f ca="1">OFFSET('Table 6 feeder'!G39,0,$AB$8)</f>
        <v>11.6</v>
      </c>
      <c r="H50" s="78">
        <f ca="1">OFFSET('Table 6 feeder'!H39,0,$AB$8)</f>
        <v>49.3</v>
      </c>
      <c r="I50" s="78">
        <f ca="1">OFFSET('Table 6 feeder'!I39,0,$AB$8)</f>
        <v>65.5</v>
      </c>
      <c r="J50" s="78">
        <f ca="1">OFFSET('Table 6 feeder'!J39,0,$AB$8)</f>
        <v>78.5</v>
      </c>
      <c r="K50" s="63">
        <f ca="1">OFFSET('Table 6 feeder'!K39,0,$AB$8)</f>
        <v>1790</v>
      </c>
      <c r="L50" s="65">
        <f ca="1">OFFSET('Table 6 feeder'!L39,0,$AB$8)</f>
        <v>12000</v>
      </c>
      <c r="M50" s="65">
        <f ca="1">OFFSET('Table 6 feeder'!M39,0,$AB$8)</f>
        <v>18000</v>
      </c>
      <c r="N50" s="66">
        <f ca="1">OFFSET('Table 6 feeder'!N39,0,$AB$8)</f>
        <v>26500</v>
      </c>
      <c r="O50" s="3"/>
      <c r="BY50" s="2"/>
    </row>
    <row r="51" spans="1:77" x14ac:dyDescent="0.3">
      <c r="A51" s="119" t="s">
        <v>3</v>
      </c>
      <c r="B51" s="17" t="s">
        <v>94</v>
      </c>
      <c r="C51" s="106">
        <f>'Table 6 feeder'!C40</f>
        <v>1095</v>
      </c>
      <c r="D51" s="78">
        <f ca="1">OFFSET('Table 6 feeder'!D40,0,$AB$8)</f>
        <v>8.1</v>
      </c>
      <c r="E51" s="62">
        <f ca="1">OFFSET('Table 6 feeder'!E40,0,$AB$8)</f>
        <v>1005</v>
      </c>
      <c r="F51" s="78">
        <f ca="1">OFFSET('Table 6 feeder'!F40,0,$AB$8)</f>
        <v>13.8</v>
      </c>
      <c r="G51" s="78">
        <f ca="1">OFFSET('Table 6 feeder'!G40,0,$AB$8)</f>
        <v>12.4</v>
      </c>
      <c r="H51" s="78">
        <f ca="1">OFFSET('Table 6 feeder'!H40,0,$AB$8)</f>
        <v>51.5</v>
      </c>
      <c r="I51" s="78">
        <f ca="1">OFFSET('Table 6 feeder'!I40,0,$AB$8)</f>
        <v>63.7</v>
      </c>
      <c r="J51" s="78">
        <f ca="1">OFFSET('Table 6 feeder'!J40,0,$AB$8)</f>
        <v>73.8</v>
      </c>
      <c r="K51" s="63">
        <f ca="1">OFFSET('Table 6 feeder'!K40,0,$AB$8)</f>
        <v>480</v>
      </c>
      <c r="L51" s="65">
        <f ca="1">OFFSET('Table 6 feeder'!L40,0,$AB$8)</f>
        <v>11000</v>
      </c>
      <c r="M51" s="65">
        <f ca="1">OFFSET('Table 6 feeder'!M40,0,$AB$8)</f>
        <v>18500</v>
      </c>
      <c r="N51" s="66">
        <f ca="1">OFFSET('Table 6 feeder'!N40,0,$AB$8)</f>
        <v>27500</v>
      </c>
      <c r="O51" s="3"/>
      <c r="BY51" s="2"/>
    </row>
    <row r="52" spans="1:77" s="3" customFormat="1" hidden="1" x14ac:dyDescent="0.3">
      <c r="A52" s="28"/>
      <c r="B52" s="15"/>
      <c r="C52" s="65"/>
      <c r="D52" s="78"/>
      <c r="E52" s="62"/>
      <c r="F52" s="78"/>
      <c r="G52" s="78"/>
      <c r="H52" s="78"/>
      <c r="I52" s="78"/>
      <c r="J52" s="78"/>
      <c r="K52" s="62"/>
      <c r="L52" s="65"/>
      <c r="M52" s="65"/>
      <c r="N52" s="65"/>
    </row>
    <row r="53" spans="1:77" x14ac:dyDescent="0.3">
      <c r="A53" s="11"/>
      <c r="B53" s="11"/>
      <c r="C53" s="11"/>
      <c r="D53" s="89"/>
      <c r="E53" s="90"/>
      <c r="F53" s="89"/>
      <c r="G53" s="89"/>
      <c r="H53" s="90"/>
      <c r="I53" s="90"/>
      <c r="J53" s="90"/>
      <c r="K53" s="90"/>
      <c r="L53" s="89"/>
      <c r="M53" s="89"/>
      <c r="N53" s="91" t="s">
        <v>124</v>
      </c>
      <c r="O53" s="3"/>
      <c r="BY53" s="2"/>
    </row>
    <row r="54" spans="1:77" x14ac:dyDescent="0.3">
      <c r="A54" s="7" t="s">
        <v>48</v>
      </c>
      <c r="B54" s="7"/>
      <c r="C54" s="7"/>
      <c r="D54" s="24"/>
      <c r="E54" s="25"/>
      <c r="F54" s="24"/>
      <c r="G54" s="24"/>
      <c r="H54" s="25"/>
      <c r="I54" s="25"/>
      <c r="J54" s="25"/>
      <c r="K54" s="25"/>
      <c r="L54" s="24"/>
      <c r="M54" s="24"/>
      <c r="N54" s="3"/>
      <c r="O54" s="3"/>
      <c r="BY54" s="2"/>
    </row>
    <row r="55" spans="1:77" x14ac:dyDescent="0.3">
      <c r="A55" s="7" t="s">
        <v>49</v>
      </c>
      <c r="B55" s="7"/>
      <c r="C55" s="7"/>
      <c r="D55" s="24"/>
      <c r="E55" s="25"/>
      <c r="F55" s="24"/>
      <c r="G55" s="24"/>
      <c r="H55" s="25"/>
      <c r="I55" s="25"/>
      <c r="J55" s="25"/>
      <c r="K55" s="25"/>
      <c r="L55" s="24"/>
      <c r="M55" s="24"/>
      <c r="N55" s="26"/>
      <c r="O55" s="3"/>
      <c r="BY55" s="2"/>
    </row>
    <row r="56" spans="1:77" x14ac:dyDescent="0.3">
      <c r="A56" s="7"/>
      <c r="B56" s="7"/>
      <c r="C56" s="7"/>
      <c r="D56" s="24"/>
      <c r="E56" s="25"/>
      <c r="F56" s="24"/>
      <c r="G56" s="24"/>
      <c r="H56" s="25"/>
      <c r="I56" s="25"/>
      <c r="J56" s="25"/>
      <c r="K56" s="25"/>
      <c r="L56" s="24"/>
      <c r="M56" s="24"/>
      <c r="N56" s="26"/>
      <c r="O56" s="25"/>
      <c r="BY56" s="2"/>
    </row>
    <row r="57" spans="1:77" x14ac:dyDescent="0.3">
      <c r="A57" s="7" t="s">
        <v>100</v>
      </c>
      <c r="B57" s="7"/>
      <c r="C57" s="7"/>
      <c r="D57" s="24"/>
      <c r="E57" s="25"/>
      <c r="F57" s="24"/>
      <c r="G57" s="24"/>
      <c r="H57" s="25"/>
      <c r="I57" s="25"/>
      <c r="J57" s="25"/>
      <c r="K57" s="25"/>
      <c r="L57" s="24"/>
      <c r="M57" s="24"/>
      <c r="N57" s="26"/>
      <c r="O57" s="25"/>
      <c r="BY57" s="2"/>
    </row>
    <row r="58" spans="1:77" ht="27" customHeight="1" x14ac:dyDescent="0.3">
      <c r="A58" s="123" t="s">
        <v>125</v>
      </c>
      <c r="B58" s="123"/>
      <c r="C58" s="123"/>
      <c r="D58" s="123"/>
      <c r="E58" s="123"/>
      <c r="F58" s="123"/>
      <c r="G58" s="123"/>
      <c r="H58" s="123"/>
      <c r="I58" s="123"/>
      <c r="J58" s="123"/>
      <c r="K58" s="123"/>
      <c r="L58" s="123"/>
      <c r="M58" s="123"/>
      <c r="N58" s="123"/>
      <c r="O58" s="61"/>
      <c r="BY58" s="2"/>
    </row>
    <row r="59" spans="1:77" ht="14.25" customHeight="1" x14ac:dyDescent="0.3">
      <c r="A59" s="100" t="s">
        <v>111</v>
      </c>
      <c r="B59" s="98"/>
      <c r="C59" s="98"/>
      <c r="D59" s="98"/>
      <c r="E59" s="98"/>
      <c r="F59" s="98"/>
      <c r="G59" s="98"/>
      <c r="H59" s="98"/>
      <c r="I59" s="98"/>
      <c r="J59" s="98"/>
      <c r="K59" s="98"/>
      <c r="L59" s="98"/>
      <c r="M59" s="25"/>
      <c r="N59" s="25"/>
      <c r="O59" s="61"/>
      <c r="BY59" s="2"/>
    </row>
    <row r="60" spans="1:77" s="3" customFormat="1" ht="14.25" customHeight="1" x14ac:dyDescent="0.3">
      <c r="A60" s="123" t="s">
        <v>112</v>
      </c>
      <c r="B60" s="123"/>
      <c r="C60" s="123"/>
      <c r="D60" s="123"/>
      <c r="E60" s="123"/>
      <c r="F60" s="123"/>
      <c r="G60" s="123"/>
      <c r="H60" s="123"/>
      <c r="I60" s="123"/>
      <c r="J60" s="123"/>
      <c r="K60" s="123"/>
      <c r="L60" s="123"/>
      <c r="M60" s="123"/>
      <c r="N60" s="123"/>
      <c r="O60" s="61"/>
      <c r="P60" s="22"/>
      <c r="Q60" s="22"/>
      <c r="R60" s="22"/>
    </row>
    <row r="61" spans="1:77" s="3" customFormat="1" ht="14.25" customHeight="1" x14ac:dyDescent="0.3">
      <c r="A61" s="100" t="s">
        <v>158</v>
      </c>
      <c r="B61" s="100"/>
      <c r="C61" s="100"/>
      <c r="D61" s="98"/>
      <c r="E61" s="98"/>
      <c r="F61" s="98"/>
      <c r="G61" s="98"/>
      <c r="H61" s="98"/>
      <c r="I61" s="98"/>
      <c r="J61" s="98"/>
      <c r="K61" s="98"/>
      <c r="L61" s="98"/>
      <c r="M61" s="98"/>
      <c r="N61" s="98"/>
      <c r="O61" s="61"/>
      <c r="P61" s="22"/>
      <c r="Q61" s="22"/>
      <c r="R61" s="22"/>
    </row>
    <row r="62" spans="1:77" s="3" customFormat="1" ht="14.25" customHeight="1" x14ac:dyDescent="0.3">
      <c r="A62" s="123" t="s">
        <v>159</v>
      </c>
      <c r="B62" s="123"/>
      <c r="C62" s="123"/>
      <c r="D62" s="123"/>
      <c r="E62" s="123"/>
      <c r="F62" s="123"/>
      <c r="G62" s="123"/>
      <c r="H62" s="123"/>
      <c r="I62" s="123"/>
      <c r="J62" s="123"/>
      <c r="K62" s="123"/>
      <c r="L62" s="123"/>
      <c r="M62" s="123"/>
      <c r="N62" s="123"/>
      <c r="O62" s="44"/>
    </row>
    <row r="63" spans="1:77" s="3" customFormat="1" x14ac:dyDescent="0.3">
      <c r="A63" s="123" t="s">
        <v>113</v>
      </c>
      <c r="B63" s="123"/>
      <c r="C63" s="123"/>
      <c r="D63" s="123"/>
      <c r="E63" s="123"/>
      <c r="F63" s="123"/>
      <c r="G63" s="123"/>
      <c r="H63" s="123"/>
      <c r="I63" s="123"/>
      <c r="J63" s="123"/>
      <c r="K63" s="123"/>
      <c r="L63" s="123"/>
      <c r="M63" s="123"/>
      <c r="N63" s="123"/>
      <c r="O63" s="44"/>
    </row>
    <row r="64" spans="1:77" s="3" customFormat="1" ht="36.75" customHeight="1" x14ac:dyDescent="0.3">
      <c r="A64" s="123" t="s">
        <v>126</v>
      </c>
      <c r="B64" s="123"/>
      <c r="C64" s="123"/>
      <c r="D64" s="123"/>
      <c r="E64" s="123"/>
      <c r="F64" s="123"/>
      <c r="G64" s="123"/>
      <c r="H64" s="123"/>
      <c r="I64" s="123"/>
      <c r="J64" s="123"/>
      <c r="K64" s="123"/>
      <c r="L64" s="123"/>
      <c r="M64" s="99"/>
      <c r="N64" s="99"/>
      <c r="O64" s="23"/>
    </row>
    <row r="65" spans="1:16" s="3" customFormat="1" ht="14.25" customHeight="1" x14ac:dyDescent="0.3">
      <c r="A65" s="123" t="s">
        <v>114</v>
      </c>
      <c r="B65" s="123"/>
      <c r="C65" s="123"/>
      <c r="D65" s="123"/>
      <c r="E65" s="123"/>
      <c r="F65" s="123"/>
      <c r="G65" s="123"/>
      <c r="H65" s="123"/>
      <c r="I65" s="123"/>
      <c r="J65" s="123"/>
      <c r="K65" s="123"/>
      <c r="L65" s="123"/>
      <c r="M65" s="99"/>
      <c r="N65" s="99"/>
      <c r="O65" s="23"/>
    </row>
    <row r="66" spans="1:16" s="3" customFormat="1" ht="14.25" customHeight="1" x14ac:dyDescent="0.3">
      <c r="A66" s="100" t="s">
        <v>127</v>
      </c>
      <c r="B66" s="100"/>
      <c r="C66" s="100"/>
      <c r="D66" s="100"/>
      <c r="E66" s="100"/>
      <c r="F66" s="100"/>
      <c r="G66" s="100"/>
      <c r="H66" s="100"/>
      <c r="N66" s="23"/>
      <c r="O66" s="23"/>
      <c r="P66" s="3" t="s">
        <v>5</v>
      </c>
    </row>
    <row r="67" spans="1:16" s="3" customFormat="1" ht="14.25" customHeight="1" x14ac:dyDescent="0.3">
      <c r="A67" s="122" t="s">
        <v>115</v>
      </c>
      <c r="B67" s="122"/>
      <c r="C67" s="122"/>
      <c r="D67" s="122"/>
      <c r="E67" s="122"/>
      <c r="F67" s="122"/>
      <c r="G67" s="122"/>
      <c r="H67" s="122"/>
      <c r="I67" s="99"/>
      <c r="J67" s="99"/>
      <c r="K67" s="99"/>
      <c r="L67" s="99"/>
      <c r="M67" s="99"/>
      <c r="N67" s="23"/>
      <c r="O67" s="23"/>
    </row>
    <row r="68" spans="1:16" s="3" customFormat="1" x14ac:dyDescent="0.3">
      <c r="A68" s="123"/>
      <c r="B68" s="123"/>
      <c r="C68" s="123"/>
      <c r="D68" s="123"/>
      <c r="E68" s="123"/>
      <c r="F68" s="24"/>
      <c r="G68" s="24"/>
      <c r="H68" s="25"/>
      <c r="I68" s="25"/>
      <c r="J68" s="25"/>
      <c r="K68" s="25"/>
      <c r="L68" s="24"/>
      <c r="M68" s="24"/>
      <c r="N68" s="24"/>
      <c r="O68" s="23"/>
    </row>
    <row r="69" spans="1:16" s="3" customFormat="1" ht="14.25" customHeight="1" x14ac:dyDescent="0.3">
      <c r="A69" s="123"/>
      <c r="B69" s="123"/>
      <c r="C69" s="123"/>
      <c r="D69" s="123"/>
      <c r="E69" s="123"/>
      <c r="F69" s="24"/>
      <c r="G69" s="24"/>
      <c r="H69" s="25"/>
      <c r="I69" s="25"/>
      <c r="J69" s="25"/>
      <c r="K69" s="25"/>
      <c r="L69" s="24"/>
      <c r="M69" s="24"/>
      <c r="N69" s="24"/>
      <c r="O69" s="23"/>
    </row>
    <row r="70" spans="1:16" s="3" customFormat="1" ht="14.25" customHeight="1" x14ac:dyDescent="0.3">
      <c r="B70" s="3" t="s">
        <v>5</v>
      </c>
      <c r="F70" s="24"/>
      <c r="G70" s="24"/>
      <c r="H70" s="25"/>
      <c r="I70" s="25"/>
      <c r="J70" s="25"/>
      <c r="K70" s="25"/>
      <c r="L70" s="24"/>
      <c r="M70" s="24"/>
      <c r="N70" s="24"/>
      <c r="O70" s="23"/>
    </row>
    <row r="71" spans="1:16" s="3" customFormat="1" x14ac:dyDescent="0.3">
      <c r="A71" s="1"/>
      <c r="B71" s="1"/>
      <c r="C71" s="1"/>
      <c r="D71" s="24"/>
      <c r="E71" s="25"/>
      <c r="F71" s="24"/>
      <c r="G71" s="24"/>
      <c r="H71" s="25"/>
      <c r="I71" s="25"/>
      <c r="J71" s="25"/>
      <c r="K71" s="25"/>
      <c r="L71" s="24"/>
      <c r="M71" s="24"/>
      <c r="N71" s="24"/>
      <c r="O71" s="23"/>
    </row>
    <row r="72" spans="1:16" s="3" customFormat="1" x14ac:dyDescent="0.3">
      <c r="A72" s="2"/>
      <c r="B72" s="2"/>
      <c r="C72" s="2"/>
      <c r="D72" s="23"/>
      <c r="E72" s="27"/>
      <c r="F72" s="23"/>
      <c r="G72" s="23"/>
      <c r="H72" s="27"/>
      <c r="I72" s="27"/>
      <c r="J72" s="27"/>
      <c r="K72" s="27"/>
      <c r="L72" s="23"/>
      <c r="M72" s="23"/>
      <c r="N72" s="23"/>
      <c r="O72" s="23"/>
    </row>
    <row r="73" spans="1:16" s="3" customFormat="1" x14ac:dyDescent="0.3">
      <c r="A73" s="2"/>
      <c r="B73" s="2"/>
      <c r="C73" s="2"/>
      <c r="D73" s="23"/>
      <c r="E73" s="27"/>
      <c r="F73" s="23"/>
      <c r="G73" s="23"/>
      <c r="H73" s="27"/>
      <c r="I73" s="27"/>
      <c r="J73" s="27"/>
      <c r="K73" s="27"/>
      <c r="L73" s="23"/>
      <c r="M73" s="23"/>
      <c r="N73" s="23"/>
      <c r="O73" s="23"/>
    </row>
    <row r="74" spans="1:16" s="3" customFormat="1" x14ac:dyDescent="0.3">
      <c r="A74" s="2"/>
      <c r="B74" s="2"/>
      <c r="C74" s="2"/>
      <c r="D74" s="23"/>
      <c r="E74" s="27"/>
      <c r="F74" s="23"/>
      <c r="G74" s="23"/>
      <c r="H74" s="27"/>
      <c r="I74" s="27"/>
      <c r="J74" s="27"/>
      <c r="K74" s="27"/>
      <c r="L74" s="23"/>
      <c r="M74" s="23"/>
      <c r="N74" s="23"/>
      <c r="O74" s="23"/>
    </row>
    <row r="75" spans="1:16" s="3" customFormat="1" x14ac:dyDescent="0.3">
      <c r="A75" s="2"/>
      <c r="B75" s="2"/>
      <c r="C75" s="2"/>
      <c r="D75" s="23"/>
      <c r="E75" s="27"/>
      <c r="F75" s="23"/>
      <c r="G75" s="23"/>
      <c r="H75" s="27"/>
      <c r="I75" s="27"/>
      <c r="J75" s="27"/>
      <c r="K75" s="27"/>
      <c r="L75" s="23"/>
      <c r="M75" s="23"/>
      <c r="N75" s="23"/>
      <c r="O75" s="23"/>
    </row>
    <row r="76" spans="1:16" s="3" customFormat="1" x14ac:dyDescent="0.3">
      <c r="A76" s="2"/>
      <c r="B76" s="2"/>
      <c r="C76" s="2"/>
      <c r="D76" s="23"/>
      <c r="E76" s="27"/>
      <c r="F76" s="23"/>
      <c r="G76" s="23"/>
      <c r="H76" s="27"/>
      <c r="I76" s="27"/>
      <c r="J76" s="27"/>
      <c r="K76" s="27"/>
      <c r="L76" s="23"/>
      <c r="M76" s="23"/>
      <c r="N76" s="23"/>
      <c r="O76" s="23"/>
    </row>
    <row r="77" spans="1:16" s="3" customFormat="1" x14ac:dyDescent="0.3">
      <c r="A77" s="2"/>
      <c r="B77" s="2"/>
      <c r="C77" s="2"/>
      <c r="D77" s="23"/>
      <c r="E77" s="27"/>
      <c r="F77" s="23"/>
      <c r="G77" s="23"/>
      <c r="H77" s="27"/>
      <c r="I77" s="27"/>
      <c r="J77" s="27"/>
      <c r="K77" s="27"/>
      <c r="L77" s="23"/>
      <c r="M77" s="23"/>
      <c r="N77" s="23"/>
      <c r="O77" s="23"/>
    </row>
    <row r="78" spans="1:16" s="3" customFormat="1" x14ac:dyDescent="0.3">
      <c r="A78" s="2"/>
      <c r="B78" s="2"/>
      <c r="C78" s="2"/>
      <c r="D78" s="23"/>
      <c r="E78" s="27"/>
      <c r="F78" s="23"/>
      <c r="G78" s="23"/>
      <c r="H78" s="27"/>
      <c r="I78" s="27"/>
      <c r="J78" s="27"/>
      <c r="K78" s="27"/>
      <c r="L78" s="23"/>
      <c r="M78" s="23"/>
      <c r="N78" s="23"/>
      <c r="O78" s="23"/>
    </row>
    <row r="79" spans="1:16" s="3" customFormat="1" x14ac:dyDescent="0.3">
      <c r="A79" s="2"/>
      <c r="B79" s="2"/>
      <c r="C79" s="2"/>
      <c r="D79" s="23"/>
      <c r="E79" s="27"/>
      <c r="F79" s="23"/>
      <c r="G79" s="23"/>
      <c r="H79" s="27"/>
      <c r="I79" s="27"/>
      <c r="J79" s="27"/>
      <c r="K79" s="27"/>
      <c r="L79" s="23"/>
      <c r="M79" s="23"/>
      <c r="N79" s="23"/>
      <c r="O79" s="23"/>
    </row>
    <row r="80" spans="1:16" s="3" customFormat="1" x14ac:dyDescent="0.3">
      <c r="A80" s="2"/>
      <c r="B80" s="2"/>
      <c r="C80" s="2"/>
      <c r="D80" s="23"/>
      <c r="E80" s="27"/>
      <c r="F80" s="23"/>
      <c r="G80" s="23"/>
      <c r="H80" s="27"/>
      <c r="I80" s="27"/>
      <c r="J80" s="27"/>
      <c r="K80" s="27"/>
      <c r="L80" s="23"/>
      <c r="M80" s="23"/>
      <c r="N80" s="23"/>
      <c r="O80" s="23"/>
    </row>
    <row r="81" spans="1:15" s="3" customFormat="1" x14ac:dyDescent="0.3">
      <c r="A81" s="2"/>
      <c r="B81" s="2"/>
      <c r="C81" s="2"/>
      <c r="D81" s="23"/>
      <c r="E81" s="27"/>
      <c r="F81" s="23"/>
      <c r="G81" s="23"/>
      <c r="H81" s="27"/>
      <c r="I81" s="27"/>
      <c r="J81" s="27"/>
      <c r="K81" s="27"/>
      <c r="L81" s="23"/>
      <c r="M81" s="23"/>
      <c r="N81" s="23"/>
      <c r="O81" s="23"/>
    </row>
    <row r="82" spans="1:15" s="3" customFormat="1" x14ac:dyDescent="0.3">
      <c r="A82" s="2"/>
      <c r="B82" s="2"/>
      <c r="C82" s="2"/>
      <c r="D82" s="23"/>
      <c r="E82" s="27"/>
      <c r="F82" s="23"/>
      <c r="G82" s="23"/>
      <c r="H82" s="27"/>
      <c r="I82" s="27"/>
      <c r="J82" s="27"/>
      <c r="K82" s="27"/>
      <c r="L82" s="23"/>
      <c r="M82" s="23"/>
      <c r="N82" s="23"/>
      <c r="O82" s="23"/>
    </row>
    <row r="83" spans="1:15" s="3" customFormat="1" ht="22.5" customHeight="1" x14ac:dyDescent="0.3">
      <c r="A83" s="2"/>
      <c r="B83" s="2"/>
      <c r="C83" s="2"/>
      <c r="D83" s="23"/>
      <c r="E83" s="27"/>
      <c r="F83" s="23"/>
      <c r="G83" s="23"/>
      <c r="H83" s="27"/>
      <c r="I83" s="27"/>
      <c r="J83" s="27"/>
      <c r="K83" s="27"/>
      <c r="L83" s="23"/>
      <c r="M83" s="23"/>
      <c r="N83" s="23"/>
      <c r="O83" s="23"/>
    </row>
    <row r="84" spans="1:15" s="3" customFormat="1" x14ac:dyDescent="0.3">
      <c r="A84" s="2"/>
      <c r="B84" s="2"/>
      <c r="C84" s="2"/>
      <c r="D84" s="23"/>
      <c r="E84" s="27"/>
      <c r="F84" s="23"/>
      <c r="G84" s="23"/>
      <c r="H84" s="27"/>
      <c r="I84" s="27"/>
      <c r="J84" s="27"/>
      <c r="K84" s="27"/>
      <c r="L84" s="23"/>
      <c r="M84" s="23"/>
      <c r="N84" s="23"/>
      <c r="O84" s="23"/>
    </row>
    <row r="85" spans="1:15" s="3" customFormat="1" x14ac:dyDescent="0.3">
      <c r="A85" s="2"/>
      <c r="B85" s="2"/>
      <c r="C85" s="2"/>
      <c r="D85" s="23"/>
      <c r="E85" s="27"/>
      <c r="F85" s="23"/>
      <c r="G85" s="23"/>
      <c r="H85" s="27"/>
      <c r="I85" s="27"/>
      <c r="J85" s="27"/>
      <c r="K85" s="27"/>
      <c r="L85" s="23"/>
      <c r="M85" s="23"/>
      <c r="N85" s="23"/>
      <c r="O85" s="23"/>
    </row>
    <row r="86" spans="1:15" s="3" customFormat="1" x14ac:dyDescent="0.3">
      <c r="A86" s="2"/>
      <c r="B86" s="2"/>
      <c r="C86" s="2"/>
      <c r="D86" s="23"/>
      <c r="E86" s="27"/>
      <c r="F86" s="23"/>
      <c r="G86" s="23"/>
      <c r="H86" s="27"/>
      <c r="I86" s="27"/>
      <c r="J86" s="27"/>
      <c r="K86" s="27"/>
      <c r="L86" s="23"/>
      <c r="M86" s="23"/>
      <c r="N86" s="23"/>
      <c r="O86" s="23"/>
    </row>
    <row r="87" spans="1:15" s="3" customFormat="1" x14ac:dyDescent="0.3">
      <c r="A87" s="2"/>
      <c r="B87" s="2"/>
      <c r="C87" s="2"/>
      <c r="D87" s="23"/>
      <c r="E87" s="27"/>
      <c r="F87" s="23"/>
      <c r="G87" s="23"/>
      <c r="H87" s="27"/>
      <c r="I87" s="27"/>
      <c r="J87" s="27"/>
      <c r="K87" s="27"/>
      <c r="L87" s="23"/>
      <c r="M87" s="23"/>
      <c r="N87" s="23"/>
      <c r="O87" s="23"/>
    </row>
    <row r="88" spans="1:15" s="3" customFormat="1" x14ac:dyDescent="0.3">
      <c r="A88" s="2"/>
      <c r="B88" s="2"/>
      <c r="C88" s="2"/>
      <c r="D88" s="23"/>
      <c r="E88" s="27"/>
      <c r="F88" s="23"/>
      <c r="G88" s="23"/>
      <c r="H88" s="27"/>
      <c r="I88" s="27"/>
      <c r="J88" s="27"/>
      <c r="K88" s="27"/>
      <c r="L88" s="23"/>
      <c r="M88" s="23"/>
      <c r="N88" s="23"/>
      <c r="O88" s="23"/>
    </row>
    <row r="89" spans="1:15" s="3" customFormat="1" x14ac:dyDescent="0.3">
      <c r="A89" s="2"/>
      <c r="B89" s="2"/>
      <c r="C89" s="2"/>
      <c r="D89" s="23"/>
      <c r="E89" s="27"/>
      <c r="F89" s="23"/>
      <c r="G89" s="23"/>
      <c r="H89" s="27"/>
      <c r="I89" s="27"/>
      <c r="J89" s="27"/>
      <c r="K89" s="27"/>
      <c r="L89" s="23"/>
      <c r="M89" s="23"/>
      <c r="N89" s="23"/>
      <c r="O89" s="23"/>
    </row>
    <row r="90" spans="1:15" s="3" customFormat="1" x14ac:dyDescent="0.3">
      <c r="A90" s="2"/>
      <c r="B90" s="2"/>
      <c r="C90" s="2"/>
      <c r="D90" s="23"/>
      <c r="E90" s="27"/>
      <c r="F90" s="23"/>
      <c r="G90" s="23"/>
      <c r="H90" s="27"/>
      <c r="I90" s="27"/>
      <c r="J90" s="27"/>
      <c r="K90" s="27"/>
      <c r="L90" s="23"/>
      <c r="M90" s="23"/>
      <c r="N90" s="23"/>
      <c r="O90" s="23"/>
    </row>
    <row r="91" spans="1:15" s="3" customFormat="1" x14ac:dyDescent="0.3">
      <c r="A91" s="2"/>
      <c r="B91" s="2"/>
      <c r="C91" s="2"/>
      <c r="D91" s="23"/>
      <c r="E91" s="27"/>
      <c r="F91" s="23"/>
      <c r="G91" s="23"/>
      <c r="H91" s="27"/>
      <c r="I91" s="27"/>
      <c r="J91" s="27"/>
      <c r="K91" s="27"/>
      <c r="L91" s="23"/>
      <c r="M91" s="23"/>
      <c r="N91" s="23"/>
      <c r="O91" s="23"/>
    </row>
    <row r="92" spans="1:15" s="3" customFormat="1" x14ac:dyDescent="0.3">
      <c r="A92" s="2"/>
      <c r="B92" s="2"/>
      <c r="C92" s="2"/>
      <c r="D92" s="23"/>
      <c r="E92" s="27"/>
      <c r="F92" s="23"/>
      <c r="G92" s="23"/>
      <c r="H92" s="27"/>
      <c r="I92" s="27"/>
      <c r="J92" s="27"/>
      <c r="K92" s="27"/>
      <c r="L92" s="23"/>
      <c r="M92" s="23"/>
      <c r="N92" s="23"/>
      <c r="O92" s="23"/>
    </row>
    <row r="93" spans="1:15" s="3" customFormat="1" x14ac:dyDescent="0.3">
      <c r="A93" s="2"/>
      <c r="B93" s="2"/>
      <c r="C93" s="2"/>
      <c r="D93" s="23"/>
      <c r="E93" s="27"/>
      <c r="F93" s="23"/>
      <c r="G93" s="23"/>
      <c r="H93" s="27"/>
      <c r="I93" s="27"/>
      <c r="J93" s="27"/>
      <c r="K93" s="27"/>
      <c r="L93" s="23"/>
      <c r="M93" s="23"/>
      <c r="N93" s="23"/>
      <c r="O93" s="23"/>
    </row>
    <row r="94" spans="1:15" s="3" customFormat="1" x14ac:dyDescent="0.3">
      <c r="A94" s="2"/>
      <c r="B94" s="2"/>
      <c r="C94" s="2"/>
      <c r="D94" s="23"/>
      <c r="E94" s="27"/>
      <c r="F94" s="23"/>
      <c r="G94" s="23"/>
      <c r="H94" s="27"/>
      <c r="I94" s="27"/>
      <c r="J94" s="27"/>
      <c r="K94" s="27"/>
      <c r="L94" s="23"/>
      <c r="M94" s="23"/>
      <c r="N94" s="23"/>
      <c r="O94" s="23"/>
    </row>
    <row r="95" spans="1:15" s="3" customFormat="1" x14ac:dyDescent="0.3">
      <c r="A95" s="2"/>
      <c r="B95" s="2"/>
      <c r="C95" s="2"/>
      <c r="D95" s="23"/>
      <c r="E95" s="27"/>
      <c r="F95" s="23"/>
      <c r="G95" s="23"/>
      <c r="H95" s="27"/>
      <c r="I95" s="27"/>
      <c r="J95" s="27"/>
      <c r="K95" s="27"/>
      <c r="L95" s="23"/>
      <c r="M95" s="23"/>
      <c r="N95" s="23"/>
      <c r="O95" s="23"/>
    </row>
    <row r="96" spans="1:15" s="3" customFormat="1" x14ac:dyDescent="0.3">
      <c r="A96" s="2"/>
      <c r="B96" s="2"/>
      <c r="C96" s="2"/>
      <c r="D96" s="23"/>
      <c r="E96" s="27"/>
      <c r="F96" s="23"/>
      <c r="G96" s="23"/>
      <c r="H96" s="27"/>
      <c r="I96" s="27"/>
      <c r="J96" s="27"/>
      <c r="K96" s="27"/>
      <c r="L96" s="23"/>
      <c r="M96" s="23"/>
      <c r="N96" s="23"/>
      <c r="O96" s="23"/>
    </row>
    <row r="97" spans="1:15" s="3" customFormat="1" x14ac:dyDescent="0.3">
      <c r="A97" s="2"/>
      <c r="B97" s="2"/>
      <c r="C97" s="2"/>
      <c r="D97" s="23"/>
      <c r="E97" s="27"/>
      <c r="F97" s="23"/>
      <c r="G97" s="23"/>
      <c r="H97" s="27"/>
      <c r="I97" s="27"/>
      <c r="J97" s="27"/>
      <c r="K97" s="27"/>
      <c r="L97" s="23"/>
      <c r="M97" s="23"/>
      <c r="N97" s="23"/>
      <c r="O97" s="23"/>
    </row>
    <row r="98" spans="1:15" s="3" customFormat="1" x14ac:dyDescent="0.3">
      <c r="A98" s="2"/>
      <c r="B98" s="2"/>
      <c r="C98" s="2"/>
      <c r="D98" s="23"/>
      <c r="E98" s="27"/>
      <c r="F98" s="23"/>
      <c r="G98" s="23"/>
      <c r="H98" s="27"/>
      <c r="I98" s="27"/>
      <c r="J98" s="27"/>
      <c r="K98" s="27"/>
      <c r="L98" s="23"/>
      <c r="M98" s="23"/>
      <c r="N98" s="23"/>
      <c r="O98" s="23"/>
    </row>
    <row r="99" spans="1:15" s="3" customFormat="1" x14ac:dyDescent="0.3">
      <c r="A99" s="2"/>
      <c r="B99" s="2"/>
      <c r="C99" s="2"/>
      <c r="D99" s="23"/>
      <c r="E99" s="27"/>
      <c r="F99" s="23"/>
      <c r="G99" s="23"/>
      <c r="H99" s="27"/>
      <c r="I99" s="27"/>
      <c r="J99" s="27"/>
      <c r="K99" s="27"/>
      <c r="L99" s="23"/>
      <c r="M99" s="23"/>
      <c r="N99" s="23"/>
      <c r="O99" s="23"/>
    </row>
    <row r="100" spans="1:15" s="3" customFormat="1" x14ac:dyDescent="0.3">
      <c r="A100" s="2"/>
      <c r="B100" s="2"/>
      <c r="C100" s="2"/>
      <c r="D100" s="23"/>
      <c r="E100" s="27"/>
      <c r="F100" s="23"/>
      <c r="G100" s="23"/>
      <c r="H100" s="27"/>
      <c r="I100" s="27"/>
      <c r="J100" s="27"/>
      <c r="K100" s="27"/>
      <c r="L100" s="23"/>
      <c r="M100" s="23"/>
      <c r="N100" s="23"/>
      <c r="O100" s="23"/>
    </row>
    <row r="101" spans="1:15" s="3" customFormat="1" x14ac:dyDescent="0.3">
      <c r="A101" s="2"/>
      <c r="B101" s="2"/>
      <c r="C101" s="2"/>
      <c r="D101" s="23"/>
      <c r="E101" s="27"/>
      <c r="F101" s="23"/>
      <c r="G101" s="23"/>
      <c r="H101" s="27"/>
      <c r="I101" s="27"/>
      <c r="J101" s="27"/>
      <c r="K101" s="27"/>
      <c r="L101" s="23"/>
      <c r="M101" s="23"/>
      <c r="N101" s="23"/>
      <c r="O101" s="23"/>
    </row>
    <row r="102" spans="1:15" s="3" customFormat="1" x14ac:dyDescent="0.3">
      <c r="A102" s="2"/>
      <c r="B102" s="2"/>
      <c r="C102" s="2"/>
      <c r="D102" s="23"/>
      <c r="E102" s="27"/>
      <c r="F102" s="23"/>
      <c r="G102" s="23"/>
      <c r="H102" s="27"/>
      <c r="I102" s="27"/>
      <c r="J102" s="27"/>
      <c r="K102" s="27"/>
      <c r="L102" s="23"/>
      <c r="M102" s="23"/>
      <c r="N102" s="23"/>
      <c r="O102" s="23"/>
    </row>
    <row r="103" spans="1:15" s="3" customFormat="1" x14ac:dyDescent="0.3">
      <c r="A103" s="2"/>
      <c r="B103" s="2"/>
      <c r="C103" s="2"/>
      <c r="D103" s="23"/>
      <c r="E103" s="27"/>
      <c r="F103" s="23"/>
      <c r="G103" s="23"/>
      <c r="H103" s="27"/>
      <c r="I103" s="27"/>
      <c r="J103" s="27"/>
      <c r="K103" s="27"/>
      <c r="L103" s="23"/>
      <c r="M103" s="23"/>
      <c r="N103" s="23"/>
      <c r="O103" s="23"/>
    </row>
    <row r="104" spans="1:15" s="3" customFormat="1" x14ac:dyDescent="0.3">
      <c r="A104" s="2"/>
      <c r="B104" s="2"/>
      <c r="C104" s="2"/>
      <c r="D104" s="23"/>
      <c r="E104" s="27"/>
      <c r="F104" s="23"/>
      <c r="G104" s="23"/>
      <c r="H104" s="27"/>
      <c r="I104" s="27"/>
      <c r="J104" s="27"/>
      <c r="K104" s="27"/>
      <c r="L104" s="23"/>
      <c r="M104" s="23"/>
      <c r="N104" s="23"/>
      <c r="O104" s="23"/>
    </row>
    <row r="105" spans="1:15" s="3" customFormat="1" x14ac:dyDescent="0.3">
      <c r="A105" s="2"/>
      <c r="B105" s="2"/>
      <c r="C105" s="2"/>
      <c r="D105" s="23"/>
      <c r="E105" s="27"/>
      <c r="F105" s="23"/>
      <c r="G105" s="23"/>
      <c r="H105" s="27"/>
      <c r="I105" s="27"/>
      <c r="J105" s="27"/>
      <c r="K105" s="27"/>
      <c r="L105" s="23"/>
      <c r="M105" s="23"/>
      <c r="N105" s="23"/>
      <c r="O105" s="23"/>
    </row>
    <row r="106" spans="1:15" s="3" customFormat="1" x14ac:dyDescent="0.3">
      <c r="A106" s="2"/>
      <c r="B106" s="2"/>
      <c r="C106" s="2"/>
      <c r="D106" s="23"/>
      <c r="E106" s="27"/>
      <c r="F106" s="23"/>
      <c r="G106" s="23"/>
      <c r="H106" s="27"/>
      <c r="I106" s="27"/>
      <c r="J106" s="27"/>
      <c r="K106" s="27"/>
      <c r="L106" s="23"/>
      <c r="M106" s="23"/>
      <c r="N106" s="23"/>
      <c r="O106" s="23"/>
    </row>
    <row r="107" spans="1:15" s="3" customFormat="1" x14ac:dyDescent="0.3">
      <c r="A107" s="2"/>
      <c r="B107" s="2"/>
      <c r="C107" s="2"/>
      <c r="D107" s="23"/>
      <c r="E107" s="27"/>
      <c r="F107" s="23"/>
      <c r="G107" s="23"/>
      <c r="H107" s="27"/>
      <c r="I107" s="27"/>
      <c r="J107" s="27"/>
      <c r="K107" s="27"/>
      <c r="L107" s="23"/>
      <c r="M107" s="23"/>
      <c r="N107" s="23"/>
      <c r="O107" s="23"/>
    </row>
    <row r="108" spans="1:15" s="3" customFormat="1" x14ac:dyDescent="0.3">
      <c r="A108" s="2"/>
      <c r="B108" s="2"/>
      <c r="C108" s="2"/>
      <c r="D108" s="23"/>
      <c r="E108" s="27"/>
      <c r="F108" s="23"/>
      <c r="G108" s="23"/>
      <c r="H108" s="27"/>
      <c r="I108" s="27"/>
      <c r="J108" s="27"/>
      <c r="K108" s="27"/>
      <c r="L108" s="23"/>
      <c r="M108" s="23"/>
      <c r="N108" s="23"/>
      <c r="O108" s="23"/>
    </row>
    <row r="109" spans="1:15" s="3" customFormat="1" x14ac:dyDescent="0.3">
      <c r="A109" s="2"/>
      <c r="B109" s="2"/>
      <c r="C109" s="2"/>
      <c r="D109" s="23"/>
      <c r="E109" s="27"/>
      <c r="F109" s="23"/>
      <c r="G109" s="23"/>
      <c r="H109" s="27"/>
      <c r="I109" s="27"/>
      <c r="J109" s="27"/>
      <c r="K109" s="27"/>
      <c r="L109" s="23"/>
      <c r="M109" s="23"/>
      <c r="N109" s="23"/>
      <c r="O109" s="23"/>
    </row>
    <row r="110" spans="1:15" s="3" customFormat="1" x14ac:dyDescent="0.3">
      <c r="A110" s="2"/>
      <c r="B110" s="2"/>
      <c r="C110" s="2"/>
      <c r="D110" s="23"/>
      <c r="E110" s="27"/>
      <c r="F110" s="23"/>
      <c r="G110" s="23"/>
      <c r="H110" s="27"/>
      <c r="I110" s="27"/>
      <c r="J110" s="27"/>
      <c r="K110" s="27"/>
      <c r="L110" s="23"/>
      <c r="M110" s="23"/>
      <c r="N110" s="23"/>
      <c r="O110" s="23"/>
    </row>
    <row r="111" spans="1:15" s="3" customFormat="1" x14ac:dyDescent="0.3">
      <c r="A111" s="2"/>
      <c r="B111" s="2"/>
      <c r="C111" s="2"/>
      <c r="D111" s="23"/>
      <c r="E111" s="27"/>
      <c r="F111" s="23"/>
      <c r="G111" s="23"/>
      <c r="H111" s="27"/>
      <c r="I111" s="27"/>
      <c r="J111" s="27"/>
      <c r="K111" s="27"/>
      <c r="L111" s="23"/>
      <c r="M111" s="23"/>
      <c r="N111" s="23"/>
      <c r="O111" s="23"/>
    </row>
    <row r="112" spans="1:15" s="3" customFormat="1" x14ac:dyDescent="0.3">
      <c r="A112" s="2"/>
      <c r="B112" s="2"/>
      <c r="C112" s="2"/>
      <c r="D112" s="23"/>
      <c r="E112" s="27"/>
      <c r="F112" s="23"/>
      <c r="G112" s="23"/>
      <c r="H112" s="27"/>
      <c r="I112" s="27"/>
      <c r="J112" s="27"/>
      <c r="K112" s="27"/>
      <c r="L112" s="23"/>
      <c r="M112" s="23"/>
      <c r="N112" s="23"/>
      <c r="O112" s="23"/>
    </row>
    <row r="113" spans="1:15" s="3" customFormat="1" x14ac:dyDescent="0.3">
      <c r="A113" s="2"/>
      <c r="B113" s="2"/>
      <c r="C113" s="2"/>
      <c r="D113" s="23"/>
      <c r="E113" s="27"/>
      <c r="F113" s="23"/>
      <c r="G113" s="23"/>
      <c r="H113" s="27"/>
      <c r="I113" s="27"/>
      <c r="J113" s="27"/>
      <c r="K113" s="27"/>
      <c r="L113" s="23"/>
      <c r="M113" s="23"/>
      <c r="N113" s="23"/>
      <c r="O113" s="23"/>
    </row>
    <row r="114" spans="1:15" s="3" customFormat="1" x14ac:dyDescent="0.3">
      <c r="A114" s="2"/>
      <c r="B114" s="2"/>
      <c r="C114" s="2"/>
      <c r="D114" s="23"/>
      <c r="E114" s="27"/>
      <c r="F114" s="23"/>
      <c r="G114" s="23"/>
      <c r="H114" s="27"/>
      <c r="I114" s="27"/>
      <c r="J114" s="27"/>
      <c r="K114" s="27"/>
      <c r="L114" s="23"/>
      <c r="M114" s="23"/>
      <c r="N114" s="23"/>
      <c r="O114" s="23"/>
    </row>
    <row r="115" spans="1:15" s="3" customFormat="1" x14ac:dyDescent="0.3">
      <c r="A115" s="2"/>
      <c r="B115" s="2"/>
      <c r="C115" s="2"/>
      <c r="D115" s="23"/>
      <c r="E115" s="27"/>
      <c r="F115" s="23"/>
      <c r="G115" s="23"/>
      <c r="H115" s="27"/>
      <c r="I115" s="27"/>
      <c r="J115" s="27"/>
      <c r="K115" s="27"/>
      <c r="L115" s="23"/>
      <c r="M115" s="23"/>
      <c r="N115" s="23"/>
      <c r="O115" s="23"/>
    </row>
    <row r="116" spans="1:15" s="3" customFormat="1" x14ac:dyDescent="0.3">
      <c r="A116" s="2"/>
      <c r="B116" s="2"/>
      <c r="C116" s="2"/>
      <c r="D116" s="23"/>
      <c r="E116" s="27"/>
      <c r="F116" s="23"/>
      <c r="G116" s="23"/>
      <c r="H116" s="27"/>
      <c r="I116" s="27"/>
      <c r="J116" s="27"/>
      <c r="K116" s="27"/>
      <c r="L116" s="23"/>
      <c r="M116" s="23"/>
      <c r="N116" s="23"/>
      <c r="O116" s="23"/>
    </row>
    <row r="117" spans="1:15" s="3" customFormat="1" x14ac:dyDescent="0.3">
      <c r="A117" s="2"/>
      <c r="B117" s="2"/>
      <c r="C117" s="2"/>
      <c r="D117" s="23"/>
      <c r="E117" s="27"/>
      <c r="F117" s="23"/>
      <c r="G117" s="23"/>
      <c r="H117" s="27"/>
      <c r="I117" s="27"/>
      <c r="J117" s="27"/>
      <c r="K117" s="27"/>
      <c r="L117" s="23"/>
      <c r="M117" s="23"/>
      <c r="N117" s="23"/>
      <c r="O117" s="23"/>
    </row>
    <row r="118" spans="1:15" s="3" customFormat="1" x14ac:dyDescent="0.3">
      <c r="A118" s="2"/>
      <c r="B118" s="2"/>
      <c r="C118" s="2"/>
      <c r="D118" s="23"/>
      <c r="E118" s="27"/>
      <c r="F118" s="23"/>
      <c r="G118" s="23"/>
      <c r="H118" s="27"/>
      <c r="I118" s="27"/>
      <c r="J118" s="27"/>
      <c r="K118" s="27"/>
      <c r="L118" s="23"/>
      <c r="M118" s="23"/>
      <c r="N118" s="23"/>
      <c r="O118" s="23"/>
    </row>
    <row r="119" spans="1:15" s="3" customFormat="1" x14ac:dyDescent="0.3">
      <c r="A119" s="2"/>
      <c r="B119" s="2"/>
      <c r="C119" s="2"/>
      <c r="D119" s="23"/>
      <c r="E119" s="27"/>
      <c r="F119" s="23"/>
      <c r="G119" s="23"/>
      <c r="H119" s="27"/>
      <c r="I119" s="27"/>
      <c r="J119" s="27"/>
      <c r="K119" s="27"/>
      <c r="L119" s="23"/>
      <c r="M119" s="23"/>
      <c r="N119" s="23"/>
      <c r="O119" s="23"/>
    </row>
    <row r="120" spans="1:15" s="3" customFormat="1" x14ac:dyDescent="0.3">
      <c r="A120" s="2"/>
      <c r="B120" s="2"/>
      <c r="C120" s="2"/>
      <c r="D120" s="23"/>
      <c r="E120" s="27"/>
      <c r="F120" s="23"/>
      <c r="G120" s="23"/>
      <c r="H120" s="27"/>
      <c r="I120" s="27"/>
      <c r="J120" s="27"/>
      <c r="K120" s="27"/>
      <c r="L120" s="23"/>
      <c r="M120" s="23"/>
      <c r="N120" s="23"/>
      <c r="O120" s="23"/>
    </row>
    <row r="121" spans="1:15" s="3" customFormat="1" x14ac:dyDescent="0.3">
      <c r="A121" s="2"/>
      <c r="B121" s="2"/>
      <c r="C121" s="2"/>
      <c r="D121" s="23"/>
      <c r="E121" s="27"/>
      <c r="F121" s="23"/>
      <c r="G121" s="23"/>
      <c r="H121" s="27"/>
      <c r="I121" s="27"/>
      <c r="J121" s="27"/>
      <c r="K121" s="27"/>
      <c r="L121" s="23"/>
      <c r="M121" s="23"/>
      <c r="N121" s="23"/>
      <c r="O121" s="23"/>
    </row>
    <row r="122" spans="1:15" s="3" customFormat="1" x14ac:dyDescent="0.3">
      <c r="A122" s="2"/>
      <c r="B122" s="2"/>
      <c r="C122" s="2"/>
      <c r="D122" s="23"/>
      <c r="E122" s="27"/>
      <c r="F122" s="23"/>
      <c r="G122" s="23"/>
      <c r="H122" s="27"/>
      <c r="I122" s="27"/>
      <c r="J122" s="27"/>
      <c r="K122" s="27"/>
      <c r="L122" s="23"/>
      <c r="M122" s="23"/>
      <c r="N122" s="23"/>
      <c r="O122" s="23"/>
    </row>
    <row r="123" spans="1:15" s="3" customFormat="1" x14ac:dyDescent="0.3">
      <c r="A123" s="2"/>
      <c r="B123" s="2"/>
      <c r="C123" s="2"/>
      <c r="D123" s="23"/>
      <c r="E123" s="27"/>
      <c r="F123" s="23"/>
      <c r="G123" s="23"/>
      <c r="H123" s="27"/>
      <c r="I123" s="27"/>
      <c r="J123" s="27"/>
      <c r="K123" s="27"/>
      <c r="L123" s="23"/>
      <c r="M123" s="23"/>
      <c r="N123" s="23"/>
      <c r="O123" s="23"/>
    </row>
    <row r="124" spans="1:15" s="3" customFormat="1" x14ac:dyDescent="0.3">
      <c r="A124" s="2"/>
      <c r="B124" s="2"/>
      <c r="C124" s="2"/>
      <c r="D124" s="23"/>
      <c r="E124" s="27"/>
      <c r="F124" s="23"/>
      <c r="G124" s="23"/>
      <c r="H124" s="27"/>
      <c r="I124" s="27"/>
      <c r="J124" s="27"/>
      <c r="K124" s="27"/>
      <c r="L124" s="23"/>
      <c r="M124" s="23"/>
      <c r="N124" s="23"/>
      <c r="O124" s="23"/>
    </row>
    <row r="125" spans="1:15" s="3" customFormat="1" x14ac:dyDescent="0.3">
      <c r="A125" s="2"/>
      <c r="B125" s="2"/>
      <c r="C125" s="2"/>
      <c r="D125" s="23"/>
      <c r="E125" s="27"/>
      <c r="F125" s="23"/>
      <c r="G125" s="23"/>
      <c r="H125" s="27"/>
      <c r="I125" s="27"/>
      <c r="J125" s="27"/>
      <c r="K125" s="27"/>
      <c r="L125" s="23"/>
      <c r="M125" s="23"/>
      <c r="N125" s="23"/>
      <c r="O125" s="23"/>
    </row>
    <row r="126" spans="1:15" s="3" customFormat="1" x14ac:dyDescent="0.3">
      <c r="A126" s="2"/>
      <c r="B126" s="2"/>
      <c r="C126" s="2"/>
      <c r="D126" s="23"/>
      <c r="E126" s="27"/>
      <c r="F126" s="23"/>
      <c r="G126" s="23"/>
      <c r="H126" s="27"/>
      <c r="I126" s="27"/>
      <c r="J126" s="27"/>
      <c r="K126" s="27"/>
      <c r="L126" s="23"/>
      <c r="M126" s="23"/>
      <c r="N126" s="23"/>
      <c r="O126" s="23"/>
    </row>
    <row r="127" spans="1:15" s="3" customFormat="1" x14ac:dyDescent="0.3">
      <c r="A127" s="2"/>
      <c r="B127" s="2"/>
      <c r="C127" s="2"/>
      <c r="D127" s="23"/>
      <c r="E127" s="27"/>
      <c r="F127" s="23"/>
      <c r="G127" s="23"/>
      <c r="H127" s="27"/>
      <c r="I127" s="27"/>
      <c r="J127" s="27"/>
      <c r="K127" s="27"/>
      <c r="L127" s="23"/>
      <c r="M127" s="23"/>
      <c r="N127" s="23"/>
      <c r="O127" s="23"/>
    </row>
    <row r="128" spans="1:15" s="3" customFormat="1" x14ac:dyDescent="0.3">
      <c r="A128" s="2"/>
      <c r="B128" s="2"/>
      <c r="C128" s="2"/>
      <c r="D128" s="23"/>
      <c r="E128" s="27"/>
      <c r="F128" s="23"/>
      <c r="G128" s="23"/>
      <c r="H128" s="27"/>
      <c r="I128" s="27"/>
      <c r="J128" s="27"/>
      <c r="K128" s="27"/>
      <c r="L128" s="23"/>
      <c r="M128" s="23"/>
      <c r="N128" s="23"/>
      <c r="O128" s="23"/>
    </row>
    <row r="129" spans="1:15" s="3" customFormat="1" x14ac:dyDescent="0.3">
      <c r="A129" s="2"/>
      <c r="B129" s="2"/>
      <c r="C129" s="2"/>
      <c r="D129" s="23"/>
      <c r="E129" s="27"/>
      <c r="F129" s="23"/>
      <c r="G129" s="23"/>
      <c r="H129" s="27"/>
      <c r="I129" s="27"/>
      <c r="J129" s="27"/>
      <c r="K129" s="27"/>
      <c r="L129" s="23"/>
      <c r="M129" s="23"/>
      <c r="N129" s="23"/>
      <c r="O129" s="23"/>
    </row>
    <row r="130" spans="1:15" s="3" customFormat="1" x14ac:dyDescent="0.3">
      <c r="A130" s="2"/>
      <c r="B130" s="2"/>
      <c r="C130" s="2"/>
      <c r="D130" s="23"/>
      <c r="E130" s="27"/>
      <c r="F130" s="23"/>
      <c r="G130" s="23"/>
      <c r="H130" s="27"/>
      <c r="I130" s="27"/>
      <c r="J130" s="27"/>
      <c r="K130" s="27"/>
      <c r="L130" s="23"/>
      <c r="M130" s="23"/>
      <c r="N130" s="23"/>
      <c r="O130" s="23"/>
    </row>
    <row r="131" spans="1:15" s="3" customFormat="1" x14ac:dyDescent="0.3">
      <c r="A131" s="2"/>
      <c r="B131" s="2"/>
      <c r="C131" s="2"/>
      <c r="D131" s="23"/>
      <c r="E131" s="27"/>
      <c r="F131" s="23"/>
      <c r="G131" s="23"/>
      <c r="H131" s="27"/>
      <c r="I131" s="27"/>
      <c r="J131" s="27"/>
      <c r="K131" s="27"/>
      <c r="L131" s="23"/>
      <c r="M131" s="23"/>
      <c r="N131" s="23"/>
      <c r="O131" s="23"/>
    </row>
    <row r="132" spans="1:15" s="3" customFormat="1" x14ac:dyDescent="0.3">
      <c r="A132" s="2"/>
      <c r="B132" s="2"/>
      <c r="C132" s="2"/>
      <c r="D132" s="23"/>
      <c r="E132" s="27"/>
      <c r="F132" s="23"/>
      <c r="G132" s="23"/>
      <c r="H132" s="27"/>
      <c r="I132" s="27"/>
      <c r="J132" s="27"/>
      <c r="K132" s="27"/>
      <c r="L132" s="23"/>
      <c r="M132" s="23"/>
      <c r="N132" s="23"/>
      <c r="O132" s="23"/>
    </row>
    <row r="133" spans="1:15" s="3" customFormat="1" x14ac:dyDescent="0.3">
      <c r="A133" s="2"/>
      <c r="B133" s="2"/>
      <c r="C133" s="2"/>
      <c r="D133" s="23"/>
      <c r="E133" s="27"/>
      <c r="F133" s="23"/>
      <c r="G133" s="23"/>
      <c r="H133" s="27"/>
      <c r="I133" s="27"/>
      <c r="J133" s="27"/>
      <c r="K133" s="27"/>
      <c r="L133" s="23"/>
      <c r="M133" s="23"/>
      <c r="N133" s="23"/>
      <c r="O133" s="23"/>
    </row>
    <row r="134" spans="1:15" s="3" customFormat="1" x14ac:dyDescent="0.3">
      <c r="A134" s="2"/>
      <c r="B134" s="2"/>
      <c r="C134" s="2"/>
      <c r="D134" s="23"/>
      <c r="E134" s="27"/>
      <c r="F134" s="23"/>
      <c r="G134" s="23"/>
      <c r="H134" s="27"/>
      <c r="I134" s="27"/>
      <c r="J134" s="27"/>
      <c r="K134" s="27"/>
      <c r="L134" s="23"/>
      <c r="M134" s="23"/>
      <c r="N134" s="23"/>
      <c r="O134" s="23"/>
    </row>
    <row r="135" spans="1:15" s="3" customFormat="1" x14ac:dyDescent="0.3">
      <c r="A135" s="2"/>
      <c r="B135" s="2"/>
      <c r="C135" s="2"/>
      <c r="D135" s="23"/>
      <c r="E135" s="27"/>
      <c r="F135" s="23"/>
      <c r="G135" s="23"/>
      <c r="H135" s="27"/>
      <c r="I135" s="27"/>
      <c r="J135" s="27"/>
      <c r="K135" s="27"/>
      <c r="L135" s="23"/>
      <c r="M135" s="23"/>
      <c r="N135" s="23"/>
      <c r="O135" s="23"/>
    </row>
    <row r="136" spans="1:15" s="3" customFormat="1" x14ac:dyDescent="0.3">
      <c r="A136" s="2"/>
      <c r="B136" s="2"/>
      <c r="C136" s="2"/>
      <c r="D136" s="23"/>
      <c r="E136" s="27"/>
      <c r="F136" s="23"/>
      <c r="G136" s="23"/>
      <c r="H136" s="27"/>
      <c r="I136" s="27"/>
      <c r="J136" s="27"/>
      <c r="K136" s="27"/>
      <c r="L136" s="23"/>
      <c r="M136" s="23"/>
      <c r="N136" s="23"/>
      <c r="O136" s="23"/>
    </row>
    <row r="137" spans="1:15" s="3" customFormat="1" x14ac:dyDescent="0.3">
      <c r="A137" s="2"/>
      <c r="B137" s="2"/>
      <c r="C137" s="2"/>
      <c r="D137" s="23"/>
      <c r="E137" s="27"/>
      <c r="F137" s="23"/>
      <c r="G137" s="23"/>
      <c r="H137" s="27"/>
      <c r="I137" s="27"/>
      <c r="J137" s="27"/>
      <c r="K137" s="27"/>
      <c r="L137" s="23"/>
      <c r="M137" s="23"/>
      <c r="N137" s="23"/>
      <c r="O137" s="23"/>
    </row>
    <row r="138" spans="1:15" s="3" customFormat="1" x14ac:dyDescent="0.3">
      <c r="A138" s="2"/>
      <c r="B138" s="2"/>
      <c r="C138" s="2"/>
      <c r="D138" s="23"/>
      <c r="E138" s="27"/>
      <c r="F138" s="23"/>
      <c r="G138" s="23"/>
      <c r="H138" s="27"/>
      <c r="I138" s="27"/>
      <c r="J138" s="27"/>
      <c r="K138" s="27"/>
      <c r="L138" s="23"/>
      <c r="M138" s="23"/>
      <c r="N138" s="23"/>
      <c r="O138" s="23"/>
    </row>
    <row r="139" spans="1:15" s="3" customFormat="1" x14ac:dyDescent="0.3">
      <c r="A139" s="2"/>
      <c r="B139" s="2"/>
      <c r="C139" s="2"/>
      <c r="D139" s="23"/>
      <c r="E139" s="27"/>
      <c r="F139" s="23"/>
      <c r="G139" s="23"/>
      <c r="H139" s="27"/>
      <c r="I139" s="27"/>
      <c r="J139" s="27"/>
      <c r="K139" s="27"/>
      <c r="L139" s="23"/>
      <c r="M139" s="23"/>
      <c r="N139" s="23"/>
      <c r="O139" s="23"/>
    </row>
    <row r="140" spans="1:15" s="3" customFormat="1" x14ac:dyDescent="0.3">
      <c r="A140" s="2"/>
      <c r="B140" s="2"/>
      <c r="C140" s="2"/>
      <c r="D140" s="23"/>
      <c r="E140" s="27"/>
      <c r="F140" s="23"/>
      <c r="G140" s="23"/>
      <c r="H140" s="27"/>
      <c r="I140" s="27"/>
      <c r="J140" s="27"/>
      <c r="K140" s="27"/>
      <c r="L140" s="23"/>
      <c r="M140" s="23"/>
      <c r="N140" s="23"/>
      <c r="O140" s="23"/>
    </row>
    <row r="141" spans="1:15" s="3" customFormat="1" x14ac:dyDescent="0.3">
      <c r="A141" s="2"/>
      <c r="B141" s="2"/>
      <c r="C141" s="2"/>
      <c r="D141" s="23"/>
      <c r="E141" s="27"/>
      <c r="F141" s="23"/>
      <c r="G141" s="23"/>
      <c r="H141" s="27"/>
      <c r="I141" s="27"/>
      <c r="J141" s="27"/>
      <c r="K141" s="27"/>
      <c r="L141" s="23"/>
      <c r="M141" s="23"/>
      <c r="N141" s="23"/>
      <c r="O141" s="23"/>
    </row>
    <row r="142" spans="1:15" s="3" customFormat="1" x14ac:dyDescent="0.3">
      <c r="A142" s="2"/>
      <c r="B142" s="2"/>
      <c r="C142" s="2"/>
      <c r="D142" s="23"/>
      <c r="E142" s="27"/>
      <c r="F142" s="23"/>
      <c r="G142" s="23"/>
      <c r="H142" s="27"/>
      <c r="I142" s="27"/>
      <c r="J142" s="27"/>
      <c r="K142" s="27"/>
      <c r="L142" s="23"/>
      <c r="M142" s="23"/>
      <c r="N142" s="23"/>
      <c r="O142" s="23"/>
    </row>
    <row r="143" spans="1:15" s="3" customFormat="1" x14ac:dyDescent="0.3">
      <c r="A143" s="2"/>
      <c r="B143" s="2"/>
      <c r="C143" s="2"/>
      <c r="D143" s="23"/>
      <c r="E143" s="27"/>
      <c r="F143" s="23"/>
      <c r="G143" s="23"/>
      <c r="H143" s="27"/>
      <c r="I143" s="27"/>
      <c r="J143" s="27"/>
      <c r="K143" s="27"/>
      <c r="L143" s="23"/>
      <c r="M143" s="23"/>
      <c r="N143" s="23"/>
      <c r="O143" s="23"/>
    </row>
    <row r="144" spans="1:15" s="3" customFormat="1" x14ac:dyDescent="0.3">
      <c r="A144" s="2"/>
      <c r="B144" s="2"/>
      <c r="C144" s="2"/>
      <c r="D144" s="23"/>
      <c r="E144" s="27"/>
      <c r="F144" s="23"/>
      <c r="G144" s="23"/>
      <c r="H144" s="27"/>
      <c r="I144" s="27"/>
      <c r="J144" s="27"/>
      <c r="K144" s="27"/>
      <c r="L144" s="23"/>
      <c r="M144" s="23"/>
      <c r="N144" s="23"/>
      <c r="O144" s="23"/>
    </row>
    <row r="145" spans="1:15" s="3" customFormat="1" x14ac:dyDescent="0.3">
      <c r="A145" s="2"/>
      <c r="B145" s="2"/>
      <c r="C145" s="2"/>
      <c r="D145" s="23"/>
      <c r="E145" s="27"/>
      <c r="F145" s="23"/>
      <c r="G145" s="23"/>
      <c r="H145" s="27"/>
      <c r="I145" s="27"/>
      <c r="J145" s="27"/>
      <c r="K145" s="27"/>
      <c r="L145" s="23"/>
      <c r="M145" s="23"/>
      <c r="N145" s="23"/>
      <c r="O145" s="23"/>
    </row>
    <row r="146" spans="1:15" s="3" customFormat="1" x14ac:dyDescent="0.3">
      <c r="A146" s="2"/>
      <c r="B146" s="2"/>
      <c r="C146" s="2"/>
      <c r="D146" s="23"/>
      <c r="E146" s="27"/>
      <c r="F146" s="23"/>
      <c r="G146" s="23"/>
      <c r="H146" s="27"/>
      <c r="I146" s="27"/>
      <c r="J146" s="27"/>
      <c r="K146" s="27"/>
      <c r="L146" s="23"/>
      <c r="M146" s="23"/>
      <c r="N146" s="23"/>
      <c r="O146" s="23"/>
    </row>
    <row r="147" spans="1:15" s="3" customFormat="1" x14ac:dyDescent="0.3">
      <c r="A147" s="2"/>
      <c r="B147" s="2"/>
      <c r="C147" s="2"/>
      <c r="D147" s="23"/>
      <c r="E147" s="27"/>
      <c r="F147" s="23"/>
      <c r="G147" s="23"/>
      <c r="H147" s="27"/>
      <c r="I147" s="27"/>
      <c r="J147" s="27"/>
      <c r="K147" s="27"/>
      <c r="L147" s="23"/>
      <c r="M147" s="23"/>
      <c r="N147" s="23"/>
      <c r="O147" s="23"/>
    </row>
    <row r="148" spans="1:15" s="3" customFormat="1" x14ac:dyDescent="0.3">
      <c r="A148" s="2"/>
      <c r="B148" s="2"/>
      <c r="C148" s="2"/>
      <c r="D148" s="23"/>
      <c r="E148" s="27"/>
      <c r="F148" s="23"/>
      <c r="G148" s="23"/>
      <c r="H148" s="27"/>
      <c r="I148" s="27"/>
      <c r="J148" s="27"/>
      <c r="K148" s="27"/>
      <c r="L148" s="23"/>
      <c r="M148" s="23"/>
      <c r="N148" s="23"/>
      <c r="O148" s="23"/>
    </row>
    <row r="149" spans="1:15" s="3" customFormat="1" x14ac:dyDescent="0.3">
      <c r="A149" s="2"/>
      <c r="B149" s="2"/>
      <c r="C149" s="2"/>
      <c r="D149" s="23"/>
      <c r="E149" s="27"/>
      <c r="F149" s="23"/>
      <c r="G149" s="23"/>
      <c r="H149" s="27"/>
      <c r="I149" s="27"/>
      <c r="J149" s="27"/>
      <c r="K149" s="27"/>
      <c r="L149" s="23"/>
      <c r="M149" s="23"/>
      <c r="N149" s="23"/>
      <c r="O149" s="23"/>
    </row>
    <row r="150" spans="1:15" s="3" customFormat="1" x14ac:dyDescent="0.3">
      <c r="A150" s="2"/>
      <c r="B150" s="2"/>
      <c r="C150" s="2"/>
      <c r="D150" s="23"/>
      <c r="E150" s="27"/>
      <c r="F150" s="23"/>
      <c r="G150" s="23"/>
      <c r="H150" s="27"/>
      <c r="I150" s="27"/>
      <c r="J150" s="27"/>
      <c r="K150" s="27"/>
      <c r="L150" s="23"/>
      <c r="M150" s="23"/>
      <c r="N150" s="23"/>
      <c r="O150" s="23"/>
    </row>
    <row r="151" spans="1:15" s="3" customFormat="1" x14ac:dyDescent="0.3">
      <c r="A151" s="2"/>
      <c r="B151" s="2"/>
      <c r="C151" s="2"/>
      <c r="D151" s="23"/>
      <c r="E151" s="27"/>
      <c r="F151" s="23"/>
      <c r="G151" s="23"/>
      <c r="H151" s="27"/>
      <c r="I151" s="27"/>
      <c r="J151" s="27"/>
      <c r="K151" s="27"/>
      <c r="L151" s="23"/>
      <c r="M151" s="23"/>
      <c r="N151" s="23"/>
      <c r="O151" s="23"/>
    </row>
    <row r="152" spans="1:15" s="3" customFormat="1" x14ac:dyDescent="0.3">
      <c r="A152" s="2"/>
      <c r="B152" s="2"/>
      <c r="C152" s="2"/>
      <c r="D152" s="23"/>
      <c r="E152" s="27"/>
      <c r="F152" s="23"/>
      <c r="G152" s="23"/>
      <c r="H152" s="27"/>
      <c r="I152" s="27"/>
      <c r="J152" s="27"/>
      <c r="K152" s="27"/>
      <c r="L152" s="23"/>
      <c r="M152" s="23"/>
      <c r="N152" s="23"/>
      <c r="O152" s="23"/>
    </row>
    <row r="153" spans="1:15" s="3" customFormat="1" x14ac:dyDescent="0.3">
      <c r="A153" s="2"/>
      <c r="B153" s="2"/>
      <c r="C153" s="2"/>
      <c r="D153" s="23"/>
      <c r="E153" s="27"/>
      <c r="F153" s="23"/>
      <c r="G153" s="23"/>
      <c r="H153" s="27"/>
      <c r="I153" s="27"/>
      <c r="J153" s="27"/>
      <c r="K153" s="27"/>
      <c r="L153" s="23"/>
      <c r="M153" s="23"/>
      <c r="N153" s="23"/>
      <c r="O153" s="23"/>
    </row>
    <row r="154" spans="1:15" s="3" customFormat="1" x14ac:dyDescent="0.3">
      <c r="A154" s="2"/>
      <c r="B154" s="2"/>
      <c r="C154" s="2"/>
      <c r="D154" s="23"/>
      <c r="E154" s="27"/>
      <c r="F154" s="23"/>
      <c r="G154" s="23"/>
      <c r="H154" s="27"/>
      <c r="I154" s="27"/>
      <c r="J154" s="27"/>
      <c r="K154" s="27"/>
      <c r="L154" s="23"/>
      <c r="M154" s="23"/>
      <c r="N154" s="23"/>
      <c r="O154" s="23"/>
    </row>
    <row r="155" spans="1:15" s="3" customFormat="1" x14ac:dyDescent="0.3">
      <c r="A155" s="2"/>
      <c r="B155" s="2"/>
      <c r="C155" s="2"/>
      <c r="D155" s="23"/>
      <c r="E155" s="27"/>
      <c r="F155" s="23"/>
      <c r="G155" s="23"/>
      <c r="H155" s="27"/>
      <c r="I155" s="27"/>
      <c r="J155" s="27"/>
      <c r="K155" s="27"/>
      <c r="L155" s="23"/>
      <c r="M155" s="23"/>
      <c r="N155" s="23"/>
      <c r="O155" s="23"/>
    </row>
    <row r="156" spans="1:15" s="3" customFormat="1" x14ac:dyDescent="0.3">
      <c r="A156" s="2"/>
      <c r="B156" s="2"/>
      <c r="C156" s="2"/>
      <c r="D156" s="23"/>
      <c r="E156" s="27"/>
      <c r="F156" s="23"/>
      <c r="G156" s="23"/>
      <c r="H156" s="27"/>
      <c r="I156" s="27"/>
      <c r="J156" s="27"/>
      <c r="K156" s="27"/>
      <c r="L156" s="23"/>
      <c r="M156" s="23"/>
      <c r="N156" s="23"/>
      <c r="O156" s="23"/>
    </row>
    <row r="157" spans="1:15" s="3" customFormat="1" x14ac:dyDescent="0.3">
      <c r="A157" s="2"/>
      <c r="B157" s="2"/>
      <c r="C157" s="2"/>
      <c r="D157" s="23"/>
      <c r="E157" s="27"/>
      <c r="F157" s="23"/>
      <c r="G157" s="23"/>
      <c r="H157" s="27"/>
      <c r="I157" s="27"/>
      <c r="J157" s="27"/>
      <c r="K157" s="27"/>
      <c r="L157" s="23"/>
      <c r="M157" s="23"/>
      <c r="N157" s="23"/>
      <c r="O157" s="23"/>
    </row>
    <row r="158" spans="1:15" s="3" customFormat="1" x14ac:dyDescent="0.3">
      <c r="A158" s="2"/>
      <c r="B158" s="2"/>
      <c r="C158" s="2"/>
      <c r="D158" s="23"/>
      <c r="E158" s="27"/>
      <c r="F158" s="23"/>
      <c r="G158" s="23"/>
      <c r="H158" s="27"/>
      <c r="I158" s="27"/>
      <c r="J158" s="27"/>
      <c r="K158" s="27"/>
      <c r="L158" s="23"/>
      <c r="M158" s="23"/>
      <c r="N158" s="23"/>
      <c r="O158" s="23"/>
    </row>
    <row r="159" spans="1:15" s="3" customFormat="1" x14ac:dyDescent="0.3">
      <c r="A159" s="2"/>
      <c r="B159" s="2"/>
      <c r="C159" s="2"/>
      <c r="D159" s="23"/>
      <c r="E159" s="27"/>
      <c r="F159" s="23"/>
      <c r="G159" s="23"/>
      <c r="H159" s="27"/>
      <c r="I159" s="27"/>
      <c r="J159" s="27"/>
      <c r="K159" s="27"/>
      <c r="L159" s="23"/>
      <c r="M159" s="23"/>
      <c r="N159" s="23"/>
      <c r="O159" s="23"/>
    </row>
    <row r="160" spans="1:15" s="3" customFormat="1" x14ac:dyDescent="0.3">
      <c r="A160" s="2"/>
      <c r="B160" s="2"/>
      <c r="C160" s="2"/>
      <c r="D160" s="23"/>
      <c r="E160" s="27"/>
      <c r="F160" s="23"/>
      <c r="G160" s="23"/>
      <c r="H160" s="27"/>
      <c r="I160" s="27"/>
      <c r="J160" s="27"/>
      <c r="K160" s="27"/>
      <c r="L160" s="23"/>
      <c r="M160" s="23"/>
      <c r="N160" s="23"/>
      <c r="O160" s="23"/>
    </row>
    <row r="161" spans="1:15" s="3" customFormat="1" x14ac:dyDescent="0.3">
      <c r="A161" s="2"/>
      <c r="B161" s="2"/>
      <c r="C161" s="2"/>
      <c r="D161" s="23"/>
      <c r="E161" s="27"/>
      <c r="F161" s="23"/>
      <c r="G161" s="23"/>
      <c r="H161" s="27"/>
      <c r="I161" s="27"/>
      <c r="J161" s="27"/>
      <c r="K161" s="27"/>
      <c r="L161" s="23"/>
      <c r="M161" s="23"/>
      <c r="N161" s="23"/>
      <c r="O161" s="23"/>
    </row>
    <row r="162" spans="1:15" s="3" customFormat="1" x14ac:dyDescent="0.3">
      <c r="A162" s="2"/>
      <c r="B162" s="2"/>
      <c r="C162" s="2"/>
      <c r="D162" s="23"/>
      <c r="E162" s="27"/>
      <c r="F162" s="23"/>
      <c r="G162" s="23"/>
      <c r="H162" s="27"/>
      <c r="I162" s="27"/>
      <c r="J162" s="27"/>
      <c r="K162" s="27"/>
      <c r="L162" s="23"/>
      <c r="M162" s="23"/>
      <c r="N162" s="23"/>
      <c r="O162" s="23"/>
    </row>
    <row r="163" spans="1:15" s="3" customFormat="1" x14ac:dyDescent="0.3">
      <c r="A163" s="2"/>
      <c r="B163" s="2"/>
      <c r="C163" s="2"/>
      <c r="D163" s="23"/>
      <c r="E163" s="27"/>
      <c r="F163" s="23"/>
      <c r="G163" s="23"/>
      <c r="H163" s="27"/>
      <c r="I163" s="27"/>
      <c r="J163" s="27"/>
      <c r="K163" s="27"/>
      <c r="L163" s="23"/>
      <c r="M163" s="23"/>
      <c r="N163" s="23"/>
      <c r="O163" s="23"/>
    </row>
    <row r="164" spans="1:15" s="3" customFormat="1" x14ac:dyDescent="0.3">
      <c r="A164" s="2"/>
      <c r="B164" s="2"/>
      <c r="C164" s="2"/>
      <c r="D164" s="23"/>
      <c r="E164" s="27"/>
      <c r="F164" s="23"/>
      <c r="G164" s="23"/>
      <c r="H164" s="27"/>
      <c r="I164" s="27"/>
      <c r="J164" s="27"/>
      <c r="K164" s="27"/>
      <c r="L164" s="23"/>
      <c r="M164" s="23"/>
      <c r="N164" s="23"/>
      <c r="O164" s="23"/>
    </row>
    <row r="165" spans="1:15" s="3" customFormat="1" x14ac:dyDescent="0.3">
      <c r="A165" s="2"/>
      <c r="B165" s="2"/>
      <c r="C165" s="2"/>
      <c r="D165" s="23"/>
      <c r="E165" s="27"/>
      <c r="F165" s="23"/>
      <c r="G165" s="23"/>
      <c r="H165" s="27"/>
      <c r="I165" s="27"/>
      <c r="J165" s="27"/>
      <c r="K165" s="27"/>
      <c r="L165" s="23"/>
      <c r="M165" s="23"/>
      <c r="N165" s="23"/>
      <c r="O165" s="23"/>
    </row>
    <row r="166" spans="1:15" s="3" customFormat="1" x14ac:dyDescent="0.3">
      <c r="A166" s="2"/>
      <c r="B166" s="2"/>
      <c r="C166" s="2"/>
      <c r="D166" s="23"/>
      <c r="E166" s="27"/>
      <c r="F166" s="23"/>
      <c r="G166" s="23"/>
      <c r="H166" s="27"/>
      <c r="I166" s="27"/>
      <c r="J166" s="27"/>
      <c r="K166" s="27"/>
      <c r="L166" s="23"/>
      <c r="M166" s="23"/>
      <c r="N166" s="23"/>
      <c r="O166" s="23"/>
    </row>
    <row r="167" spans="1:15" s="3" customFormat="1" x14ac:dyDescent="0.3">
      <c r="A167" s="2"/>
      <c r="B167" s="2"/>
      <c r="C167" s="2"/>
      <c r="D167" s="23"/>
      <c r="E167" s="27"/>
      <c r="F167" s="23"/>
      <c r="G167" s="23"/>
      <c r="H167" s="27"/>
      <c r="I167" s="27"/>
      <c r="J167" s="27"/>
      <c r="K167" s="27"/>
      <c r="L167" s="23"/>
      <c r="M167" s="23"/>
      <c r="N167" s="23"/>
      <c r="O167" s="23"/>
    </row>
    <row r="168" spans="1:15" s="3" customFormat="1" x14ac:dyDescent="0.3">
      <c r="A168" s="2"/>
      <c r="B168" s="2"/>
      <c r="C168" s="2"/>
      <c r="D168" s="23"/>
      <c r="E168" s="27"/>
      <c r="F168" s="23"/>
      <c r="G168" s="23"/>
      <c r="H168" s="27"/>
      <c r="I168" s="27"/>
      <c r="J168" s="27"/>
      <c r="K168" s="27"/>
      <c r="L168" s="23"/>
      <c r="M168" s="23"/>
      <c r="N168" s="23"/>
      <c r="O168" s="23"/>
    </row>
    <row r="169" spans="1:15" s="3" customFormat="1" x14ac:dyDescent="0.3">
      <c r="A169" s="2"/>
      <c r="B169" s="2"/>
      <c r="C169" s="2"/>
      <c r="D169" s="23"/>
      <c r="E169" s="27"/>
      <c r="F169" s="23"/>
      <c r="G169" s="23"/>
      <c r="H169" s="27"/>
      <c r="I169" s="27"/>
      <c r="J169" s="27"/>
      <c r="K169" s="27"/>
      <c r="L169" s="23"/>
      <c r="M169" s="23"/>
      <c r="N169" s="23"/>
      <c r="O169" s="23"/>
    </row>
    <row r="170" spans="1:15" s="3" customFormat="1" x14ac:dyDescent="0.3">
      <c r="A170" s="2"/>
      <c r="B170" s="2"/>
      <c r="C170" s="2"/>
      <c r="D170" s="23"/>
      <c r="E170" s="27"/>
      <c r="F170" s="23"/>
      <c r="G170" s="23"/>
      <c r="H170" s="27"/>
      <c r="I170" s="27"/>
      <c r="J170" s="27"/>
      <c r="K170" s="27"/>
      <c r="L170" s="23"/>
      <c r="M170" s="23"/>
      <c r="N170" s="23"/>
      <c r="O170" s="23"/>
    </row>
    <row r="171" spans="1:15" s="3" customFormat="1" x14ac:dyDescent="0.3">
      <c r="A171" s="2"/>
      <c r="B171" s="2"/>
      <c r="C171" s="2"/>
      <c r="D171" s="23"/>
      <c r="E171" s="27"/>
      <c r="F171" s="23"/>
      <c r="G171" s="23"/>
      <c r="H171" s="27"/>
      <c r="I171" s="27"/>
      <c r="J171" s="27"/>
      <c r="K171" s="27"/>
      <c r="L171" s="23"/>
      <c r="M171" s="23"/>
      <c r="N171" s="23"/>
      <c r="O171" s="23"/>
    </row>
    <row r="172" spans="1:15" s="3" customFormat="1" x14ac:dyDescent="0.3">
      <c r="A172" s="2"/>
      <c r="B172" s="2"/>
      <c r="C172" s="2"/>
      <c r="D172" s="23"/>
      <c r="E172" s="27"/>
      <c r="F172" s="23"/>
      <c r="G172" s="23"/>
      <c r="H172" s="27"/>
      <c r="I172" s="27"/>
      <c r="J172" s="27"/>
      <c r="K172" s="27"/>
      <c r="L172" s="23"/>
      <c r="M172" s="23"/>
      <c r="N172" s="23"/>
      <c r="O172" s="23"/>
    </row>
    <row r="173" spans="1:15" s="3" customFormat="1" x14ac:dyDescent="0.3">
      <c r="A173" s="2"/>
      <c r="B173" s="2"/>
      <c r="C173" s="2"/>
      <c r="D173" s="23"/>
      <c r="E173" s="27"/>
      <c r="F173" s="23"/>
      <c r="G173" s="23"/>
      <c r="H173" s="27"/>
      <c r="I173" s="27"/>
      <c r="J173" s="27"/>
      <c r="K173" s="27"/>
      <c r="L173" s="23"/>
      <c r="M173" s="23"/>
      <c r="N173" s="23"/>
      <c r="O173" s="23"/>
    </row>
    <row r="174" spans="1:15" s="3" customFormat="1" x14ac:dyDescent="0.3">
      <c r="A174" s="2"/>
      <c r="B174" s="2"/>
      <c r="C174" s="2"/>
      <c r="D174" s="23"/>
      <c r="E174" s="27"/>
      <c r="F174" s="23"/>
      <c r="G174" s="23"/>
      <c r="H174" s="27"/>
      <c r="I174" s="27"/>
      <c r="J174" s="27"/>
      <c r="K174" s="27"/>
      <c r="L174" s="23"/>
      <c r="M174" s="23"/>
      <c r="N174" s="23"/>
      <c r="O174" s="23"/>
    </row>
    <row r="175" spans="1:15" s="3" customFormat="1" x14ac:dyDescent="0.3">
      <c r="A175" s="2"/>
      <c r="B175" s="2"/>
      <c r="C175" s="2"/>
      <c r="D175" s="23"/>
      <c r="E175" s="27"/>
      <c r="F175" s="23"/>
      <c r="G175" s="23"/>
      <c r="H175" s="27"/>
      <c r="I175" s="27"/>
      <c r="J175" s="27"/>
      <c r="K175" s="27"/>
      <c r="L175" s="23"/>
      <c r="M175" s="23"/>
      <c r="N175" s="23"/>
      <c r="O175" s="23"/>
    </row>
    <row r="176" spans="1:15" s="3" customFormat="1" x14ac:dyDescent="0.3">
      <c r="A176" s="2"/>
      <c r="B176" s="2"/>
      <c r="C176" s="2"/>
      <c r="D176" s="23"/>
      <c r="E176" s="27"/>
      <c r="F176" s="23"/>
      <c r="G176" s="23"/>
      <c r="H176" s="27"/>
      <c r="I176" s="27"/>
      <c r="J176" s="27"/>
      <c r="K176" s="27"/>
      <c r="L176" s="23"/>
      <c r="M176" s="23"/>
      <c r="N176" s="23"/>
      <c r="O176" s="23"/>
    </row>
    <row r="177" spans="1:15" s="3" customFormat="1" x14ac:dyDescent="0.3">
      <c r="A177" s="2"/>
      <c r="B177" s="2"/>
      <c r="C177" s="2"/>
      <c r="D177" s="23"/>
      <c r="E177" s="27"/>
      <c r="F177" s="23"/>
      <c r="G177" s="23"/>
      <c r="H177" s="27"/>
      <c r="I177" s="27"/>
      <c r="J177" s="27"/>
      <c r="K177" s="27"/>
      <c r="L177" s="23"/>
      <c r="M177" s="23"/>
      <c r="N177" s="23"/>
      <c r="O177" s="23"/>
    </row>
    <row r="178" spans="1:15" s="3" customFormat="1" x14ac:dyDescent="0.3">
      <c r="A178" s="2"/>
      <c r="B178" s="2"/>
      <c r="C178" s="2"/>
      <c r="D178" s="23"/>
      <c r="E178" s="27"/>
      <c r="F178" s="23"/>
      <c r="G178" s="23"/>
      <c r="H178" s="27"/>
      <c r="I178" s="27"/>
      <c r="J178" s="27"/>
      <c r="K178" s="27"/>
      <c r="L178" s="23"/>
      <c r="M178" s="23"/>
      <c r="N178" s="23"/>
      <c r="O178" s="23"/>
    </row>
    <row r="179" spans="1:15" s="3" customFormat="1" x14ac:dyDescent="0.3">
      <c r="A179" s="2"/>
      <c r="B179" s="2"/>
      <c r="C179" s="2"/>
      <c r="D179" s="23"/>
      <c r="E179" s="27"/>
      <c r="F179" s="23"/>
      <c r="G179" s="23"/>
      <c r="H179" s="27"/>
      <c r="I179" s="27"/>
      <c r="J179" s="27"/>
      <c r="K179" s="27"/>
      <c r="L179" s="23"/>
      <c r="M179" s="23"/>
      <c r="N179" s="23"/>
      <c r="O179" s="23"/>
    </row>
    <row r="180" spans="1:15" s="3" customFormat="1" x14ac:dyDescent="0.3">
      <c r="A180" s="2"/>
      <c r="B180" s="2"/>
      <c r="C180" s="2"/>
      <c r="D180" s="23"/>
      <c r="E180" s="27"/>
      <c r="F180" s="23"/>
      <c r="G180" s="23"/>
      <c r="H180" s="27"/>
      <c r="I180" s="27"/>
      <c r="J180" s="27"/>
      <c r="K180" s="27"/>
      <c r="L180" s="23"/>
      <c r="M180" s="23"/>
      <c r="N180" s="23"/>
      <c r="O180" s="23"/>
    </row>
    <row r="181" spans="1:15" s="3" customFormat="1" x14ac:dyDescent="0.3">
      <c r="A181" s="2"/>
      <c r="B181" s="2"/>
      <c r="C181" s="2"/>
      <c r="D181" s="23"/>
      <c r="E181" s="27"/>
      <c r="F181" s="23"/>
      <c r="G181" s="23"/>
      <c r="H181" s="27"/>
      <c r="I181" s="27"/>
      <c r="J181" s="27"/>
      <c r="K181" s="27"/>
      <c r="L181" s="23"/>
      <c r="M181" s="23"/>
      <c r="N181" s="23"/>
      <c r="O181" s="23"/>
    </row>
    <row r="182" spans="1:15" s="3" customFormat="1" x14ac:dyDescent="0.3">
      <c r="A182" s="2"/>
      <c r="B182" s="2"/>
      <c r="C182" s="2"/>
      <c r="D182" s="23"/>
      <c r="E182" s="27"/>
      <c r="F182" s="23"/>
      <c r="G182" s="23"/>
      <c r="H182" s="27"/>
      <c r="I182" s="27"/>
      <c r="J182" s="27"/>
      <c r="K182" s="27"/>
      <c r="L182" s="23"/>
      <c r="M182" s="23"/>
      <c r="N182" s="23"/>
      <c r="O182" s="23"/>
    </row>
    <row r="183" spans="1:15" s="3" customFormat="1" x14ac:dyDescent="0.3">
      <c r="A183" s="2"/>
      <c r="B183" s="2"/>
      <c r="C183" s="2"/>
      <c r="D183" s="23"/>
      <c r="E183" s="27"/>
      <c r="F183" s="23"/>
      <c r="G183" s="23"/>
      <c r="H183" s="27"/>
      <c r="I183" s="27"/>
      <c r="J183" s="27"/>
      <c r="K183" s="27"/>
      <c r="L183" s="23"/>
      <c r="M183" s="23"/>
      <c r="N183" s="23"/>
      <c r="O183" s="23"/>
    </row>
    <row r="184" spans="1:15" s="3" customFormat="1" x14ac:dyDescent="0.3">
      <c r="A184" s="2"/>
      <c r="B184" s="2"/>
      <c r="C184" s="2"/>
      <c r="D184" s="23"/>
      <c r="E184" s="27"/>
      <c r="F184" s="23"/>
      <c r="G184" s="23"/>
      <c r="H184" s="27"/>
      <c r="I184" s="27"/>
      <c r="J184" s="27"/>
      <c r="K184" s="27"/>
      <c r="L184" s="23"/>
      <c r="M184" s="23"/>
      <c r="N184" s="23"/>
      <c r="O184" s="23"/>
    </row>
    <row r="185" spans="1:15" s="3" customFormat="1" x14ac:dyDescent="0.3">
      <c r="A185" s="2"/>
      <c r="B185" s="2"/>
      <c r="C185" s="2"/>
      <c r="D185" s="23"/>
      <c r="E185" s="27"/>
      <c r="F185" s="23"/>
      <c r="G185" s="23"/>
      <c r="H185" s="27"/>
      <c r="I185" s="27"/>
      <c r="J185" s="27"/>
      <c r="K185" s="27"/>
      <c r="L185" s="23"/>
      <c r="M185" s="23"/>
      <c r="N185" s="23"/>
      <c r="O185" s="23"/>
    </row>
    <row r="186" spans="1:15" s="3" customFormat="1" x14ac:dyDescent="0.3">
      <c r="A186" s="2"/>
      <c r="B186" s="2"/>
      <c r="C186" s="2"/>
      <c r="D186" s="23"/>
      <c r="E186" s="27"/>
      <c r="F186" s="23"/>
      <c r="G186" s="23"/>
      <c r="H186" s="27"/>
      <c r="I186" s="27"/>
      <c r="J186" s="27"/>
      <c r="K186" s="27"/>
      <c r="L186" s="23"/>
      <c r="M186" s="23"/>
      <c r="N186" s="23"/>
      <c r="O186" s="23"/>
    </row>
    <row r="187" spans="1:15" s="3" customFormat="1" x14ac:dyDescent="0.3">
      <c r="A187" s="2"/>
      <c r="B187" s="2"/>
      <c r="C187" s="2"/>
      <c r="D187" s="23"/>
      <c r="E187" s="27"/>
      <c r="F187" s="23"/>
      <c r="G187" s="23"/>
      <c r="H187" s="27"/>
      <c r="I187" s="27"/>
      <c r="J187" s="27"/>
      <c r="K187" s="27"/>
      <c r="L187" s="23"/>
      <c r="M187" s="23"/>
      <c r="N187" s="23"/>
      <c r="O187" s="23"/>
    </row>
    <row r="188" spans="1:15" s="3" customFormat="1" x14ac:dyDescent="0.3">
      <c r="A188" s="2"/>
      <c r="B188" s="2"/>
      <c r="C188" s="2"/>
      <c r="D188" s="23"/>
      <c r="E188" s="27"/>
      <c r="F188" s="23"/>
      <c r="G188" s="23"/>
      <c r="H188" s="27"/>
      <c r="I188" s="27"/>
      <c r="J188" s="27"/>
      <c r="K188" s="27"/>
      <c r="L188" s="23"/>
      <c r="M188" s="23"/>
      <c r="N188" s="23"/>
      <c r="O188" s="23"/>
    </row>
    <row r="189" spans="1:15" s="3" customFormat="1" x14ac:dyDescent="0.3">
      <c r="A189" s="2"/>
      <c r="B189" s="2"/>
      <c r="C189" s="2"/>
      <c r="D189" s="23"/>
      <c r="E189" s="27"/>
      <c r="F189" s="23"/>
      <c r="G189" s="23"/>
      <c r="H189" s="27"/>
      <c r="I189" s="27"/>
      <c r="J189" s="27"/>
      <c r="K189" s="27"/>
      <c r="L189" s="23"/>
      <c r="M189" s="23"/>
      <c r="N189" s="23"/>
      <c r="O189" s="23"/>
    </row>
    <row r="190" spans="1:15" s="3" customFormat="1" x14ac:dyDescent="0.3">
      <c r="A190" s="2"/>
      <c r="B190" s="2"/>
      <c r="C190" s="2"/>
      <c r="D190" s="23"/>
      <c r="E190" s="27"/>
      <c r="F190" s="23"/>
      <c r="G190" s="23"/>
      <c r="H190" s="27"/>
      <c r="I190" s="27"/>
      <c r="J190" s="27"/>
      <c r="K190" s="27"/>
      <c r="L190" s="23"/>
      <c r="M190" s="23"/>
      <c r="N190" s="23"/>
      <c r="O190" s="23"/>
    </row>
    <row r="191" spans="1:15" s="3" customFormat="1" x14ac:dyDescent="0.3">
      <c r="A191" s="2"/>
      <c r="B191" s="2"/>
      <c r="C191" s="2"/>
      <c r="D191" s="23"/>
      <c r="E191" s="27"/>
      <c r="F191" s="23"/>
      <c r="G191" s="23"/>
      <c r="H191" s="27"/>
      <c r="I191" s="27"/>
      <c r="J191" s="27"/>
      <c r="K191" s="27"/>
      <c r="L191" s="23"/>
      <c r="M191" s="23"/>
      <c r="N191" s="23"/>
      <c r="O191" s="23"/>
    </row>
    <row r="192" spans="1:15" s="3" customFormat="1" x14ac:dyDescent="0.3">
      <c r="A192" s="2"/>
      <c r="B192" s="2"/>
      <c r="C192" s="2"/>
      <c r="D192" s="23"/>
      <c r="E192" s="27"/>
      <c r="F192" s="23"/>
      <c r="G192" s="23"/>
      <c r="H192" s="27"/>
      <c r="I192" s="27"/>
      <c r="J192" s="27"/>
      <c r="K192" s="27"/>
      <c r="L192" s="23"/>
      <c r="M192" s="23"/>
      <c r="N192" s="23"/>
      <c r="O192" s="23"/>
    </row>
    <row r="193" spans="1:15" s="3" customFormat="1" x14ac:dyDescent="0.3">
      <c r="A193" s="2"/>
      <c r="B193" s="2"/>
      <c r="C193" s="2"/>
      <c r="D193" s="23"/>
      <c r="E193" s="27"/>
      <c r="F193" s="23"/>
      <c r="G193" s="23"/>
      <c r="H193" s="27"/>
      <c r="I193" s="27"/>
      <c r="J193" s="27"/>
      <c r="K193" s="27"/>
      <c r="L193" s="23"/>
      <c r="M193" s="23"/>
      <c r="N193" s="23"/>
      <c r="O193" s="23"/>
    </row>
    <row r="194" spans="1:15" s="3" customFormat="1" x14ac:dyDescent="0.3">
      <c r="A194" s="2"/>
      <c r="B194" s="2"/>
      <c r="C194" s="2"/>
      <c r="D194" s="23"/>
      <c r="E194" s="27"/>
      <c r="F194" s="23"/>
      <c r="G194" s="23"/>
      <c r="H194" s="27"/>
      <c r="I194" s="27"/>
      <c r="J194" s="27"/>
      <c r="K194" s="27"/>
      <c r="L194" s="23"/>
      <c r="M194" s="23"/>
      <c r="N194" s="23"/>
      <c r="O194" s="23"/>
    </row>
    <row r="195" spans="1:15" s="3" customFormat="1" x14ac:dyDescent="0.3">
      <c r="A195" s="2"/>
      <c r="B195" s="2"/>
      <c r="C195" s="2"/>
      <c r="D195" s="23"/>
      <c r="E195" s="27"/>
      <c r="F195" s="23"/>
      <c r="G195" s="23"/>
      <c r="H195" s="27"/>
      <c r="I195" s="27"/>
      <c r="J195" s="27"/>
      <c r="K195" s="27"/>
      <c r="L195" s="23"/>
      <c r="M195" s="23"/>
      <c r="N195" s="23"/>
      <c r="O195" s="23"/>
    </row>
    <row r="196" spans="1:15" s="3" customFormat="1" x14ac:dyDescent="0.3">
      <c r="A196" s="2"/>
      <c r="B196" s="2"/>
      <c r="C196" s="2"/>
      <c r="D196" s="23"/>
      <c r="E196" s="27"/>
      <c r="F196" s="23"/>
      <c r="G196" s="23"/>
      <c r="H196" s="27"/>
      <c r="I196" s="27"/>
      <c r="J196" s="27"/>
      <c r="K196" s="27"/>
      <c r="L196" s="23"/>
      <c r="M196" s="23"/>
      <c r="N196" s="23"/>
      <c r="O196" s="23"/>
    </row>
    <row r="197" spans="1:15" s="3" customFormat="1" x14ac:dyDescent="0.3">
      <c r="A197" s="2"/>
      <c r="B197" s="2"/>
      <c r="C197" s="2"/>
      <c r="D197" s="23"/>
      <c r="E197" s="27"/>
      <c r="F197" s="23"/>
      <c r="G197" s="23"/>
      <c r="H197" s="27"/>
      <c r="I197" s="27"/>
      <c r="J197" s="27"/>
      <c r="K197" s="27"/>
      <c r="L197" s="23"/>
      <c r="M197" s="23"/>
      <c r="N197" s="23"/>
      <c r="O197" s="23"/>
    </row>
    <row r="198" spans="1:15" s="3" customFormat="1" x14ac:dyDescent="0.3">
      <c r="A198" s="2"/>
      <c r="B198" s="2"/>
      <c r="C198" s="2"/>
      <c r="D198" s="23"/>
      <c r="E198" s="27"/>
      <c r="F198" s="23"/>
      <c r="G198" s="23"/>
      <c r="H198" s="27"/>
      <c r="I198" s="27"/>
      <c r="J198" s="27"/>
      <c r="K198" s="27"/>
      <c r="L198" s="23"/>
      <c r="M198" s="23"/>
      <c r="N198" s="23"/>
      <c r="O198" s="23"/>
    </row>
    <row r="199" spans="1:15" s="3" customFormat="1" x14ac:dyDescent="0.3">
      <c r="A199" s="2"/>
      <c r="B199" s="2"/>
      <c r="C199" s="2"/>
      <c r="D199" s="23"/>
      <c r="E199" s="27"/>
      <c r="F199" s="23"/>
      <c r="G199" s="23"/>
      <c r="H199" s="27"/>
      <c r="I199" s="27"/>
      <c r="J199" s="27"/>
      <c r="K199" s="27"/>
      <c r="L199" s="23"/>
      <c r="M199" s="23"/>
      <c r="N199" s="23"/>
      <c r="O199" s="23"/>
    </row>
    <row r="200" spans="1:15" s="3" customFormat="1" x14ac:dyDescent="0.3">
      <c r="A200" s="2"/>
      <c r="B200" s="2"/>
      <c r="C200" s="2"/>
      <c r="D200" s="23"/>
      <c r="E200" s="27"/>
      <c r="F200" s="23"/>
      <c r="G200" s="23"/>
      <c r="H200" s="27"/>
      <c r="I200" s="27"/>
      <c r="J200" s="27"/>
      <c r="K200" s="27"/>
      <c r="L200" s="23"/>
      <c r="M200" s="23"/>
      <c r="N200" s="23"/>
      <c r="O200" s="23"/>
    </row>
    <row r="201" spans="1:15" s="3" customFormat="1" x14ac:dyDescent="0.3">
      <c r="A201" s="2"/>
      <c r="B201" s="2"/>
      <c r="C201" s="2"/>
      <c r="D201" s="23"/>
      <c r="E201" s="27"/>
      <c r="F201" s="23"/>
      <c r="G201" s="23"/>
      <c r="H201" s="27"/>
      <c r="I201" s="27"/>
      <c r="J201" s="27"/>
      <c r="K201" s="27"/>
      <c r="L201" s="23"/>
      <c r="M201" s="23"/>
      <c r="N201" s="23"/>
      <c r="O201" s="23"/>
    </row>
    <row r="202" spans="1:15" s="3" customFormat="1" x14ac:dyDescent="0.3">
      <c r="A202" s="2"/>
      <c r="B202" s="2"/>
      <c r="C202" s="2"/>
      <c r="D202" s="23"/>
      <c r="E202" s="27"/>
      <c r="F202" s="23"/>
      <c r="G202" s="23"/>
      <c r="H202" s="27"/>
      <c r="I202" s="27"/>
      <c r="J202" s="27"/>
      <c r="K202" s="27"/>
      <c r="L202" s="23"/>
      <c r="M202" s="23"/>
      <c r="N202" s="23"/>
      <c r="O202" s="23"/>
    </row>
    <row r="203" spans="1:15" s="3" customFormat="1" x14ac:dyDescent="0.3">
      <c r="A203" s="2"/>
      <c r="B203" s="2"/>
      <c r="C203" s="2"/>
      <c r="D203" s="23"/>
      <c r="E203" s="27"/>
      <c r="F203" s="23"/>
      <c r="G203" s="23"/>
      <c r="H203" s="27"/>
      <c r="I203" s="27"/>
      <c r="J203" s="27"/>
      <c r="K203" s="27"/>
      <c r="L203" s="23"/>
      <c r="M203" s="23"/>
      <c r="N203" s="23"/>
      <c r="O203" s="23"/>
    </row>
    <row r="204" spans="1:15" s="3" customFormat="1" x14ac:dyDescent="0.3">
      <c r="A204" s="2"/>
      <c r="B204" s="2"/>
      <c r="C204" s="2"/>
      <c r="D204" s="23"/>
      <c r="E204" s="27"/>
      <c r="F204" s="23"/>
      <c r="G204" s="23"/>
      <c r="H204" s="27"/>
      <c r="I204" s="27"/>
      <c r="J204" s="27"/>
      <c r="K204" s="27"/>
      <c r="L204" s="23"/>
      <c r="M204" s="23"/>
      <c r="N204" s="23"/>
      <c r="O204" s="23"/>
    </row>
    <row r="205" spans="1:15" s="3" customFormat="1" x14ac:dyDescent="0.3">
      <c r="A205" s="2"/>
      <c r="B205" s="2"/>
      <c r="C205" s="2"/>
      <c r="D205" s="23"/>
      <c r="E205" s="27"/>
      <c r="F205" s="23"/>
      <c r="G205" s="23"/>
      <c r="H205" s="27"/>
      <c r="I205" s="27"/>
      <c r="J205" s="27"/>
      <c r="K205" s="27"/>
      <c r="L205" s="23"/>
      <c r="M205" s="23"/>
      <c r="N205" s="23"/>
      <c r="O205" s="23"/>
    </row>
    <row r="206" spans="1:15" s="3" customFormat="1" x14ac:dyDescent="0.3">
      <c r="A206" s="2"/>
      <c r="B206" s="2"/>
      <c r="C206" s="2"/>
      <c r="D206" s="23"/>
      <c r="E206" s="27"/>
      <c r="F206" s="23"/>
      <c r="G206" s="23"/>
      <c r="H206" s="27"/>
      <c r="I206" s="27"/>
      <c r="J206" s="27"/>
      <c r="K206" s="27"/>
      <c r="L206" s="23"/>
      <c r="M206" s="23"/>
      <c r="N206" s="23"/>
      <c r="O206" s="23"/>
    </row>
    <row r="207" spans="1:15" s="3" customFormat="1" x14ac:dyDescent="0.3">
      <c r="A207" s="2"/>
      <c r="B207" s="2"/>
      <c r="C207" s="2"/>
      <c r="D207" s="23"/>
      <c r="E207" s="27"/>
      <c r="F207" s="23"/>
      <c r="G207" s="23"/>
      <c r="H207" s="27"/>
      <c r="I207" s="27"/>
      <c r="J207" s="27"/>
      <c r="K207" s="27"/>
      <c r="L207" s="23"/>
      <c r="M207" s="23"/>
      <c r="N207" s="23"/>
      <c r="O207" s="23"/>
    </row>
    <row r="208" spans="1:15" s="3" customFormat="1" x14ac:dyDescent="0.3">
      <c r="A208" s="2"/>
      <c r="B208" s="2"/>
      <c r="C208" s="2"/>
      <c r="D208" s="23"/>
      <c r="E208" s="27"/>
      <c r="F208" s="23"/>
      <c r="G208" s="23"/>
      <c r="H208" s="27"/>
      <c r="I208" s="27"/>
      <c r="J208" s="27"/>
      <c r="K208" s="27"/>
      <c r="L208" s="23"/>
      <c r="M208" s="23"/>
      <c r="N208" s="23"/>
      <c r="O208" s="23"/>
    </row>
    <row r="209" spans="1:15" s="3" customFormat="1" x14ac:dyDescent="0.3">
      <c r="A209" s="2"/>
      <c r="B209" s="2"/>
      <c r="C209" s="2"/>
      <c r="D209" s="23"/>
      <c r="E209" s="27"/>
      <c r="F209" s="23"/>
      <c r="G209" s="23"/>
      <c r="H209" s="27"/>
      <c r="I209" s="27"/>
      <c r="J209" s="27"/>
      <c r="K209" s="27"/>
      <c r="L209" s="23"/>
      <c r="M209" s="23"/>
      <c r="N209" s="23"/>
      <c r="O209" s="23"/>
    </row>
    <row r="210" spans="1:15" s="3" customFormat="1" x14ac:dyDescent="0.3">
      <c r="A210" s="2"/>
      <c r="B210" s="2"/>
      <c r="C210" s="2"/>
      <c r="D210" s="23"/>
      <c r="E210" s="27"/>
      <c r="F210" s="23"/>
      <c r="G210" s="23"/>
      <c r="H210" s="27"/>
      <c r="I210" s="27"/>
      <c r="J210" s="27"/>
      <c r="K210" s="27"/>
      <c r="L210" s="23"/>
      <c r="M210" s="23"/>
      <c r="N210" s="23"/>
      <c r="O210" s="23"/>
    </row>
    <row r="211" spans="1:15" s="3" customFormat="1" x14ac:dyDescent="0.3">
      <c r="A211" s="2"/>
      <c r="B211" s="2"/>
      <c r="C211" s="2"/>
      <c r="D211" s="23"/>
      <c r="E211" s="27"/>
      <c r="F211" s="23"/>
      <c r="G211" s="23"/>
      <c r="H211" s="27"/>
      <c r="I211" s="27"/>
      <c r="J211" s="27"/>
      <c r="K211" s="27"/>
      <c r="L211" s="23"/>
      <c r="M211" s="23"/>
      <c r="N211" s="23"/>
      <c r="O211" s="23"/>
    </row>
    <row r="212" spans="1:15" s="3" customFormat="1" x14ac:dyDescent="0.3">
      <c r="A212" s="2"/>
      <c r="B212" s="2"/>
      <c r="C212" s="2"/>
      <c r="D212" s="23"/>
      <c r="E212" s="27"/>
      <c r="F212" s="23"/>
      <c r="G212" s="23"/>
      <c r="H212" s="27"/>
      <c r="I212" s="27"/>
      <c r="J212" s="27"/>
      <c r="K212" s="27"/>
      <c r="L212" s="23"/>
      <c r="M212" s="23"/>
      <c r="N212" s="23"/>
      <c r="O212" s="23"/>
    </row>
    <row r="213" spans="1:15" s="3" customFormat="1" x14ac:dyDescent="0.3">
      <c r="A213" s="2"/>
      <c r="B213" s="2"/>
      <c r="C213" s="2"/>
      <c r="D213" s="23"/>
      <c r="E213" s="27"/>
      <c r="F213" s="23"/>
      <c r="G213" s="23"/>
      <c r="H213" s="27"/>
      <c r="I213" s="27"/>
      <c r="J213" s="27"/>
      <c r="K213" s="27"/>
      <c r="L213" s="23"/>
      <c r="M213" s="23"/>
      <c r="N213" s="23"/>
      <c r="O213" s="23"/>
    </row>
    <row r="214" spans="1:15" s="3" customFormat="1" x14ac:dyDescent="0.3">
      <c r="A214" s="2"/>
      <c r="B214" s="2"/>
      <c r="C214" s="2"/>
      <c r="D214" s="23"/>
      <c r="E214" s="27"/>
      <c r="F214" s="23"/>
      <c r="G214" s="23"/>
      <c r="H214" s="27"/>
      <c r="I214" s="27"/>
      <c r="J214" s="27"/>
      <c r="K214" s="27"/>
      <c r="L214" s="23"/>
      <c r="M214" s="23"/>
      <c r="N214" s="23"/>
      <c r="O214" s="23"/>
    </row>
    <row r="215" spans="1:15" s="3" customFormat="1" x14ac:dyDescent="0.3">
      <c r="A215" s="2"/>
      <c r="B215" s="2"/>
      <c r="C215" s="2"/>
      <c r="D215" s="23"/>
      <c r="E215" s="27"/>
      <c r="F215" s="23"/>
      <c r="G215" s="23"/>
      <c r="H215" s="27"/>
      <c r="I215" s="27"/>
      <c r="J215" s="27"/>
      <c r="K215" s="27"/>
      <c r="L215" s="23"/>
      <c r="M215" s="23"/>
      <c r="N215" s="23"/>
      <c r="O215" s="23"/>
    </row>
    <row r="216" spans="1:15" s="3" customFormat="1" x14ac:dyDescent="0.3">
      <c r="A216" s="2"/>
      <c r="B216" s="2"/>
      <c r="C216" s="2"/>
      <c r="D216" s="23"/>
      <c r="E216" s="27"/>
      <c r="F216" s="23"/>
      <c r="G216" s="23"/>
      <c r="H216" s="27"/>
      <c r="I216" s="27"/>
      <c r="J216" s="27"/>
      <c r="K216" s="27"/>
      <c r="L216" s="23"/>
      <c r="M216" s="23"/>
      <c r="N216" s="23"/>
      <c r="O216" s="23"/>
    </row>
    <row r="217" spans="1:15" s="3" customFormat="1" x14ac:dyDescent="0.3">
      <c r="A217" s="2"/>
      <c r="B217" s="2"/>
      <c r="C217" s="2"/>
      <c r="D217" s="23"/>
      <c r="E217" s="27"/>
      <c r="F217" s="23"/>
      <c r="G217" s="23"/>
      <c r="H217" s="27"/>
      <c r="I217" s="27"/>
      <c r="J217" s="27"/>
      <c r="K217" s="27"/>
      <c r="L217" s="23"/>
      <c r="M217" s="23"/>
      <c r="N217" s="23"/>
      <c r="O217" s="23"/>
    </row>
    <row r="218" spans="1:15" s="3" customFormat="1" x14ac:dyDescent="0.3">
      <c r="A218" s="2"/>
      <c r="B218" s="2"/>
      <c r="C218" s="2"/>
      <c r="D218" s="23"/>
      <c r="E218" s="27"/>
      <c r="F218" s="23"/>
      <c r="G218" s="23"/>
      <c r="H218" s="27"/>
      <c r="I218" s="27"/>
      <c r="J218" s="27"/>
      <c r="K218" s="27"/>
      <c r="L218" s="23"/>
      <c r="M218" s="23"/>
      <c r="N218" s="23"/>
      <c r="O218" s="23"/>
    </row>
    <row r="219" spans="1:15" s="3" customFormat="1" x14ac:dyDescent="0.3">
      <c r="A219" s="2"/>
      <c r="B219" s="2"/>
      <c r="C219" s="2"/>
      <c r="D219" s="23"/>
      <c r="E219" s="27"/>
      <c r="F219" s="23"/>
      <c r="G219" s="23"/>
      <c r="H219" s="27"/>
      <c r="I219" s="27"/>
      <c r="J219" s="27"/>
      <c r="K219" s="27"/>
      <c r="L219" s="23"/>
      <c r="M219" s="23"/>
      <c r="N219" s="23"/>
      <c r="O219" s="23"/>
    </row>
    <row r="220" spans="1:15" s="3" customFormat="1" x14ac:dyDescent="0.3">
      <c r="A220" s="2"/>
      <c r="B220" s="2"/>
      <c r="C220" s="2"/>
      <c r="D220" s="23"/>
      <c r="E220" s="27"/>
      <c r="F220" s="23"/>
      <c r="G220" s="23"/>
      <c r="H220" s="27"/>
      <c r="I220" s="27"/>
      <c r="J220" s="27"/>
      <c r="K220" s="27"/>
      <c r="L220" s="23"/>
      <c r="M220" s="23"/>
      <c r="N220" s="23"/>
      <c r="O220" s="23"/>
    </row>
    <row r="221" spans="1:15" s="3" customFormat="1" x14ac:dyDescent="0.3">
      <c r="A221" s="2"/>
      <c r="B221" s="2"/>
      <c r="C221" s="2"/>
      <c r="D221" s="23"/>
      <c r="E221" s="27"/>
      <c r="F221" s="23"/>
      <c r="G221" s="23"/>
      <c r="H221" s="27"/>
      <c r="I221" s="27"/>
      <c r="J221" s="27"/>
      <c r="K221" s="27"/>
      <c r="L221" s="23"/>
      <c r="M221" s="23"/>
      <c r="N221" s="23"/>
      <c r="O221" s="23"/>
    </row>
    <row r="222" spans="1:15" s="3" customFormat="1" x14ac:dyDescent="0.3">
      <c r="A222" s="2"/>
      <c r="B222" s="2"/>
      <c r="C222" s="2"/>
      <c r="D222" s="23"/>
      <c r="E222" s="27"/>
      <c r="F222" s="23"/>
      <c r="G222" s="23"/>
      <c r="H222" s="27"/>
      <c r="I222" s="27"/>
      <c r="J222" s="27"/>
      <c r="K222" s="27"/>
      <c r="L222" s="23"/>
      <c r="M222" s="23"/>
      <c r="N222" s="23"/>
      <c r="O222" s="23"/>
    </row>
    <row r="223" spans="1:15" s="3" customFormat="1" x14ac:dyDescent="0.3">
      <c r="A223" s="2"/>
      <c r="B223" s="2"/>
      <c r="C223" s="2"/>
      <c r="D223" s="23"/>
      <c r="E223" s="27"/>
      <c r="F223" s="23"/>
      <c r="G223" s="23"/>
      <c r="H223" s="27"/>
      <c r="I223" s="27"/>
      <c r="J223" s="27"/>
      <c r="K223" s="27"/>
      <c r="L223" s="23"/>
      <c r="M223" s="23"/>
      <c r="N223" s="23"/>
      <c r="O223" s="23"/>
    </row>
    <row r="224" spans="1:15" s="3" customFormat="1" x14ac:dyDescent="0.3">
      <c r="A224" s="2"/>
      <c r="B224" s="2"/>
      <c r="C224" s="2"/>
      <c r="D224" s="23"/>
      <c r="E224" s="27"/>
      <c r="F224" s="23"/>
      <c r="G224" s="23"/>
      <c r="H224" s="27"/>
      <c r="I224" s="27"/>
      <c r="J224" s="27"/>
      <c r="K224" s="27"/>
      <c r="L224" s="23"/>
      <c r="M224" s="23"/>
      <c r="N224" s="23"/>
      <c r="O224" s="23"/>
    </row>
    <row r="225" spans="1:15" s="3" customFormat="1" x14ac:dyDescent="0.3">
      <c r="A225" s="2"/>
      <c r="B225" s="2"/>
      <c r="C225" s="2"/>
      <c r="D225" s="23"/>
      <c r="E225" s="27"/>
      <c r="F225" s="23"/>
      <c r="G225" s="23"/>
      <c r="H225" s="27"/>
      <c r="I225" s="27"/>
      <c r="J225" s="27"/>
      <c r="K225" s="27"/>
      <c r="L225" s="23"/>
      <c r="M225" s="23"/>
      <c r="N225" s="23"/>
      <c r="O225" s="23"/>
    </row>
    <row r="226" spans="1:15" s="3" customFormat="1" x14ac:dyDescent="0.3">
      <c r="A226" s="2"/>
      <c r="B226" s="2"/>
      <c r="C226" s="2"/>
      <c r="D226" s="23"/>
      <c r="E226" s="27"/>
      <c r="F226" s="23"/>
      <c r="G226" s="23"/>
      <c r="H226" s="27"/>
      <c r="I226" s="27"/>
      <c r="J226" s="27"/>
      <c r="K226" s="27"/>
      <c r="L226" s="23"/>
      <c r="M226" s="23"/>
      <c r="N226" s="23"/>
      <c r="O226" s="23"/>
    </row>
    <row r="227" spans="1:15" s="3" customFormat="1" x14ac:dyDescent="0.3">
      <c r="A227" s="2"/>
      <c r="B227" s="2"/>
      <c r="C227" s="2"/>
      <c r="D227" s="23"/>
      <c r="E227" s="27"/>
      <c r="F227" s="23"/>
      <c r="G227" s="23"/>
      <c r="H227" s="27"/>
      <c r="I227" s="27"/>
      <c r="J227" s="27"/>
      <c r="K227" s="27"/>
      <c r="L227" s="23"/>
      <c r="M227" s="23"/>
      <c r="N227" s="23"/>
      <c r="O227" s="23"/>
    </row>
    <row r="228" spans="1:15" s="3" customFormat="1" x14ac:dyDescent="0.3">
      <c r="A228" s="2"/>
      <c r="B228" s="2"/>
      <c r="C228" s="2"/>
      <c r="D228" s="23"/>
      <c r="E228" s="27"/>
      <c r="F228" s="23"/>
      <c r="G228" s="23"/>
      <c r="H228" s="27"/>
      <c r="I228" s="27"/>
      <c r="J228" s="27"/>
      <c r="K228" s="27"/>
      <c r="L228" s="23"/>
      <c r="M228" s="23"/>
      <c r="N228" s="23"/>
      <c r="O228" s="23"/>
    </row>
    <row r="229" spans="1:15" s="3" customFormat="1" x14ac:dyDescent="0.3">
      <c r="A229" s="2"/>
      <c r="B229" s="2"/>
      <c r="C229" s="2"/>
      <c r="D229" s="23"/>
      <c r="E229" s="27"/>
      <c r="F229" s="23"/>
      <c r="G229" s="23"/>
      <c r="H229" s="27"/>
      <c r="I229" s="27"/>
      <c r="J229" s="27"/>
      <c r="K229" s="27"/>
      <c r="L229" s="23"/>
      <c r="M229" s="23"/>
      <c r="N229" s="23"/>
      <c r="O229" s="23"/>
    </row>
    <row r="230" spans="1:15" s="3" customFormat="1" x14ac:dyDescent="0.3">
      <c r="A230" s="2"/>
      <c r="B230" s="2"/>
      <c r="C230" s="2"/>
      <c r="D230" s="23"/>
      <c r="E230" s="27"/>
      <c r="F230" s="23"/>
      <c r="G230" s="23"/>
      <c r="H230" s="27"/>
      <c r="I230" s="27"/>
      <c r="J230" s="27"/>
      <c r="K230" s="27"/>
      <c r="L230" s="23"/>
      <c r="M230" s="23"/>
      <c r="N230" s="23"/>
      <c r="O230" s="23"/>
    </row>
    <row r="231" spans="1:15" s="3" customFormat="1" x14ac:dyDescent="0.3">
      <c r="A231" s="2"/>
      <c r="B231" s="2"/>
      <c r="C231" s="2"/>
      <c r="D231" s="23"/>
      <c r="E231" s="27"/>
      <c r="F231" s="23"/>
      <c r="G231" s="23"/>
      <c r="H231" s="27"/>
      <c r="I231" s="27"/>
      <c r="J231" s="27"/>
      <c r="K231" s="27"/>
      <c r="L231" s="23"/>
      <c r="M231" s="23"/>
      <c r="N231" s="23"/>
      <c r="O231" s="23"/>
    </row>
    <row r="232" spans="1:15" s="3" customFormat="1" x14ac:dyDescent="0.3">
      <c r="A232" s="2"/>
      <c r="B232" s="2"/>
      <c r="C232" s="2"/>
      <c r="D232" s="23"/>
      <c r="E232" s="27"/>
      <c r="F232" s="23"/>
      <c r="G232" s="23"/>
      <c r="H232" s="27"/>
      <c r="I232" s="27"/>
      <c r="J232" s="27"/>
      <c r="K232" s="27"/>
      <c r="L232" s="23"/>
      <c r="M232" s="23"/>
      <c r="N232" s="23"/>
      <c r="O232" s="23"/>
    </row>
    <row r="233" spans="1:15" s="3" customFormat="1" x14ac:dyDescent="0.3">
      <c r="A233" s="2"/>
      <c r="B233" s="2"/>
      <c r="C233" s="2"/>
      <c r="D233" s="23"/>
      <c r="E233" s="27"/>
      <c r="F233" s="23"/>
      <c r="G233" s="23"/>
      <c r="H233" s="27"/>
      <c r="I233" s="27"/>
      <c r="J233" s="27"/>
      <c r="K233" s="27"/>
      <c r="L233" s="23"/>
      <c r="M233" s="23"/>
      <c r="N233" s="23"/>
      <c r="O233" s="23"/>
    </row>
    <row r="234" spans="1:15" s="3" customFormat="1" x14ac:dyDescent="0.3">
      <c r="A234" s="2"/>
      <c r="B234" s="2"/>
      <c r="C234" s="2"/>
      <c r="D234" s="23"/>
      <c r="E234" s="27"/>
      <c r="F234" s="23"/>
      <c r="G234" s="23"/>
      <c r="H234" s="27"/>
      <c r="I234" s="27"/>
      <c r="J234" s="27"/>
      <c r="K234" s="27"/>
      <c r="L234" s="23"/>
      <c r="M234" s="23"/>
      <c r="N234" s="23"/>
      <c r="O234" s="23"/>
    </row>
    <row r="235" spans="1:15" s="3" customFormat="1" x14ac:dyDescent="0.3">
      <c r="A235" s="2"/>
      <c r="B235" s="2"/>
      <c r="C235" s="2"/>
      <c r="D235" s="23"/>
      <c r="E235" s="27"/>
      <c r="F235" s="23"/>
      <c r="G235" s="23"/>
      <c r="H235" s="27"/>
      <c r="I235" s="27"/>
      <c r="J235" s="27"/>
      <c r="K235" s="27"/>
      <c r="L235" s="23"/>
      <c r="M235" s="23"/>
      <c r="N235" s="23"/>
      <c r="O235" s="23"/>
    </row>
    <row r="236" spans="1:15" s="3" customFormat="1" x14ac:dyDescent="0.3">
      <c r="A236" s="2"/>
      <c r="B236" s="2"/>
      <c r="C236" s="2"/>
      <c r="D236" s="23"/>
      <c r="E236" s="27"/>
      <c r="F236" s="23"/>
      <c r="G236" s="23"/>
      <c r="H236" s="27"/>
      <c r="I236" s="27"/>
      <c r="J236" s="27"/>
      <c r="K236" s="27"/>
      <c r="L236" s="23"/>
      <c r="M236" s="23"/>
      <c r="N236" s="23"/>
      <c r="O236" s="23"/>
    </row>
    <row r="237" spans="1:15" s="3" customFormat="1" x14ac:dyDescent="0.3">
      <c r="A237" s="2"/>
      <c r="B237" s="2"/>
      <c r="C237" s="2"/>
      <c r="D237" s="23"/>
      <c r="E237" s="27"/>
      <c r="F237" s="23"/>
      <c r="G237" s="23"/>
      <c r="H237" s="27"/>
      <c r="I237" s="27"/>
      <c r="J237" s="27"/>
      <c r="K237" s="27"/>
      <c r="L237" s="23"/>
      <c r="M237" s="23"/>
      <c r="N237" s="23"/>
      <c r="O237" s="23"/>
    </row>
    <row r="238" spans="1:15" s="3" customFormat="1" x14ac:dyDescent="0.3">
      <c r="A238" s="2"/>
      <c r="B238" s="2"/>
      <c r="C238" s="2"/>
      <c r="D238" s="23"/>
      <c r="E238" s="27"/>
      <c r="F238" s="23"/>
      <c r="G238" s="23"/>
      <c r="H238" s="27"/>
      <c r="I238" s="27"/>
      <c r="J238" s="27"/>
      <c r="K238" s="27"/>
      <c r="L238" s="23"/>
      <c r="M238" s="23"/>
      <c r="N238" s="23"/>
      <c r="O238" s="23"/>
    </row>
    <row r="239" spans="1:15" s="3" customFormat="1" x14ac:dyDescent="0.3">
      <c r="A239" s="2"/>
      <c r="B239" s="2"/>
      <c r="C239" s="2"/>
      <c r="D239" s="23"/>
      <c r="E239" s="27"/>
      <c r="F239" s="23"/>
      <c r="G239" s="23"/>
      <c r="H239" s="27"/>
      <c r="I239" s="27"/>
      <c r="J239" s="27"/>
      <c r="K239" s="27"/>
      <c r="L239" s="23"/>
      <c r="M239" s="23"/>
      <c r="N239" s="23"/>
      <c r="O239" s="23"/>
    </row>
    <row r="240" spans="1:15" s="3" customFormat="1" x14ac:dyDescent="0.3">
      <c r="A240" s="2"/>
      <c r="B240" s="2"/>
      <c r="C240" s="2"/>
      <c r="D240" s="23"/>
      <c r="E240" s="27"/>
      <c r="F240" s="23"/>
      <c r="G240" s="23"/>
      <c r="H240" s="27"/>
      <c r="I240" s="27"/>
      <c r="J240" s="27"/>
      <c r="K240" s="27"/>
      <c r="L240" s="23"/>
      <c r="M240" s="23"/>
      <c r="N240" s="23"/>
      <c r="O240" s="23"/>
    </row>
    <row r="241" spans="1:15" s="3" customFormat="1" x14ac:dyDescent="0.3">
      <c r="A241" s="2"/>
      <c r="B241" s="2"/>
      <c r="C241" s="2"/>
      <c r="D241" s="23"/>
      <c r="E241" s="27"/>
      <c r="F241" s="23"/>
      <c r="G241" s="23"/>
      <c r="H241" s="27"/>
      <c r="I241" s="27"/>
      <c r="J241" s="27"/>
      <c r="K241" s="27"/>
      <c r="L241" s="23"/>
      <c r="M241" s="23"/>
      <c r="N241" s="23"/>
      <c r="O241" s="23"/>
    </row>
    <row r="242" spans="1:15" s="3" customFormat="1" x14ac:dyDescent="0.3">
      <c r="A242" s="2"/>
      <c r="B242" s="2"/>
      <c r="C242" s="2"/>
      <c r="D242" s="23"/>
      <c r="E242" s="27"/>
      <c r="F242" s="23"/>
      <c r="G242" s="23"/>
      <c r="H242" s="27"/>
      <c r="I242" s="27"/>
      <c r="J242" s="27"/>
      <c r="K242" s="27"/>
      <c r="L242" s="23"/>
      <c r="M242" s="23"/>
      <c r="N242" s="23"/>
      <c r="O242" s="23"/>
    </row>
    <row r="243" spans="1:15" s="3" customFormat="1" x14ac:dyDescent="0.3">
      <c r="A243" s="2"/>
      <c r="B243" s="2"/>
      <c r="C243" s="2"/>
      <c r="D243" s="23"/>
      <c r="E243" s="27"/>
      <c r="F243" s="23"/>
      <c r="G243" s="23"/>
      <c r="H243" s="27"/>
      <c r="I243" s="27"/>
      <c r="J243" s="27"/>
      <c r="K243" s="27"/>
      <c r="L243" s="23"/>
      <c r="M243" s="23"/>
      <c r="N243" s="23"/>
      <c r="O243" s="23"/>
    </row>
    <row r="244" spans="1:15" s="3" customFormat="1" x14ac:dyDescent="0.3">
      <c r="A244" s="2"/>
      <c r="B244" s="2"/>
      <c r="C244" s="2"/>
      <c r="D244" s="23"/>
      <c r="E244" s="27"/>
      <c r="F244" s="23"/>
      <c r="G244" s="23"/>
      <c r="H244" s="27"/>
      <c r="I244" s="27"/>
      <c r="J244" s="27"/>
      <c r="K244" s="27"/>
      <c r="L244" s="23"/>
      <c r="M244" s="23"/>
      <c r="N244" s="23"/>
      <c r="O244" s="23"/>
    </row>
    <row r="245" spans="1:15" s="3" customFormat="1" x14ac:dyDescent="0.3">
      <c r="A245" s="2"/>
      <c r="B245" s="2"/>
      <c r="C245" s="2"/>
      <c r="D245" s="23"/>
      <c r="E245" s="27"/>
      <c r="F245" s="23"/>
      <c r="G245" s="23"/>
      <c r="H245" s="27"/>
      <c r="I245" s="27"/>
      <c r="J245" s="27"/>
      <c r="K245" s="27"/>
      <c r="L245" s="23"/>
      <c r="M245" s="23"/>
      <c r="N245" s="23"/>
      <c r="O245" s="23"/>
    </row>
    <row r="246" spans="1:15" s="3" customFormat="1" x14ac:dyDescent="0.3">
      <c r="A246" s="2"/>
      <c r="B246" s="2"/>
      <c r="C246" s="2"/>
      <c r="D246" s="23"/>
      <c r="E246" s="27"/>
      <c r="F246" s="23"/>
      <c r="G246" s="23"/>
      <c r="H246" s="27"/>
      <c r="I246" s="27"/>
      <c r="J246" s="27"/>
      <c r="K246" s="27"/>
      <c r="L246" s="23"/>
      <c r="M246" s="23"/>
      <c r="N246" s="23"/>
      <c r="O246" s="23"/>
    </row>
    <row r="247" spans="1:15" s="3" customFormat="1" x14ac:dyDescent="0.3">
      <c r="A247" s="2"/>
      <c r="B247" s="2"/>
      <c r="C247" s="2"/>
      <c r="D247" s="23"/>
      <c r="E247" s="27"/>
      <c r="F247" s="23"/>
      <c r="G247" s="23"/>
      <c r="H247" s="27"/>
      <c r="I247" s="27"/>
      <c r="J247" s="27"/>
      <c r="K247" s="27"/>
      <c r="L247" s="23"/>
      <c r="M247" s="23"/>
      <c r="N247" s="23"/>
      <c r="O247" s="23"/>
    </row>
    <row r="248" spans="1:15" s="3" customFormat="1" x14ac:dyDescent="0.3">
      <c r="A248" s="2"/>
      <c r="B248" s="2"/>
      <c r="C248" s="2"/>
      <c r="D248" s="23"/>
      <c r="E248" s="27"/>
      <c r="F248" s="23"/>
      <c r="G248" s="23"/>
      <c r="H248" s="27"/>
      <c r="I248" s="27"/>
      <c r="J248" s="27"/>
      <c r="K248" s="27"/>
      <c r="L248" s="23"/>
      <c r="M248" s="23"/>
      <c r="N248" s="23"/>
      <c r="O248" s="23"/>
    </row>
    <row r="249" spans="1:15" s="3" customFormat="1" x14ac:dyDescent="0.3">
      <c r="A249" s="2"/>
      <c r="B249" s="2"/>
      <c r="C249" s="2"/>
      <c r="D249" s="23"/>
      <c r="E249" s="27"/>
      <c r="F249" s="23"/>
      <c r="G249" s="23"/>
      <c r="H249" s="27"/>
      <c r="I249" s="27"/>
      <c r="J249" s="27"/>
      <c r="K249" s="27"/>
      <c r="L249" s="23"/>
      <c r="M249" s="23"/>
      <c r="N249" s="23"/>
      <c r="O249" s="23"/>
    </row>
    <row r="250" spans="1:15" s="3" customFormat="1" x14ac:dyDescent="0.3">
      <c r="A250" s="2"/>
      <c r="B250" s="2"/>
      <c r="C250" s="2"/>
      <c r="D250" s="23"/>
      <c r="E250" s="27"/>
      <c r="F250" s="23"/>
      <c r="G250" s="23"/>
      <c r="H250" s="27"/>
      <c r="I250" s="27"/>
      <c r="J250" s="27"/>
      <c r="K250" s="27"/>
      <c r="L250" s="23"/>
      <c r="M250" s="23"/>
      <c r="N250" s="23"/>
      <c r="O250" s="23"/>
    </row>
    <row r="251" spans="1:15" s="3" customFormat="1" x14ac:dyDescent="0.3">
      <c r="A251" s="2"/>
      <c r="B251" s="2"/>
      <c r="C251" s="2"/>
      <c r="D251" s="23"/>
      <c r="E251" s="27"/>
      <c r="F251" s="23"/>
      <c r="G251" s="23"/>
      <c r="H251" s="27"/>
      <c r="I251" s="27"/>
      <c r="J251" s="27"/>
      <c r="K251" s="27"/>
      <c r="L251" s="23"/>
      <c r="M251" s="23"/>
      <c r="N251" s="23"/>
      <c r="O251" s="23"/>
    </row>
    <row r="252" spans="1:15" s="3" customFormat="1" x14ac:dyDescent="0.3">
      <c r="A252" s="2"/>
      <c r="B252" s="2"/>
      <c r="C252" s="2"/>
      <c r="D252" s="23"/>
      <c r="E252" s="27"/>
      <c r="F252" s="23"/>
      <c r="G252" s="23"/>
      <c r="H252" s="27"/>
      <c r="I252" s="27"/>
      <c r="J252" s="27"/>
      <c r="K252" s="27"/>
      <c r="L252" s="23"/>
      <c r="M252" s="23"/>
      <c r="N252" s="23"/>
      <c r="O252" s="23"/>
    </row>
    <row r="253" spans="1:15" s="3" customFormat="1" x14ac:dyDescent="0.3">
      <c r="A253" s="2"/>
      <c r="B253" s="2"/>
      <c r="C253" s="2"/>
      <c r="D253" s="23"/>
      <c r="E253" s="27"/>
      <c r="F253" s="23"/>
      <c r="G253" s="23"/>
      <c r="H253" s="27"/>
      <c r="I253" s="27"/>
      <c r="J253" s="27"/>
      <c r="K253" s="27"/>
      <c r="L253" s="23"/>
      <c r="M253" s="23"/>
      <c r="N253" s="23"/>
      <c r="O253" s="23"/>
    </row>
    <row r="254" spans="1:15" s="3" customFormat="1" x14ac:dyDescent="0.3">
      <c r="A254" s="2"/>
      <c r="B254" s="2"/>
      <c r="C254" s="2"/>
      <c r="D254" s="23"/>
      <c r="E254" s="27"/>
      <c r="F254" s="23"/>
      <c r="G254" s="23"/>
      <c r="H254" s="27"/>
      <c r="I254" s="27"/>
      <c r="J254" s="27"/>
      <c r="K254" s="27"/>
      <c r="L254" s="23"/>
      <c r="M254" s="23"/>
      <c r="N254" s="23"/>
      <c r="O254" s="23"/>
    </row>
    <row r="255" spans="1:15" s="3" customFormat="1" x14ac:dyDescent="0.3">
      <c r="A255" s="2"/>
      <c r="B255" s="2"/>
      <c r="C255" s="2"/>
      <c r="D255" s="23"/>
      <c r="E255" s="27"/>
      <c r="F255" s="23"/>
      <c r="G255" s="23"/>
      <c r="H255" s="27"/>
      <c r="I255" s="27"/>
      <c r="J255" s="27"/>
      <c r="K255" s="27"/>
      <c r="L255" s="23"/>
      <c r="M255" s="23"/>
      <c r="N255" s="23"/>
      <c r="O255" s="23"/>
    </row>
    <row r="256" spans="1:15" s="3" customFormat="1" x14ac:dyDescent="0.3">
      <c r="A256" s="2"/>
      <c r="B256" s="2"/>
      <c r="C256" s="2"/>
      <c r="D256" s="23"/>
      <c r="E256" s="27"/>
      <c r="F256" s="23"/>
      <c r="G256" s="23"/>
      <c r="H256" s="27"/>
      <c r="I256" s="27"/>
      <c r="J256" s="27"/>
      <c r="K256" s="27"/>
      <c r="L256" s="23"/>
      <c r="M256" s="23"/>
      <c r="N256" s="23"/>
      <c r="O256" s="23"/>
    </row>
    <row r="257" spans="1:15" s="3" customFormat="1" x14ac:dyDescent="0.3">
      <c r="A257" s="2"/>
      <c r="B257" s="2"/>
      <c r="C257" s="2"/>
      <c r="D257" s="23"/>
      <c r="E257" s="27"/>
      <c r="F257" s="23"/>
      <c r="G257" s="23"/>
      <c r="H257" s="27"/>
      <c r="I257" s="27"/>
      <c r="J257" s="27"/>
      <c r="K257" s="27"/>
      <c r="L257" s="23"/>
      <c r="M257" s="23"/>
      <c r="N257" s="23"/>
      <c r="O257" s="23"/>
    </row>
    <row r="258" spans="1:15" s="3" customFormat="1" x14ac:dyDescent="0.3">
      <c r="A258" s="2"/>
      <c r="B258" s="2"/>
      <c r="C258" s="2"/>
      <c r="D258" s="23"/>
      <c r="E258" s="27"/>
      <c r="F258" s="23"/>
      <c r="G258" s="23"/>
      <c r="H258" s="27"/>
      <c r="I258" s="27"/>
      <c r="J258" s="27"/>
      <c r="K258" s="27"/>
      <c r="L258" s="23"/>
      <c r="M258" s="23"/>
      <c r="N258" s="23"/>
      <c r="O258" s="23"/>
    </row>
    <row r="259" spans="1:15" s="3" customFormat="1" x14ac:dyDescent="0.3">
      <c r="A259" s="2"/>
      <c r="B259" s="2"/>
      <c r="C259" s="2"/>
      <c r="D259" s="23"/>
      <c r="E259" s="27"/>
      <c r="F259" s="23"/>
      <c r="G259" s="23"/>
      <c r="H259" s="27"/>
      <c r="I259" s="27"/>
      <c r="J259" s="27"/>
      <c r="K259" s="27"/>
      <c r="L259" s="23"/>
      <c r="M259" s="23"/>
      <c r="N259" s="23"/>
      <c r="O259" s="23"/>
    </row>
    <row r="260" spans="1:15" s="3" customFormat="1" x14ac:dyDescent="0.3">
      <c r="A260" s="2"/>
      <c r="B260" s="2"/>
      <c r="C260" s="2"/>
      <c r="D260" s="23"/>
      <c r="E260" s="27"/>
      <c r="F260" s="23"/>
      <c r="G260" s="23"/>
      <c r="H260" s="27"/>
      <c r="I260" s="27"/>
      <c r="J260" s="27"/>
      <c r="K260" s="27"/>
      <c r="L260" s="23"/>
      <c r="M260" s="23"/>
      <c r="N260" s="23"/>
      <c r="O260" s="23"/>
    </row>
    <row r="261" spans="1:15" s="3" customFormat="1" x14ac:dyDescent="0.3">
      <c r="A261" s="2"/>
      <c r="B261" s="2"/>
      <c r="C261" s="2"/>
      <c r="D261" s="23"/>
      <c r="E261" s="27"/>
      <c r="F261" s="23"/>
      <c r="G261" s="23"/>
      <c r="H261" s="27"/>
      <c r="I261" s="27"/>
      <c r="J261" s="27"/>
      <c r="K261" s="27"/>
      <c r="L261" s="23"/>
      <c r="M261" s="23"/>
      <c r="N261" s="23"/>
      <c r="O261" s="23"/>
    </row>
    <row r="262" spans="1:15" s="3" customFormat="1" x14ac:dyDescent="0.3">
      <c r="A262" s="2"/>
      <c r="B262" s="2"/>
      <c r="C262" s="2"/>
      <c r="D262" s="23"/>
      <c r="E262" s="27"/>
      <c r="F262" s="23"/>
      <c r="G262" s="23"/>
      <c r="H262" s="27"/>
      <c r="I262" s="27"/>
      <c r="J262" s="27"/>
      <c r="K262" s="27"/>
      <c r="L262" s="23"/>
      <c r="M262" s="23"/>
      <c r="N262" s="23"/>
      <c r="O262" s="23"/>
    </row>
    <row r="263" spans="1:15" s="3" customFormat="1" x14ac:dyDescent="0.3">
      <c r="A263" s="2"/>
      <c r="B263" s="2"/>
      <c r="C263" s="2"/>
      <c r="D263" s="23"/>
      <c r="E263" s="27"/>
      <c r="F263" s="23"/>
      <c r="G263" s="23"/>
      <c r="H263" s="27"/>
      <c r="I263" s="27"/>
      <c r="J263" s="27"/>
      <c r="K263" s="27"/>
      <c r="L263" s="23"/>
      <c r="M263" s="23"/>
      <c r="N263" s="23"/>
      <c r="O263" s="23"/>
    </row>
    <row r="264" spans="1:15" s="3" customFormat="1" x14ac:dyDescent="0.3">
      <c r="A264" s="2"/>
      <c r="B264" s="2"/>
      <c r="C264" s="2"/>
      <c r="D264" s="23"/>
      <c r="E264" s="27"/>
      <c r="F264" s="23"/>
      <c r="G264" s="23"/>
      <c r="H264" s="27"/>
      <c r="I264" s="27"/>
      <c r="J264" s="27"/>
      <c r="K264" s="27"/>
      <c r="L264" s="23"/>
      <c r="M264" s="23"/>
      <c r="N264" s="23"/>
      <c r="O264" s="23"/>
    </row>
    <row r="265" spans="1:15" s="3" customFormat="1" x14ac:dyDescent="0.3">
      <c r="A265" s="2"/>
      <c r="B265" s="2"/>
      <c r="C265" s="2"/>
      <c r="D265" s="23"/>
      <c r="E265" s="27"/>
      <c r="F265" s="23"/>
      <c r="G265" s="23"/>
      <c r="H265" s="27"/>
      <c r="I265" s="27"/>
      <c r="J265" s="27"/>
      <c r="K265" s="27"/>
      <c r="L265" s="23"/>
      <c r="M265" s="23"/>
      <c r="N265" s="23"/>
      <c r="O265" s="23"/>
    </row>
    <row r="266" spans="1:15" s="3" customFormat="1" x14ac:dyDescent="0.3">
      <c r="A266" s="2"/>
      <c r="B266" s="2"/>
      <c r="C266" s="2"/>
      <c r="D266" s="23"/>
      <c r="E266" s="27"/>
      <c r="F266" s="23"/>
      <c r="G266" s="23"/>
      <c r="H266" s="27"/>
      <c r="I266" s="27"/>
      <c r="J266" s="27"/>
      <c r="K266" s="27"/>
      <c r="L266" s="23"/>
      <c r="M266" s="23"/>
      <c r="N266" s="23"/>
      <c r="O266" s="23"/>
    </row>
    <row r="267" spans="1:15" s="3" customFormat="1" x14ac:dyDescent="0.3">
      <c r="A267" s="2"/>
      <c r="B267" s="2"/>
      <c r="C267" s="2"/>
      <c r="D267" s="23"/>
      <c r="E267" s="27"/>
      <c r="F267" s="23"/>
      <c r="G267" s="23"/>
      <c r="H267" s="27"/>
      <c r="I267" s="27"/>
      <c r="J267" s="27"/>
      <c r="K267" s="27"/>
      <c r="L267" s="23"/>
      <c r="M267" s="23"/>
      <c r="N267" s="23"/>
      <c r="O267" s="23"/>
    </row>
    <row r="268" spans="1:15" s="3" customFormat="1" x14ac:dyDescent="0.3">
      <c r="A268" s="2"/>
      <c r="B268" s="2"/>
      <c r="C268" s="2"/>
      <c r="D268" s="23"/>
      <c r="E268" s="27"/>
      <c r="F268" s="23"/>
      <c r="G268" s="23"/>
      <c r="H268" s="27"/>
      <c r="I268" s="27"/>
      <c r="J268" s="27"/>
      <c r="K268" s="27"/>
      <c r="L268" s="23"/>
      <c r="M268" s="23"/>
      <c r="N268" s="23"/>
      <c r="O268" s="23"/>
    </row>
    <row r="269" spans="1:15" s="3" customFormat="1" x14ac:dyDescent="0.3">
      <c r="A269" s="2"/>
      <c r="B269" s="2"/>
      <c r="C269" s="2"/>
      <c r="D269" s="23"/>
      <c r="E269" s="27"/>
      <c r="F269" s="23"/>
      <c r="G269" s="23"/>
      <c r="H269" s="27"/>
      <c r="I269" s="27"/>
      <c r="J269" s="27"/>
      <c r="K269" s="27"/>
      <c r="L269" s="23"/>
      <c r="M269" s="23"/>
      <c r="N269" s="23"/>
      <c r="O269" s="23"/>
    </row>
    <row r="270" spans="1:15" s="3" customFormat="1" x14ac:dyDescent="0.3">
      <c r="A270" s="2"/>
      <c r="B270" s="2"/>
      <c r="C270" s="2"/>
      <c r="D270" s="23"/>
      <c r="E270" s="27"/>
      <c r="F270" s="23"/>
      <c r="G270" s="23"/>
      <c r="H270" s="27"/>
      <c r="I270" s="27"/>
      <c r="J270" s="27"/>
      <c r="K270" s="27"/>
      <c r="L270" s="23"/>
      <c r="M270" s="23"/>
      <c r="N270" s="23"/>
      <c r="O270" s="23"/>
    </row>
    <row r="271" spans="1:15" s="3" customFormat="1" x14ac:dyDescent="0.3">
      <c r="A271" s="2"/>
      <c r="B271" s="2"/>
      <c r="C271" s="2"/>
      <c r="D271" s="23"/>
      <c r="E271" s="27"/>
      <c r="F271" s="23"/>
      <c r="G271" s="23"/>
      <c r="H271" s="27"/>
      <c r="I271" s="27"/>
      <c r="J271" s="27"/>
      <c r="K271" s="27"/>
      <c r="L271" s="23"/>
      <c r="M271" s="23"/>
      <c r="N271" s="23"/>
      <c r="O271" s="23"/>
    </row>
    <row r="272" spans="1:15" s="3" customFormat="1" x14ac:dyDescent="0.3">
      <c r="A272" s="2"/>
      <c r="B272" s="2"/>
      <c r="C272" s="2"/>
      <c r="D272" s="23"/>
      <c r="E272" s="27"/>
      <c r="F272" s="23"/>
      <c r="G272" s="23"/>
      <c r="H272" s="27"/>
      <c r="I272" s="27"/>
      <c r="J272" s="27"/>
      <c r="K272" s="27"/>
      <c r="L272" s="23"/>
      <c r="M272" s="23"/>
      <c r="N272" s="23"/>
      <c r="O272" s="23"/>
    </row>
    <row r="273" spans="1:15" s="3" customFormat="1" x14ac:dyDescent="0.3">
      <c r="A273" s="2"/>
      <c r="B273" s="2"/>
      <c r="C273" s="2"/>
      <c r="D273" s="23"/>
      <c r="E273" s="27"/>
      <c r="F273" s="23"/>
      <c r="G273" s="23"/>
      <c r="H273" s="27"/>
      <c r="I273" s="27"/>
      <c r="J273" s="27"/>
      <c r="K273" s="27"/>
      <c r="L273" s="23"/>
      <c r="M273" s="23"/>
      <c r="N273" s="23"/>
      <c r="O273" s="23"/>
    </row>
    <row r="274" spans="1:15" s="3" customFormat="1" x14ac:dyDescent="0.3">
      <c r="A274" s="2"/>
      <c r="B274" s="2"/>
      <c r="C274" s="2"/>
      <c r="D274" s="23"/>
      <c r="E274" s="27"/>
      <c r="F274" s="23"/>
      <c r="G274" s="23"/>
      <c r="H274" s="27"/>
      <c r="I274" s="27"/>
      <c r="J274" s="27"/>
      <c r="K274" s="27"/>
      <c r="L274" s="23"/>
      <c r="M274" s="23"/>
      <c r="N274" s="23"/>
      <c r="O274" s="23"/>
    </row>
    <row r="275" spans="1:15" s="3" customFormat="1" x14ac:dyDescent="0.3">
      <c r="A275" s="2"/>
      <c r="B275" s="2"/>
      <c r="C275" s="2"/>
      <c r="D275" s="23"/>
      <c r="E275" s="27"/>
      <c r="F275" s="23"/>
      <c r="G275" s="23"/>
      <c r="H275" s="27"/>
      <c r="I275" s="27"/>
      <c r="J275" s="27"/>
      <c r="K275" s="27"/>
      <c r="L275" s="23"/>
      <c r="M275" s="23"/>
      <c r="N275" s="23"/>
      <c r="O275" s="23"/>
    </row>
    <row r="276" spans="1:15" s="3" customFormat="1" x14ac:dyDescent="0.3">
      <c r="A276" s="2"/>
      <c r="B276" s="2"/>
      <c r="C276" s="2"/>
      <c r="D276" s="23"/>
      <c r="E276" s="27"/>
      <c r="F276" s="23"/>
      <c r="G276" s="23"/>
      <c r="H276" s="27"/>
      <c r="I276" s="27"/>
      <c r="J276" s="27"/>
      <c r="K276" s="27"/>
      <c r="L276" s="23"/>
      <c r="M276" s="23"/>
      <c r="N276" s="23"/>
      <c r="O276" s="23"/>
    </row>
    <row r="277" spans="1:15" s="3" customFormat="1" x14ac:dyDescent="0.3">
      <c r="A277" s="2"/>
      <c r="B277" s="2"/>
      <c r="C277" s="2"/>
      <c r="D277" s="23"/>
      <c r="E277" s="27"/>
      <c r="F277" s="23"/>
      <c r="G277" s="23"/>
      <c r="H277" s="27"/>
      <c r="I277" s="27"/>
      <c r="J277" s="27"/>
      <c r="K277" s="27"/>
      <c r="L277" s="23"/>
      <c r="M277" s="23"/>
      <c r="N277" s="23"/>
      <c r="O277" s="23"/>
    </row>
    <row r="278" spans="1:15" s="3" customFormat="1" x14ac:dyDescent="0.3">
      <c r="A278" s="2"/>
      <c r="B278" s="2"/>
      <c r="C278" s="2"/>
      <c r="D278" s="23"/>
      <c r="E278" s="27"/>
      <c r="F278" s="23"/>
      <c r="G278" s="23"/>
      <c r="H278" s="27"/>
      <c r="I278" s="27"/>
      <c r="J278" s="27"/>
      <c r="K278" s="27"/>
      <c r="L278" s="23"/>
      <c r="M278" s="23"/>
      <c r="N278" s="23"/>
      <c r="O278" s="23"/>
    </row>
    <row r="279" spans="1:15" s="3" customFormat="1" x14ac:dyDescent="0.3">
      <c r="A279" s="2"/>
      <c r="B279" s="2"/>
      <c r="C279" s="2"/>
      <c r="D279" s="23"/>
      <c r="E279" s="27"/>
      <c r="F279" s="23"/>
      <c r="G279" s="23"/>
      <c r="H279" s="27"/>
      <c r="I279" s="27"/>
      <c r="J279" s="27"/>
      <c r="K279" s="27"/>
      <c r="L279" s="23"/>
      <c r="M279" s="23"/>
      <c r="N279" s="23"/>
      <c r="O279" s="23"/>
    </row>
    <row r="280" spans="1:15" s="3" customFormat="1" x14ac:dyDescent="0.3">
      <c r="A280" s="2"/>
      <c r="B280" s="2"/>
      <c r="C280" s="2"/>
      <c r="D280" s="23"/>
      <c r="E280" s="27"/>
      <c r="F280" s="23"/>
      <c r="G280" s="23"/>
      <c r="H280" s="27"/>
      <c r="I280" s="27"/>
      <c r="J280" s="27"/>
      <c r="K280" s="27"/>
      <c r="L280" s="23"/>
      <c r="M280" s="23"/>
      <c r="N280" s="23"/>
      <c r="O280" s="23"/>
    </row>
    <row r="281" spans="1:15" s="3" customFormat="1" x14ac:dyDescent="0.3">
      <c r="A281" s="2"/>
      <c r="B281" s="2"/>
      <c r="C281" s="2"/>
      <c r="D281" s="23"/>
      <c r="E281" s="27"/>
      <c r="F281" s="23"/>
      <c r="G281" s="23"/>
      <c r="H281" s="27"/>
      <c r="I281" s="27"/>
      <c r="J281" s="27"/>
      <c r="K281" s="27"/>
      <c r="L281" s="23"/>
      <c r="M281" s="23"/>
      <c r="N281" s="23"/>
      <c r="O281" s="23"/>
    </row>
    <row r="282" spans="1:15" s="3" customFormat="1" x14ac:dyDescent="0.3">
      <c r="A282" s="2"/>
      <c r="B282" s="2"/>
      <c r="C282" s="2"/>
      <c r="D282" s="23"/>
      <c r="E282" s="27"/>
      <c r="F282" s="23"/>
      <c r="G282" s="23"/>
      <c r="H282" s="27"/>
      <c r="I282" s="27"/>
      <c r="J282" s="27"/>
      <c r="K282" s="27"/>
      <c r="L282" s="23"/>
      <c r="M282" s="23"/>
      <c r="N282" s="23"/>
      <c r="O282" s="23"/>
    </row>
    <row r="283" spans="1:15" s="3" customFormat="1" x14ac:dyDescent="0.3">
      <c r="A283" s="2"/>
      <c r="B283" s="2"/>
      <c r="C283" s="2"/>
      <c r="D283" s="23"/>
      <c r="E283" s="27"/>
      <c r="F283" s="23"/>
      <c r="G283" s="23"/>
      <c r="H283" s="27"/>
      <c r="I283" s="27"/>
      <c r="J283" s="27"/>
      <c r="K283" s="27"/>
      <c r="L283" s="23"/>
      <c r="M283" s="23"/>
      <c r="N283" s="23"/>
      <c r="O283" s="23"/>
    </row>
    <row r="284" spans="1:15" s="3" customFormat="1" x14ac:dyDescent="0.3">
      <c r="A284" s="2"/>
      <c r="B284" s="2"/>
      <c r="C284" s="2"/>
      <c r="D284" s="23"/>
      <c r="E284" s="27"/>
      <c r="F284" s="23"/>
      <c r="G284" s="23"/>
      <c r="H284" s="27"/>
      <c r="I284" s="27"/>
      <c r="J284" s="27"/>
      <c r="K284" s="27"/>
      <c r="L284" s="23"/>
      <c r="M284" s="23"/>
      <c r="N284" s="23"/>
      <c r="O284" s="23"/>
    </row>
    <row r="285" spans="1:15" s="3" customFormat="1" x14ac:dyDescent="0.3">
      <c r="A285" s="2"/>
      <c r="B285" s="2"/>
      <c r="C285" s="2"/>
      <c r="D285" s="23"/>
      <c r="E285" s="27"/>
      <c r="F285" s="23"/>
      <c r="G285" s="23"/>
      <c r="H285" s="27"/>
      <c r="I285" s="27"/>
      <c r="J285" s="27"/>
      <c r="K285" s="27"/>
      <c r="L285" s="23"/>
      <c r="M285" s="23"/>
      <c r="N285" s="23"/>
      <c r="O285" s="23"/>
    </row>
    <row r="286" spans="1:15" s="3" customFormat="1" x14ac:dyDescent="0.3">
      <c r="A286" s="2"/>
      <c r="B286" s="2"/>
      <c r="C286" s="2"/>
      <c r="D286" s="23"/>
      <c r="E286" s="27"/>
      <c r="F286" s="23"/>
      <c r="G286" s="23"/>
      <c r="H286" s="27"/>
      <c r="I286" s="27"/>
      <c r="J286" s="27"/>
      <c r="K286" s="27"/>
      <c r="L286" s="23"/>
      <c r="M286" s="23"/>
      <c r="N286" s="23"/>
      <c r="O286" s="23"/>
    </row>
    <row r="287" spans="1:15" s="3" customFormat="1" x14ac:dyDescent="0.3">
      <c r="A287" s="2"/>
      <c r="B287" s="2"/>
      <c r="C287" s="2"/>
      <c r="D287" s="23"/>
      <c r="E287" s="27"/>
      <c r="F287" s="23"/>
      <c r="G287" s="23"/>
      <c r="H287" s="27"/>
      <c r="I287" s="27"/>
      <c r="J287" s="27"/>
      <c r="K287" s="27"/>
      <c r="L287" s="23"/>
      <c r="M287" s="23"/>
      <c r="N287" s="23"/>
      <c r="O287" s="23"/>
    </row>
    <row r="288" spans="1:15" s="3" customFormat="1" x14ac:dyDescent="0.3">
      <c r="A288" s="2"/>
      <c r="B288" s="2"/>
      <c r="C288" s="2"/>
      <c r="D288" s="23"/>
      <c r="E288" s="27"/>
      <c r="F288" s="23"/>
      <c r="G288" s="23"/>
      <c r="H288" s="27"/>
      <c r="I288" s="27"/>
      <c r="J288" s="27"/>
      <c r="K288" s="27"/>
      <c r="L288" s="23"/>
      <c r="M288" s="23"/>
      <c r="N288" s="23"/>
      <c r="O288" s="23"/>
    </row>
    <row r="289" spans="1:15" s="3" customFormat="1" x14ac:dyDescent="0.3">
      <c r="A289" s="2"/>
      <c r="B289" s="2"/>
      <c r="C289" s="2"/>
      <c r="D289" s="23"/>
      <c r="E289" s="27"/>
      <c r="F289" s="23"/>
      <c r="G289" s="23"/>
      <c r="H289" s="27"/>
      <c r="I289" s="27"/>
      <c r="J289" s="27"/>
      <c r="K289" s="27"/>
      <c r="L289" s="23"/>
      <c r="M289" s="23"/>
      <c r="N289" s="23"/>
      <c r="O289" s="23"/>
    </row>
    <row r="290" spans="1:15" s="3" customFormat="1" x14ac:dyDescent="0.3">
      <c r="A290" s="2"/>
      <c r="B290" s="2"/>
      <c r="C290" s="2"/>
      <c r="D290" s="23"/>
      <c r="E290" s="27"/>
      <c r="F290" s="23"/>
      <c r="G290" s="23"/>
      <c r="H290" s="27"/>
      <c r="I290" s="27"/>
      <c r="J290" s="27"/>
      <c r="K290" s="27"/>
      <c r="L290" s="23"/>
      <c r="M290" s="23"/>
      <c r="N290" s="23"/>
      <c r="O290" s="23"/>
    </row>
    <row r="291" spans="1:15" s="3" customFormat="1" x14ac:dyDescent="0.3">
      <c r="A291" s="2"/>
      <c r="B291" s="2"/>
      <c r="C291" s="2"/>
      <c r="D291" s="23"/>
      <c r="E291" s="27"/>
      <c r="F291" s="23"/>
      <c r="G291" s="23"/>
      <c r="H291" s="27"/>
      <c r="I291" s="27"/>
      <c r="J291" s="27"/>
      <c r="K291" s="27"/>
      <c r="L291" s="23"/>
      <c r="M291" s="23"/>
      <c r="N291" s="23"/>
      <c r="O291" s="23"/>
    </row>
    <row r="292" spans="1:15" s="3" customFormat="1" x14ac:dyDescent="0.3">
      <c r="A292" s="2"/>
      <c r="B292" s="2"/>
      <c r="C292" s="2"/>
      <c r="D292" s="23"/>
      <c r="E292" s="27"/>
      <c r="F292" s="23"/>
      <c r="G292" s="23"/>
      <c r="H292" s="27"/>
      <c r="I292" s="27"/>
      <c r="J292" s="27"/>
      <c r="K292" s="27"/>
      <c r="L292" s="23"/>
      <c r="M292" s="23"/>
      <c r="N292" s="23"/>
      <c r="O292" s="23"/>
    </row>
    <row r="293" spans="1:15" s="3" customFormat="1" x14ac:dyDescent="0.3">
      <c r="A293" s="2"/>
      <c r="B293" s="2"/>
      <c r="C293" s="2"/>
      <c r="D293" s="23"/>
      <c r="E293" s="27"/>
      <c r="F293" s="23"/>
      <c r="G293" s="23"/>
      <c r="H293" s="27"/>
      <c r="I293" s="27"/>
      <c r="J293" s="27"/>
      <c r="K293" s="27"/>
      <c r="L293" s="23"/>
      <c r="M293" s="23"/>
      <c r="N293" s="23"/>
      <c r="O293" s="23"/>
    </row>
    <row r="294" spans="1:15" s="3" customFormat="1" x14ac:dyDescent="0.3">
      <c r="A294" s="2"/>
      <c r="B294" s="2"/>
      <c r="C294" s="2"/>
      <c r="D294" s="23"/>
      <c r="E294" s="27"/>
      <c r="F294" s="23"/>
      <c r="G294" s="23"/>
      <c r="H294" s="27"/>
      <c r="I294" s="27"/>
      <c r="J294" s="27"/>
      <c r="K294" s="27"/>
      <c r="L294" s="23"/>
      <c r="M294" s="23"/>
      <c r="N294" s="23"/>
      <c r="O294" s="23"/>
    </row>
    <row r="295" spans="1:15" s="3" customFormat="1" x14ac:dyDescent="0.3">
      <c r="A295" s="2"/>
      <c r="B295" s="2"/>
      <c r="C295" s="2"/>
      <c r="D295" s="23"/>
      <c r="E295" s="27"/>
      <c r="F295" s="23"/>
      <c r="G295" s="23"/>
      <c r="H295" s="27"/>
      <c r="I295" s="27"/>
      <c r="J295" s="27"/>
      <c r="K295" s="27"/>
      <c r="L295" s="23"/>
      <c r="M295" s="23"/>
      <c r="N295" s="23"/>
      <c r="O295" s="23"/>
    </row>
    <row r="296" spans="1:15" s="3" customFormat="1" x14ac:dyDescent="0.3">
      <c r="A296" s="2"/>
      <c r="B296" s="2"/>
      <c r="C296" s="2"/>
      <c r="D296" s="23"/>
      <c r="E296" s="27"/>
      <c r="F296" s="23"/>
      <c r="G296" s="23"/>
      <c r="H296" s="27"/>
      <c r="I296" s="27"/>
      <c r="J296" s="27"/>
      <c r="K296" s="27"/>
      <c r="L296" s="23"/>
      <c r="M296" s="23"/>
      <c r="N296" s="23"/>
      <c r="O296" s="23"/>
    </row>
    <row r="297" spans="1:15" s="3" customFormat="1" x14ac:dyDescent="0.3">
      <c r="A297" s="2"/>
      <c r="B297" s="2"/>
      <c r="C297" s="2"/>
      <c r="D297" s="23"/>
      <c r="E297" s="27"/>
      <c r="F297" s="23"/>
      <c r="G297" s="23"/>
      <c r="H297" s="27"/>
      <c r="I297" s="27"/>
      <c r="J297" s="27"/>
      <c r="K297" s="27"/>
      <c r="L297" s="23"/>
      <c r="M297" s="23"/>
      <c r="N297" s="23"/>
      <c r="O297" s="23"/>
    </row>
    <row r="298" spans="1:15" s="3" customFormat="1" x14ac:dyDescent="0.3">
      <c r="A298" s="2"/>
      <c r="B298" s="2"/>
      <c r="C298" s="2"/>
      <c r="D298" s="23"/>
      <c r="E298" s="27"/>
      <c r="F298" s="23"/>
      <c r="G298" s="23"/>
      <c r="H298" s="27"/>
      <c r="I298" s="27"/>
      <c r="J298" s="27"/>
      <c r="K298" s="27"/>
      <c r="L298" s="23"/>
      <c r="M298" s="23"/>
      <c r="N298" s="23"/>
      <c r="O298" s="23"/>
    </row>
    <row r="299" spans="1:15" s="3" customFormat="1" x14ac:dyDescent="0.3">
      <c r="A299" s="2"/>
      <c r="B299" s="2"/>
      <c r="C299" s="2"/>
      <c r="D299" s="23"/>
      <c r="E299" s="27"/>
      <c r="F299" s="23"/>
      <c r="G299" s="23"/>
      <c r="H299" s="27"/>
      <c r="I299" s="27"/>
      <c r="J299" s="27"/>
      <c r="K299" s="27"/>
      <c r="L299" s="23"/>
      <c r="M299" s="23"/>
      <c r="N299" s="23"/>
      <c r="O299" s="23"/>
    </row>
    <row r="300" spans="1:15" s="3" customFormat="1" x14ac:dyDescent="0.3">
      <c r="A300" s="2"/>
      <c r="B300" s="2"/>
      <c r="C300" s="2"/>
      <c r="D300" s="23"/>
      <c r="E300" s="27"/>
      <c r="F300" s="23"/>
      <c r="G300" s="23"/>
      <c r="H300" s="27"/>
      <c r="I300" s="27"/>
      <c r="J300" s="27"/>
      <c r="K300" s="27"/>
      <c r="L300" s="23"/>
      <c r="M300" s="23"/>
      <c r="N300" s="23"/>
      <c r="O300" s="23"/>
    </row>
    <row r="301" spans="1:15" s="3" customFormat="1" x14ac:dyDescent="0.3">
      <c r="A301" s="2"/>
      <c r="B301" s="2"/>
      <c r="C301" s="2"/>
      <c r="D301" s="23"/>
      <c r="E301" s="27"/>
      <c r="F301" s="23"/>
      <c r="G301" s="23"/>
      <c r="H301" s="27"/>
      <c r="I301" s="27"/>
      <c r="J301" s="27"/>
      <c r="K301" s="27"/>
      <c r="L301" s="23"/>
      <c r="M301" s="23"/>
      <c r="N301" s="23"/>
      <c r="O301" s="23"/>
    </row>
    <row r="302" spans="1:15" s="3" customFormat="1" x14ac:dyDescent="0.3">
      <c r="A302" s="2"/>
      <c r="B302" s="2"/>
      <c r="C302" s="2"/>
      <c r="D302" s="23"/>
      <c r="E302" s="27"/>
      <c r="F302" s="23"/>
      <c r="G302" s="23"/>
      <c r="H302" s="27"/>
      <c r="I302" s="27"/>
      <c r="J302" s="27"/>
      <c r="K302" s="27"/>
      <c r="L302" s="23"/>
      <c r="M302" s="23"/>
      <c r="N302" s="23"/>
      <c r="O302" s="23"/>
    </row>
    <row r="303" spans="1:15" s="3" customFormat="1" x14ac:dyDescent="0.3">
      <c r="A303" s="2"/>
      <c r="B303" s="2"/>
      <c r="C303" s="2"/>
      <c r="D303" s="23"/>
      <c r="E303" s="27"/>
      <c r="F303" s="23"/>
      <c r="G303" s="23"/>
      <c r="H303" s="27"/>
      <c r="I303" s="27"/>
      <c r="J303" s="27"/>
      <c r="K303" s="27"/>
      <c r="L303" s="23"/>
      <c r="M303" s="23"/>
      <c r="N303" s="23"/>
      <c r="O303" s="23"/>
    </row>
    <row r="304" spans="1:15" s="3" customFormat="1" x14ac:dyDescent="0.3">
      <c r="A304" s="2"/>
      <c r="B304" s="2"/>
      <c r="C304" s="2"/>
      <c r="D304" s="23"/>
      <c r="E304" s="27"/>
      <c r="F304" s="23"/>
      <c r="G304" s="23"/>
      <c r="H304" s="27"/>
      <c r="I304" s="27"/>
      <c r="J304" s="27"/>
      <c r="K304" s="27"/>
      <c r="L304" s="23"/>
      <c r="M304" s="23"/>
      <c r="N304" s="23"/>
      <c r="O304" s="23"/>
    </row>
    <row r="305" spans="1:15" s="3" customFormat="1" x14ac:dyDescent="0.3">
      <c r="A305" s="2"/>
      <c r="B305" s="2"/>
      <c r="C305" s="2"/>
      <c r="D305" s="23"/>
      <c r="E305" s="27"/>
      <c r="F305" s="23"/>
      <c r="G305" s="23"/>
      <c r="H305" s="27"/>
      <c r="I305" s="27"/>
      <c r="J305" s="27"/>
      <c r="K305" s="27"/>
      <c r="L305" s="23"/>
      <c r="M305" s="23"/>
      <c r="N305" s="23"/>
      <c r="O305" s="23"/>
    </row>
    <row r="306" spans="1:15" s="3" customFormat="1" x14ac:dyDescent="0.3">
      <c r="A306" s="2"/>
      <c r="B306" s="2"/>
      <c r="C306" s="2"/>
      <c r="D306" s="23"/>
      <c r="E306" s="27"/>
      <c r="F306" s="23"/>
      <c r="G306" s="23"/>
      <c r="H306" s="27"/>
      <c r="I306" s="27"/>
      <c r="J306" s="27"/>
      <c r="K306" s="27"/>
      <c r="L306" s="23"/>
      <c r="M306" s="23"/>
      <c r="N306" s="23"/>
      <c r="O306" s="23"/>
    </row>
    <row r="307" spans="1:15" s="3" customFormat="1" x14ac:dyDescent="0.3">
      <c r="A307" s="2"/>
      <c r="B307" s="2"/>
      <c r="C307" s="2"/>
      <c r="D307" s="23"/>
      <c r="E307" s="27"/>
      <c r="F307" s="23"/>
      <c r="G307" s="23"/>
      <c r="H307" s="27"/>
      <c r="I307" s="27"/>
      <c r="J307" s="27"/>
      <c r="K307" s="27"/>
      <c r="L307" s="23"/>
      <c r="M307" s="23"/>
      <c r="N307" s="23"/>
      <c r="O307" s="23"/>
    </row>
    <row r="308" spans="1:15" s="3" customFormat="1" x14ac:dyDescent="0.3">
      <c r="A308" s="2"/>
      <c r="B308" s="2"/>
      <c r="C308" s="2"/>
      <c r="D308" s="23"/>
      <c r="E308" s="27"/>
      <c r="F308" s="23"/>
      <c r="G308" s="23"/>
      <c r="H308" s="27"/>
      <c r="I308" s="27"/>
      <c r="J308" s="27"/>
      <c r="K308" s="27"/>
      <c r="L308" s="23"/>
      <c r="M308" s="23"/>
      <c r="N308" s="23"/>
      <c r="O308" s="23"/>
    </row>
    <row r="309" spans="1:15" s="3" customFormat="1" x14ac:dyDescent="0.3">
      <c r="A309" s="2"/>
      <c r="B309" s="2"/>
      <c r="C309" s="2"/>
      <c r="D309" s="23"/>
      <c r="E309" s="27"/>
      <c r="F309" s="23"/>
      <c r="G309" s="23"/>
      <c r="H309" s="27"/>
      <c r="I309" s="27"/>
      <c r="J309" s="27"/>
      <c r="K309" s="27"/>
      <c r="L309" s="23"/>
      <c r="M309" s="23"/>
      <c r="N309" s="23"/>
      <c r="O309" s="23"/>
    </row>
    <row r="310" spans="1:15" s="3" customFormat="1" x14ac:dyDescent="0.3">
      <c r="A310" s="2"/>
      <c r="B310" s="2"/>
      <c r="C310" s="2"/>
      <c r="D310" s="23"/>
      <c r="E310" s="27"/>
      <c r="F310" s="23"/>
      <c r="G310" s="23"/>
      <c r="H310" s="27"/>
      <c r="I310" s="27"/>
      <c r="J310" s="27"/>
      <c r="K310" s="27"/>
      <c r="L310" s="23"/>
      <c r="M310" s="23"/>
      <c r="N310" s="23"/>
      <c r="O310" s="23"/>
    </row>
    <row r="311" spans="1:15" s="3" customFormat="1" x14ac:dyDescent="0.3">
      <c r="A311" s="2"/>
      <c r="B311" s="2"/>
      <c r="C311" s="2"/>
      <c r="D311" s="23"/>
      <c r="E311" s="27"/>
      <c r="F311" s="23"/>
      <c r="G311" s="23"/>
      <c r="H311" s="27"/>
      <c r="I311" s="27"/>
      <c r="J311" s="27"/>
      <c r="K311" s="27"/>
      <c r="L311" s="23"/>
      <c r="M311" s="23"/>
      <c r="N311" s="23"/>
      <c r="O311" s="23"/>
    </row>
    <row r="312" spans="1:15" s="3" customFormat="1" x14ac:dyDescent="0.3">
      <c r="A312" s="2"/>
      <c r="B312" s="2"/>
      <c r="C312" s="2"/>
      <c r="D312" s="23"/>
      <c r="E312" s="27"/>
      <c r="F312" s="23"/>
      <c r="G312" s="23"/>
      <c r="H312" s="27"/>
      <c r="I312" s="27"/>
      <c r="J312" s="27"/>
      <c r="K312" s="27"/>
      <c r="L312" s="23"/>
      <c r="M312" s="23"/>
      <c r="N312" s="23"/>
      <c r="O312" s="23"/>
    </row>
    <row r="313" spans="1:15" s="3" customFormat="1" x14ac:dyDescent="0.3">
      <c r="A313" s="2"/>
      <c r="B313" s="2"/>
      <c r="C313" s="2"/>
      <c r="D313" s="23"/>
      <c r="E313" s="27"/>
      <c r="F313" s="23"/>
      <c r="G313" s="23"/>
      <c r="H313" s="27"/>
      <c r="I313" s="27"/>
      <c r="J313" s="27"/>
      <c r="K313" s="27"/>
      <c r="L313" s="23"/>
      <c r="M313" s="23"/>
      <c r="N313" s="23"/>
      <c r="O313" s="23"/>
    </row>
    <row r="314" spans="1:15" s="3" customFormat="1" x14ac:dyDescent="0.3">
      <c r="A314" s="2"/>
      <c r="B314" s="2"/>
      <c r="C314" s="2"/>
      <c r="D314" s="23"/>
      <c r="E314" s="27"/>
      <c r="F314" s="23"/>
      <c r="G314" s="23"/>
      <c r="H314" s="27"/>
      <c r="I314" s="27"/>
      <c r="J314" s="27"/>
      <c r="K314" s="27"/>
      <c r="L314" s="23"/>
      <c r="M314" s="23"/>
      <c r="N314" s="23"/>
      <c r="O314" s="23"/>
    </row>
    <row r="315" spans="1:15" s="3" customFormat="1" x14ac:dyDescent="0.3">
      <c r="A315" s="2"/>
      <c r="B315" s="2"/>
      <c r="C315" s="2"/>
      <c r="D315" s="23"/>
      <c r="E315" s="27"/>
      <c r="F315" s="23"/>
      <c r="G315" s="23"/>
      <c r="H315" s="27"/>
      <c r="I315" s="27"/>
      <c r="J315" s="27"/>
      <c r="K315" s="27"/>
      <c r="L315" s="23"/>
      <c r="M315" s="23"/>
      <c r="N315" s="23"/>
      <c r="O315" s="23"/>
    </row>
    <row r="316" spans="1:15" s="3" customFormat="1" x14ac:dyDescent="0.3">
      <c r="A316" s="2"/>
      <c r="B316" s="2"/>
      <c r="C316" s="2"/>
      <c r="D316" s="23"/>
      <c r="E316" s="27"/>
      <c r="F316" s="23"/>
      <c r="G316" s="23"/>
      <c r="H316" s="27"/>
      <c r="I316" s="27"/>
      <c r="J316" s="27"/>
      <c r="K316" s="27"/>
      <c r="L316" s="23"/>
      <c r="M316" s="23"/>
      <c r="N316" s="23"/>
      <c r="O316" s="23"/>
    </row>
    <row r="317" spans="1:15" s="3" customFormat="1" x14ac:dyDescent="0.3">
      <c r="A317" s="2"/>
      <c r="B317" s="2"/>
      <c r="C317" s="2"/>
      <c r="D317" s="23"/>
      <c r="E317" s="27"/>
      <c r="F317" s="23"/>
      <c r="G317" s="23"/>
      <c r="H317" s="27"/>
      <c r="I317" s="27"/>
      <c r="J317" s="27"/>
      <c r="K317" s="27"/>
      <c r="L317" s="23"/>
      <c r="M317" s="23"/>
      <c r="N317" s="23"/>
      <c r="O317" s="23"/>
    </row>
    <row r="318" spans="1:15" s="3" customFormat="1" x14ac:dyDescent="0.3">
      <c r="A318" s="2"/>
      <c r="B318" s="2"/>
      <c r="C318" s="2"/>
      <c r="D318" s="23"/>
      <c r="E318" s="27"/>
      <c r="F318" s="23"/>
      <c r="G318" s="23"/>
      <c r="H318" s="27"/>
      <c r="I318" s="27"/>
      <c r="J318" s="27"/>
      <c r="K318" s="27"/>
      <c r="L318" s="23"/>
      <c r="M318" s="23"/>
      <c r="N318" s="23"/>
      <c r="O318" s="23"/>
    </row>
    <row r="319" spans="1:15" s="3" customFormat="1" x14ac:dyDescent="0.3">
      <c r="A319" s="2"/>
      <c r="B319" s="2"/>
      <c r="C319" s="2"/>
      <c r="D319" s="23"/>
      <c r="E319" s="27"/>
      <c r="F319" s="23"/>
      <c r="G319" s="23"/>
      <c r="H319" s="27"/>
      <c r="I319" s="27"/>
      <c r="J319" s="27"/>
      <c r="K319" s="27"/>
      <c r="L319" s="23"/>
      <c r="M319" s="23"/>
      <c r="N319" s="23"/>
      <c r="O319" s="23"/>
    </row>
    <row r="320" spans="1:15" s="3" customFormat="1" x14ac:dyDescent="0.3">
      <c r="A320" s="2"/>
      <c r="B320" s="2"/>
      <c r="C320" s="2"/>
      <c r="D320" s="23"/>
      <c r="E320" s="27"/>
      <c r="F320" s="23"/>
      <c r="G320" s="23"/>
      <c r="H320" s="27"/>
      <c r="I320" s="27"/>
      <c r="J320" s="27"/>
      <c r="K320" s="27"/>
      <c r="L320" s="23"/>
      <c r="M320" s="23"/>
      <c r="N320" s="23"/>
      <c r="O320" s="23"/>
    </row>
    <row r="321" spans="1:15" s="3" customFormat="1" x14ac:dyDescent="0.3">
      <c r="A321" s="2"/>
      <c r="B321" s="2"/>
      <c r="C321" s="2"/>
      <c r="D321" s="23"/>
      <c r="E321" s="27"/>
      <c r="F321" s="23"/>
      <c r="G321" s="23"/>
      <c r="H321" s="27"/>
      <c r="I321" s="27"/>
      <c r="J321" s="27"/>
      <c r="K321" s="27"/>
      <c r="L321" s="23"/>
      <c r="M321" s="23"/>
      <c r="N321" s="23"/>
      <c r="O321" s="23"/>
    </row>
    <row r="322" spans="1:15" s="3" customFormat="1" x14ac:dyDescent="0.3">
      <c r="A322" s="2"/>
      <c r="B322" s="2"/>
      <c r="C322" s="2"/>
      <c r="D322" s="23"/>
      <c r="E322" s="27"/>
      <c r="F322" s="23"/>
      <c r="G322" s="23"/>
      <c r="H322" s="27"/>
      <c r="I322" s="27"/>
      <c r="J322" s="27"/>
      <c r="K322" s="27"/>
      <c r="L322" s="23"/>
      <c r="M322" s="23"/>
      <c r="N322" s="23"/>
      <c r="O322" s="23"/>
    </row>
    <row r="323" spans="1:15" s="3" customFormat="1" x14ac:dyDescent="0.3">
      <c r="A323" s="2"/>
      <c r="B323" s="2"/>
      <c r="C323" s="2"/>
      <c r="D323" s="23"/>
      <c r="E323" s="27"/>
      <c r="F323" s="23"/>
      <c r="G323" s="23"/>
      <c r="H323" s="27"/>
      <c r="I323" s="27"/>
      <c r="J323" s="27"/>
      <c r="K323" s="27"/>
      <c r="L323" s="23"/>
      <c r="M323" s="23"/>
      <c r="N323" s="23"/>
      <c r="O323" s="23"/>
    </row>
    <row r="324" spans="1:15" s="3" customFormat="1" x14ac:dyDescent="0.3">
      <c r="A324" s="2"/>
      <c r="B324" s="2"/>
      <c r="C324" s="2"/>
      <c r="D324" s="23"/>
      <c r="E324" s="27"/>
      <c r="F324" s="23"/>
      <c r="G324" s="23"/>
      <c r="H324" s="27"/>
      <c r="I324" s="27"/>
      <c r="J324" s="27"/>
      <c r="K324" s="27"/>
      <c r="L324" s="23"/>
      <c r="M324" s="23"/>
      <c r="N324" s="23"/>
      <c r="O324" s="23"/>
    </row>
    <row r="325" spans="1:15" s="3" customFormat="1" x14ac:dyDescent="0.3">
      <c r="A325" s="2"/>
      <c r="B325" s="2"/>
      <c r="C325" s="2"/>
      <c r="D325" s="23"/>
      <c r="E325" s="27"/>
      <c r="F325" s="23"/>
      <c r="G325" s="23"/>
      <c r="H325" s="27"/>
      <c r="I325" s="27"/>
      <c r="J325" s="27"/>
      <c r="K325" s="27"/>
      <c r="L325" s="23"/>
      <c r="M325" s="23"/>
      <c r="N325" s="23"/>
      <c r="O325" s="23"/>
    </row>
    <row r="326" spans="1:15" s="3" customFormat="1" x14ac:dyDescent="0.3">
      <c r="A326" s="2"/>
      <c r="B326" s="2"/>
      <c r="C326" s="2"/>
      <c r="D326" s="23"/>
      <c r="E326" s="27"/>
      <c r="F326" s="23"/>
      <c r="G326" s="23"/>
      <c r="H326" s="27"/>
      <c r="I326" s="27"/>
      <c r="J326" s="27"/>
      <c r="K326" s="27"/>
      <c r="L326" s="23"/>
      <c r="M326" s="23"/>
      <c r="N326" s="23"/>
      <c r="O326" s="23"/>
    </row>
    <row r="327" spans="1:15" s="3" customFormat="1" x14ac:dyDescent="0.3">
      <c r="A327" s="2"/>
      <c r="B327" s="2"/>
      <c r="C327" s="2"/>
      <c r="D327" s="23"/>
      <c r="E327" s="27"/>
      <c r="F327" s="23"/>
      <c r="G327" s="23"/>
      <c r="H327" s="27"/>
      <c r="I327" s="27"/>
      <c r="J327" s="27"/>
      <c r="K327" s="27"/>
      <c r="L327" s="23"/>
      <c r="M327" s="23"/>
      <c r="N327" s="23"/>
      <c r="O327" s="23"/>
    </row>
    <row r="328" spans="1:15" s="3" customFormat="1" x14ac:dyDescent="0.3">
      <c r="A328" s="2"/>
      <c r="B328" s="2"/>
      <c r="C328" s="2"/>
      <c r="D328" s="23"/>
      <c r="E328" s="27"/>
      <c r="F328" s="23"/>
      <c r="G328" s="23"/>
      <c r="H328" s="27"/>
      <c r="I328" s="27"/>
      <c r="J328" s="27"/>
      <c r="K328" s="27"/>
      <c r="L328" s="23"/>
      <c r="M328" s="23"/>
      <c r="N328" s="23"/>
      <c r="O328" s="23"/>
    </row>
    <row r="329" spans="1:15" s="3" customFormat="1" x14ac:dyDescent="0.3">
      <c r="A329" s="2"/>
      <c r="B329" s="2"/>
      <c r="C329" s="2"/>
      <c r="D329" s="23"/>
      <c r="E329" s="27"/>
      <c r="F329" s="23"/>
      <c r="G329" s="23"/>
      <c r="H329" s="27"/>
      <c r="I329" s="27"/>
      <c r="J329" s="27"/>
      <c r="K329" s="27"/>
      <c r="L329" s="23"/>
      <c r="M329" s="23"/>
      <c r="N329" s="23"/>
      <c r="O329" s="23"/>
    </row>
    <row r="330" spans="1:15" s="3" customFormat="1" x14ac:dyDescent="0.3">
      <c r="A330" s="2"/>
      <c r="B330" s="2"/>
      <c r="C330" s="2"/>
      <c r="D330" s="23"/>
      <c r="E330" s="27"/>
      <c r="F330" s="23"/>
      <c r="G330" s="23"/>
      <c r="H330" s="27"/>
      <c r="I330" s="27"/>
      <c r="J330" s="27"/>
      <c r="K330" s="27"/>
      <c r="L330" s="23"/>
      <c r="M330" s="23"/>
      <c r="N330" s="23"/>
      <c r="O330" s="23"/>
    </row>
    <row r="331" spans="1:15" s="3" customFormat="1" x14ac:dyDescent="0.3">
      <c r="A331" s="2"/>
      <c r="B331" s="2"/>
      <c r="C331" s="2"/>
      <c r="D331" s="23"/>
      <c r="E331" s="27"/>
      <c r="F331" s="23"/>
      <c r="G331" s="23"/>
      <c r="H331" s="27"/>
      <c r="I331" s="27"/>
      <c r="J331" s="27"/>
      <c r="K331" s="27"/>
      <c r="L331" s="23"/>
      <c r="M331" s="23"/>
      <c r="N331" s="23"/>
      <c r="O331" s="23"/>
    </row>
    <row r="332" spans="1:15" s="3" customFormat="1" x14ac:dyDescent="0.3">
      <c r="A332" s="2"/>
      <c r="B332" s="2"/>
      <c r="C332" s="2"/>
      <c r="D332" s="23"/>
      <c r="E332" s="27"/>
      <c r="F332" s="23"/>
      <c r="G332" s="23"/>
      <c r="H332" s="27"/>
      <c r="I332" s="27"/>
      <c r="J332" s="27"/>
      <c r="K332" s="27"/>
      <c r="L332" s="23"/>
      <c r="M332" s="23"/>
      <c r="N332" s="23"/>
      <c r="O332" s="23"/>
    </row>
    <row r="333" spans="1:15" s="3" customFormat="1" x14ac:dyDescent="0.3">
      <c r="A333" s="2"/>
      <c r="B333" s="2"/>
      <c r="C333" s="2"/>
      <c r="D333" s="23"/>
      <c r="E333" s="27"/>
      <c r="F333" s="23"/>
      <c r="G333" s="23"/>
      <c r="H333" s="27"/>
      <c r="I333" s="27"/>
      <c r="J333" s="27"/>
      <c r="K333" s="27"/>
      <c r="L333" s="23"/>
      <c r="M333" s="23"/>
      <c r="N333" s="23"/>
      <c r="O333" s="23"/>
    </row>
    <row r="334" spans="1:15" s="3" customFormat="1" x14ac:dyDescent="0.3">
      <c r="A334" s="2"/>
      <c r="B334" s="2"/>
      <c r="C334" s="2"/>
      <c r="D334" s="23"/>
      <c r="E334" s="27"/>
      <c r="F334" s="23"/>
      <c r="G334" s="23"/>
      <c r="H334" s="27"/>
      <c r="I334" s="27"/>
      <c r="J334" s="27"/>
      <c r="K334" s="27"/>
      <c r="L334" s="23"/>
      <c r="M334" s="23"/>
      <c r="N334" s="23"/>
      <c r="O334" s="23"/>
    </row>
    <row r="335" spans="1:15" s="3" customFormat="1" x14ac:dyDescent="0.3">
      <c r="A335" s="2"/>
      <c r="B335" s="2"/>
      <c r="C335" s="2"/>
      <c r="D335" s="23"/>
      <c r="E335" s="27"/>
      <c r="F335" s="23"/>
      <c r="G335" s="23"/>
      <c r="H335" s="27"/>
      <c r="I335" s="27"/>
      <c r="J335" s="27"/>
      <c r="K335" s="27"/>
      <c r="L335" s="23"/>
      <c r="M335" s="23"/>
      <c r="N335" s="23"/>
      <c r="O335" s="23"/>
    </row>
    <row r="336" spans="1:15" s="3" customFormat="1" x14ac:dyDescent="0.3">
      <c r="A336" s="2"/>
      <c r="B336" s="2"/>
      <c r="C336" s="2"/>
      <c r="D336" s="23"/>
      <c r="E336" s="27"/>
      <c r="F336" s="23"/>
      <c r="G336" s="23"/>
      <c r="H336" s="27"/>
      <c r="I336" s="27"/>
      <c r="J336" s="27"/>
      <c r="K336" s="27"/>
      <c r="L336" s="23"/>
      <c r="M336" s="23"/>
      <c r="N336" s="23"/>
      <c r="O336" s="23"/>
    </row>
    <row r="337" spans="1:15" s="3" customFormat="1" x14ac:dyDescent="0.3">
      <c r="A337" s="2"/>
      <c r="B337" s="2"/>
      <c r="C337" s="2"/>
      <c r="D337" s="23"/>
      <c r="E337" s="27"/>
      <c r="F337" s="23"/>
      <c r="G337" s="23"/>
      <c r="H337" s="27"/>
      <c r="I337" s="27"/>
      <c r="J337" s="27"/>
      <c r="K337" s="27"/>
      <c r="L337" s="23"/>
      <c r="M337" s="23"/>
      <c r="N337" s="23"/>
      <c r="O337" s="23"/>
    </row>
    <row r="338" spans="1:15" s="3" customFormat="1" x14ac:dyDescent="0.3">
      <c r="A338" s="2"/>
      <c r="B338" s="2"/>
      <c r="C338" s="2"/>
      <c r="D338" s="23"/>
      <c r="E338" s="27"/>
      <c r="F338" s="23"/>
      <c r="G338" s="23"/>
      <c r="H338" s="27"/>
      <c r="I338" s="27"/>
      <c r="J338" s="27"/>
      <c r="K338" s="27"/>
      <c r="L338" s="23"/>
      <c r="M338" s="23"/>
      <c r="N338" s="23"/>
      <c r="O338" s="23"/>
    </row>
    <row r="339" spans="1:15" s="3" customFormat="1" x14ac:dyDescent="0.3">
      <c r="A339" s="2"/>
      <c r="B339" s="2"/>
      <c r="C339" s="2"/>
      <c r="D339" s="23"/>
      <c r="E339" s="27"/>
      <c r="F339" s="23"/>
      <c r="G339" s="23"/>
      <c r="H339" s="27"/>
      <c r="I339" s="27"/>
      <c r="J339" s="27"/>
      <c r="K339" s="27"/>
      <c r="L339" s="23"/>
      <c r="M339" s="23"/>
      <c r="N339" s="23"/>
      <c r="O339" s="23"/>
    </row>
    <row r="340" spans="1:15" s="3" customFormat="1" x14ac:dyDescent="0.3">
      <c r="A340" s="2"/>
      <c r="B340" s="2"/>
      <c r="C340" s="2"/>
      <c r="D340" s="23"/>
      <c r="E340" s="27"/>
      <c r="F340" s="23"/>
      <c r="G340" s="23"/>
      <c r="H340" s="27"/>
      <c r="I340" s="27"/>
      <c r="J340" s="27"/>
      <c r="K340" s="27"/>
      <c r="L340" s="23"/>
      <c r="M340" s="23"/>
      <c r="N340" s="23"/>
      <c r="O340" s="23"/>
    </row>
    <row r="341" spans="1:15" s="3" customFormat="1" x14ac:dyDescent="0.3">
      <c r="A341" s="2"/>
      <c r="B341" s="2"/>
      <c r="C341" s="2"/>
      <c r="D341" s="23"/>
      <c r="E341" s="27"/>
      <c r="F341" s="23"/>
      <c r="G341" s="23"/>
      <c r="H341" s="27"/>
      <c r="I341" s="27"/>
      <c r="J341" s="27"/>
      <c r="K341" s="27"/>
      <c r="L341" s="23"/>
      <c r="M341" s="23"/>
      <c r="N341" s="23"/>
      <c r="O341" s="23"/>
    </row>
    <row r="342" spans="1:15" s="3" customFormat="1" x14ac:dyDescent="0.3">
      <c r="A342" s="2"/>
      <c r="B342" s="2"/>
      <c r="C342" s="2"/>
      <c r="D342" s="23"/>
      <c r="E342" s="27"/>
      <c r="F342" s="23"/>
      <c r="G342" s="23"/>
      <c r="H342" s="27"/>
      <c r="I342" s="27"/>
      <c r="J342" s="27"/>
      <c r="K342" s="27"/>
      <c r="L342" s="23"/>
      <c r="M342" s="23"/>
      <c r="N342" s="23"/>
      <c r="O342" s="23"/>
    </row>
    <row r="343" spans="1:15" s="3" customFormat="1" x14ac:dyDescent="0.3">
      <c r="A343" s="2"/>
      <c r="B343" s="2"/>
      <c r="C343" s="2"/>
      <c r="D343" s="23"/>
      <c r="E343" s="27"/>
      <c r="F343" s="23"/>
      <c r="G343" s="23"/>
      <c r="H343" s="27"/>
      <c r="I343" s="27"/>
      <c r="J343" s="27"/>
      <c r="K343" s="27"/>
      <c r="L343" s="23"/>
      <c r="M343" s="23"/>
      <c r="N343" s="23"/>
      <c r="O343" s="23"/>
    </row>
    <row r="344" spans="1:15" s="3" customFormat="1" x14ac:dyDescent="0.3">
      <c r="A344" s="2"/>
      <c r="B344" s="2"/>
      <c r="C344" s="2"/>
      <c r="D344" s="23"/>
      <c r="E344" s="27"/>
      <c r="F344" s="23"/>
      <c r="G344" s="23"/>
      <c r="H344" s="27"/>
      <c r="I344" s="27"/>
      <c r="J344" s="27"/>
      <c r="K344" s="27"/>
      <c r="L344" s="23"/>
      <c r="M344" s="23"/>
      <c r="N344" s="23"/>
      <c r="O344" s="23"/>
    </row>
    <row r="345" spans="1:15" s="3" customFormat="1" x14ac:dyDescent="0.3">
      <c r="A345" s="2"/>
      <c r="B345" s="2"/>
      <c r="C345" s="2"/>
      <c r="D345" s="23"/>
      <c r="E345" s="27"/>
      <c r="F345" s="23"/>
      <c r="G345" s="23"/>
      <c r="H345" s="27"/>
      <c r="I345" s="27"/>
      <c r="J345" s="27"/>
      <c r="K345" s="27"/>
      <c r="L345" s="23"/>
      <c r="M345" s="23"/>
      <c r="N345" s="23"/>
      <c r="O345" s="23"/>
    </row>
    <row r="346" spans="1:15" s="3" customFormat="1" x14ac:dyDescent="0.3">
      <c r="A346" s="2"/>
      <c r="B346" s="2"/>
      <c r="C346" s="2"/>
      <c r="D346" s="23"/>
      <c r="E346" s="27"/>
      <c r="F346" s="23"/>
      <c r="G346" s="23"/>
      <c r="H346" s="27"/>
      <c r="I346" s="27"/>
      <c r="J346" s="27"/>
      <c r="K346" s="27"/>
      <c r="L346" s="23"/>
      <c r="M346" s="23"/>
      <c r="N346" s="23"/>
      <c r="O346" s="23"/>
    </row>
    <row r="347" spans="1:15" s="3" customFormat="1" x14ac:dyDescent="0.3">
      <c r="A347" s="2"/>
      <c r="B347" s="2"/>
      <c r="C347" s="2"/>
      <c r="D347" s="23"/>
      <c r="E347" s="27"/>
      <c r="F347" s="23"/>
      <c r="G347" s="23"/>
      <c r="H347" s="27"/>
      <c r="I347" s="27"/>
      <c r="J347" s="27"/>
      <c r="K347" s="27"/>
      <c r="L347" s="23"/>
      <c r="M347" s="23"/>
      <c r="N347" s="23"/>
      <c r="O347" s="23"/>
    </row>
    <row r="348" spans="1:15" s="3" customFormat="1" x14ac:dyDescent="0.3">
      <c r="A348" s="2"/>
      <c r="B348" s="2"/>
      <c r="C348" s="2"/>
      <c r="D348" s="23"/>
      <c r="E348" s="27"/>
      <c r="F348" s="23"/>
      <c r="G348" s="23"/>
      <c r="H348" s="27"/>
      <c r="I348" s="27"/>
      <c r="J348" s="27"/>
      <c r="K348" s="27"/>
      <c r="L348" s="23"/>
      <c r="M348" s="23"/>
      <c r="N348" s="23"/>
      <c r="O348" s="23"/>
    </row>
    <row r="349" spans="1:15" s="3" customFormat="1" x14ac:dyDescent="0.3">
      <c r="A349" s="2"/>
      <c r="B349" s="2"/>
      <c r="C349" s="2"/>
      <c r="D349" s="23"/>
      <c r="E349" s="27"/>
      <c r="F349" s="23"/>
      <c r="G349" s="23"/>
      <c r="H349" s="27"/>
      <c r="I349" s="27"/>
      <c r="J349" s="27"/>
      <c r="K349" s="27"/>
      <c r="L349" s="23"/>
      <c r="M349" s="23"/>
      <c r="N349" s="23"/>
      <c r="O349" s="23"/>
    </row>
    <row r="350" spans="1:15" s="3" customFormat="1" x14ac:dyDescent="0.3">
      <c r="A350" s="2"/>
      <c r="B350" s="2"/>
      <c r="C350" s="2"/>
      <c r="D350" s="23"/>
      <c r="E350" s="27"/>
      <c r="F350" s="23"/>
      <c r="G350" s="23"/>
      <c r="H350" s="27"/>
      <c r="I350" s="27"/>
      <c r="J350" s="27"/>
      <c r="K350" s="27"/>
      <c r="L350" s="23"/>
      <c r="M350" s="23"/>
      <c r="N350" s="23"/>
      <c r="O350" s="23"/>
    </row>
    <row r="351" spans="1:15" s="3" customFormat="1" x14ac:dyDescent="0.3">
      <c r="A351" s="2"/>
      <c r="B351" s="2"/>
      <c r="C351" s="2"/>
      <c r="D351" s="23"/>
      <c r="E351" s="27"/>
      <c r="F351" s="23"/>
      <c r="G351" s="23"/>
      <c r="H351" s="27"/>
      <c r="I351" s="27"/>
      <c r="J351" s="27"/>
      <c r="K351" s="27"/>
      <c r="L351" s="23"/>
      <c r="M351" s="23"/>
      <c r="N351" s="23"/>
      <c r="O351" s="23"/>
    </row>
    <row r="352" spans="1:15" s="3" customFormat="1" x14ac:dyDescent="0.3">
      <c r="A352" s="2"/>
      <c r="B352" s="2"/>
      <c r="C352" s="2"/>
      <c r="D352" s="23"/>
      <c r="E352" s="27"/>
      <c r="F352" s="23"/>
      <c r="G352" s="23"/>
      <c r="H352" s="27"/>
      <c r="I352" s="27"/>
      <c r="J352" s="27"/>
      <c r="K352" s="27"/>
      <c r="L352" s="23"/>
      <c r="M352" s="23"/>
      <c r="N352" s="23"/>
      <c r="O352" s="23"/>
    </row>
    <row r="353" spans="1:15" s="3" customFormat="1" x14ac:dyDescent="0.3">
      <c r="A353" s="2"/>
      <c r="B353" s="2"/>
      <c r="C353" s="2"/>
      <c r="D353" s="23"/>
      <c r="E353" s="27"/>
      <c r="F353" s="23"/>
      <c r="G353" s="23"/>
      <c r="H353" s="27"/>
      <c r="I353" s="27"/>
      <c r="J353" s="27"/>
      <c r="K353" s="27"/>
      <c r="L353" s="23"/>
      <c r="M353" s="23"/>
      <c r="N353" s="23"/>
      <c r="O353" s="23"/>
    </row>
    <row r="354" spans="1:15" s="3" customFormat="1" x14ac:dyDescent="0.3">
      <c r="A354" s="2"/>
      <c r="B354" s="2"/>
      <c r="C354" s="2"/>
      <c r="D354" s="23"/>
      <c r="E354" s="27"/>
      <c r="F354" s="23"/>
      <c r="G354" s="23"/>
      <c r="H354" s="27"/>
      <c r="I354" s="27"/>
      <c r="J354" s="27"/>
      <c r="K354" s="27"/>
      <c r="L354" s="23"/>
      <c r="M354" s="23"/>
      <c r="N354" s="23"/>
      <c r="O354" s="23"/>
    </row>
    <row r="355" spans="1:15" s="3" customFormat="1" x14ac:dyDescent="0.3">
      <c r="A355" s="2"/>
      <c r="B355" s="2"/>
      <c r="C355" s="2"/>
      <c r="D355" s="23"/>
      <c r="E355" s="27"/>
      <c r="F355" s="23"/>
      <c r="G355" s="23"/>
      <c r="H355" s="27"/>
      <c r="I355" s="27"/>
      <c r="J355" s="27"/>
      <c r="K355" s="27"/>
      <c r="L355" s="23"/>
      <c r="M355" s="23"/>
      <c r="N355" s="23"/>
      <c r="O355" s="23"/>
    </row>
    <row r="356" spans="1:15" s="3" customFormat="1" x14ac:dyDescent="0.3">
      <c r="A356" s="2"/>
      <c r="B356" s="2"/>
      <c r="C356" s="2"/>
      <c r="D356" s="23"/>
      <c r="E356" s="27"/>
      <c r="F356" s="23"/>
      <c r="G356" s="23"/>
      <c r="H356" s="27"/>
      <c r="I356" s="27"/>
      <c r="J356" s="27"/>
      <c r="K356" s="27"/>
      <c r="L356" s="23"/>
      <c r="M356" s="23"/>
      <c r="N356" s="23"/>
      <c r="O356" s="23"/>
    </row>
    <row r="357" spans="1:15" s="3" customFormat="1" x14ac:dyDescent="0.3">
      <c r="A357" s="2"/>
      <c r="B357" s="2"/>
      <c r="C357" s="2"/>
      <c r="D357" s="23"/>
      <c r="E357" s="27"/>
      <c r="F357" s="23"/>
      <c r="G357" s="23"/>
      <c r="H357" s="27"/>
      <c r="I357" s="27"/>
      <c r="J357" s="27"/>
      <c r="K357" s="27"/>
      <c r="L357" s="23"/>
      <c r="M357" s="23"/>
      <c r="N357" s="23"/>
      <c r="O357" s="23"/>
    </row>
    <row r="358" spans="1:15" s="3" customFormat="1" x14ac:dyDescent="0.3">
      <c r="A358" s="2"/>
      <c r="B358" s="2"/>
      <c r="C358" s="2"/>
      <c r="D358" s="23"/>
      <c r="E358" s="27"/>
      <c r="F358" s="23"/>
      <c r="G358" s="23"/>
      <c r="H358" s="27"/>
      <c r="I358" s="27"/>
      <c r="J358" s="27"/>
      <c r="K358" s="27"/>
      <c r="L358" s="23"/>
      <c r="M358" s="23"/>
      <c r="N358" s="23"/>
      <c r="O358" s="23"/>
    </row>
    <row r="359" spans="1:15" s="3" customFormat="1" x14ac:dyDescent="0.3">
      <c r="A359" s="2"/>
      <c r="B359" s="2"/>
      <c r="C359" s="2"/>
      <c r="D359" s="23"/>
      <c r="E359" s="27"/>
      <c r="F359" s="23"/>
      <c r="G359" s="23"/>
      <c r="H359" s="27"/>
      <c r="I359" s="27"/>
      <c r="J359" s="27"/>
      <c r="K359" s="27"/>
      <c r="L359" s="23"/>
      <c r="M359" s="23"/>
      <c r="N359" s="23"/>
      <c r="O359" s="23"/>
    </row>
    <row r="360" spans="1:15" s="3" customFormat="1" x14ac:dyDescent="0.3">
      <c r="A360" s="2"/>
      <c r="B360" s="2"/>
      <c r="C360" s="2"/>
      <c r="D360" s="23"/>
      <c r="E360" s="27"/>
      <c r="F360" s="23"/>
      <c r="G360" s="23"/>
      <c r="H360" s="27"/>
      <c r="I360" s="27"/>
      <c r="J360" s="27"/>
      <c r="K360" s="27"/>
      <c r="L360" s="23"/>
      <c r="M360" s="23"/>
      <c r="N360" s="23"/>
      <c r="O360" s="23"/>
    </row>
    <row r="361" spans="1:15" s="3" customFormat="1" x14ac:dyDescent="0.3">
      <c r="A361" s="2"/>
      <c r="B361" s="2"/>
      <c r="C361" s="2"/>
      <c r="D361" s="23"/>
      <c r="E361" s="27"/>
      <c r="F361" s="23"/>
      <c r="G361" s="23"/>
      <c r="H361" s="27"/>
      <c r="I361" s="27"/>
      <c r="J361" s="27"/>
      <c r="K361" s="27"/>
      <c r="L361" s="23"/>
      <c r="M361" s="23"/>
      <c r="N361" s="23"/>
      <c r="O361" s="23"/>
    </row>
    <row r="362" spans="1:15" s="3" customFormat="1" x14ac:dyDescent="0.3">
      <c r="A362" s="2"/>
      <c r="B362" s="2"/>
      <c r="C362" s="2"/>
      <c r="D362" s="23"/>
      <c r="E362" s="27"/>
      <c r="F362" s="23"/>
      <c r="G362" s="23"/>
      <c r="H362" s="27"/>
      <c r="I362" s="27"/>
      <c r="J362" s="27"/>
      <c r="K362" s="27"/>
      <c r="L362" s="23"/>
      <c r="M362" s="23"/>
      <c r="N362" s="23"/>
      <c r="O362" s="23"/>
    </row>
    <row r="363" spans="1:15" s="3" customFormat="1" x14ac:dyDescent="0.3">
      <c r="A363" s="2"/>
      <c r="B363" s="2"/>
      <c r="C363" s="2"/>
      <c r="D363" s="23"/>
      <c r="E363" s="27"/>
      <c r="F363" s="23"/>
      <c r="G363" s="23"/>
      <c r="H363" s="27"/>
      <c r="I363" s="27"/>
      <c r="J363" s="27"/>
      <c r="K363" s="27"/>
      <c r="L363" s="23"/>
      <c r="M363" s="23"/>
      <c r="N363" s="23"/>
      <c r="O363" s="23"/>
    </row>
    <row r="364" spans="1:15" s="3" customFormat="1" x14ac:dyDescent="0.3">
      <c r="A364" s="2"/>
      <c r="B364" s="2"/>
      <c r="C364" s="2"/>
      <c r="D364" s="23"/>
      <c r="E364" s="27"/>
      <c r="F364" s="23"/>
      <c r="G364" s="23"/>
      <c r="H364" s="27"/>
      <c r="I364" s="27"/>
      <c r="J364" s="27"/>
      <c r="K364" s="27"/>
      <c r="L364" s="23"/>
      <c r="M364" s="23"/>
      <c r="N364" s="23"/>
      <c r="O364" s="23"/>
    </row>
    <row r="365" spans="1:15" s="3" customFormat="1" x14ac:dyDescent="0.3">
      <c r="A365" s="2"/>
      <c r="B365" s="2"/>
      <c r="C365" s="2"/>
      <c r="D365" s="23"/>
      <c r="E365" s="27"/>
      <c r="F365" s="23"/>
      <c r="G365" s="23"/>
      <c r="H365" s="27"/>
      <c r="I365" s="27"/>
      <c r="J365" s="27"/>
      <c r="K365" s="27"/>
      <c r="L365" s="23"/>
      <c r="M365" s="23"/>
      <c r="N365" s="23"/>
      <c r="O365" s="23"/>
    </row>
    <row r="366" spans="1:15" s="3" customFormat="1" x14ac:dyDescent="0.3">
      <c r="A366" s="2"/>
      <c r="B366" s="2"/>
      <c r="C366" s="2"/>
      <c r="D366" s="23"/>
      <c r="E366" s="27"/>
      <c r="F366" s="23"/>
      <c r="G366" s="23"/>
      <c r="H366" s="27"/>
      <c r="I366" s="27"/>
      <c r="J366" s="27"/>
      <c r="K366" s="27"/>
      <c r="L366" s="23"/>
      <c r="M366" s="23"/>
      <c r="N366" s="23"/>
      <c r="O366" s="23"/>
    </row>
    <row r="367" spans="1:15" s="3" customFormat="1" x14ac:dyDescent="0.3">
      <c r="A367" s="2"/>
      <c r="B367" s="2"/>
      <c r="C367" s="2"/>
      <c r="D367" s="23"/>
      <c r="E367" s="27"/>
      <c r="F367" s="23"/>
      <c r="G367" s="23"/>
      <c r="H367" s="27"/>
      <c r="I367" s="27"/>
      <c r="J367" s="27"/>
      <c r="K367" s="27"/>
      <c r="L367" s="23"/>
      <c r="M367" s="23"/>
      <c r="N367" s="23"/>
      <c r="O367" s="23"/>
    </row>
    <row r="368" spans="1:15" s="3" customFormat="1" x14ac:dyDescent="0.3">
      <c r="A368" s="2"/>
      <c r="B368" s="2"/>
      <c r="C368" s="2"/>
      <c r="D368" s="23"/>
      <c r="E368" s="27"/>
      <c r="F368" s="23"/>
      <c r="G368" s="23"/>
      <c r="H368" s="27"/>
      <c r="I368" s="27"/>
      <c r="J368" s="27"/>
      <c r="K368" s="27"/>
      <c r="L368" s="23"/>
      <c r="M368" s="23"/>
      <c r="N368" s="23"/>
      <c r="O368" s="23"/>
    </row>
    <row r="369" spans="1:15" s="3" customFormat="1" x14ac:dyDescent="0.3">
      <c r="A369" s="2"/>
      <c r="B369" s="2"/>
      <c r="C369" s="2"/>
      <c r="D369" s="23"/>
      <c r="E369" s="27"/>
      <c r="F369" s="23"/>
      <c r="G369" s="23"/>
      <c r="H369" s="27"/>
      <c r="I369" s="27"/>
      <c r="J369" s="27"/>
      <c r="K369" s="27"/>
      <c r="L369" s="23"/>
      <c r="M369" s="23"/>
      <c r="N369" s="23"/>
      <c r="O369" s="23"/>
    </row>
    <row r="370" spans="1:15" s="3" customFormat="1" x14ac:dyDescent="0.3">
      <c r="A370" s="2"/>
      <c r="B370" s="2"/>
      <c r="C370" s="2"/>
      <c r="D370" s="23"/>
      <c r="E370" s="27"/>
      <c r="F370" s="23"/>
      <c r="G370" s="23"/>
      <c r="H370" s="27"/>
      <c r="I370" s="27"/>
      <c r="J370" s="27"/>
      <c r="K370" s="27"/>
      <c r="L370" s="23"/>
      <c r="M370" s="23"/>
      <c r="N370" s="23"/>
      <c r="O370" s="23"/>
    </row>
    <row r="371" spans="1:15" s="3" customFormat="1" x14ac:dyDescent="0.3">
      <c r="A371" s="2"/>
      <c r="B371" s="2"/>
      <c r="C371" s="2"/>
      <c r="D371" s="23"/>
      <c r="E371" s="27"/>
      <c r="F371" s="23"/>
      <c r="G371" s="23"/>
      <c r="H371" s="27"/>
      <c r="I371" s="27"/>
      <c r="J371" s="27"/>
      <c r="K371" s="27"/>
      <c r="L371" s="23"/>
      <c r="M371" s="23"/>
      <c r="N371" s="23"/>
      <c r="O371" s="23"/>
    </row>
    <row r="372" spans="1:15" s="3" customFormat="1" x14ac:dyDescent="0.3">
      <c r="A372" s="2"/>
      <c r="B372" s="2"/>
      <c r="C372" s="2"/>
      <c r="D372" s="23"/>
      <c r="E372" s="27"/>
      <c r="F372" s="23"/>
      <c r="G372" s="23"/>
      <c r="H372" s="27"/>
      <c r="I372" s="27"/>
      <c r="J372" s="27"/>
      <c r="K372" s="27"/>
      <c r="L372" s="23"/>
      <c r="M372" s="23"/>
      <c r="N372" s="23"/>
      <c r="O372" s="23"/>
    </row>
    <row r="373" spans="1:15" s="3" customFormat="1" x14ac:dyDescent="0.3">
      <c r="A373" s="2"/>
      <c r="B373" s="2"/>
      <c r="C373" s="2"/>
      <c r="D373" s="23"/>
      <c r="E373" s="27"/>
      <c r="F373" s="23"/>
      <c r="G373" s="23"/>
      <c r="H373" s="27"/>
      <c r="I373" s="27"/>
      <c r="J373" s="27"/>
      <c r="K373" s="27"/>
      <c r="L373" s="23"/>
      <c r="M373" s="23"/>
      <c r="N373" s="23"/>
      <c r="O373" s="23"/>
    </row>
    <row r="374" spans="1:15" s="3" customFormat="1" x14ac:dyDescent="0.3">
      <c r="A374" s="2"/>
      <c r="B374" s="2"/>
      <c r="C374" s="2"/>
      <c r="D374" s="23"/>
      <c r="E374" s="27"/>
      <c r="F374" s="23"/>
      <c r="G374" s="23"/>
      <c r="H374" s="27"/>
      <c r="I374" s="27"/>
      <c r="J374" s="27"/>
      <c r="K374" s="27"/>
      <c r="L374" s="23"/>
      <c r="M374" s="23"/>
      <c r="N374" s="23"/>
      <c r="O374" s="23"/>
    </row>
    <row r="375" spans="1:15" s="3" customFormat="1" x14ac:dyDescent="0.3">
      <c r="A375" s="2"/>
      <c r="B375" s="2"/>
      <c r="C375" s="2"/>
      <c r="D375" s="23"/>
      <c r="E375" s="27"/>
      <c r="F375" s="23"/>
      <c r="G375" s="23"/>
      <c r="H375" s="27"/>
      <c r="I375" s="27"/>
      <c r="J375" s="27"/>
      <c r="K375" s="27"/>
      <c r="L375" s="23"/>
      <c r="M375" s="23"/>
      <c r="N375" s="23"/>
      <c r="O375" s="23"/>
    </row>
    <row r="376" spans="1:15" s="3" customFormat="1" x14ac:dyDescent="0.3">
      <c r="A376" s="2"/>
      <c r="B376" s="2"/>
      <c r="C376" s="2"/>
      <c r="D376" s="23"/>
      <c r="E376" s="27"/>
      <c r="F376" s="23"/>
      <c r="G376" s="23"/>
      <c r="H376" s="27"/>
      <c r="I376" s="27"/>
      <c r="J376" s="27"/>
      <c r="K376" s="27"/>
      <c r="L376" s="23"/>
      <c r="M376" s="23"/>
      <c r="N376" s="23"/>
      <c r="O376" s="23"/>
    </row>
    <row r="377" spans="1:15" s="3" customFormat="1" x14ac:dyDescent="0.3">
      <c r="A377" s="2"/>
      <c r="B377" s="2"/>
      <c r="C377" s="2"/>
      <c r="D377" s="23"/>
      <c r="E377" s="27"/>
      <c r="F377" s="23"/>
      <c r="G377" s="23"/>
      <c r="H377" s="27"/>
      <c r="I377" s="27"/>
      <c r="J377" s="27"/>
      <c r="K377" s="27"/>
      <c r="L377" s="23"/>
      <c r="M377" s="23"/>
      <c r="N377" s="23"/>
      <c r="O377" s="23"/>
    </row>
    <row r="378" spans="1:15" s="3" customFormat="1" x14ac:dyDescent="0.3">
      <c r="A378" s="2"/>
      <c r="B378" s="2"/>
      <c r="C378" s="2"/>
      <c r="D378" s="23"/>
      <c r="E378" s="27"/>
      <c r="F378" s="23"/>
      <c r="G378" s="23"/>
      <c r="H378" s="27"/>
      <c r="I378" s="27"/>
      <c r="J378" s="27"/>
      <c r="K378" s="27"/>
      <c r="L378" s="23"/>
      <c r="M378" s="23"/>
      <c r="N378" s="23"/>
      <c r="O378" s="23"/>
    </row>
    <row r="379" spans="1:15" s="3" customFormat="1" x14ac:dyDescent="0.3">
      <c r="A379" s="2"/>
      <c r="B379" s="2"/>
      <c r="C379" s="2"/>
      <c r="D379" s="23"/>
      <c r="E379" s="27"/>
      <c r="F379" s="23"/>
      <c r="G379" s="23"/>
      <c r="H379" s="27"/>
      <c r="I379" s="27"/>
      <c r="J379" s="27"/>
      <c r="K379" s="27"/>
      <c r="L379" s="23"/>
      <c r="M379" s="23"/>
      <c r="N379" s="23"/>
      <c r="O379" s="23"/>
    </row>
    <row r="380" spans="1:15" s="3" customFormat="1" x14ac:dyDescent="0.3">
      <c r="A380" s="2"/>
      <c r="B380" s="2"/>
      <c r="C380" s="2"/>
      <c r="D380" s="23"/>
      <c r="E380" s="27"/>
      <c r="F380" s="23"/>
      <c r="G380" s="23"/>
      <c r="H380" s="27"/>
      <c r="I380" s="27"/>
      <c r="J380" s="27"/>
      <c r="K380" s="27"/>
      <c r="L380" s="23"/>
      <c r="M380" s="23"/>
      <c r="N380" s="23"/>
      <c r="O380" s="23"/>
    </row>
    <row r="381" spans="1:15" s="3" customFormat="1" x14ac:dyDescent="0.3">
      <c r="A381" s="2"/>
      <c r="B381" s="2"/>
      <c r="C381" s="2"/>
      <c r="D381" s="23"/>
      <c r="E381" s="27"/>
      <c r="F381" s="23"/>
      <c r="G381" s="23"/>
      <c r="H381" s="27"/>
      <c r="I381" s="27"/>
      <c r="J381" s="27"/>
      <c r="K381" s="27"/>
      <c r="L381" s="23"/>
      <c r="M381" s="23"/>
      <c r="N381" s="23"/>
      <c r="O381" s="23"/>
    </row>
    <row r="382" spans="1:15" s="3" customFormat="1" x14ac:dyDescent="0.3">
      <c r="A382" s="2"/>
      <c r="B382" s="2"/>
      <c r="C382" s="2"/>
      <c r="D382" s="23"/>
      <c r="E382" s="27"/>
      <c r="F382" s="23"/>
      <c r="G382" s="23"/>
      <c r="H382" s="27"/>
      <c r="I382" s="27"/>
      <c r="J382" s="27"/>
      <c r="K382" s="27"/>
      <c r="L382" s="23"/>
      <c r="M382" s="23"/>
      <c r="N382" s="23"/>
      <c r="O382" s="23"/>
    </row>
    <row r="383" spans="1:15" s="3" customFormat="1" x14ac:dyDescent="0.3">
      <c r="A383" s="2"/>
      <c r="B383" s="2"/>
      <c r="C383" s="2"/>
      <c r="D383" s="23"/>
      <c r="E383" s="27"/>
      <c r="F383" s="23"/>
      <c r="G383" s="23"/>
      <c r="H383" s="27"/>
      <c r="I383" s="27"/>
      <c r="J383" s="27"/>
      <c r="K383" s="27"/>
      <c r="L383" s="23"/>
      <c r="M383" s="23"/>
      <c r="N383" s="23"/>
      <c r="O383" s="23"/>
    </row>
    <row r="384" spans="1:15" s="3" customFormat="1" x14ac:dyDescent="0.3">
      <c r="A384" s="2"/>
      <c r="B384" s="2"/>
      <c r="C384" s="2"/>
      <c r="D384" s="23"/>
      <c r="E384" s="27"/>
      <c r="F384" s="23"/>
      <c r="G384" s="23"/>
      <c r="H384" s="27"/>
      <c r="I384" s="27"/>
      <c r="J384" s="27"/>
      <c r="K384" s="27"/>
      <c r="L384" s="23"/>
      <c r="M384" s="23"/>
      <c r="N384" s="23"/>
      <c r="O384" s="23"/>
    </row>
    <row r="385" spans="1:15" s="3" customFormat="1" x14ac:dyDescent="0.3">
      <c r="A385" s="2"/>
      <c r="B385" s="2"/>
      <c r="C385" s="2"/>
      <c r="D385" s="23"/>
      <c r="E385" s="27"/>
      <c r="F385" s="23"/>
      <c r="G385" s="23"/>
      <c r="H385" s="27"/>
      <c r="I385" s="27"/>
      <c r="J385" s="27"/>
      <c r="K385" s="27"/>
      <c r="L385" s="23"/>
      <c r="M385" s="23"/>
      <c r="N385" s="23"/>
      <c r="O385" s="23"/>
    </row>
    <row r="386" spans="1:15" s="3" customFormat="1" x14ac:dyDescent="0.3">
      <c r="A386" s="2"/>
      <c r="B386" s="2"/>
      <c r="C386" s="2"/>
      <c r="D386" s="23"/>
      <c r="E386" s="27"/>
      <c r="F386" s="23"/>
      <c r="G386" s="23"/>
      <c r="H386" s="27"/>
      <c r="I386" s="27"/>
      <c r="J386" s="27"/>
      <c r="K386" s="27"/>
      <c r="L386" s="23"/>
      <c r="M386" s="23"/>
      <c r="N386" s="23"/>
      <c r="O386" s="23"/>
    </row>
    <row r="387" spans="1:15" s="3" customFormat="1" x14ac:dyDescent="0.3">
      <c r="A387" s="2"/>
      <c r="B387" s="2"/>
      <c r="C387" s="2"/>
      <c r="D387" s="23"/>
      <c r="E387" s="27"/>
      <c r="F387" s="23"/>
      <c r="G387" s="23"/>
      <c r="H387" s="27"/>
      <c r="I387" s="27"/>
      <c r="J387" s="27"/>
      <c r="K387" s="27"/>
      <c r="L387" s="23"/>
      <c r="M387" s="23"/>
      <c r="N387" s="23"/>
      <c r="O387" s="23"/>
    </row>
    <row r="388" spans="1:15" s="3" customFormat="1" x14ac:dyDescent="0.3">
      <c r="A388" s="2"/>
      <c r="B388" s="2"/>
      <c r="C388" s="2"/>
      <c r="D388" s="23"/>
      <c r="E388" s="27"/>
      <c r="F388" s="23"/>
      <c r="G388" s="23"/>
      <c r="H388" s="27"/>
      <c r="I388" s="27"/>
      <c r="J388" s="27"/>
      <c r="K388" s="27"/>
      <c r="L388" s="23"/>
      <c r="M388" s="23"/>
      <c r="N388" s="23"/>
      <c r="O388" s="23"/>
    </row>
    <row r="389" spans="1:15" s="3" customFormat="1" x14ac:dyDescent="0.3">
      <c r="A389" s="2"/>
      <c r="B389" s="2"/>
      <c r="C389" s="2"/>
      <c r="D389" s="23"/>
      <c r="E389" s="27"/>
      <c r="F389" s="23"/>
      <c r="G389" s="23"/>
      <c r="H389" s="27"/>
      <c r="I389" s="27"/>
      <c r="J389" s="27"/>
      <c r="K389" s="27"/>
      <c r="L389" s="23"/>
      <c r="M389" s="23"/>
      <c r="N389" s="23"/>
      <c r="O389" s="23"/>
    </row>
    <row r="390" spans="1:15" s="3" customFormat="1" x14ac:dyDescent="0.3">
      <c r="A390" s="2"/>
      <c r="B390" s="2"/>
      <c r="C390" s="2"/>
      <c r="D390" s="23"/>
      <c r="E390" s="27"/>
      <c r="F390" s="23"/>
      <c r="G390" s="23"/>
      <c r="H390" s="27"/>
      <c r="I390" s="27"/>
      <c r="J390" s="27"/>
      <c r="K390" s="27"/>
      <c r="L390" s="23"/>
      <c r="M390" s="23"/>
      <c r="N390" s="23"/>
      <c r="O390" s="23"/>
    </row>
    <row r="391" spans="1:15" s="3" customFormat="1" x14ac:dyDescent="0.3">
      <c r="A391" s="2"/>
      <c r="B391" s="2"/>
      <c r="C391" s="2"/>
      <c r="D391" s="23"/>
      <c r="E391" s="27"/>
      <c r="F391" s="23"/>
      <c r="G391" s="23"/>
      <c r="H391" s="27"/>
      <c r="I391" s="27"/>
      <c r="J391" s="27"/>
      <c r="K391" s="27"/>
      <c r="L391" s="23"/>
      <c r="M391" s="23"/>
      <c r="N391" s="23"/>
      <c r="O391" s="23"/>
    </row>
    <row r="392" spans="1:15" s="3" customFormat="1" x14ac:dyDescent="0.3">
      <c r="A392" s="2"/>
      <c r="B392" s="2"/>
      <c r="C392" s="2"/>
      <c r="D392" s="23"/>
      <c r="E392" s="27"/>
      <c r="F392" s="23"/>
      <c r="G392" s="23"/>
      <c r="H392" s="27"/>
      <c r="I392" s="27"/>
      <c r="J392" s="27"/>
      <c r="K392" s="27"/>
      <c r="L392" s="23"/>
      <c r="M392" s="23"/>
      <c r="N392" s="23"/>
      <c r="O392" s="23"/>
    </row>
    <row r="393" spans="1:15" s="3" customFormat="1" x14ac:dyDescent="0.3">
      <c r="A393" s="2"/>
      <c r="B393" s="2"/>
      <c r="C393" s="2"/>
      <c r="D393" s="23"/>
      <c r="E393" s="27"/>
      <c r="F393" s="23"/>
      <c r="G393" s="23"/>
      <c r="H393" s="27"/>
      <c r="I393" s="27"/>
      <c r="J393" s="27"/>
      <c r="K393" s="27"/>
      <c r="L393" s="23"/>
      <c r="M393" s="23"/>
      <c r="N393" s="23"/>
      <c r="O393" s="23"/>
    </row>
    <row r="394" spans="1:15" s="3" customFormat="1" x14ac:dyDescent="0.3">
      <c r="A394" s="2"/>
      <c r="B394" s="2"/>
      <c r="C394" s="2"/>
      <c r="D394" s="23"/>
      <c r="E394" s="27"/>
      <c r="F394" s="23"/>
      <c r="G394" s="23"/>
      <c r="H394" s="27"/>
      <c r="I394" s="27"/>
      <c r="J394" s="27"/>
      <c r="K394" s="27"/>
      <c r="L394" s="23"/>
      <c r="M394" s="23"/>
      <c r="N394" s="23"/>
      <c r="O394" s="23"/>
    </row>
    <row r="395" spans="1:15" s="3" customFormat="1" x14ac:dyDescent="0.3">
      <c r="A395" s="2"/>
      <c r="B395" s="2"/>
      <c r="C395" s="2"/>
      <c r="D395" s="23"/>
      <c r="E395" s="27"/>
      <c r="F395" s="23"/>
      <c r="G395" s="23"/>
      <c r="H395" s="27"/>
      <c r="I395" s="27"/>
      <c r="J395" s="27"/>
      <c r="K395" s="27"/>
      <c r="L395" s="23"/>
      <c r="M395" s="23"/>
      <c r="N395" s="23"/>
      <c r="O395" s="23"/>
    </row>
    <row r="396" spans="1:15" s="3" customFormat="1" x14ac:dyDescent="0.3">
      <c r="A396" s="2"/>
      <c r="B396" s="2"/>
      <c r="C396" s="2"/>
      <c r="D396" s="23"/>
      <c r="E396" s="27"/>
      <c r="F396" s="23"/>
      <c r="G396" s="23"/>
      <c r="H396" s="27"/>
      <c r="I396" s="27"/>
      <c r="J396" s="27"/>
      <c r="K396" s="27"/>
      <c r="L396" s="23"/>
      <c r="M396" s="23"/>
      <c r="N396" s="23"/>
      <c r="O396" s="23"/>
    </row>
    <row r="397" spans="1:15" s="3" customFormat="1" x14ac:dyDescent="0.3">
      <c r="A397" s="2"/>
      <c r="B397" s="2"/>
      <c r="C397" s="2"/>
      <c r="D397" s="23"/>
      <c r="E397" s="27"/>
      <c r="F397" s="23"/>
      <c r="G397" s="23"/>
      <c r="H397" s="27"/>
      <c r="I397" s="27"/>
      <c r="J397" s="27"/>
      <c r="K397" s="27"/>
      <c r="L397" s="23"/>
      <c r="M397" s="23"/>
      <c r="N397" s="23"/>
      <c r="O397" s="23"/>
    </row>
    <row r="398" spans="1:15" s="3" customFormat="1" x14ac:dyDescent="0.3">
      <c r="A398" s="2"/>
      <c r="B398" s="2"/>
      <c r="C398" s="2"/>
      <c r="D398" s="23"/>
      <c r="E398" s="27"/>
      <c r="F398" s="23"/>
      <c r="G398" s="23"/>
      <c r="H398" s="27"/>
      <c r="I398" s="27"/>
      <c r="J398" s="27"/>
      <c r="K398" s="27"/>
      <c r="L398" s="23"/>
      <c r="M398" s="23"/>
      <c r="N398" s="23"/>
      <c r="O398" s="23"/>
    </row>
    <row r="399" spans="1:15" s="3" customFormat="1" x14ac:dyDescent="0.3">
      <c r="A399" s="2"/>
      <c r="B399" s="2"/>
      <c r="C399" s="2"/>
      <c r="D399" s="23"/>
      <c r="E399" s="27"/>
      <c r="F399" s="23"/>
      <c r="G399" s="23"/>
      <c r="H399" s="27"/>
      <c r="I399" s="27"/>
      <c r="J399" s="27"/>
      <c r="K399" s="27"/>
      <c r="L399" s="23"/>
      <c r="M399" s="23"/>
      <c r="N399" s="23"/>
      <c r="O399" s="23"/>
    </row>
    <row r="400" spans="1:15" s="3" customFormat="1" x14ac:dyDescent="0.3">
      <c r="A400" s="2"/>
      <c r="B400" s="2"/>
      <c r="C400" s="2"/>
      <c r="D400" s="23"/>
      <c r="E400" s="27"/>
      <c r="F400" s="23"/>
      <c r="G400" s="23"/>
      <c r="H400" s="27"/>
      <c r="I400" s="27"/>
      <c r="J400" s="27"/>
      <c r="K400" s="27"/>
      <c r="L400" s="23"/>
      <c r="M400" s="23"/>
      <c r="N400" s="23"/>
      <c r="O400" s="23"/>
    </row>
    <row r="401" spans="1:15" s="3" customFormat="1" x14ac:dyDescent="0.3">
      <c r="A401" s="2"/>
      <c r="B401" s="2"/>
      <c r="C401" s="2"/>
      <c r="D401" s="23"/>
      <c r="E401" s="27"/>
      <c r="F401" s="23"/>
      <c r="G401" s="23"/>
      <c r="H401" s="27"/>
      <c r="I401" s="27"/>
      <c r="J401" s="27"/>
      <c r="K401" s="27"/>
      <c r="L401" s="23"/>
      <c r="M401" s="23"/>
      <c r="N401" s="23"/>
      <c r="O401" s="23"/>
    </row>
    <row r="402" spans="1:15" s="3" customFormat="1" x14ac:dyDescent="0.3">
      <c r="A402" s="2"/>
      <c r="B402" s="2"/>
      <c r="C402" s="2"/>
      <c r="D402" s="23"/>
      <c r="E402" s="27"/>
      <c r="F402" s="23"/>
      <c r="G402" s="23"/>
      <c r="H402" s="27"/>
      <c r="I402" s="27"/>
      <c r="J402" s="27"/>
      <c r="K402" s="27"/>
      <c r="L402" s="23"/>
      <c r="M402" s="23"/>
      <c r="N402" s="23"/>
      <c r="O402" s="23"/>
    </row>
    <row r="403" spans="1:15" s="3" customFormat="1" x14ac:dyDescent="0.3">
      <c r="A403" s="2"/>
      <c r="B403" s="2"/>
      <c r="C403" s="2"/>
      <c r="D403" s="23"/>
      <c r="E403" s="27"/>
      <c r="F403" s="23"/>
      <c r="G403" s="23"/>
      <c r="H403" s="27"/>
      <c r="I403" s="27"/>
      <c r="J403" s="27"/>
      <c r="K403" s="27"/>
      <c r="L403" s="23"/>
      <c r="M403" s="23"/>
      <c r="N403" s="23"/>
      <c r="O403" s="23"/>
    </row>
    <row r="404" spans="1:15" s="3" customFormat="1" x14ac:dyDescent="0.3">
      <c r="A404" s="2"/>
      <c r="B404" s="2"/>
      <c r="C404" s="2"/>
      <c r="D404" s="23"/>
      <c r="E404" s="27"/>
      <c r="F404" s="23"/>
      <c r="G404" s="23"/>
      <c r="H404" s="27"/>
      <c r="I404" s="27"/>
      <c r="J404" s="27"/>
      <c r="K404" s="27"/>
      <c r="L404" s="23"/>
      <c r="M404" s="23"/>
      <c r="N404" s="23"/>
      <c r="O404" s="23"/>
    </row>
    <row r="405" spans="1:15" s="3" customFormat="1" x14ac:dyDescent="0.3">
      <c r="A405" s="2"/>
      <c r="B405" s="2"/>
      <c r="C405" s="2"/>
      <c r="D405" s="23"/>
      <c r="E405" s="27"/>
      <c r="F405" s="23"/>
      <c r="G405" s="23"/>
      <c r="H405" s="27"/>
      <c r="I405" s="27"/>
      <c r="J405" s="27"/>
      <c r="K405" s="27"/>
      <c r="L405" s="23"/>
      <c r="M405" s="23"/>
      <c r="N405" s="23"/>
      <c r="O405" s="23"/>
    </row>
    <row r="406" spans="1:15" s="3" customFormat="1" x14ac:dyDescent="0.3">
      <c r="A406" s="2"/>
      <c r="B406" s="2"/>
      <c r="C406" s="2"/>
      <c r="D406" s="23"/>
      <c r="E406" s="27"/>
      <c r="F406" s="23"/>
      <c r="G406" s="23"/>
      <c r="H406" s="27"/>
      <c r="I406" s="27"/>
      <c r="J406" s="27"/>
      <c r="K406" s="27"/>
      <c r="L406" s="23"/>
      <c r="M406" s="23"/>
      <c r="N406" s="23"/>
      <c r="O406" s="23"/>
    </row>
    <row r="407" spans="1:15" s="3" customFormat="1" x14ac:dyDescent="0.3">
      <c r="A407" s="2"/>
      <c r="B407" s="2"/>
      <c r="C407" s="2"/>
      <c r="D407" s="23"/>
      <c r="E407" s="27"/>
      <c r="F407" s="23"/>
      <c r="G407" s="23"/>
      <c r="H407" s="27"/>
      <c r="I407" s="27"/>
      <c r="J407" s="27"/>
      <c r="K407" s="27"/>
      <c r="L407" s="23"/>
      <c r="M407" s="23"/>
      <c r="N407" s="23"/>
      <c r="O407" s="23"/>
    </row>
    <row r="408" spans="1:15" s="3" customFormat="1" x14ac:dyDescent="0.3">
      <c r="A408" s="2"/>
      <c r="B408" s="2"/>
      <c r="C408" s="2"/>
      <c r="D408" s="23"/>
      <c r="E408" s="27"/>
      <c r="F408" s="23"/>
      <c r="G408" s="23"/>
      <c r="H408" s="27"/>
      <c r="I408" s="27"/>
      <c r="J408" s="27"/>
      <c r="K408" s="27"/>
      <c r="L408" s="23"/>
      <c r="M408" s="23"/>
      <c r="N408" s="23"/>
      <c r="O408" s="23"/>
    </row>
    <row r="409" spans="1:15" s="3" customFormat="1" x14ac:dyDescent="0.3">
      <c r="A409" s="2"/>
      <c r="B409" s="2"/>
      <c r="C409" s="2"/>
      <c r="D409" s="23"/>
      <c r="E409" s="27"/>
      <c r="F409" s="23"/>
      <c r="G409" s="23"/>
      <c r="H409" s="27"/>
      <c r="I409" s="27"/>
      <c r="J409" s="27"/>
      <c r="K409" s="27"/>
      <c r="L409" s="23"/>
      <c r="M409" s="23"/>
      <c r="N409" s="23"/>
      <c r="O409" s="23"/>
    </row>
    <row r="410" spans="1:15" s="3" customFormat="1" x14ac:dyDescent="0.3">
      <c r="A410" s="2"/>
      <c r="B410" s="2"/>
      <c r="C410" s="2"/>
      <c r="D410" s="23"/>
      <c r="E410" s="27"/>
      <c r="F410" s="23"/>
      <c r="G410" s="23"/>
      <c r="H410" s="27"/>
      <c r="I410" s="27"/>
      <c r="J410" s="27"/>
      <c r="K410" s="27"/>
      <c r="L410" s="23"/>
      <c r="M410" s="23"/>
      <c r="N410" s="23"/>
      <c r="O410" s="23"/>
    </row>
    <row r="411" spans="1:15" s="3" customFormat="1" x14ac:dyDescent="0.3">
      <c r="A411" s="2"/>
      <c r="B411" s="2"/>
      <c r="C411" s="2"/>
      <c r="D411" s="23"/>
      <c r="E411" s="27"/>
      <c r="F411" s="23"/>
      <c r="G411" s="23"/>
      <c r="H411" s="27"/>
      <c r="I411" s="27"/>
      <c r="J411" s="27"/>
      <c r="K411" s="27"/>
      <c r="L411" s="23"/>
      <c r="M411" s="23"/>
      <c r="N411" s="23"/>
      <c r="O411" s="23"/>
    </row>
    <row r="412" spans="1:15" s="3" customFormat="1" x14ac:dyDescent="0.3">
      <c r="A412" s="2"/>
      <c r="B412" s="2"/>
      <c r="C412" s="2"/>
      <c r="D412" s="23"/>
      <c r="E412" s="27"/>
      <c r="F412" s="23"/>
      <c r="G412" s="23"/>
      <c r="H412" s="27"/>
      <c r="I412" s="27"/>
      <c r="J412" s="27"/>
      <c r="K412" s="27"/>
      <c r="L412" s="23"/>
      <c r="M412" s="23"/>
      <c r="N412" s="23"/>
      <c r="O412" s="23"/>
    </row>
    <row r="413" spans="1:15" s="3" customFormat="1" x14ac:dyDescent="0.3">
      <c r="A413" s="2"/>
      <c r="B413" s="2"/>
      <c r="C413" s="2"/>
      <c r="D413" s="23"/>
      <c r="E413" s="27"/>
      <c r="F413" s="23"/>
      <c r="G413" s="23"/>
      <c r="H413" s="27"/>
      <c r="I413" s="27"/>
      <c r="J413" s="27"/>
      <c r="K413" s="27"/>
      <c r="L413" s="23"/>
      <c r="M413" s="23"/>
      <c r="N413" s="23"/>
      <c r="O413" s="23"/>
    </row>
    <row r="414" spans="1:15" s="3" customFormat="1" x14ac:dyDescent="0.3">
      <c r="A414" s="2"/>
      <c r="B414" s="2"/>
      <c r="C414" s="2"/>
      <c r="D414" s="23"/>
      <c r="E414" s="27"/>
      <c r="F414" s="23"/>
      <c r="G414" s="23"/>
      <c r="H414" s="27"/>
      <c r="I414" s="27"/>
      <c r="J414" s="27"/>
      <c r="K414" s="27"/>
      <c r="L414" s="23"/>
      <c r="M414" s="23"/>
      <c r="N414" s="23"/>
      <c r="O414" s="23"/>
    </row>
    <row r="415" spans="1:15" s="3" customFormat="1" x14ac:dyDescent="0.3">
      <c r="A415" s="2"/>
      <c r="B415" s="2"/>
      <c r="C415" s="2"/>
      <c r="D415" s="23"/>
      <c r="E415" s="27"/>
      <c r="F415" s="23"/>
      <c r="G415" s="23"/>
      <c r="H415" s="27"/>
      <c r="I415" s="27"/>
      <c r="J415" s="27"/>
      <c r="K415" s="27"/>
      <c r="L415" s="23"/>
      <c r="M415" s="23"/>
      <c r="N415" s="23"/>
      <c r="O415" s="23"/>
    </row>
    <row r="416" spans="1:15" s="3" customFormat="1" x14ac:dyDescent="0.3">
      <c r="A416" s="2"/>
      <c r="B416" s="2"/>
      <c r="C416" s="2"/>
      <c r="D416" s="23"/>
      <c r="E416" s="27"/>
      <c r="F416" s="23"/>
      <c r="G416" s="23"/>
      <c r="H416" s="27"/>
      <c r="I416" s="27"/>
      <c r="J416" s="27"/>
      <c r="K416" s="27"/>
      <c r="L416" s="23"/>
      <c r="M416" s="23"/>
      <c r="N416" s="23"/>
      <c r="O416" s="23"/>
    </row>
    <row r="417" spans="1:15" s="3" customFormat="1" x14ac:dyDescent="0.3">
      <c r="A417" s="2"/>
      <c r="B417" s="2"/>
      <c r="C417" s="2"/>
      <c r="D417" s="23"/>
      <c r="E417" s="27"/>
      <c r="F417" s="23"/>
      <c r="G417" s="23"/>
      <c r="H417" s="27"/>
      <c r="I417" s="27"/>
      <c r="J417" s="27"/>
      <c r="K417" s="27"/>
      <c r="L417" s="23"/>
      <c r="M417" s="23"/>
      <c r="N417" s="23"/>
      <c r="O417" s="23"/>
    </row>
    <row r="418" spans="1:15" s="3" customFormat="1" x14ac:dyDescent="0.3">
      <c r="A418" s="2"/>
      <c r="B418" s="2"/>
      <c r="C418" s="2"/>
      <c r="D418" s="23"/>
      <c r="E418" s="27"/>
      <c r="F418" s="23"/>
      <c r="G418" s="23"/>
      <c r="H418" s="27"/>
      <c r="I418" s="27"/>
      <c r="J418" s="27"/>
      <c r="K418" s="27"/>
      <c r="L418" s="23"/>
      <c r="M418" s="23"/>
      <c r="N418" s="23"/>
      <c r="O418" s="23"/>
    </row>
    <row r="419" spans="1:15" s="3" customFormat="1" x14ac:dyDescent="0.3">
      <c r="A419" s="2"/>
      <c r="B419" s="2"/>
      <c r="C419" s="2"/>
      <c r="D419" s="23"/>
      <c r="E419" s="27"/>
      <c r="F419" s="23"/>
      <c r="G419" s="23"/>
      <c r="H419" s="27"/>
      <c r="I419" s="27"/>
      <c r="J419" s="27"/>
      <c r="K419" s="27"/>
      <c r="L419" s="23"/>
      <c r="M419" s="23"/>
      <c r="N419" s="23"/>
      <c r="O419" s="23"/>
    </row>
    <row r="420" spans="1:15" s="3" customFormat="1" x14ac:dyDescent="0.3">
      <c r="A420" s="2"/>
      <c r="B420" s="2"/>
      <c r="C420" s="2"/>
      <c r="D420" s="23"/>
      <c r="E420" s="27"/>
      <c r="F420" s="23"/>
      <c r="G420" s="23"/>
      <c r="H420" s="27"/>
      <c r="I420" s="27"/>
      <c r="J420" s="27"/>
      <c r="K420" s="27"/>
      <c r="L420" s="23"/>
      <c r="M420" s="23"/>
      <c r="N420" s="23"/>
      <c r="O420" s="23"/>
    </row>
    <row r="421" spans="1:15" s="3" customFormat="1" x14ac:dyDescent="0.3">
      <c r="A421" s="2"/>
      <c r="B421" s="2"/>
      <c r="C421" s="2"/>
      <c r="D421" s="23"/>
      <c r="E421" s="27"/>
      <c r="F421" s="23"/>
      <c r="G421" s="23"/>
      <c r="H421" s="27"/>
      <c r="I421" s="27"/>
      <c r="J421" s="27"/>
      <c r="K421" s="27"/>
      <c r="L421" s="23"/>
      <c r="M421" s="23"/>
      <c r="N421" s="23"/>
      <c r="O421" s="23"/>
    </row>
    <row r="422" spans="1:15" s="3" customFormat="1" x14ac:dyDescent="0.3">
      <c r="A422" s="2"/>
      <c r="B422" s="2"/>
      <c r="C422" s="2"/>
      <c r="D422" s="23"/>
      <c r="E422" s="27"/>
      <c r="F422" s="23"/>
      <c r="G422" s="23"/>
      <c r="H422" s="27"/>
      <c r="I422" s="27"/>
      <c r="J422" s="27"/>
      <c r="K422" s="27"/>
      <c r="L422" s="23"/>
      <c r="M422" s="23"/>
      <c r="N422" s="23"/>
      <c r="O422" s="23"/>
    </row>
    <row r="423" spans="1:15" s="3" customFormat="1" x14ac:dyDescent="0.3">
      <c r="A423" s="2"/>
      <c r="B423" s="2"/>
      <c r="C423" s="2"/>
      <c r="D423" s="23"/>
      <c r="E423" s="27"/>
      <c r="F423" s="23"/>
      <c r="G423" s="23"/>
      <c r="H423" s="27"/>
      <c r="I423" s="27"/>
      <c r="J423" s="27"/>
      <c r="K423" s="27"/>
      <c r="L423" s="23"/>
      <c r="M423" s="23"/>
      <c r="N423" s="23"/>
      <c r="O423" s="23"/>
    </row>
    <row r="424" spans="1:15" s="3" customFormat="1" x14ac:dyDescent="0.3">
      <c r="A424" s="2"/>
      <c r="B424" s="2"/>
      <c r="C424" s="2"/>
      <c r="D424" s="23"/>
      <c r="E424" s="27"/>
      <c r="F424" s="23"/>
      <c r="G424" s="23"/>
      <c r="H424" s="27"/>
      <c r="I424" s="27"/>
      <c r="J424" s="27"/>
      <c r="K424" s="27"/>
      <c r="L424" s="23"/>
      <c r="M424" s="23"/>
      <c r="N424" s="23"/>
      <c r="O424" s="23"/>
    </row>
    <row r="425" spans="1:15" s="3" customFormat="1" x14ac:dyDescent="0.3">
      <c r="A425" s="2"/>
      <c r="B425" s="2"/>
      <c r="C425" s="2"/>
      <c r="D425" s="23"/>
      <c r="E425" s="27"/>
      <c r="F425" s="23"/>
      <c r="G425" s="23"/>
      <c r="H425" s="27"/>
      <c r="I425" s="27"/>
      <c r="J425" s="27"/>
      <c r="K425" s="27"/>
      <c r="L425" s="23"/>
      <c r="M425" s="23"/>
      <c r="N425" s="23"/>
      <c r="O425" s="23"/>
    </row>
    <row r="426" spans="1:15" s="3" customFormat="1" x14ac:dyDescent="0.3">
      <c r="A426" s="2"/>
      <c r="B426" s="2"/>
      <c r="C426" s="2"/>
      <c r="D426" s="23"/>
      <c r="E426" s="27"/>
      <c r="F426" s="23"/>
      <c r="G426" s="23"/>
      <c r="H426" s="27"/>
      <c r="I426" s="27"/>
      <c r="J426" s="27"/>
      <c r="K426" s="27"/>
      <c r="L426" s="23"/>
      <c r="M426" s="23"/>
      <c r="N426" s="23"/>
      <c r="O426" s="23"/>
    </row>
    <row r="427" spans="1:15" s="3" customFormat="1" x14ac:dyDescent="0.3">
      <c r="A427" s="2"/>
      <c r="B427" s="2"/>
      <c r="C427" s="2"/>
      <c r="D427" s="23"/>
      <c r="E427" s="27"/>
      <c r="F427" s="23"/>
      <c r="G427" s="23"/>
      <c r="H427" s="27"/>
      <c r="I427" s="27"/>
      <c r="J427" s="27"/>
      <c r="K427" s="27"/>
      <c r="L427" s="23"/>
      <c r="M427" s="23"/>
      <c r="N427" s="23"/>
      <c r="O427" s="23"/>
    </row>
    <row r="428" spans="1:15" s="3" customFormat="1" x14ac:dyDescent="0.3">
      <c r="A428" s="2"/>
      <c r="B428" s="2"/>
      <c r="C428" s="2"/>
      <c r="D428" s="23"/>
      <c r="E428" s="27"/>
      <c r="F428" s="23"/>
      <c r="G428" s="23"/>
      <c r="H428" s="27"/>
      <c r="I428" s="27"/>
      <c r="J428" s="27"/>
      <c r="K428" s="27"/>
      <c r="L428" s="23"/>
      <c r="M428" s="23"/>
      <c r="N428" s="23"/>
      <c r="O428" s="23"/>
    </row>
    <row r="429" spans="1:15" s="3" customFormat="1" x14ac:dyDescent="0.3">
      <c r="A429" s="2"/>
      <c r="B429" s="2"/>
      <c r="C429" s="2"/>
      <c r="D429" s="23"/>
      <c r="E429" s="27"/>
      <c r="F429" s="23"/>
      <c r="G429" s="23"/>
      <c r="H429" s="27"/>
      <c r="I429" s="27"/>
      <c r="J429" s="27"/>
      <c r="K429" s="27"/>
      <c r="L429" s="23"/>
      <c r="M429" s="23"/>
      <c r="N429" s="23"/>
      <c r="O429" s="23"/>
    </row>
    <row r="430" spans="1:15" s="3" customFormat="1" x14ac:dyDescent="0.3">
      <c r="A430" s="2"/>
      <c r="B430" s="2"/>
      <c r="C430" s="2"/>
      <c r="D430" s="23"/>
      <c r="E430" s="27"/>
      <c r="F430" s="23"/>
      <c r="G430" s="23"/>
      <c r="H430" s="27"/>
      <c r="I430" s="27"/>
      <c r="J430" s="27"/>
      <c r="K430" s="27"/>
      <c r="L430" s="23"/>
      <c r="M430" s="23"/>
      <c r="N430" s="23"/>
      <c r="O430" s="23"/>
    </row>
    <row r="431" spans="1:15" s="3" customFormat="1" x14ac:dyDescent="0.3">
      <c r="A431" s="2"/>
      <c r="B431" s="2"/>
      <c r="C431" s="2"/>
      <c r="D431" s="23"/>
      <c r="E431" s="27"/>
      <c r="F431" s="23"/>
      <c r="G431" s="23"/>
      <c r="H431" s="27"/>
      <c r="I431" s="27"/>
      <c r="J431" s="27"/>
      <c r="K431" s="27"/>
      <c r="L431" s="23"/>
      <c r="M431" s="23"/>
      <c r="N431" s="23"/>
      <c r="O431" s="23"/>
    </row>
    <row r="432" spans="1:15" s="3" customFormat="1" x14ac:dyDescent="0.3">
      <c r="A432" s="2"/>
      <c r="B432" s="2"/>
      <c r="C432" s="2"/>
      <c r="D432" s="23"/>
      <c r="E432" s="27"/>
      <c r="F432" s="23"/>
      <c r="G432" s="23"/>
      <c r="H432" s="27"/>
      <c r="I432" s="27"/>
      <c r="J432" s="27"/>
      <c r="K432" s="27"/>
      <c r="L432" s="23"/>
      <c r="M432" s="23"/>
      <c r="N432" s="23"/>
      <c r="O432" s="23"/>
    </row>
    <row r="433" spans="1:15" s="3" customFormat="1" x14ac:dyDescent="0.3">
      <c r="A433" s="2"/>
      <c r="B433" s="2"/>
      <c r="C433" s="2"/>
      <c r="D433" s="23"/>
      <c r="E433" s="27"/>
      <c r="F433" s="23"/>
      <c r="G433" s="23"/>
      <c r="H433" s="27"/>
      <c r="I433" s="27"/>
      <c r="J433" s="27"/>
      <c r="K433" s="27"/>
      <c r="L433" s="23"/>
      <c r="M433" s="23"/>
      <c r="N433" s="23"/>
      <c r="O433" s="23"/>
    </row>
    <row r="434" spans="1:15" s="3" customFormat="1" x14ac:dyDescent="0.3">
      <c r="A434" s="2"/>
      <c r="B434" s="2"/>
      <c r="C434" s="2"/>
      <c r="D434" s="23"/>
      <c r="E434" s="27"/>
      <c r="F434" s="23"/>
      <c r="G434" s="23"/>
      <c r="H434" s="27"/>
      <c r="I434" s="27"/>
      <c r="J434" s="27"/>
      <c r="K434" s="27"/>
      <c r="L434" s="23"/>
      <c r="M434" s="23"/>
      <c r="N434" s="23"/>
      <c r="O434" s="23"/>
    </row>
    <row r="435" spans="1:15" s="3" customFormat="1" x14ac:dyDescent="0.3">
      <c r="A435" s="2"/>
      <c r="B435" s="2"/>
      <c r="C435" s="2"/>
      <c r="D435" s="23"/>
      <c r="E435" s="27"/>
      <c r="F435" s="23"/>
      <c r="G435" s="23"/>
      <c r="H435" s="27"/>
      <c r="I435" s="27"/>
      <c r="J435" s="27"/>
      <c r="K435" s="27"/>
      <c r="L435" s="23"/>
      <c r="M435" s="23"/>
      <c r="N435" s="23"/>
      <c r="O435" s="23"/>
    </row>
    <row r="436" spans="1:15" s="3" customFormat="1" x14ac:dyDescent="0.3">
      <c r="A436" s="2"/>
      <c r="B436" s="2"/>
      <c r="C436" s="2"/>
      <c r="D436" s="23"/>
      <c r="E436" s="27"/>
      <c r="F436" s="23"/>
      <c r="G436" s="23"/>
      <c r="H436" s="27"/>
      <c r="I436" s="27"/>
      <c r="J436" s="27"/>
      <c r="K436" s="27"/>
      <c r="L436" s="23"/>
      <c r="M436" s="23"/>
      <c r="N436" s="23"/>
      <c r="O436" s="23"/>
    </row>
    <row r="437" spans="1:15" s="3" customFormat="1" x14ac:dyDescent="0.3">
      <c r="A437" s="2"/>
      <c r="B437" s="2"/>
      <c r="C437" s="2"/>
      <c r="D437" s="23"/>
      <c r="E437" s="27"/>
      <c r="F437" s="23"/>
      <c r="G437" s="23"/>
      <c r="H437" s="27"/>
      <c r="I437" s="27"/>
      <c r="J437" s="27"/>
      <c r="K437" s="27"/>
      <c r="L437" s="23"/>
      <c r="M437" s="23"/>
      <c r="N437" s="23"/>
      <c r="O437" s="23"/>
    </row>
    <row r="438" spans="1:15" s="3" customFormat="1" x14ac:dyDescent="0.3">
      <c r="A438" s="2"/>
      <c r="B438" s="2"/>
      <c r="C438" s="2"/>
      <c r="D438" s="23"/>
      <c r="E438" s="27"/>
      <c r="F438" s="23"/>
      <c r="G438" s="23"/>
      <c r="H438" s="27"/>
      <c r="I438" s="27"/>
      <c r="J438" s="27"/>
      <c r="K438" s="27"/>
      <c r="L438" s="23"/>
      <c r="M438" s="23"/>
      <c r="N438" s="23"/>
      <c r="O438" s="23"/>
    </row>
    <row r="439" spans="1:15" s="3" customFormat="1" x14ac:dyDescent="0.3">
      <c r="A439" s="2"/>
      <c r="B439" s="2"/>
      <c r="C439" s="2"/>
      <c r="D439" s="23"/>
      <c r="E439" s="27"/>
      <c r="F439" s="23"/>
      <c r="G439" s="23"/>
      <c r="H439" s="27"/>
      <c r="I439" s="27"/>
      <c r="J439" s="27"/>
      <c r="K439" s="27"/>
      <c r="L439" s="23"/>
      <c r="M439" s="23"/>
      <c r="N439" s="23"/>
      <c r="O439" s="23"/>
    </row>
    <row r="440" spans="1:15" s="3" customFormat="1" x14ac:dyDescent="0.3">
      <c r="A440" s="2"/>
      <c r="B440" s="2"/>
      <c r="C440" s="2"/>
      <c r="D440" s="23"/>
      <c r="E440" s="27"/>
      <c r="F440" s="23"/>
      <c r="G440" s="23"/>
      <c r="H440" s="27"/>
      <c r="I440" s="27"/>
      <c r="J440" s="27"/>
      <c r="K440" s="27"/>
      <c r="L440" s="23"/>
      <c r="M440" s="23"/>
      <c r="N440" s="23"/>
      <c r="O440" s="23"/>
    </row>
    <row r="441" spans="1:15" s="3" customFormat="1" x14ac:dyDescent="0.3">
      <c r="A441" s="2"/>
      <c r="B441" s="2"/>
      <c r="C441" s="2"/>
      <c r="D441" s="23"/>
      <c r="E441" s="27"/>
      <c r="F441" s="23"/>
      <c r="G441" s="23"/>
      <c r="H441" s="27"/>
      <c r="I441" s="27"/>
      <c r="J441" s="27"/>
      <c r="K441" s="27"/>
      <c r="L441" s="23"/>
      <c r="M441" s="23"/>
      <c r="N441" s="23"/>
      <c r="O441" s="23"/>
    </row>
    <row r="442" spans="1:15" s="3" customFormat="1" x14ac:dyDescent="0.3">
      <c r="A442" s="2"/>
      <c r="B442" s="2"/>
      <c r="C442" s="2"/>
      <c r="D442" s="23"/>
      <c r="E442" s="27"/>
      <c r="F442" s="23"/>
      <c r="G442" s="23"/>
      <c r="H442" s="27"/>
      <c r="I442" s="27"/>
      <c r="J442" s="27"/>
      <c r="K442" s="27"/>
      <c r="L442" s="23"/>
      <c r="M442" s="23"/>
      <c r="N442" s="23"/>
      <c r="O442" s="23"/>
    </row>
    <row r="443" spans="1:15" s="3" customFormat="1" x14ac:dyDescent="0.3">
      <c r="A443" s="2"/>
      <c r="B443" s="2"/>
      <c r="C443" s="2"/>
      <c r="D443" s="23"/>
      <c r="E443" s="27"/>
      <c r="F443" s="23"/>
      <c r="G443" s="23"/>
      <c r="H443" s="27"/>
      <c r="I443" s="27"/>
      <c r="J443" s="27"/>
      <c r="K443" s="27"/>
      <c r="L443" s="23"/>
      <c r="M443" s="23"/>
      <c r="N443" s="23"/>
      <c r="O443" s="23"/>
    </row>
    <row r="444" spans="1:15" s="3" customFormat="1" x14ac:dyDescent="0.3">
      <c r="A444" s="2"/>
      <c r="B444" s="2"/>
      <c r="C444" s="2"/>
      <c r="D444" s="23"/>
      <c r="E444" s="27"/>
      <c r="F444" s="23"/>
      <c r="G444" s="23"/>
      <c r="H444" s="27"/>
      <c r="I444" s="27"/>
      <c r="J444" s="27"/>
      <c r="K444" s="27"/>
      <c r="L444" s="23"/>
      <c r="M444" s="23"/>
      <c r="N444" s="23"/>
      <c r="O444" s="23"/>
    </row>
    <row r="445" spans="1:15" s="3" customFormat="1" x14ac:dyDescent="0.3">
      <c r="A445" s="2"/>
      <c r="B445" s="2"/>
      <c r="C445" s="2"/>
      <c r="D445" s="23"/>
      <c r="E445" s="27"/>
      <c r="F445" s="23"/>
      <c r="G445" s="23"/>
      <c r="H445" s="27"/>
      <c r="I445" s="27"/>
      <c r="J445" s="27"/>
      <c r="K445" s="27"/>
      <c r="L445" s="23"/>
      <c r="M445" s="23"/>
      <c r="N445" s="23"/>
      <c r="O445" s="23"/>
    </row>
    <row r="446" spans="1:15" s="3" customFormat="1" x14ac:dyDescent="0.3">
      <c r="A446" s="2"/>
      <c r="B446" s="2"/>
      <c r="C446" s="2"/>
      <c r="D446" s="23"/>
      <c r="E446" s="27"/>
      <c r="F446" s="23"/>
      <c r="G446" s="23"/>
      <c r="H446" s="27"/>
      <c r="I446" s="27"/>
      <c r="J446" s="27"/>
      <c r="K446" s="27"/>
      <c r="L446" s="23"/>
      <c r="M446" s="23"/>
      <c r="N446" s="23"/>
      <c r="O446" s="23"/>
    </row>
    <row r="447" spans="1:15" s="3" customFormat="1" x14ac:dyDescent="0.3">
      <c r="A447" s="2"/>
      <c r="B447" s="2"/>
      <c r="C447" s="2"/>
      <c r="D447" s="23"/>
      <c r="E447" s="27"/>
      <c r="F447" s="23"/>
      <c r="G447" s="23"/>
      <c r="H447" s="27"/>
      <c r="I447" s="27"/>
      <c r="J447" s="27"/>
      <c r="K447" s="27"/>
      <c r="L447" s="23"/>
      <c r="M447" s="23"/>
      <c r="N447" s="23"/>
      <c r="O447" s="23"/>
    </row>
    <row r="448" spans="1:15" s="3" customFormat="1" x14ac:dyDescent="0.3">
      <c r="A448" s="2"/>
      <c r="B448" s="2"/>
      <c r="C448" s="2"/>
      <c r="D448" s="23"/>
      <c r="E448" s="27"/>
      <c r="F448" s="23"/>
      <c r="G448" s="23"/>
      <c r="H448" s="27"/>
      <c r="I448" s="27"/>
      <c r="J448" s="27"/>
      <c r="K448" s="27"/>
      <c r="L448" s="23"/>
      <c r="M448" s="23"/>
      <c r="N448" s="23"/>
      <c r="O448" s="23"/>
    </row>
    <row r="449" spans="1:15" s="3" customFormat="1" x14ac:dyDescent="0.3">
      <c r="A449" s="2"/>
      <c r="B449" s="2"/>
      <c r="C449" s="2"/>
      <c r="D449" s="23"/>
      <c r="E449" s="27"/>
      <c r="F449" s="23"/>
      <c r="G449" s="23"/>
      <c r="H449" s="27"/>
      <c r="I449" s="27"/>
      <c r="J449" s="27"/>
      <c r="K449" s="27"/>
      <c r="L449" s="23"/>
      <c r="M449" s="23"/>
      <c r="N449" s="23"/>
      <c r="O449" s="23"/>
    </row>
    <row r="450" spans="1:15" s="3" customFormat="1" x14ac:dyDescent="0.3">
      <c r="A450" s="2"/>
      <c r="B450" s="2"/>
      <c r="C450" s="2"/>
      <c r="D450" s="23"/>
      <c r="E450" s="27"/>
      <c r="F450" s="23"/>
      <c r="G450" s="23"/>
      <c r="H450" s="27"/>
      <c r="I450" s="27"/>
      <c r="J450" s="27"/>
      <c r="K450" s="27"/>
      <c r="L450" s="23"/>
      <c r="M450" s="23"/>
      <c r="N450" s="23"/>
      <c r="O450" s="23"/>
    </row>
    <row r="451" spans="1:15" s="3" customFormat="1" x14ac:dyDescent="0.3">
      <c r="A451" s="2"/>
      <c r="B451" s="2"/>
      <c r="C451" s="2"/>
      <c r="D451" s="23"/>
      <c r="E451" s="27"/>
      <c r="F451" s="23"/>
      <c r="G451" s="23"/>
      <c r="H451" s="27"/>
      <c r="I451" s="27"/>
      <c r="J451" s="27"/>
      <c r="K451" s="27"/>
      <c r="L451" s="23"/>
      <c r="M451" s="23"/>
      <c r="N451" s="23"/>
      <c r="O451" s="23"/>
    </row>
    <row r="452" spans="1:15" s="3" customFormat="1" x14ac:dyDescent="0.3">
      <c r="A452" s="2"/>
      <c r="B452" s="2"/>
      <c r="C452" s="2"/>
      <c r="D452" s="23"/>
      <c r="E452" s="27"/>
      <c r="F452" s="23"/>
      <c r="G452" s="23"/>
      <c r="H452" s="27"/>
      <c r="I452" s="27"/>
      <c r="J452" s="27"/>
      <c r="K452" s="27"/>
      <c r="L452" s="23"/>
      <c r="M452" s="23"/>
      <c r="N452" s="23"/>
      <c r="O452" s="23"/>
    </row>
    <row r="453" spans="1:15" s="3" customFormat="1" x14ac:dyDescent="0.3">
      <c r="A453" s="2"/>
      <c r="B453" s="2"/>
      <c r="C453" s="2"/>
      <c r="D453" s="23"/>
      <c r="E453" s="27"/>
      <c r="F453" s="23"/>
      <c r="G453" s="23"/>
      <c r="H453" s="27"/>
      <c r="I453" s="27"/>
      <c r="J453" s="27"/>
      <c r="K453" s="27"/>
      <c r="L453" s="23"/>
      <c r="M453" s="23"/>
      <c r="N453" s="23"/>
      <c r="O453" s="23"/>
    </row>
    <row r="454" spans="1:15" s="3" customFormat="1" x14ac:dyDescent="0.3">
      <c r="A454" s="2"/>
      <c r="B454" s="2"/>
      <c r="C454" s="2"/>
      <c r="D454" s="23"/>
      <c r="E454" s="27"/>
      <c r="F454" s="23"/>
      <c r="G454" s="23"/>
      <c r="H454" s="27"/>
      <c r="I454" s="27"/>
      <c r="J454" s="27"/>
      <c r="K454" s="27"/>
      <c r="L454" s="23"/>
      <c r="M454" s="23"/>
      <c r="N454" s="23"/>
      <c r="O454" s="23"/>
    </row>
    <row r="455" spans="1:15" s="3" customFormat="1" x14ac:dyDescent="0.3">
      <c r="A455" s="2"/>
      <c r="B455" s="2"/>
      <c r="C455" s="2"/>
      <c r="D455" s="23"/>
      <c r="E455" s="27"/>
      <c r="F455" s="23"/>
      <c r="G455" s="23"/>
      <c r="H455" s="27"/>
      <c r="I455" s="27"/>
      <c r="J455" s="27"/>
      <c r="K455" s="27"/>
      <c r="L455" s="23"/>
      <c r="M455" s="23"/>
      <c r="N455" s="23"/>
      <c r="O455" s="23"/>
    </row>
    <row r="456" spans="1:15" s="3" customFormat="1" x14ac:dyDescent="0.3">
      <c r="A456" s="2"/>
      <c r="B456" s="2"/>
      <c r="C456" s="2"/>
      <c r="D456" s="23"/>
      <c r="E456" s="27"/>
      <c r="F456" s="23"/>
      <c r="G456" s="23"/>
      <c r="H456" s="27"/>
      <c r="I456" s="27"/>
      <c r="J456" s="27"/>
      <c r="K456" s="27"/>
      <c r="L456" s="23"/>
      <c r="M456" s="23"/>
      <c r="N456" s="23"/>
      <c r="O456" s="23"/>
    </row>
    <row r="457" spans="1:15" s="3" customFormat="1" x14ac:dyDescent="0.3">
      <c r="A457" s="2"/>
      <c r="B457" s="2"/>
      <c r="C457" s="2"/>
      <c r="D457" s="23"/>
      <c r="E457" s="27"/>
      <c r="F457" s="23"/>
      <c r="G457" s="23"/>
      <c r="H457" s="27"/>
      <c r="I457" s="27"/>
      <c r="J457" s="27"/>
      <c r="K457" s="27"/>
      <c r="L457" s="23"/>
      <c r="M457" s="23"/>
      <c r="N457" s="23"/>
      <c r="O457" s="23"/>
    </row>
    <row r="458" spans="1:15" s="3" customFormat="1" x14ac:dyDescent="0.3">
      <c r="A458" s="2"/>
      <c r="B458" s="2"/>
      <c r="C458" s="2"/>
      <c r="D458" s="23"/>
      <c r="E458" s="27"/>
      <c r="F458" s="23"/>
      <c r="G458" s="23"/>
      <c r="H458" s="27"/>
      <c r="I458" s="27"/>
      <c r="J458" s="27"/>
      <c r="K458" s="27"/>
      <c r="L458" s="23"/>
      <c r="M458" s="23"/>
      <c r="N458" s="23"/>
      <c r="O458" s="23"/>
    </row>
    <row r="459" spans="1:15" s="3" customFormat="1" x14ac:dyDescent="0.3">
      <c r="A459" s="2"/>
      <c r="B459" s="2"/>
      <c r="C459" s="2"/>
      <c r="D459" s="23"/>
      <c r="E459" s="27"/>
      <c r="F459" s="23"/>
      <c r="G459" s="23"/>
      <c r="H459" s="27"/>
      <c r="I459" s="27"/>
      <c r="J459" s="27"/>
      <c r="K459" s="27"/>
      <c r="L459" s="23"/>
      <c r="M459" s="23"/>
      <c r="N459" s="23"/>
      <c r="O459" s="23"/>
    </row>
    <row r="460" spans="1:15" s="3" customFormat="1" x14ac:dyDescent="0.3">
      <c r="A460" s="2"/>
      <c r="B460" s="2"/>
      <c r="C460" s="2"/>
      <c r="D460" s="23"/>
      <c r="E460" s="27"/>
      <c r="F460" s="23"/>
      <c r="G460" s="23"/>
      <c r="H460" s="27"/>
      <c r="I460" s="27"/>
      <c r="J460" s="27"/>
      <c r="K460" s="27"/>
      <c r="L460" s="23"/>
      <c r="M460" s="23"/>
      <c r="N460" s="23"/>
      <c r="O460" s="23"/>
    </row>
    <row r="461" spans="1:15" s="3" customFormat="1" x14ac:dyDescent="0.3">
      <c r="A461" s="2"/>
      <c r="B461" s="2"/>
      <c r="C461" s="2"/>
      <c r="D461" s="23"/>
      <c r="E461" s="27"/>
      <c r="F461" s="23"/>
      <c r="G461" s="23"/>
      <c r="H461" s="27"/>
      <c r="I461" s="27"/>
      <c r="J461" s="27"/>
      <c r="K461" s="27"/>
      <c r="L461" s="23"/>
      <c r="M461" s="23"/>
      <c r="N461" s="23"/>
      <c r="O461" s="23"/>
    </row>
    <row r="462" spans="1:15" s="3" customFormat="1" x14ac:dyDescent="0.3">
      <c r="A462" s="2"/>
      <c r="B462" s="2"/>
      <c r="C462" s="2"/>
      <c r="D462" s="23"/>
      <c r="E462" s="27"/>
      <c r="F462" s="23"/>
      <c r="G462" s="23"/>
      <c r="H462" s="27"/>
      <c r="I462" s="27"/>
      <c r="J462" s="27"/>
      <c r="K462" s="27"/>
      <c r="L462" s="23"/>
      <c r="M462" s="23"/>
      <c r="N462" s="23"/>
      <c r="O462" s="23"/>
    </row>
    <row r="463" spans="1:15" s="3" customFormat="1" x14ac:dyDescent="0.3">
      <c r="A463" s="2"/>
      <c r="B463" s="2"/>
      <c r="C463" s="2"/>
      <c r="D463" s="23"/>
      <c r="E463" s="27"/>
      <c r="F463" s="23"/>
      <c r="G463" s="23"/>
      <c r="H463" s="27"/>
      <c r="I463" s="27"/>
      <c r="J463" s="27"/>
      <c r="K463" s="27"/>
      <c r="L463" s="23"/>
      <c r="M463" s="23"/>
      <c r="N463" s="23"/>
      <c r="O463" s="23"/>
    </row>
    <row r="464" spans="1:15" s="3" customFormat="1" x14ac:dyDescent="0.3">
      <c r="A464" s="2"/>
      <c r="B464" s="2"/>
      <c r="C464" s="2"/>
      <c r="D464" s="23"/>
      <c r="E464" s="27"/>
      <c r="F464" s="23"/>
      <c r="G464" s="23"/>
      <c r="H464" s="27"/>
      <c r="I464" s="27"/>
      <c r="J464" s="27"/>
      <c r="K464" s="27"/>
      <c r="L464" s="23"/>
      <c r="M464" s="23"/>
      <c r="N464" s="23"/>
      <c r="O464" s="23"/>
    </row>
    <row r="465" spans="1:15" s="3" customFormat="1" x14ac:dyDescent="0.3">
      <c r="A465" s="2"/>
      <c r="B465" s="2"/>
      <c r="C465" s="2"/>
      <c r="D465" s="23"/>
      <c r="E465" s="27"/>
      <c r="F465" s="23"/>
      <c r="G465" s="23"/>
      <c r="H465" s="27"/>
      <c r="I465" s="27"/>
      <c r="J465" s="27"/>
      <c r="K465" s="27"/>
      <c r="L465" s="23"/>
      <c r="M465" s="23"/>
      <c r="N465" s="23"/>
      <c r="O465" s="23"/>
    </row>
    <row r="466" spans="1:15" s="3" customFormat="1" x14ac:dyDescent="0.3">
      <c r="A466" s="2"/>
      <c r="B466" s="2"/>
      <c r="C466" s="2"/>
      <c r="D466" s="23"/>
      <c r="E466" s="27"/>
      <c r="F466" s="23"/>
      <c r="G466" s="23"/>
      <c r="H466" s="27"/>
      <c r="I466" s="27"/>
      <c r="J466" s="27"/>
      <c r="K466" s="27"/>
      <c r="L466" s="23"/>
      <c r="M466" s="23"/>
      <c r="N466" s="23"/>
      <c r="O466" s="23"/>
    </row>
    <row r="467" spans="1:15" s="3" customFormat="1" x14ac:dyDescent="0.3">
      <c r="A467" s="2"/>
      <c r="B467" s="2"/>
      <c r="C467" s="2"/>
      <c r="D467" s="23"/>
      <c r="E467" s="27"/>
      <c r="F467" s="23"/>
      <c r="G467" s="23"/>
      <c r="H467" s="27"/>
      <c r="I467" s="27"/>
      <c r="J467" s="27"/>
      <c r="K467" s="27"/>
      <c r="L467" s="23"/>
      <c r="M467" s="23"/>
      <c r="N467" s="23"/>
      <c r="O467" s="23"/>
    </row>
    <row r="468" spans="1:15" s="3" customFormat="1" x14ac:dyDescent="0.3">
      <c r="A468" s="2"/>
      <c r="B468" s="2"/>
      <c r="C468" s="2"/>
      <c r="D468" s="23"/>
      <c r="E468" s="27"/>
      <c r="F468" s="23"/>
      <c r="G468" s="23"/>
      <c r="H468" s="27"/>
      <c r="I468" s="27"/>
      <c r="J468" s="27"/>
      <c r="K468" s="27"/>
      <c r="L468" s="23"/>
      <c r="M468" s="23"/>
      <c r="N468" s="23"/>
      <c r="O468" s="23"/>
    </row>
    <row r="469" spans="1:15" s="3" customFormat="1" x14ac:dyDescent="0.3">
      <c r="A469" s="2"/>
      <c r="B469" s="2"/>
      <c r="C469" s="2"/>
      <c r="D469" s="23"/>
      <c r="E469" s="27"/>
      <c r="F469" s="23"/>
      <c r="G469" s="23"/>
      <c r="H469" s="27"/>
      <c r="I469" s="27"/>
      <c r="J469" s="27"/>
      <c r="K469" s="27"/>
      <c r="L469" s="23"/>
      <c r="M469" s="23"/>
      <c r="N469" s="23"/>
      <c r="O469" s="23"/>
    </row>
    <row r="470" spans="1:15" s="3" customFormat="1" x14ac:dyDescent="0.3">
      <c r="A470" s="2"/>
      <c r="B470" s="2"/>
      <c r="C470" s="2"/>
      <c r="D470" s="23"/>
      <c r="E470" s="27"/>
      <c r="F470" s="23"/>
      <c r="G470" s="23"/>
      <c r="H470" s="27"/>
      <c r="I470" s="27"/>
      <c r="J470" s="27"/>
      <c r="K470" s="27"/>
      <c r="L470" s="23"/>
      <c r="M470" s="23"/>
      <c r="N470" s="23"/>
      <c r="O470" s="23"/>
    </row>
    <row r="471" spans="1:15" s="3" customFormat="1" x14ac:dyDescent="0.3">
      <c r="A471" s="2"/>
      <c r="B471" s="2"/>
      <c r="C471" s="2"/>
      <c r="D471" s="23"/>
      <c r="E471" s="27"/>
      <c r="F471" s="23"/>
      <c r="G471" s="23"/>
      <c r="H471" s="27"/>
      <c r="I471" s="27"/>
      <c r="J471" s="27"/>
      <c r="K471" s="27"/>
      <c r="L471" s="23"/>
      <c r="M471" s="23"/>
      <c r="N471" s="23"/>
      <c r="O471" s="23"/>
    </row>
    <row r="472" spans="1:15" s="3" customFormat="1" x14ac:dyDescent="0.3">
      <c r="A472" s="2"/>
      <c r="B472" s="2"/>
      <c r="C472" s="2"/>
      <c r="D472" s="23"/>
      <c r="E472" s="27"/>
      <c r="F472" s="23"/>
      <c r="G472" s="23"/>
      <c r="H472" s="27"/>
      <c r="I472" s="27"/>
      <c r="J472" s="27"/>
      <c r="K472" s="27"/>
      <c r="L472" s="23"/>
      <c r="M472" s="23"/>
      <c r="N472" s="23"/>
      <c r="O472" s="23"/>
    </row>
    <row r="473" spans="1:15" s="3" customFormat="1" x14ac:dyDescent="0.3">
      <c r="A473" s="2"/>
      <c r="B473" s="2"/>
      <c r="C473" s="2"/>
      <c r="D473" s="23"/>
      <c r="E473" s="27"/>
      <c r="F473" s="23"/>
      <c r="G473" s="23"/>
      <c r="H473" s="27"/>
      <c r="I473" s="27"/>
      <c r="J473" s="27"/>
      <c r="K473" s="27"/>
      <c r="L473" s="23"/>
      <c r="M473" s="23"/>
      <c r="N473" s="23"/>
      <c r="O473" s="23"/>
    </row>
    <row r="474" spans="1:15" s="3" customFormat="1" x14ac:dyDescent="0.3">
      <c r="A474" s="2"/>
      <c r="B474" s="2"/>
      <c r="C474" s="2"/>
      <c r="D474" s="23"/>
      <c r="E474" s="27"/>
      <c r="F474" s="23"/>
      <c r="G474" s="23"/>
      <c r="H474" s="27"/>
      <c r="I474" s="27"/>
      <c r="J474" s="27"/>
      <c r="K474" s="27"/>
      <c r="L474" s="23"/>
      <c r="M474" s="23"/>
      <c r="N474" s="23"/>
      <c r="O474" s="23"/>
    </row>
    <row r="475" spans="1:15" s="3" customFormat="1" x14ac:dyDescent="0.3">
      <c r="A475" s="2"/>
      <c r="B475" s="2"/>
      <c r="C475" s="2"/>
      <c r="D475" s="23"/>
      <c r="E475" s="27"/>
      <c r="F475" s="23"/>
      <c r="G475" s="23"/>
      <c r="H475" s="27"/>
      <c r="I475" s="27"/>
      <c r="J475" s="27"/>
      <c r="K475" s="27"/>
      <c r="L475" s="23"/>
      <c r="M475" s="23"/>
      <c r="N475" s="23"/>
      <c r="O475" s="23"/>
    </row>
    <row r="476" spans="1:15" s="3" customFormat="1" x14ac:dyDescent="0.3">
      <c r="A476" s="2"/>
      <c r="B476" s="2"/>
      <c r="C476" s="2"/>
      <c r="D476" s="23"/>
      <c r="E476" s="27"/>
      <c r="F476" s="23"/>
      <c r="G476" s="23"/>
      <c r="H476" s="27"/>
      <c r="I476" s="27"/>
      <c r="J476" s="27"/>
      <c r="K476" s="27"/>
      <c r="L476" s="23"/>
      <c r="M476" s="23"/>
      <c r="N476" s="23"/>
      <c r="O476" s="23"/>
    </row>
    <row r="477" spans="1:15" s="3" customFormat="1" x14ac:dyDescent="0.3">
      <c r="A477" s="2"/>
      <c r="B477" s="2"/>
      <c r="C477" s="2"/>
      <c r="D477" s="23"/>
      <c r="E477" s="27"/>
      <c r="F477" s="23"/>
      <c r="G477" s="23"/>
      <c r="H477" s="27"/>
      <c r="I477" s="27"/>
      <c r="J477" s="27"/>
      <c r="K477" s="27"/>
      <c r="L477" s="23"/>
      <c r="M477" s="23"/>
      <c r="N477" s="23"/>
      <c r="O477" s="23"/>
    </row>
    <row r="478" spans="1:15" s="3" customFormat="1" x14ac:dyDescent="0.3">
      <c r="A478" s="2"/>
      <c r="B478" s="2"/>
      <c r="C478" s="2"/>
      <c r="D478" s="23"/>
      <c r="E478" s="27"/>
      <c r="F478" s="23"/>
      <c r="G478" s="23"/>
      <c r="H478" s="27"/>
      <c r="I478" s="27"/>
      <c r="J478" s="27"/>
      <c r="K478" s="27"/>
      <c r="L478" s="23"/>
      <c r="M478" s="23"/>
      <c r="N478" s="23"/>
      <c r="O478" s="23"/>
    </row>
    <row r="479" spans="1:15" s="3" customFormat="1" x14ac:dyDescent="0.3">
      <c r="A479" s="2"/>
      <c r="B479" s="2"/>
      <c r="C479" s="2"/>
      <c r="D479" s="23"/>
      <c r="E479" s="27"/>
      <c r="F479" s="23"/>
      <c r="G479" s="23"/>
      <c r="H479" s="27"/>
      <c r="I479" s="27"/>
      <c r="J479" s="27"/>
      <c r="K479" s="27"/>
      <c r="L479" s="23"/>
      <c r="M479" s="23"/>
      <c r="N479" s="23"/>
      <c r="O479" s="23"/>
    </row>
    <row r="480" spans="1:15" s="3" customFormat="1" x14ac:dyDescent="0.3">
      <c r="A480" s="2"/>
      <c r="B480" s="2"/>
      <c r="C480" s="2"/>
      <c r="D480" s="23"/>
      <c r="E480" s="27"/>
      <c r="F480" s="23"/>
      <c r="G480" s="23"/>
      <c r="H480" s="27"/>
      <c r="I480" s="27"/>
      <c r="J480" s="27"/>
      <c r="K480" s="27"/>
      <c r="L480" s="23"/>
      <c r="M480" s="23"/>
      <c r="N480" s="23"/>
      <c r="O480" s="23"/>
    </row>
    <row r="481" spans="1:15" s="3" customFormat="1" x14ac:dyDescent="0.3">
      <c r="A481" s="2"/>
      <c r="B481" s="2"/>
      <c r="C481" s="2"/>
      <c r="D481" s="23"/>
      <c r="E481" s="27"/>
      <c r="F481" s="23"/>
      <c r="G481" s="23"/>
      <c r="H481" s="27"/>
      <c r="I481" s="27"/>
      <c r="J481" s="27"/>
      <c r="K481" s="27"/>
      <c r="L481" s="23"/>
      <c r="M481" s="23"/>
      <c r="N481" s="23"/>
      <c r="O481" s="23"/>
    </row>
    <row r="482" spans="1:15" s="3" customFormat="1" x14ac:dyDescent="0.3">
      <c r="A482" s="2"/>
      <c r="B482" s="2"/>
      <c r="C482" s="2"/>
      <c r="D482" s="23"/>
      <c r="E482" s="27"/>
      <c r="F482" s="23"/>
      <c r="G482" s="23"/>
      <c r="H482" s="27"/>
      <c r="I482" s="27"/>
      <c r="J482" s="27"/>
      <c r="K482" s="27"/>
      <c r="L482" s="23"/>
      <c r="M482" s="23"/>
      <c r="N482" s="23"/>
      <c r="O482" s="23"/>
    </row>
    <row r="483" spans="1:15" s="3" customFormat="1" x14ac:dyDescent="0.3">
      <c r="A483" s="2"/>
      <c r="B483" s="2"/>
      <c r="C483" s="2"/>
      <c r="D483" s="23"/>
      <c r="E483" s="27"/>
      <c r="F483" s="23"/>
      <c r="G483" s="23"/>
      <c r="H483" s="27"/>
      <c r="I483" s="27"/>
      <c r="J483" s="27"/>
      <c r="K483" s="27"/>
      <c r="L483" s="23"/>
      <c r="M483" s="23"/>
      <c r="N483" s="23"/>
      <c r="O483" s="23"/>
    </row>
    <row r="484" spans="1:15" s="3" customFormat="1" x14ac:dyDescent="0.3">
      <c r="A484" s="2"/>
      <c r="B484" s="2"/>
      <c r="C484" s="2"/>
      <c r="D484" s="23"/>
      <c r="E484" s="27"/>
      <c r="F484" s="23"/>
      <c r="G484" s="23"/>
      <c r="H484" s="27"/>
      <c r="I484" s="27"/>
      <c r="J484" s="27"/>
      <c r="K484" s="27"/>
      <c r="L484" s="23"/>
      <c r="M484" s="23"/>
      <c r="N484" s="23"/>
      <c r="O484" s="23"/>
    </row>
    <row r="485" spans="1:15" s="3" customFormat="1" x14ac:dyDescent="0.3">
      <c r="A485" s="2"/>
      <c r="B485" s="2"/>
      <c r="C485" s="2"/>
      <c r="D485" s="23"/>
      <c r="E485" s="27"/>
      <c r="F485" s="23"/>
      <c r="G485" s="23"/>
      <c r="H485" s="27"/>
      <c r="I485" s="27"/>
      <c r="J485" s="27"/>
      <c r="K485" s="27"/>
      <c r="L485" s="23"/>
      <c r="M485" s="23"/>
      <c r="N485" s="23"/>
      <c r="O485" s="23"/>
    </row>
    <row r="486" spans="1:15" s="3" customFormat="1" x14ac:dyDescent="0.3">
      <c r="A486" s="2"/>
      <c r="B486" s="2"/>
      <c r="C486" s="2"/>
      <c r="D486" s="23"/>
      <c r="E486" s="27"/>
      <c r="F486" s="23"/>
      <c r="G486" s="23"/>
      <c r="H486" s="27"/>
      <c r="I486" s="27"/>
      <c r="J486" s="27"/>
      <c r="K486" s="27"/>
      <c r="L486" s="23"/>
      <c r="M486" s="23"/>
      <c r="N486" s="23"/>
      <c r="O486" s="23"/>
    </row>
    <row r="487" spans="1:15" s="3" customFormat="1" x14ac:dyDescent="0.3">
      <c r="A487" s="2"/>
      <c r="B487" s="2"/>
      <c r="C487" s="2"/>
      <c r="D487" s="23"/>
      <c r="E487" s="27"/>
      <c r="F487" s="23"/>
      <c r="G487" s="23"/>
      <c r="H487" s="27"/>
      <c r="I487" s="27"/>
      <c r="J487" s="27"/>
      <c r="K487" s="27"/>
      <c r="L487" s="23"/>
      <c r="M487" s="23"/>
      <c r="N487" s="23"/>
      <c r="O487" s="23"/>
    </row>
    <row r="488" spans="1:15" s="3" customFormat="1" x14ac:dyDescent="0.3">
      <c r="A488" s="2"/>
      <c r="B488" s="2"/>
      <c r="C488" s="2"/>
      <c r="D488" s="23"/>
      <c r="E488" s="27"/>
      <c r="F488" s="23"/>
      <c r="G488" s="23"/>
      <c r="H488" s="27"/>
      <c r="I488" s="27"/>
      <c r="J488" s="27"/>
      <c r="K488" s="27"/>
      <c r="L488" s="23"/>
      <c r="M488" s="23"/>
      <c r="N488" s="23"/>
      <c r="O488" s="23"/>
    </row>
    <row r="489" spans="1:15" s="3" customFormat="1" x14ac:dyDescent="0.3">
      <c r="A489" s="2"/>
      <c r="B489" s="2"/>
      <c r="C489" s="2"/>
      <c r="D489" s="23"/>
      <c r="E489" s="27"/>
      <c r="F489" s="23"/>
      <c r="G489" s="23"/>
      <c r="H489" s="27"/>
      <c r="I489" s="27"/>
      <c r="J489" s="27"/>
      <c r="K489" s="27"/>
      <c r="L489" s="23"/>
      <c r="M489" s="23"/>
      <c r="N489" s="23"/>
      <c r="O489" s="23"/>
    </row>
    <row r="490" spans="1:15" s="3" customFormat="1" x14ac:dyDescent="0.3">
      <c r="A490" s="2"/>
      <c r="B490" s="2"/>
      <c r="C490" s="2"/>
      <c r="D490" s="23"/>
      <c r="E490" s="27"/>
      <c r="F490" s="23"/>
      <c r="G490" s="23"/>
      <c r="H490" s="27"/>
      <c r="I490" s="27"/>
      <c r="J490" s="27"/>
      <c r="K490" s="27"/>
      <c r="L490" s="23"/>
      <c r="M490" s="23"/>
      <c r="N490" s="23"/>
      <c r="O490" s="23"/>
    </row>
    <row r="491" spans="1:15" s="3" customFormat="1" x14ac:dyDescent="0.3">
      <c r="A491" s="2"/>
      <c r="B491" s="2"/>
      <c r="C491" s="2"/>
      <c r="D491" s="23"/>
      <c r="E491" s="27"/>
      <c r="F491" s="23"/>
      <c r="G491" s="23"/>
      <c r="H491" s="27"/>
      <c r="I491" s="27"/>
      <c r="J491" s="27"/>
      <c r="K491" s="27"/>
      <c r="L491" s="23"/>
      <c r="M491" s="23"/>
      <c r="N491" s="23"/>
      <c r="O491" s="23"/>
    </row>
    <row r="492" spans="1:15" s="3" customFormat="1" x14ac:dyDescent="0.3">
      <c r="A492" s="2"/>
      <c r="B492" s="2"/>
      <c r="C492" s="2"/>
      <c r="D492" s="23"/>
      <c r="E492" s="27"/>
      <c r="F492" s="23"/>
      <c r="G492" s="23"/>
      <c r="H492" s="27"/>
      <c r="I492" s="27"/>
      <c r="J492" s="27"/>
      <c r="K492" s="27"/>
      <c r="L492" s="23"/>
      <c r="M492" s="23"/>
      <c r="N492" s="23"/>
      <c r="O492" s="23"/>
    </row>
    <row r="493" spans="1:15" s="3" customFormat="1" x14ac:dyDescent="0.3">
      <c r="A493" s="2"/>
      <c r="B493" s="2"/>
      <c r="C493" s="2"/>
      <c r="D493" s="23"/>
      <c r="E493" s="27"/>
      <c r="F493" s="23"/>
      <c r="G493" s="23"/>
      <c r="H493" s="27"/>
      <c r="I493" s="27"/>
      <c r="J493" s="27"/>
      <c r="K493" s="27"/>
      <c r="L493" s="23"/>
      <c r="M493" s="23"/>
      <c r="N493" s="23"/>
      <c r="O493" s="23"/>
    </row>
    <row r="494" spans="1:15" s="3" customFormat="1" x14ac:dyDescent="0.3">
      <c r="A494" s="2"/>
      <c r="B494" s="2"/>
      <c r="C494" s="2"/>
      <c r="D494" s="23"/>
      <c r="E494" s="27"/>
      <c r="F494" s="23"/>
      <c r="G494" s="23"/>
      <c r="H494" s="27"/>
      <c r="I494" s="27"/>
      <c r="J494" s="27"/>
      <c r="K494" s="27"/>
      <c r="L494" s="23"/>
      <c r="M494" s="23"/>
      <c r="N494" s="23"/>
      <c r="O494" s="23"/>
    </row>
    <row r="495" spans="1:15" s="3" customFormat="1" x14ac:dyDescent="0.3">
      <c r="A495" s="2"/>
      <c r="B495" s="2"/>
      <c r="C495" s="2"/>
      <c r="D495" s="23"/>
      <c r="E495" s="27"/>
      <c r="F495" s="23"/>
      <c r="G495" s="23"/>
      <c r="H495" s="27"/>
      <c r="I495" s="27"/>
      <c r="J495" s="27"/>
      <c r="K495" s="27"/>
      <c r="L495" s="23"/>
      <c r="M495" s="23"/>
      <c r="N495" s="23"/>
      <c r="O495" s="23"/>
    </row>
    <row r="496" spans="1:15" s="3" customFormat="1" x14ac:dyDescent="0.3">
      <c r="A496" s="2"/>
      <c r="B496" s="2"/>
      <c r="C496" s="2"/>
      <c r="D496" s="23"/>
      <c r="E496" s="27"/>
      <c r="F496" s="23"/>
      <c r="G496" s="23"/>
      <c r="H496" s="27"/>
      <c r="I496" s="27"/>
      <c r="J496" s="27"/>
      <c r="K496" s="27"/>
      <c r="L496" s="23"/>
      <c r="M496" s="23"/>
      <c r="N496" s="23"/>
      <c r="O496" s="23"/>
    </row>
    <row r="497" spans="1:15" s="3" customFormat="1" x14ac:dyDescent="0.3">
      <c r="A497" s="2"/>
      <c r="B497" s="2"/>
      <c r="C497" s="2"/>
      <c r="D497" s="23"/>
      <c r="E497" s="27"/>
      <c r="F497" s="23"/>
      <c r="G497" s="23"/>
      <c r="H497" s="27"/>
      <c r="I497" s="27"/>
      <c r="J497" s="27"/>
      <c r="K497" s="27"/>
      <c r="L497" s="23"/>
      <c r="M497" s="23"/>
      <c r="N497" s="23"/>
      <c r="O497" s="23"/>
    </row>
    <row r="498" spans="1:15" s="3" customFormat="1" x14ac:dyDescent="0.3">
      <c r="A498" s="2"/>
      <c r="B498" s="2"/>
      <c r="C498" s="2"/>
      <c r="D498" s="23"/>
      <c r="E498" s="27"/>
      <c r="F498" s="23"/>
      <c r="G498" s="23"/>
      <c r="H498" s="27"/>
      <c r="I498" s="27"/>
      <c r="J498" s="27"/>
      <c r="K498" s="27"/>
      <c r="L498" s="23"/>
      <c r="M498" s="23"/>
      <c r="N498" s="23"/>
      <c r="O498" s="23"/>
    </row>
    <row r="499" spans="1:15" s="3" customFormat="1" x14ac:dyDescent="0.3">
      <c r="A499" s="2"/>
      <c r="B499" s="2"/>
      <c r="C499" s="2"/>
      <c r="D499" s="23"/>
      <c r="E499" s="27"/>
      <c r="F499" s="23"/>
      <c r="G499" s="23"/>
      <c r="H499" s="27"/>
      <c r="I499" s="27"/>
      <c r="J499" s="27"/>
      <c r="K499" s="27"/>
      <c r="L499" s="23"/>
      <c r="M499" s="23"/>
      <c r="N499" s="23"/>
      <c r="O499" s="23"/>
    </row>
    <row r="500" spans="1:15" s="3" customFormat="1" x14ac:dyDescent="0.3">
      <c r="A500" s="2"/>
      <c r="B500" s="2"/>
      <c r="C500" s="2"/>
      <c r="D500" s="23"/>
      <c r="E500" s="27"/>
      <c r="F500" s="23"/>
      <c r="G500" s="23"/>
      <c r="H500" s="27"/>
      <c r="I500" s="27"/>
      <c r="J500" s="27"/>
      <c r="K500" s="27"/>
      <c r="L500" s="23"/>
      <c r="M500" s="23"/>
      <c r="N500" s="23"/>
      <c r="O500" s="23"/>
    </row>
    <row r="501" spans="1:15" s="3" customFormat="1" x14ac:dyDescent="0.3">
      <c r="A501" s="2"/>
      <c r="B501" s="2"/>
      <c r="C501" s="2"/>
      <c r="D501" s="23"/>
      <c r="E501" s="27"/>
      <c r="F501" s="23"/>
      <c r="G501" s="23"/>
      <c r="H501" s="27"/>
      <c r="I501" s="27"/>
      <c r="J501" s="27"/>
      <c r="K501" s="27"/>
      <c r="L501" s="23"/>
      <c r="M501" s="23"/>
      <c r="N501" s="23"/>
      <c r="O501" s="23"/>
    </row>
    <row r="502" spans="1:15" s="3" customFormat="1" x14ac:dyDescent="0.3">
      <c r="A502" s="2"/>
      <c r="B502" s="2"/>
      <c r="C502" s="2"/>
      <c r="D502" s="23"/>
      <c r="E502" s="27"/>
      <c r="F502" s="23"/>
      <c r="G502" s="23"/>
      <c r="H502" s="27"/>
      <c r="I502" s="27"/>
      <c r="J502" s="27"/>
      <c r="K502" s="27"/>
      <c r="L502" s="23"/>
      <c r="M502" s="23"/>
      <c r="N502" s="23"/>
      <c r="O502" s="23"/>
    </row>
    <row r="503" spans="1:15" s="3" customFormat="1" x14ac:dyDescent="0.3">
      <c r="A503" s="2"/>
      <c r="B503" s="2"/>
      <c r="C503" s="2"/>
      <c r="D503" s="23"/>
      <c r="E503" s="27"/>
      <c r="F503" s="23"/>
      <c r="G503" s="23"/>
      <c r="H503" s="27"/>
      <c r="I503" s="27"/>
      <c r="J503" s="27"/>
      <c r="K503" s="27"/>
      <c r="L503" s="23"/>
      <c r="M503" s="23"/>
      <c r="N503" s="23"/>
      <c r="O503" s="23"/>
    </row>
    <row r="504" spans="1:15" s="3" customFormat="1" x14ac:dyDescent="0.3">
      <c r="A504" s="2"/>
      <c r="B504" s="2"/>
      <c r="C504" s="2"/>
      <c r="D504" s="23"/>
      <c r="E504" s="27"/>
      <c r="F504" s="23"/>
      <c r="G504" s="23"/>
      <c r="H504" s="27"/>
      <c r="I504" s="27"/>
      <c r="J504" s="27"/>
      <c r="K504" s="27"/>
      <c r="L504" s="23"/>
      <c r="M504" s="23"/>
      <c r="N504" s="23"/>
      <c r="O504" s="23"/>
    </row>
    <row r="505" spans="1:15" s="3" customFormat="1" x14ac:dyDescent="0.3">
      <c r="A505" s="2"/>
      <c r="B505" s="2"/>
      <c r="C505" s="2"/>
      <c r="D505" s="23"/>
      <c r="E505" s="27"/>
      <c r="F505" s="23"/>
      <c r="G505" s="23"/>
      <c r="H505" s="27"/>
      <c r="I505" s="27"/>
      <c r="J505" s="27"/>
      <c r="K505" s="27"/>
      <c r="L505" s="23"/>
      <c r="M505" s="23"/>
      <c r="N505" s="23"/>
      <c r="O505" s="23"/>
    </row>
    <row r="506" spans="1:15" s="3" customFormat="1" x14ac:dyDescent="0.3">
      <c r="A506" s="2"/>
      <c r="B506" s="2"/>
      <c r="C506" s="2"/>
      <c r="D506" s="23"/>
      <c r="E506" s="27"/>
      <c r="F506" s="23"/>
      <c r="G506" s="23"/>
      <c r="H506" s="27"/>
      <c r="I506" s="27"/>
      <c r="J506" s="27"/>
      <c r="K506" s="27"/>
      <c r="L506" s="23"/>
      <c r="M506" s="23"/>
      <c r="N506" s="23"/>
      <c r="O506" s="23"/>
    </row>
    <row r="507" spans="1:15" s="3" customFormat="1" x14ac:dyDescent="0.3">
      <c r="A507" s="2"/>
      <c r="B507" s="2"/>
      <c r="C507" s="2"/>
      <c r="D507" s="23"/>
      <c r="E507" s="27"/>
      <c r="F507" s="23"/>
      <c r="G507" s="23"/>
      <c r="H507" s="27"/>
      <c r="I507" s="27"/>
      <c r="J507" s="27"/>
      <c r="K507" s="27"/>
      <c r="L507" s="23"/>
      <c r="M507" s="23"/>
      <c r="N507" s="23"/>
      <c r="O507" s="23"/>
    </row>
    <row r="508" spans="1:15" s="3" customFormat="1" x14ac:dyDescent="0.3">
      <c r="A508" s="2"/>
      <c r="B508" s="2"/>
      <c r="C508" s="2"/>
      <c r="D508" s="23"/>
      <c r="E508" s="27"/>
      <c r="F508" s="23"/>
      <c r="G508" s="23"/>
      <c r="H508" s="27"/>
      <c r="I508" s="27"/>
      <c r="J508" s="27"/>
      <c r="K508" s="27"/>
      <c r="L508" s="23"/>
      <c r="M508" s="23"/>
      <c r="N508" s="23"/>
      <c r="O508" s="23"/>
    </row>
    <row r="509" spans="1:15" s="3" customFormat="1" x14ac:dyDescent="0.3">
      <c r="A509" s="2"/>
      <c r="B509" s="2"/>
      <c r="C509" s="2"/>
      <c r="D509" s="23"/>
      <c r="E509" s="27"/>
      <c r="F509" s="23"/>
      <c r="G509" s="23"/>
      <c r="H509" s="27"/>
      <c r="I509" s="27"/>
      <c r="J509" s="27"/>
      <c r="K509" s="27"/>
      <c r="L509" s="23"/>
      <c r="M509" s="23"/>
      <c r="N509" s="23"/>
      <c r="O509" s="23"/>
    </row>
    <row r="510" spans="1:15" s="3" customFormat="1" x14ac:dyDescent="0.3">
      <c r="A510" s="2"/>
      <c r="B510" s="2"/>
      <c r="C510" s="2"/>
      <c r="D510" s="23"/>
      <c r="E510" s="27"/>
      <c r="F510" s="23"/>
      <c r="G510" s="23"/>
      <c r="H510" s="27"/>
      <c r="I510" s="27"/>
      <c r="J510" s="27"/>
      <c r="K510" s="27"/>
      <c r="L510" s="23"/>
      <c r="M510" s="23"/>
      <c r="N510" s="23"/>
      <c r="O510" s="23"/>
    </row>
    <row r="511" spans="1:15" s="3" customFormat="1" x14ac:dyDescent="0.3">
      <c r="A511" s="2"/>
      <c r="B511" s="2"/>
      <c r="C511" s="2"/>
      <c r="D511" s="23"/>
      <c r="E511" s="27"/>
      <c r="F511" s="23"/>
      <c r="G511" s="23"/>
      <c r="H511" s="27"/>
      <c r="I511" s="27"/>
      <c r="J511" s="27"/>
      <c r="K511" s="27"/>
      <c r="L511" s="23"/>
      <c r="M511" s="23"/>
      <c r="N511" s="23"/>
      <c r="O511" s="23"/>
    </row>
    <row r="512" spans="1:15" s="3" customFormat="1" x14ac:dyDescent="0.3">
      <c r="A512" s="2"/>
      <c r="B512" s="2"/>
      <c r="C512" s="2"/>
      <c r="D512" s="23"/>
      <c r="E512" s="27"/>
      <c r="F512" s="23"/>
      <c r="G512" s="23"/>
      <c r="H512" s="27"/>
      <c r="I512" s="27"/>
      <c r="J512" s="27"/>
      <c r="K512" s="27"/>
      <c r="L512" s="23"/>
      <c r="M512" s="23"/>
      <c r="N512" s="23"/>
      <c r="O512" s="23"/>
    </row>
    <row r="513" spans="1:15" s="3" customFormat="1" x14ac:dyDescent="0.3">
      <c r="A513" s="2"/>
      <c r="B513" s="2"/>
      <c r="C513" s="2"/>
      <c r="D513" s="23"/>
      <c r="E513" s="27"/>
      <c r="F513" s="23"/>
      <c r="G513" s="23"/>
      <c r="H513" s="27"/>
      <c r="I513" s="27"/>
      <c r="J513" s="27"/>
      <c r="K513" s="27"/>
      <c r="L513" s="23"/>
      <c r="M513" s="23"/>
      <c r="N513" s="23"/>
      <c r="O513" s="23"/>
    </row>
    <row r="514" spans="1:15" s="3" customFormat="1" x14ac:dyDescent="0.3">
      <c r="A514" s="2"/>
      <c r="B514" s="2"/>
      <c r="C514" s="2"/>
      <c r="D514" s="23"/>
      <c r="E514" s="27"/>
      <c r="F514" s="23"/>
      <c r="G514" s="23"/>
      <c r="H514" s="27"/>
      <c r="I514" s="27"/>
      <c r="J514" s="27"/>
      <c r="K514" s="27"/>
      <c r="L514" s="23"/>
      <c r="M514" s="23"/>
      <c r="N514" s="23"/>
      <c r="O514" s="23"/>
    </row>
    <row r="515" spans="1:15" s="3" customFormat="1" x14ac:dyDescent="0.3">
      <c r="A515" s="2"/>
      <c r="B515" s="2"/>
      <c r="C515" s="2"/>
      <c r="D515" s="23"/>
      <c r="E515" s="27"/>
      <c r="F515" s="23"/>
      <c r="G515" s="23"/>
      <c r="H515" s="27"/>
      <c r="I515" s="27"/>
      <c r="J515" s="27"/>
      <c r="K515" s="27"/>
      <c r="L515" s="23"/>
      <c r="M515" s="23"/>
      <c r="N515" s="23"/>
      <c r="O515" s="23"/>
    </row>
    <row r="516" spans="1:15" s="3" customFormat="1" x14ac:dyDescent="0.3">
      <c r="A516" s="2"/>
      <c r="B516" s="2"/>
      <c r="C516" s="2"/>
      <c r="D516" s="23"/>
      <c r="E516" s="27"/>
      <c r="F516" s="23"/>
      <c r="G516" s="23"/>
      <c r="H516" s="27"/>
      <c r="I516" s="27"/>
      <c r="J516" s="27"/>
      <c r="K516" s="27"/>
      <c r="L516" s="23"/>
      <c r="M516" s="23"/>
      <c r="N516" s="23"/>
      <c r="O516" s="23"/>
    </row>
    <row r="517" spans="1:15" s="3" customFormat="1" x14ac:dyDescent="0.3">
      <c r="A517" s="2"/>
      <c r="B517" s="2"/>
      <c r="C517" s="2"/>
      <c r="D517" s="23"/>
      <c r="E517" s="27"/>
      <c r="F517" s="23"/>
      <c r="G517" s="23"/>
      <c r="H517" s="27"/>
      <c r="I517" s="27"/>
      <c r="J517" s="27"/>
      <c r="K517" s="27"/>
      <c r="L517" s="23"/>
      <c r="M517" s="23"/>
      <c r="N517" s="23"/>
      <c r="O517" s="23"/>
    </row>
    <row r="518" spans="1:15" s="3" customFormat="1" x14ac:dyDescent="0.3">
      <c r="A518" s="2"/>
      <c r="B518" s="2"/>
      <c r="C518" s="2"/>
      <c r="D518" s="23"/>
      <c r="E518" s="27"/>
      <c r="F518" s="23"/>
      <c r="G518" s="23"/>
      <c r="H518" s="27"/>
      <c r="I518" s="27"/>
      <c r="J518" s="27"/>
      <c r="K518" s="27"/>
      <c r="L518" s="23"/>
      <c r="M518" s="23"/>
      <c r="N518" s="23"/>
      <c r="O518" s="23"/>
    </row>
    <row r="519" spans="1:15" s="3" customFormat="1" x14ac:dyDescent="0.3">
      <c r="A519" s="2"/>
      <c r="B519" s="2"/>
      <c r="C519" s="2"/>
      <c r="D519" s="23"/>
      <c r="E519" s="27"/>
      <c r="F519" s="23"/>
      <c r="G519" s="23"/>
      <c r="H519" s="27"/>
      <c r="I519" s="27"/>
      <c r="J519" s="27"/>
      <c r="K519" s="27"/>
      <c r="L519" s="23"/>
      <c r="M519" s="23"/>
      <c r="N519" s="23"/>
      <c r="O519" s="23"/>
    </row>
    <row r="520" spans="1:15" s="3" customFormat="1" x14ac:dyDescent="0.3">
      <c r="A520" s="2"/>
      <c r="B520" s="2"/>
      <c r="C520" s="2"/>
      <c r="D520" s="23"/>
      <c r="E520" s="27"/>
      <c r="F520" s="23"/>
      <c r="G520" s="23"/>
      <c r="H520" s="27"/>
      <c r="I520" s="27"/>
      <c r="J520" s="27"/>
      <c r="K520" s="27"/>
      <c r="L520" s="23"/>
      <c r="M520" s="23"/>
      <c r="N520" s="23"/>
      <c r="O520" s="23"/>
    </row>
    <row r="521" spans="1:15" s="3" customFormat="1" x14ac:dyDescent="0.3">
      <c r="A521" s="2"/>
      <c r="B521" s="2"/>
      <c r="C521" s="2"/>
      <c r="D521" s="23"/>
      <c r="E521" s="27"/>
      <c r="F521" s="23"/>
      <c r="G521" s="23"/>
      <c r="H521" s="27"/>
      <c r="I521" s="27"/>
      <c r="J521" s="27"/>
      <c r="K521" s="27"/>
      <c r="L521" s="23"/>
      <c r="M521" s="23"/>
      <c r="N521" s="23"/>
      <c r="O521" s="23"/>
    </row>
    <row r="522" spans="1:15" s="3" customFormat="1" x14ac:dyDescent="0.3">
      <c r="A522" s="2"/>
      <c r="B522" s="2"/>
      <c r="C522" s="2"/>
      <c r="D522" s="23"/>
      <c r="E522" s="27"/>
      <c r="F522" s="23"/>
      <c r="G522" s="23"/>
      <c r="H522" s="27"/>
      <c r="I522" s="27"/>
      <c r="J522" s="27"/>
      <c r="K522" s="27"/>
      <c r="L522" s="23"/>
      <c r="M522" s="23"/>
      <c r="N522" s="23"/>
      <c r="O522" s="23"/>
    </row>
    <row r="523" spans="1:15" s="3" customFormat="1" x14ac:dyDescent="0.3">
      <c r="A523" s="2"/>
      <c r="B523" s="2"/>
      <c r="C523" s="2"/>
      <c r="D523" s="23"/>
      <c r="E523" s="27"/>
      <c r="F523" s="23"/>
      <c r="G523" s="23"/>
      <c r="H523" s="27"/>
      <c r="I523" s="27"/>
      <c r="J523" s="27"/>
      <c r="K523" s="27"/>
      <c r="L523" s="23"/>
      <c r="M523" s="23"/>
      <c r="N523" s="23"/>
      <c r="O523" s="23"/>
    </row>
    <row r="524" spans="1:15" s="3" customFormat="1" x14ac:dyDescent="0.3">
      <c r="A524" s="2"/>
      <c r="B524" s="2"/>
      <c r="C524" s="2"/>
      <c r="D524" s="23"/>
      <c r="E524" s="27"/>
      <c r="F524" s="23"/>
      <c r="G524" s="23"/>
      <c r="H524" s="27"/>
      <c r="I524" s="27"/>
      <c r="J524" s="27"/>
      <c r="K524" s="27"/>
      <c r="L524" s="23"/>
      <c r="M524" s="23"/>
      <c r="N524" s="23"/>
      <c r="O524" s="23"/>
    </row>
    <row r="525" spans="1:15" s="3" customFormat="1" x14ac:dyDescent="0.3">
      <c r="A525" s="2"/>
      <c r="B525" s="2"/>
      <c r="C525" s="2"/>
      <c r="D525" s="23"/>
      <c r="E525" s="27"/>
      <c r="F525" s="23"/>
      <c r="G525" s="23"/>
      <c r="H525" s="27"/>
      <c r="I525" s="27"/>
      <c r="J525" s="27"/>
      <c r="K525" s="27"/>
      <c r="L525" s="23"/>
      <c r="M525" s="23"/>
      <c r="N525" s="23"/>
      <c r="O525" s="23"/>
    </row>
    <row r="526" spans="1:15" s="3" customFormat="1" x14ac:dyDescent="0.3">
      <c r="A526" s="2"/>
      <c r="B526" s="2"/>
      <c r="C526" s="2"/>
      <c r="D526" s="23"/>
      <c r="E526" s="27"/>
      <c r="F526" s="23"/>
      <c r="G526" s="23"/>
      <c r="H526" s="27"/>
      <c r="I526" s="27"/>
      <c r="J526" s="27"/>
      <c r="K526" s="27"/>
      <c r="L526" s="23"/>
      <c r="M526" s="23"/>
      <c r="N526" s="23"/>
      <c r="O526" s="23"/>
    </row>
    <row r="527" spans="1:15" s="3" customFormat="1" x14ac:dyDescent="0.3">
      <c r="A527" s="2"/>
      <c r="B527" s="2"/>
      <c r="C527" s="2"/>
      <c r="D527" s="23"/>
      <c r="E527" s="27"/>
      <c r="F527" s="23"/>
      <c r="G527" s="23"/>
      <c r="H527" s="27"/>
      <c r="I527" s="27"/>
      <c r="J527" s="27"/>
      <c r="K527" s="27"/>
      <c r="L527" s="23"/>
      <c r="M527" s="23"/>
      <c r="N527" s="23"/>
      <c r="O527" s="23"/>
    </row>
    <row r="528" spans="1:15" s="3" customFormat="1" x14ac:dyDescent="0.3">
      <c r="A528" s="2"/>
      <c r="B528" s="2"/>
      <c r="C528" s="2"/>
      <c r="D528" s="23"/>
      <c r="E528" s="27"/>
      <c r="F528" s="23"/>
      <c r="G528" s="23"/>
      <c r="H528" s="27"/>
      <c r="I528" s="27"/>
      <c r="J528" s="27"/>
      <c r="K528" s="27"/>
      <c r="L528" s="23"/>
      <c r="M528" s="23"/>
      <c r="N528" s="23"/>
      <c r="O528" s="23"/>
    </row>
    <row r="529" spans="1:15" s="3" customFormat="1" x14ac:dyDescent="0.3">
      <c r="A529" s="2"/>
      <c r="B529" s="2"/>
      <c r="C529" s="2"/>
      <c r="D529" s="23"/>
      <c r="E529" s="27"/>
      <c r="F529" s="23"/>
      <c r="G529" s="23"/>
      <c r="H529" s="27"/>
      <c r="I529" s="27"/>
      <c r="J529" s="27"/>
      <c r="K529" s="27"/>
      <c r="L529" s="23"/>
      <c r="M529" s="23"/>
      <c r="N529" s="23"/>
      <c r="O529" s="23"/>
    </row>
    <row r="530" spans="1:15" s="3" customFormat="1" x14ac:dyDescent="0.3">
      <c r="A530" s="2"/>
      <c r="B530" s="2"/>
      <c r="C530" s="2"/>
      <c r="D530" s="23"/>
      <c r="E530" s="27"/>
      <c r="F530" s="23"/>
      <c r="G530" s="23"/>
      <c r="H530" s="27"/>
      <c r="I530" s="27"/>
      <c r="J530" s="27"/>
      <c r="K530" s="27"/>
      <c r="L530" s="23"/>
      <c r="M530" s="23"/>
      <c r="N530" s="23"/>
      <c r="O530" s="23"/>
    </row>
    <row r="531" spans="1:15" s="3" customFormat="1" x14ac:dyDescent="0.3">
      <c r="A531" s="2"/>
      <c r="B531" s="2"/>
      <c r="C531" s="2"/>
      <c r="D531" s="23"/>
      <c r="E531" s="27"/>
      <c r="F531" s="23"/>
      <c r="G531" s="23"/>
      <c r="H531" s="27"/>
      <c r="I531" s="27"/>
      <c r="J531" s="27"/>
      <c r="K531" s="27"/>
      <c r="L531" s="23"/>
      <c r="M531" s="23"/>
      <c r="N531" s="23"/>
      <c r="O531" s="23"/>
    </row>
    <row r="532" spans="1:15" s="3" customFormat="1" x14ac:dyDescent="0.3">
      <c r="A532" s="2"/>
      <c r="B532" s="2"/>
      <c r="C532" s="2"/>
      <c r="D532" s="23"/>
      <c r="E532" s="27"/>
      <c r="F532" s="23"/>
      <c r="G532" s="23"/>
      <c r="H532" s="27"/>
      <c r="I532" s="27"/>
      <c r="J532" s="27"/>
      <c r="K532" s="27"/>
      <c r="L532" s="23"/>
      <c r="M532" s="23"/>
      <c r="N532" s="23"/>
      <c r="O532" s="23"/>
    </row>
    <row r="533" spans="1:15" s="3" customFormat="1" x14ac:dyDescent="0.3">
      <c r="A533" s="2"/>
      <c r="B533" s="2"/>
      <c r="C533" s="2"/>
      <c r="D533" s="23"/>
      <c r="E533" s="27"/>
      <c r="F533" s="23"/>
      <c r="G533" s="23"/>
      <c r="H533" s="27"/>
      <c r="I533" s="27"/>
      <c r="J533" s="27"/>
      <c r="K533" s="27"/>
      <c r="L533" s="23"/>
      <c r="M533" s="23"/>
      <c r="N533" s="23"/>
      <c r="O533" s="23"/>
    </row>
    <row r="534" spans="1:15" s="3" customFormat="1" x14ac:dyDescent="0.3">
      <c r="A534" s="2"/>
      <c r="B534" s="2"/>
      <c r="C534" s="2"/>
      <c r="D534" s="23"/>
      <c r="E534" s="27"/>
      <c r="F534" s="23"/>
      <c r="G534" s="23"/>
      <c r="H534" s="27"/>
      <c r="I534" s="27"/>
      <c r="J534" s="27"/>
      <c r="K534" s="27"/>
      <c r="L534" s="23"/>
      <c r="M534" s="23"/>
      <c r="N534" s="23"/>
      <c r="O534" s="23"/>
    </row>
    <row r="535" spans="1:15" s="3" customFormat="1" x14ac:dyDescent="0.3">
      <c r="A535" s="2"/>
      <c r="B535" s="2"/>
      <c r="C535" s="2"/>
      <c r="D535" s="23"/>
      <c r="E535" s="27"/>
      <c r="F535" s="23"/>
      <c r="G535" s="23"/>
      <c r="H535" s="27"/>
      <c r="I535" s="27"/>
      <c r="J535" s="27"/>
      <c r="K535" s="27"/>
      <c r="L535" s="23"/>
      <c r="M535" s="23"/>
      <c r="N535" s="23"/>
      <c r="O535" s="23"/>
    </row>
    <row r="536" spans="1:15" s="3" customFormat="1" x14ac:dyDescent="0.3">
      <c r="A536" s="2"/>
      <c r="B536" s="2"/>
      <c r="C536" s="2"/>
      <c r="D536" s="23"/>
      <c r="E536" s="27"/>
      <c r="F536" s="23"/>
      <c r="G536" s="23"/>
      <c r="H536" s="27"/>
      <c r="I536" s="27"/>
      <c r="J536" s="27"/>
      <c r="K536" s="27"/>
      <c r="L536" s="23"/>
      <c r="M536" s="23"/>
      <c r="N536" s="23"/>
      <c r="O536" s="23"/>
    </row>
    <row r="537" spans="1:15" s="3" customFormat="1" x14ac:dyDescent="0.3">
      <c r="A537" s="2"/>
      <c r="B537" s="2"/>
      <c r="C537" s="2"/>
      <c r="D537" s="23"/>
      <c r="E537" s="27"/>
      <c r="F537" s="23"/>
      <c r="G537" s="23"/>
      <c r="H537" s="27"/>
      <c r="I537" s="27"/>
      <c r="J537" s="27"/>
      <c r="K537" s="27"/>
      <c r="L537" s="23"/>
      <c r="M537" s="23"/>
      <c r="N537" s="23"/>
      <c r="O537" s="23"/>
    </row>
    <row r="538" spans="1:15" s="3" customFormat="1" x14ac:dyDescent="0.3">
      <c r="A538" s="2"/>
      <c r="B538" s="2"/>
      <c r="C538" s="2"/>
      <c r="D538" s="23"/>
      <c r="E538" s="27"/>
      <c r="F538" s="23"/>
      <c r="G538" s="23"/>
      <c r="H538" s="27"/>
      <c r="I538" s="27"/>
      <c r="J538" s="27"/>
      <c r="K538" s="27"/>
      <c r="L538" s="23"/>
      <c r="M538" s="23"/>
      <c r="N538" s="23"/>
      <c r="O538" s="23"/>
    </row>
    <row r="539" spans="1:15" s="3" customFormat="1" x14ac:dyDescent="0.3">
      <c r="A539" s="2"/>
      <c r="B539" s="2"/>
      <c r="C539" s="2"/>
      <c r="D539" s="23"/>
      <c r="E539" s="27"/>
      <c r="F539" s="23"/>
      <c r="G539" s="23"/>
      <c r="H539" s="27"/>
      <c r="I539" s="27"/>
      <c r="J539" s="27"/>
      <c r="K539" s="27"/>
      <c r="L539" s="23"/>
      <c r="M539" s="23"/>
      <c r="N539" s="23"/>
      <c r="O539" s="23"/>
    </row>
    <row r="540" spans="1:15" s="3" customFormat="1" x14ac:dyDescent="0.3">
      <c r="A540" s="2"/>
      <c r="B540" s="2"/>
      <c r="C540" s="2"/>
      <c r="D540" s="23"/>
      <c r="E540" s="27"/>
      <c r="F540" s="23"/>
      <c r="G540" s="23"/>
      <c r="H540" s="27"/>
      <c r="I540" s="27"/>
      <c r="J540" s="27"/>
      <c r="K540" s="27"/>
      <c r="L540" s="23"/>
      <c r="M540" s="23"/>
      <c r="N540" s="23"/>
      <c r="O540" s="23"/>
    </row>
    <row r="541" spans="1:15" s="3" customFormat="1" x14ac:dyDescent="0.3">
      <c r="A541" s="2"/>
      <c r="B541" s="2"/>
      <c r="C541" s="2"/>
      <c r="D541" s="23"/>
      <c r="E541" s="27"/>
      <c r="F541" s="23"/>
      <c r="G541" s="23"/>
      <c r="H541" s="27"/>
      <c r="I541" s="27"/>
      <c r="J541" s="27"/>
      <c r="K541" s="27"/>
      <c r="L541" s="23"/>
      <c r="M541" s="23"/>
      <c r="N541" s="23"/>
      <c r="O541" s="23"/>
    </row>
    <row r="542" spans="1:15" s="3" customFormat="1" x14ac:dyDescent="0.3">
      <c r="A542" s="2"/>
      <c r="B542" s="2"/>
      <c r="C542" s="2"/>
      <c r="D542" s="23"/>
      <c r="E542" s="27"/>
      <c r="F542" s="23"/>
      <c r="G542" s="23"/>
      <c r="H542" s="27"/>
      <c r="I542" s="27"/>
      <c r="J542" s="27"/>
      <c r="K542" s="27"/>
      <c r="L542" s="23"/>
      <c r="M542" s="23"/>
      <c r="N542" s="23"/>
      <c r="O542" s="23"/>
    </row>
    <row r="543" spans="1:15" s="3" customFormat="1" x14ac:dyDescent="0.3">
      <c r="A543" s="2"/>
      <c r="B543" s="2"/>
      <c r="C543" s="2"/>
      <c r="D543" s="23"/>
      <c r="E543" s="27"/>
      <c r="F543" s="23"/>
      <c r="G543" s="23"/>
      <c r="H543" s="27"/>
      <c r="I543" s="27"/>
      <c r="J543" s="27"/>
      <c r="K543" s="27"/>
      <c r="L543" s="23"/>
      <c r="M543" s="23"/>
      <c r="N543" s="23"/>
      <c r="O543" s="23"/>
    </row>
    <row r="544" spans="1:15" s="3" customFormat="1" x14ac:dyDescent="0.3">
      <c r="A544" s="2"/>
      <c r="B544" s="2"/>
      <c r="C544" s="2"/>
      <c r="D544" s="23"/>
      <c r="E544" s="27"/>
      <c r="F544" s="23"/>
      <c r="G544" s="23"/>
      <c r="H544" s="27"/>
      <c r="I544" s="27"/>
      <c r="J544" s="27"/>
      <c r="K544" s="27"/>
      <c r="L544" s="23"/>
      <c r="M544" s="23"/>
      <c r="N544" s="23"/>
      <c r="O544" s="23"/>
    </row>
    <row r="545" spans="1:15" s="3" customFormat="1" x14ac:dyDescent="0.3">
      <c r="A545" s="2"/>
      <c r="B545" s="2"/>
      <c r="C545" s="2"/>
      <c r="D545" s="23"/>
      <c r="E545" s="27"/>
      <c r="F545" s="23"/>
      <c r="G545" s="23"/>
      <c r="H545" s="27"/>
      <c r="I545" s="27"/>
      <c r="J545" s="27"/>
      <c r="K545" s="27"/>
      <c r="L545" s="23"/>
      <c r="M545" s="23"/>
      <c r="N545" s="23"/>
      <c r="O545" s="23"/>
    </row>
    <row r="546" spans="1:15" s="3" customFormat="1" x14ac:dyDescent="0.3">
      <c r="A546" s="2"/>
      <c r="B546" s="2"/>
      <c r="C546" s="2"/>
      <c r="D546" s="23"/>
      <c r="E546" s="27"/>
      <c r="F546" s="23"/>
      <c r="G546" s="23"/>
      <c r="H546" s="27"/>
      <c r="I546" s="27"/>
      <c r="J546" s="27"/>
      <c r="K546" s="27"/>
      <c r="L546" s="23"/>
      <c r="M546" s="23"/>
      <c r="N546" s="23"/>
      <c r="O546" s="23"/>
    </row>
    <row r="547" spans="1:15" s="3" customFormat="1" x14ac:dyDescent="0.3">
      <c r="A547" s="2"/>
      <c r="B547" s="2"/>
      <c r="C547" s="2"/>
      <c r="D547" s="23"/>
      <c r="E547" s="27"/>
      <c r="F547" s="23"/>
      <c r="G547" s="23"/>
      <c r="H547" s="27"/>
      <c r="I547" s="27"/>
      <c r="J547" s="27"/>
      <c r="K547" s="27"/>
      <c r="L547" s="23"/>
      <c r="M547" s="23"/>
      <c r="N547" s="23"/>
      <c r="O547" s="23"/>
    </row>
    <row r="548" spans="1:15" s="3" customFormat="1" x14ac:dyDescent="0.3">
      <c r="A548" s="2"/>
      <c r="B548" s="2"/>
      <c r="C548" s="2"/>
      <c r="D548" s="23"/>
      <c r="E548" s="27"/>
      <c r="F548" s="23"/>
      <c r="G548" s="23"/>
      <c r="H548" s="27"/>
      <c r="I548" s="27"/>
      <c r="J548" s="27"/>
      <c r="K548" s="27"/>
      <c r="L548" s="23"/>
      <c r="M548" s="23"/>
      <c r="N548" s="23"/>
      <c r="O548" s="23"/>
    </row>
    <row r="549" spans="1:15" s="3" customFormat="1" x14ac:dyDescent="0.3">
      <c r="A549" s="2"/>
      <c r="B549" s="2"/>
      <c r="C549" s="2"/>
      <c r="D549" s="23"/>
      <c r="E549" s="27"/>
      <c r="F549" s="23"/>
      <c r="G549" s="23"/>
      <c r="H549" s="27"/>
      <c r="I549" s="27"/>
      <c r="J549" s="27"/>
      <c r="K549" s="27"/>
      <c r="L549" s="23"/>
      <c r="M549" s="23"/>
      <c r="N549" s="23"/>
      <c r="O549" s="23"/>
    </row>
    <row r="550" spans="1:15" s="3" customFormat="1" x14ac:dyDescent="0.3">
      <c r="A550" s="2"/>
      <c r="B550" s="2"/>
      <c r="C550" s="2"/>
      <c r="D550" s="23"/>
      <c r="E550" s="27"/>
      <c r="F550" s="23"/>
      <c r="G550" s="23"/>
      <c r="H550" s="27"/>
      <c r="I550" s="27"/>
      <c r="J550" s="27"/>
      <c r="K550" s="27"/>
      <c r="L550" s="23"/>
      <c r="M550" s="23"/>
      <c r="N550" s="23"/>
      <c r="O550" s="23"/>
    </row>
    <row r="551" spans="1:15" s="3" customFormat="1" x14ac:dyDescent="0.3">
      <c r="A551" s="2"/>
      <c r="B551" s="2"/>
      <c r="C551" s="2"/>
      <c r="D551" s="23"/>
      <c r="E551" s="27"/>
      <c r="F551" s="23"/>
      <c r="G551" s="23"/>
      <c r="H551" s="27"/>
      <c r="I551" s="27"/>
      <c r="J551" s="27"/>
      <c r="K551" s="27"/>
      <c r="L551" s="23"/>
      <c r="M551" s="23"/>
      <c r="N551" s="23"/>
      <c r="O551" s="23"/>
    </row>
    <row r="552" spans="1:15" s="3" customFormat="1" x14ac:dyDescent="0.3">
      <c r="A552" s="2"/>
      <c r="B552" s="2"/>
      <c r="C552" s="2"/>
      <c r="D552" s="23"/>
      <c r="E552" s="27"/>
      <c r="F552" s="23"/>
      <c r="G552" s="23"/>
      <c r="H552" s="27"/>
      <c r="I552" s="27"/>
      <c r="J552" s="27"/>
      <c r="K552" s="27"/>
      <c r="L552" s="23"/>
      <c r="M552" s="23"/>
      <c r="N552" s="23"/>
      <c r="O552" s="23"/>
    </row>
    <row r="553" spans="1:15" s="3" customFormat="1" x14ac:dyDescent="0.3">
      <c r="A553" s="2"/>
      <c r="B553" s="2"/>
      <c r="C553" s="2"/>
      <c r="D553" s="23"/>
      <c r="E553" s="27"/>
      <c r="F553" s="23"/>
      <c r="G553" s="23"/>
      <c r="H553" s="27"/>
      <c r="I553" s="27"/>
      <c r="J553" s="27"/>
      <c r="K553" s="27"/>
      <c r="L553" s="23"/>
      <c r="M553" s="23"/>
      <c r="N553" s="23"/>
      <c r="O553" s="23"/>
    </row>
    <row r="554" spans="1:15" s="3" customFormat="1" x14ac:dyDescent="0.3">
      <c r="A554" s="2"/>
      <c r="B554" s="2"/>
      <c r="C554" s="2"/>
      <c r="D554" s="23"/>
      <c r="E554" s="27"/>
      <c r="F554" s="23"/>
      <c r="G554" s="23"/>
      <c r="H554" s="27"/>
      <c r="I554" s="27"/>
      <c r="J554" s="27"/>
      <c r="K554" s="27"/>
      <c r="L554" s="23"/>
      <c r="M554" s="23"/>
      <c r="N554" s="23"/>
      <c r="O554" s="23"/>
    </row>
    <row r="555" spans="1:15" s="3" customFormat="1" x14ac:dyDescent="0.3">
      <c r="A555" s="2"/>
      <c r="B555" s="2"/>
      <c r="C555" s="2"/>
      <c r="D555" s="23"/>
      <c r="E555" s="27"/>
      <c r="F555" s="23"/>
      <c r="G555" s="23"/>
      <c r="H555" s="27"/>
      <c r="I555" s="27"/>
      <c r="J555" s="27"/>
      <c r="K555" s="27"/>
      <c r="L555" s="23"/>
      <c r="M555" s="23"/>
      <c r="N555" s="23"/>
      <c r="O555" s="23"/>
    </row>
    <row r="556" spans="1:15" s="3" customFormat="1" x14ac:dyDescent="0.3">
      <c r="A556" s="2"/>
      <c r="B556" s="2"/>
      <c r="C556" s="2"/>
      <c r="D556" s="23"/>
      <c r="E556" s="27"/>
      <c r="F556" s="23"/>
      <c r="G556" s="23"/>
      <c r="H556" s="27"/>
      <c r="I556" s="27"/>
      <c r="J556" s="27"/>
      <c r="K556" s="27"/>
      <c r="L556" s="23"/>
      <c r="M556" s="23"/>
      <c r="N556" s="23"/>
      <c r="O556" s="23"/>
    </row>
    <row r="557" spans="1:15" s="3" customFormat="1" x14ac:dyDescent="0.3">
      <c r="A557" s="2"/>
      <c r="B557" s="2"/>
      <c r="C557" s="2"/>
      <c r="D557" s="23"/>
      <c r="E557" s="27"/>
      <c r="F557" s="23"/>
      <c r="G557" s="23"/>
      <c r="H557" s="27"/>
      <c r="I557" s="27"/>
      <c r="J557" s="27"/>
      <c r="K557" s="27"/>
      <c r="L557" s="23"/>
      <c r="M557" s="23"/>
      <c r="N557" s="23"/>
      <c r="O557" s="23"/>
    </row>
    <row r="558" spans="1:15" s="3" customFormat="1" x14ac:dyDescent="0.3">
      <c r="A558" s="2"/>
      <c r="B558" s="2"/>
      <c r="C558" s="2"/>
      <c r="D558" s="23"/>
      <c r="E558" s="27"/>
      <c r="F558" s="23"/>
      <c r="G558" s="23"/>
      <c r="H558" s="27"/>
      <c r="I558" s="27"/>
      <c r="J558" s="27"/>
      <c r="K558" s="27"/>
      <c r="L558" s="23"/>
      <c r="M558" s="23"/>
      <c r="N558" s="23"/>
      <c r="O558" s="23"/>
    </row>
    <row r="559" spans="1:15" s="3" customFormat="1" x14ac:dyDescent="0.3">
      <c r="A559" s="2"/>
      <c r="B559" s="2"/>
      <c r="C559" s="2"/>
      <c r="D559" s="23"/>
      <c r="E559" s="27"/>
      <c r="F559" s="23"/>
      <c r="G559" s="23"/>
      <c r="H559" s="27"/>
      <c r="I559" s="27"/>
      <c r="J559" s="27"/>
      <c r="K559" s="27"/>
      <c r="L559" s="23"/>
      <c r="M559" s="23"/>
      <c r="N559" s="23"/>
      <c r="O559" s="23"/>
    </row>
    <row r="560" spans="1:15" s="3" customFormat="1" x14ac:dyDescent="0.3">
      <c r="A560" s="2"/>
      <c r="B560" s="2"/>
      <c r="C560" s="2"/>
      <c r="D560" s="23"/>
      <c r="E560" s="27"/>
      <c r="F560" s="23"/>
      <c r="G560" s="23"/>
      <c r="H560" s="27"/>
      <c r="I560" s="27"/>
      <c r="J560" s="27"/>
      <c r="K560" s="27"/>
      <c r="L560" s="23"/>
      <c r="M560" s="23"/>
      <c r="N560" s="23"/>
      <c r="O560" s="23"/>
    </row>
    <row r="561" spans="1:15" s="3" customFormat="1" x14ac:dyDescent="0.3">
      <c r="A561" s="2"/>
      <c r="B561" s="2"/>
      <c r="C561" s="2"/>
      <c r="D561" s="23"/>
      <c r="E561" s="27"/>
      <c r="F561" s="23"/>
      <c r="G561" s="23"/>
      <c r="H561" s="27"/>
      <c r="I561" s="27"/>
      <c r="J561" s="27"/>
      <c r="K561" s="27"/>
      <c r="L561" s="23"/>
      <c r="M561" s="23"/>
      <c r="N561" s="23"/>
      <c r="O561" s="23"/>
    </row>
    <row r="562" spans="1:15" s="3" customFormat="1" x14ac:dyDescent="0.3">
      <c r="A562" s="2"/>
      <c r="B562" s="2"/>
      <c r="C562" s="2"/>
      <c r="D562" s="23"/>
      <c r="E562" s="27"/>
      <c r="F562" s="23"/>
      <c r="G562" s="23"/>
      <c r="H562" s="27"/>
      <c r="I562" s="27"/>
      <c r="J562" s="27"/>
      <c r="K562" s="27"/>
      <c r="L562" s="23"/>
      <c r="M562" s="23"/>
      <c r="N562" s="23"/>
      <c r="O562" s="23"/>
    </row>
    <row r="563" spans="1:15" s="3" customFormat="1" x14ac:dyDescent="0.3">
      <c r="A563" s="2"/>
      <c r="B563" s="2"/>
      <c r="C563" s="2"/>
      <c r="D563" s="23"/>
      <c r="E563" s="27"/>
      <c r="F563" s="23"/>
      <c r="G563" s="23"/>
      <c r="H563" s="27"/>
      <c r="I563" s="27"/>
      <c r="J563" s="27"/>
      <c r="K563" s="27"/>
      <c r="L563" s="23"/>
      <c r="M563" s="23"/>
      <c r="N563" s="23"/>
      <c r="O563" s="23"/>
    </row>
    <row r="564" spans="1:15" s="3" customFormat="1" x14ac:dyDescent="0.3">
      <c r="A564" s="2"/>
      <c r="B564" s="2"/>
      <c r="C564" s="2"/>
      <c r="D564" s="23"/>
      <c r="E564" s="27"/>
      <c r="F564" s="23"/>
      <c r="G564" s="23"/>
      <c r="H564" s="27"/>
      <c r="I564" s="27"/>
      <c r="J564" s="27"/>
      <c r="K564" s="27"/>
      <c r="L564" s="23"/>
      <c r="M564" s="23"/>
      <c r="N564" s="23"/>
      <c r="O564" s="23"/>
    </row>
    <row r="565" spans="1:15" s="3" customFormat="1" x14ac:dyDescent="0.3">
      <c r="A565" s="2"/>
      <c r="B565" s="2"/>
      <c r="C565" s="2"/>
      <c r="D565" s="23"/>
      <c r="E565" s="27"/>
      <c r="F565" s="23"/>
      <c r="G565" s="23"/>
      <c r="H565" s="27"/>
      <c r="I565" s="27"/>
      <c r="J565" s="27"/>
      <c r="K565" s="27"/>
      <c r="L565" s="23"/>
      <c r="M565" s="23"/>
      <c r="N565" s="23"/>
      <c r="O565" s="23"/>
    </row>
    <row r="566" spans="1:15" s="3" customFormat="1" x14ac:dyDescent="0.3">
      <c r="A566" s="2"/>
      <c r="B566" s="2"/>
      <c r="C566" s="2"/>
      <c r="D566" s="23"/>
      <c r="E566" s="27"/>
      <c r="F566" s="23"/>
      <c r="G566" s="23"/>
      <c r="H566" s="27"/>
      <c r="I566" s="27"/>
      <c r="J566" s="27"/>
      <c r="K566" s="27"/>
      <c r="L566" s="23"/>
      <c r="M566" s="23"/>
      <c r="N566" s="23"/>
      <c r="O566" s="23"/>
    </row>
    <row r="567" spans="1:15" s="3" customFormat="1" x14ac:dyDescent="0.3">
      <c r="A567" s="2"/>
      <c r="B567" s="2"/>
      <c r="C567" s="2"/>
      <c r="D567" s="23"/>
      <c r="E567" s="27"/>
      <c r="F567" s="23"/>
      <c r="G567" s="23"/>
      <c r="H567" s="27"/>
      <c r="I567" s="27"/>
      <c r="J567" s="27"/>
      <c r="K567" s="27"/>
      <c r="L567" s="23"/>
      <c r="M567" s="23"/>
      <c r="N567" s="23"/>
      <c r="O567" s="23"/>
    </row>
    <row r="568" spans="1:15" s="3" customFormat="1" x14ac:dyDescent="0.3">
      <c r="A568" s="2"/>
      <c r="B568" s="2"/>
      <c r="C568" s="2"/>
      <c r="D568" s="23"/>
      <c r="E568" s="27"/>
      <c r="F568" s="23"/>
      <c r="G568" s="23"/>
      <c r="H568" s="27"/>
      <c r="I568" s="27"/>
      <c r="J568" s="27"/>
      <c r="K568" s="27"/>
      <c r="L568" s="23"/>
      <c r="M568" s="23"/>
      <c r="N568" s="23"/>
      <c r="O568" s="23"/>
    </row>
    <row r="569" spans="1:15" s="3" customFormat="1" x14ac:dyDescent="0.3">
      <c r="A569" s="2"/>
      <c r="B569" s="2"/>
      <c r="C569" s="2"/>
      <c r="D569" s="23"/>
      <c r="E569" s="27"/>
      <c r="F569" s="23"/>
      <c r="G569" s="23"/>
      <c r="H569" s="27"/>
      <c r="I569" s="27"/>
      <c r="J569" s="27"/>
      <c r="K569" s="27"/>
      <c r="L569" s="23"/>
      <c r="M569" s="23"/>
      <c r="N569" s="23"/>
      <c r="O569" s="23"/>
    </row>
    <row r="570" spans="1:15" s="3" customFormat="1" x14ac:dyDescent="0.3">
      <c r="A570" s="2"/>
      <c r="B570" s="2"/>
      <c r="C570" s="2"/>
      <c r="D570" s="23"/>
      <c r="E570" s="27"/>
      <c r="F570" s="23"/>
      <c r="G570" s="23"/>
      <c r="H570" s="27"/>
      <c r="I570" s="27"/>
      <c r="J570" s="27"/>
      <c r="K570" s="27"/>
      <c r="L570" s="23"/>
      <c r="M570" s="23"/>
      <c r="N570" s="23"/>
      <c r="O570" s="23"/>
    </row>
    <row r="571" spans="1:15" s="3" customFormat="1" x14ac:dyDescent="0.3">
      <c r="A571" s="2"/>
      <c r="B571" s="2"/>
      <c r="C571" s="2"/>
      <c r="D571" s="23"/>
      <c r="E571" s="27"/>
      <c r="F571" s="23"/>
      <c r="G571" s="23"/>
      <c r="H571" s="27"/>
      <c r="I571" s="27"/>
      <c r="J571" s="27"/>
      <c r="K571" s="27"/>
      <c r="L571" s="23"/>
      <c r="M571" s="23"/>
      <c r="N571" s="23"/>
      <c r="O571" s="23"/>
    </row>
    <row r="572" spans="1:15" s="3" customFormat="1" x14ac:dyDescent="0.3">
      <c r="A572" s="2"/>
      <c r="B572" s="2"/>
      <c r="C572" s="2"/>
      <c r="D572" s="23"/>
      <c r="E572" s="27"/>
      <c r="F572" s="23"/>
      <c r="G572" s="23"/>
      <c r="H572" s="27"/>
      <c r="I572" s="27"/>
      <c r="J572" s="27"/>
      <c r="K572" s="27"/>
      <c r="L572" s="23"/>
      <c r="M572" s="23"/>
      <c r="N572" s="23"/>
      <c r="O572" s="23"/>
    </row>
    <row r="573" spans="1:15" s="3" customFormat="1" x14ac:dyDescent="0.3">
      <c r="A573" s="2"/>
      <c r="B573" s="2"/>
      <c r="C573" s="2"/>
      <c r="D573" s="23"/>
      <c r="E573" s="27"/>
      <c r="F573" s="23"/>
      <c r="G573" s="23"/>
      <c r="H573" s="27"/>
      <c r="I573" s="27"/>
      <c r="J573" s="27"/>
      <c r="K573" s="27"/>
      <c r="L573" s="23"/>
      <c r="M573" s="23"/>
      <c r="N573" s="23"/>
      <c r="O573" s="23"/>
    </row>
    <row r="574" spans="1:15" s="3" customFormat="1" x14ac:dyDescent="0.3">
      <c r="A574" s="2"/>
      <c r="B574" s="2"/>
      <c r="C574" s="2"/>
      <c r="D574" s="23"/>
      <c r="E574" s="27"/>
      <c r="F574" s="23"/>
      <c r="G574" s="23"/>
      <c r="H574" s="27"/>
      <c r="I574" s="27"/>
      <c r="J574" s="27"/>
      <c r="K574" s="27"/>
      <c r="L574" s="23"/>
      <c r="M574" s="23"/>
      <c r="N574" s="23"/>
      <c r="O574" s="23"/>
    </row>
    <row r="575" spans="1:15" s="3" customFormat="1" x14ac:dyDescent="0.3">
      <c r="A575" s="2"/>
      <c r="B575" s="2"/>
      <c r="C575" s="2"/>
      <c r="D575" s="23"/>
      <c r="E575" s="27"/>
      <c r="F575" s="23"/>
      <c r="G575" s="23"/>
      <c r="H575" s="27"/>
      <c r="I575" s="27"/>
      <c r="J575" s="27"/>
      <c r="K575" s="27"/>
      <c r="L575" s="23"/>
      <c r="M575" s="23"/>
      <c r="N575" s="23"/>
      <c r="O575" s="23"/>
    </row>
    <row r="576" spans="1:15" s="3" customFormat="1" x14ac:dyDescent="0.3">
      <c r="A576" s="2"/>
      <c r="B576" s="2"/>
      <c r="C576" s="2"/>
      <c r="D576" s="23"/>
      <c r="E576" s="27"/>
      <c r="F576" s="23"/>
      <c r="G576" s="23"/>
      <c r="H576" s="27"/>
      <c r="I576" s="27"/>
      <c r="J576" s="27"/>
      <c r="K576" s="27"/>
      <c r="L576" s="23"/>
      <c r="M576" s="23"/>
      <c r="N576" s="23"/>
      <c r="O576" s="23"/>
    </row>
    <row r="577" spans="1:15" s="3" customFormat="1" x14ac:dyDescent="0.3">
      <c r="A577" s="2"/>
      <c r="B577" s="2"/>
      <c r="C577" s="2"/>
      <c r="D577" s="23"/>
      <c r="E577" s="27"/>
      <c r="F577" s="23"/>
      <c r="G577" s="23"/>
      <c r="H577" s="27"/>
      <c r="I577" s="27"/>
      <c r="J577" s="27"/>
      <c r="K577" s="27"/>
      <c r="L577" s="23"/>
      <c r="M577" s="23"/>
      <c r="N577" s="23"/>
      <c r="O577" s="23"/>
    </row>
    <row r="578" spans="1:15" s="3" customFormat="1" x14ac:dyDescent="0.3">
      <c r="A578" s="2"/>
      <c r="B578" s="2"/>
      <c r="C578" s="2"/>
      <c r="D578" s="23"/>
      <c r="E578" s="27"/>
      <c r="F578" s="23"/>
      <c r="G578" s="23"/>
      <c r="H578" s="27"/>
      <c r="I578" s="27"/>
      <c r="J578" s="27"/>
      <c r="K578" s="27"/>
      <c r="L578" s="23"/>
      <c r="M578" s="23"/>
      <c r="N578" s="23"/>
      <c r="O578" s="23"/>
    </row>
    <row r="579" spans="1:15" s="3" customFormat="1" x14ac:dyDescent="0.3">
      <c r="A579" s="2"/>
      <c r="B579" s="2"/>
      <c r="C579" s="2"/>
      <c r="D579" s="23"/>
      <c r="E579" s="27"/>
      <c r="F579" s="23"/>
      <c r="G579" s="23"/>
      <c r="H579" s="27"/>
      <c r="I579" s="27"/>
      <c r="J579" s="27"/>
      <c r="K579" s="27"/>
      <c r="L579" s="23"/>
      <c r="M579" s="23"/>
      <c r="N579" s="23"/>
      <c r="O579" s="23"/>
    </row>
    <row r="580" spans="1:15" s="3" customFormat="1" x14ac:dyDescent="0.3">
      <c r="A580" s="2"/>
      <c r="B580" s="2"/>
      <c r="C580" s="2"/>
      <c r="D580" s="23"/>
      <c r="E580" s="27"/>
      <c r="F580" s="23"/>
      <c r="G580" s="23"/>
      <c r="H580" s="27"/>
      <c r="I580" s="27"/>
      <c r="J580" s="27"/>
      <c r="K580" s="27"/>
      <c r="L580" s="23"/>
      <c r="M580" s="23"/>
      <c r="N580" s="23"/>
      <c r="O580" s="23"/>
    </row>
    <row r="581" spans="1:15" s="3" customFormat="1" x14ac:dyDescent="0.3">
      <c r="A581" s="2"/>
      <c r="B581" s="2"/>
      <c r="C581" s="2"/>
      <c r="D581" s="23"/>
      <c r="E581" s="27"/>
      <c r="F581" s="23"/>
      <c r="G581" s="23"/>
      <c r="H581" s="27"/>
      <c r="I581" s="27"/>
      <c r="J581" s="27"/>
      <c r="K581" s="27"/>
      <c r="L581" s="23"/>
      <c r="M581" s="23"/>
      <c r="N581" s="23"/>
      <c r="O581" s="23"/>
    </row>
    <row r="582" spans="1:15" s="3" customFormat="1" x14ac:dyDescent="0.3">
      <c r="A582" s="2"/>
      <c r="B582" s="2"/>
      <c r="C582" s="2"/>
      <c r="D582" s="23"/>
      <c r="E582" s="27"/>
      <c r="F582" s="23"/>
      <c r="G582" s="23"/>
      <c r="H582" s="27"/>
      <c r="I582" s="27"/>
      <c r="J582" s="27"/>
      <c r="K582" s="27"/>
      <c r="L582" s="23"/>
      <c r="M582" s="23"/>
      <c r="N582" s="23"/>
      <c r="O582" s="23"/>
    </row>
    <row r="583" spans="1:15" s="3" customFormat="1" x14ac:dyDescent="0.3">
      <c r="A583" s="2"/>
      <c r="B583" s="2"/>
      <c r="C583" s="2"/>
      <c r="D583" s="23"/>
      <c r="E583" s="27"/>
      <c r="F583" s="23"/>
      <c r="G583" s="23"/>
      <c r="H583" s="27"/>
      <c r="I583" s="27"/>
      <c r="J583" s="27"/>
      <c r="K583" s="27"/>
      <c r="L583" s="23"/>
      <c r="M583" s="23"/>
      <c r="N583" s="23"/>
      <c r="O583" s="23"/>
    </row>
    <row r="584" spans="1:15" s="3" customFormat="1" x14ac:dyDescent="0.3">
      <c r="A584" s="2"/>
      <c r="B584" s="2"/>
      <c r="C584" s="2"/>
      <c r="D584" s="23"/>
      <c r="E584" s="27"/>
      <c r="F584" s="23"/>
      <c r="G584" s="23"/>
      <c r="H584" s="27"/>
      <c r="I584" s="27"/>
      <c r="J584" s="27"/>
      <c r="K584" s="27"/>
      <c r="L584" s="23"/>
      <c r="M584" s="23"/>
      <c r="N584" s="23"/>
      <c r="O584" s="23"/>
    </row>
    <row r="585" spans="1:15" s="3" customFormat="1" x14ac:dyDescent="0.3">
      <c r="A585" s="2"/>
      <c r="B585" s="2"/>
      <c r="C585" s="2"/>
      <c r="D585" s="23"/>
      <c r="E585" s="27"/>
      <c r="F585" s="23"/>
      <c r="G585" s="23"/>
      <c r="H585" s="27"/>
      <c r="I585" s="27"/>
      <c r="J585" s="27"/>
      <c r="K585" s="27"/>
      <c r="L585" s="23"/>
      <c r="M585" s="23"/>
      <c r="N585" s="23"/>
      <c r="O585" s="23"/>
    </row>
    <row r="586" spans="1:15" s="3" customFormat="1" x14ac:dyDescent="0.3">
      <c r="A586" s="2"/>
      <c r="B586" s="2"/>
      <c r="C586" s="2"/>
      <c r="D586" s="23"/>
      <c r="E586" s="27"/>
      <c r="F586" s="23"/>
      <c r="G586" s="23"/>
      <c r="H586" s="27"/>
      <c r="I586" s="27"/>
      <c r="J586" s="27"/>
      <c r="K586" s="27"/>
      <c r="L586" s="23"/>
      <c r="M586" s="23"/>
      <c r="N586" s="23"/>
      <c r="O586" s="23"/>
    </row>
    <row r="587" spans="1:15" s="3" customFormat="1" x14ac:dyDescent="0.3">
      <c r="A587" s="2"/>
      <c r="B587" s="2"/>
      <c r="C587" s="2"/>
      <c r="D587" s="23"/>
      <c r="E587" s="27"/>
      <c r="F587" s="23"/>
      <c r="G587" s="23"/>
      <c r="H587" s="27"/>
      <c r="I587" s="27"/>
      <c r="J587" s="27"/>
      <c r="K587" s="27"/>
      <c r="L587" s="23"/>
      <c r="M587" s="23"/>
      <c r="N587" s="23"/>
      <c r="O587" s="23"/>
    </row>
    <row r="588" spans="1:15" s="3" customFormat="1" x14ac:dyDescent="0.3">
      <c r="A588" s="2"/>
      <c r="B588" s="2"/>
      <c r="C588" s="2"/>
      <c r="D588" s="23"/>
      <c r="E588" s="27"/>
      <c r="F588" s="23"/>
      <c r="G588" s="23"/>
      <c r="H588" s="27"/>
      <c r="I588" s="27"/>
      <c r="J588" s="27"/>
      <c r="K588" s="27"/>
      <c r="L588" s="23"/>
      <c r="M588" s="23"/>
      <c r="N588" s="23"/>
      <c r="O588" s="23"/>
    </row>
    <row r="589" spans="1:15" s="3" customFormat="1" x14ac:dyDescent="0.3">
      <c r="A589" s="2"/>
      <c r="B589" s="2"/>
      <c r="C589" s="2"/>
      <c r="D589" s="23"/>
      <c r="E589" s="27"/>
      <c r="F589" s="23"/>
      <c r="G589" s="23"/>
      <c r="H589" s="27"/>
      <c r="I589" s="27"/>
      <c r="J589" s="27"/>
      <c r="K589" s="27"/>
      <c r="L589" s="23"/>
      <c r="M589" s="23"/>
      <c r="N589" s="23"/>
      <c r="O589" s="23"/>
    </row>
    <row r="590" spans="1:15" s="3" customFormat="1" x14ac:dyDescent="0.3">
      <c r="A590" s="2"/>
      <c r="B590" s="2"/>
      <c r="C590" s="2"/>
      <c r="D590" s="23"/>
      <c r="E590" s="27"/>
      <c r="F590" s="23"/>
      <c r="G590" s="23"/>
      <c r="H590" s="27"/>
      <c r="I590" s="27"/>
      <c r="J590" s="27"/>
      <c r="K590" s="27"/>
      <c r="L590" s="23"/>
      <c r="M590" s="23"/>
      <c r="N590" s="23"/>
      <c r="O590" s="23"/>
    </row>
    <row r="591" spans="1:15" s="3" customFormat="1" x14ac:dyDescent="0.3">
      <c r="A591" s="2"/>
      <c r="B591" s="2"/>
      <c r="C591" s="2"/>
      <c r="D591" s="23"/>
      <c r="E591" s="27"/>
      <c r="F591" s="23"/>
      <c r="G591" s="23"/>
      <c r="H591" s="27"/>
      <c r="I591" s="27"/>
      <c r="J591" s="27"/>
      <c r="K591" s="27"/>
      <c r="L591" s="23"/>
      <c r="M591" s="23"/>
      <c r="N591" s="23"/>
      <c r="O591" s="23"/>
    </row>
    <row r="592" spans="1:15" s="3" customFormat="1" x14ac:dyDescent="0.3">
      <c r="A592" s="2"/>
      <c r="B592" s="2"/>
      <c r="C592" s="2"/>
      <c r="D592" s="23"/>
      <c r="E592" s="27"/>
      <c r="F592" s="23"/>
      <c r="G592" s="23"/>
      <c r="H592" s="27"/>
      <c r="I592" s="27"/>
      <c r="J592" s="27"/>
      <c r="K592" s="27"/>
      <c r="L592" s="23"/>
      <c r="M592" s="23"/>
      <c r="N592" s="23"/>
      <c r="O592" s="23"/>
    </row>
    <row r="593" spans="1:15" s="3" customFormat="1" x14ac:dyDescent="0.3">
      <c r="A593" s="2"/>
      <c r="B593" s="2"/>
      <c r="C593" s="2"/>
      <c r="D593" s="23"/>
      <c r="E593" s="27"/>
      <c r="F593" s="23"/>
      <c r="G593" s="23"/>
      <c r="H593" s="27"/>
      <c r="I593" s="27"/>
      <c r="J593" s="27"/>
      <c r="K593" s="27"/>
      <c r="L593" s="23"/>
      <c r="M593" s="23"/>
      <c r="N593" s="23"/>
      <c r="O593" s="23"/>
    </row>
    <row r="594" spans="1:15" s="3" customFormat="1" x14ac:dyDescent="0.3">
      <c r="A594" s="2"/>
      <c r="B594" s="2"/>
      <c r="C594" s="2"/>
      <c r="D594" s="23"/>
      <c r="E594" s="27"/>
      <c r="F594" s="23"/>
      <c r="G594" s="23"/>
      <c r="H594" s="27"/>
      <c r="I594" s="27"/>
      <c r="J594" s="27"/>
      <c r="K594" s="27"/>
      <c r="L594" s="23"/>
      <c r="M594" s="23"/>
      <c r="N594" s="23"/>
      <c r="O594" s="23"/>
    </row>
    <row r="595" spans="1:15" s="3" customFormat="1" x14ac:dyDescent="0.3">
      <c r="A595" s="2"/>
      <c r="B595" s="2"/>
      <c r="C595" s="2"/>
      <c r="D595" s="23"/>
      <c r="E595" s="27"/>
      <c r="F595" s="23"/>
      <c r="G595" s="23"/>
      <c r="H595" s="27"/>
      <c r="I595" s="27"/>
      <c r="J595" s="27"/>
      <c r="K595" s="27"/>
      <c r="L595" s="23"/>
      <c r="M595" s="23"/>
      <c r="N595" s="23"/>
      <c r="O595" s="23"/>
    </row>
    <row r="596" spans="1:15" s="3" customFormat="1" x14ac:dyDescent="0.3">
      <c r="A596" s="2"/>
      <c r="B596" s="2"/>
      <c r="C596" s="2"/>
      <c r="D596" s="23"/>
      <c r="E596" s="27"/>
      <c r="F596" s="23"/>
      <c r="G596" s="23"/>
      <c r="H596" s="27"/>
      <c r="I596" s="27"/>
      <c r="J596" s="27"/>
      <c r="K596" s="27"/>
      <c r="L596" s="23"/>
      <c r="M596" s="23"/>
      <c r="N596" s="23"/>
      <c r="O596" s="23"/>
    </row>
    <row r="597" spans="1:15" s="3" customFormat="1" x14ac:dyDescent="0.3">
      <c r="A597" s="2"/>
      <c r="B597" s="2"/>
      <c r="C597" s="2"/>
      <c r="D597" s="23"/>
      <c r="E597" s="27"/>
      <c r="F597" s="23"/>
      <c r="G597" s="23"/>
      <c r="H597" s="27"/>
      <c r="I597" s="27"/>
      <c r="J597" s="27"/>
      <c r="K597" s="27"/>
      <c r="L597" s="23"/>
      <c r="M597" s="23"/>
      <c r="N597" s="23"/>
      <c r="O597" s="23"/>
    </row>
    <row r="598" spans="1:15" s="3" customFormat="1" x14ac:dyDescent="0.3">
      <c r="A598" s="2"/>
      <c r="B598" s="2"/>
      <c r="C598" s="2"/>
      <c r="D598" s="23"/>
      <c r="E598" s="27"/>
      <c r="F598" s="23"/>
      <c r="G598" s="23"/>
      <c r="H598" s="27"/>
      <c r="I598" s="27"/>
      <c r="J598" s="27"/>
      <c r="K598" s="27"/>
      <c r="L598" s="23"/>
      <c r="M598" s="23"/>
      <c r="N598" s="23"/>
      <c r="O598" s="23"/>
    </row>
    <row r="599" spans="1:15" s="3" customFormat="1" x14ac:dyDescent="0.3">
      <c r="A599" s="2"/>
      <c r="B599" s="2"/>
      <c r="C599" s="2"/>
      <c r="D599" s="23"/>
      <c r="E599" s="27"/>
      <c r="F599" s="23"/>
      <c r="G599" s="23"/>
      <c r="H599" s="27"/>
      <c r="I599" s="27"/>
      <c r="J599" s="27"/>
      <c r="K599" s="27"/>
      <c r="L599" s="23"/>
      <c r="M599" s="23"/>
      <c r="N599" s="23"/>
      <c r="O599" s="23"/>
    </row>
    <row r="600" spans="1:15" s="3" customFormat="1" x14ac:dyDescent="0.3">
      <c r="A600" s="2"/>
      <c r="B600" s="2"/>
      <c r="C600" s="2"/>
      <c r="D600" s="23"/>
      <c r="E600" s="27"/>
      <c r="F600" s="23"/>
      <c r="G600" s="23"/>
      <c r="H600" s="27"/>
      <c r="I600" s="27"/>
      <c r="J600" s="27"/>
      <c r="K600" s="27"/>
      <c r="L600" s="23"/>
      <c r="M600" s="23"/>
      <c r="N600" s="23"/>
      <c r="O600" s="23"/>
    </row>
    <row r="601" spans="1:15" s="3" customFormat="1" x14ac:dyDescent="0.3">
      <c r="A601" s="2"/>
      <c r="B601" s="2"/>
      <c r="C601" s="2"/>
      <c r="D601" s="23"/>
      <c r="E601" s="27"/>
      <c r="F601" s="23"/>
      <c r="G601" s="23"/>
      <c r="H601" s="27"/>
      <c r="I601" s="27"/>
      <c r="J601" s="27"/>
      <c r="K601" s="27"/>
      <c r="L601" s="23"/>
      <c r="M601" s="23"/>
      <c r="N601" s="23"/>
      <c r="O601" s="23"/>
    </row>
    <row r="602" spans="1:15" s="3" customFormat="1" x14ac:dyDescent="0.3">
      <c r="A602" s="2"/>
      <c r="B602" s="2"/>
      <c r="C602" s="2"/>
      <c r="D602" s="23"/>
      <c r="E602" s="27"/>
      <c r="F602" s="23"/>
      <c r="G602" s="23"/>
      <c r="H602" s="27"/>
      <c r="I602" s="27"/>
      <c r="J602" s="27"/>
      <c r="K602" s="27"/>
      <c r="L602" s="23"/>
      <c r="M602" s="23"/>
      <c r="N602" s="23"/>
      <c r="O602" s="23"/>
    </row>
    <row r="603" spans="1:15" s="3" customFormat="1" x14ac:dyDescent="0.3">
      <c r="A603" s="2"/>
      <c r="B603" s="2"/>
      <c r="C603" s="2"/>
      <c r="D603" s="23"/>
      <c r="E603" s="27"/>
      <c r="F603" s="23"/>
      <c r="G603" s="23"/>
      <c r="H603" s="27"/>
      <c r="I603" s="27"/>
      <c r="J603" s="27"/>
      <c r="K603" s="27"/>
      <c r="L603" s="23"/>
      <c r="M603" s="23"/>
      <c r="N603" s="23"/>
      <c r="O603" s="23"/>
    </row>
    <row r="604" spans="1:15" s="3" customFormat="1" x14ac:dyDescent="0.3">
      <c r="A604" s="2"/>
      <c r="B604" s="2"/>
      <c r="C604" s="2"/>
      <c r="D604" s="23"/>
      <c r="E604" s="27"/>
      <c r="F604" s="23"/>
      <c r="G604" s="23"/>
      <c r="H604" s="27"/>
      <c r="I604" s="27"/>
      <c r="J604" s="27"/>
      <c r="K604" s="27"/>
      <c r="L604" s="23"/>
      <c r="M604" s="23"/>
      <c r="N604" s="23"/>
      <c r="O604" s="23"/>
    </row>
    <row r="605" spans="1:15" s="3" customFormat="1" x14ac:dyDescent="0.3">
      <c r="A605" s="2"/>
      <c r="B605" s="2"/>
      <c r="C605" s="2"/>
      <c r="D605" s="23"/>
      <c r="E605" s="27"/>
      <c r="F605" s="23"/>
      <c r="G605" s="23"/>
      <c r="H605" s="27"/>
      <c r="I605" s="27"/>
      <c r="J605" s="27"/>
      <c r="K605" s="27"/>
      <c r="L605" s="23"/>
      <c r="M605" s="23"/>
      <c r="N605" s="23"/>
      <c r="O605" s="23"/>
    </row>
    <row r="606" spans="1:15" s="3" customFormat="1" x14ac:dyDescent="0.3">
      <c r="A606" s="2"/>
      <c r="B606" s="2"/>
      <c r="C606" s="2"/>
      <c r="D606" s="23"/>
      <c r="E606" s="27"/>
      <c r="F606" s="23"/>
      <c r="G606" s="23"/>
      <c r="H606" s="27"/>
      <c r="I606" s="27"/>
      <c r="J606" s="27"/>
      <c r="K606" s="27"/>
      <c r="L606" s="23"/>
      <c r="M606" s="23"/>
      <c r="N606" s="23"/>
      <c r="O606" s="23"/>
    </row>
    <row r="607" spans="1:15" s="3" customFormat="1" x14ac:dyDescent="0.3">
      <c r="A607" s="2"/>
      <c r="B607" s="2"/>
      <c r="C607" s="2"/>
      <c r="D607" s="23"/>
      <c r="E607" s="27"/>
      <c r="F607" s="23"/>
      <c r="G607" s="23"/>
      <c r="H607" s="27"/>
      <c r="I607" s="27"/>
      <c r="J607" s="27"/>
      <c r="K607" s="27"/>
      <c r="L607" s="23"/>
      <c r="M607" s="23"/>
      <c r="N607" s="23"/>
      <c r="O607" s="23"/>
    </row>
    <row r="608" spans="1:15" s="3" customFormat="1" x14ac:dyDescent="0.3">
      <c r="A608" s="2"/>
      <c r="B608" s="2"/>
      <c r="C608" s="2"/>
      <c r="D608" s="23"/>
      <c r="E608" s="27"/>
      <c r="F608" s="23"/>
      <c r="G608" s="23"/>
      <c r="H608" s="27"/>
      <c r="I608" s="27"/>
      <c r="J608" s="27"/>
      <c r="K608" s="27"/>
      <c r="L608" s="23"/>
      <c r="M608" s="23"/>
      <c r="N608" s="23"/>
      <c r="O608" s="23"/>
    </row>
    <row r="609" spans="1:15" s="3" customFormat="1" x14ac:dyDescent="0.3">
      <c r="A609" s="2"/>
      <c r="B609" s="2"/>
      <c r="C609" s="2"/>
      <c r="D609" s="23"/>
      <c r="E609" s="27"/>
      <c r="F609" s="23"/>
      <c r="G609" s="23"/>
      <c r="H609" s="27"/>
      <c r="I609" s="27"/>
      <c r="J609" s="27"/>
      <c r="K609" s="27"/>
      <c r="L609" s="23"/>
      <c r="M609" s="23"/>
      <c r="N609" s="23"/>
      <c r="O609" s="23"/>
    </row>
    <row r="610" spans="1:15" s="3" customFormat="1" x14ac:dyDescent="0.3">
      <c r="A610" s="2"/>
      <c r="B610" s="2"/>
      <c r="C610" s="2"/>
      <c r="D610" s="23"/>
      <c r="E610" s="27"/>
      <c r="F610" s="23"/>
      <c r="G610" s="23"/>
      <c r="H610" s="27"/>
      <c r="I610" s="27"/>
      <c r="J610" s="27"/>
      <c r="K610" s="27"/>
      <c r="L610" s="23"/>
      <c r="M610" s="23"/>
      <c r="N610" s="23"/>
      <c r="O610" s="23"/>
    </row>
    <row r="611" spans="1:15" s="3" customFormat="1" x14ac:dyDescent="0.3">
      <c r="A611" s="2"/>
      <c r="B611" s="2"/>
      <c r="C611" s="2"/>
      <c r="D611" s="23"/>
      <c r="E611" s="27"/>
      <c r="F611" s="23"/>
      <c r="G611" s="23"/>
      <c r="H611" s="27"/>
      <c r="I611" s="27"/>
      <c r="J611" s="27"/>
      <c r="K611" s="27"/>
      <c r="L611" s="23"/>
      <c r="M611" s="23"/>
      <c r="N611" s="23"/>
      <c r="O611" s="23"/>
    </row>
    <row r="612" spans="1:15" s="3" customFormat="1" x14ac:dyDescent="0.3">
      <c r="A612" s="2"/>
      <c r="B612" s="2"/>
      <c r="C612" s="2"/>
      <c r="D612" s="23"/>
      <c r="E612" s="27"/>
      <c r="F612" s="23"/>
      <c r="G612" s="23"/>
      <c r="H612" s="27"/>
      <c r="I612" s="27"/>
      <c r="J612" s="27"/>
      <c r="K612" s="27"/>
      <c r="L612" s="23"/>
      <c r="M612" s="23"/>
      <c r="N612" s="23"/>
      <c r="O612" s="23"/>
    </row>
    <row r="613" spans="1:15" s="3" customFormat="1" x14ac:dyDescent="0.3">
      <c r="A613" s="2"/>
      <c r="B613" s="2"/>
      <c r="C613" s="2"/>
      <c r="D613" s="23"/>
      <c r="E613" s="27"/>
      <c r="F613" s="23"/>
      <c r="G613" s="23"/>
      <c r="H613" s="27"/>
      <c r="I613" s="27"/>
      <c r="J613" s="27"/>
      <c r="K613" s="27"/>
      <c r="L613" s="23"/>
      <c r="M613" s="23"/>
      <c r="N613" s="23"/>
      <c r="O613" s="23"/>
    </row>
    <row r="614" spans="1:15" s="3" customFormat="1" x14ac:dyDescent="0.3">
      <c r="A614" s="2"/>
      <c r="B614" s="2"/>
      <c r="C614" s="2"/>
      <c r="D614" s="23"/>
      <c r="E614" s="27"/>
      <c r="F614" s="23"/>
      <c r="G614" s="23"/>
      <c r="H614" s="27"/>
      <c r="I614" s="27"/>
      <c r="J614" s="27"/>
      <c r="K614" s="27"/>
      <c r="L614" s="23"/>
      <c r="M614" s="23"/>
      <c r="N614" s="23"/>
      <c r="O614" s="23"/>
    </row>
    <row r="615" spans="1:15" s="3" customFormat="1" x14ac:dyDescent="0.3">
      <c r="A615" s="2"/>
      <c r="B615" s="2"/>
      <c r="C615" s="2"/>
      <c r="D615" s="23"/>
      <c r="E615" s="27"/>
      <c r="F615" s="23"/>
      <c r="G615" s="23"/>
      <c r="H615" s="27"/>
      <c r="I615" s="27"/>
      <c r="J615" s="27"/>
      <c r="K615" s="27"/>
      <c r="L615" s="23"/>
      <c r="M615" s="23"/>
      <c r="N615" s="23"/>
      <c r="O615" s="23"/>
    </row>
    <row r="616" spans="1:15" s="3" customFormat="1" x14ac:dyDescent="0.3">
      <c r="A616" s="2"/>
      <c r="B616" s="2"/>
      <c r="C616" s="2"/>
      <c r="D616" s="23"/>
      <c r="E616" s="27"/>
      <c r="F616" s="23"/>
      <c r="G616" s="23"/>
      <c r="H616" s="27"/>
      <c r="I616" s="27"/>
      <c r="J616" s="27"/>
      <c r="K616" s="27"/>
      <c r="L616" s="23"/>
      <c r="M616" s="23"/>
      <c r="N616" s="23"/>
      <c r="O616" s="23"/>
    </row>
    <row r="617" spans="1:15" s="3" customFormat="1" x14ac:dyDescent="0.3">
      <c r="A617" s="2"/>
      <c r="B617" s="2"/>
      <c r="C617" s="2"/>
      <c r="D617" s="23"/>
      <c r="E617" s="27"/>
      <c r="F617" s="23"/>
      <c r="G617" s="23"/>
      <c r="H617" s="27"/>
      <c r="I617" s="27"/>
      <c r="J617" s="27"/>
      <c r="K617" s="27"/>
      <c r="L617" s="23"/>
      <c r="M617" s="23"/>
      <c r="N617" s="23"/>
      <c r="O617" s="23"/>
    </row>
    <row r="618" spans="1:15" s="3" customFormat="1" x14ac:dyDescent="0.3">
      <c r="A618" s="2"/>
      <c r="B618" s="2"/>
      <c r="C618" s="2"/>
      <c r="D618" s="23"/>
      <c r="E618" s="27"/>
      <c r="F618" s="23"/>
      <c r="G618" s="23"/>
      <c r="H618" s="27"/>
      <c r="I618" s="27"/>
      <c r="J618" s="27"/>
      <c r="K618" s="27"/>
      <c r="L618" s="23"/>
      <c r="M618" s="23"/>
      <c r="N618" s="23"/>
      <c r="O618" s="23"/>
    </row>
    <row r="619" spans="1:15" s="3" customFormat="1" x14ac:dyDescent="0.3">
      <c r="A619" s="2"/>
      <c r="B619" s="2"/>
      <c r="C619" s="2"/>
      <c r="D619" s="23"/>
      <c r="E619" s="27"/>
      <c r="F619" s="23"/>
      <c r="G619" s="23"/>
      <c r="H619" s="27"/>
      <c r="I619" s="27"/>
      <c r="J619" s="27"/>
      <c r="K619" s="27"/>
      <c r="L619" s="23"/>
      <c r="M619" s="23"/>
      <c r="N619" s="23"/>
      <c r="O619" s="23"/>
    </row>
    <row r="620" spans="1:15" s="3" customFormat="1" x14ac:dyDescent="0.3">
      <c r="A620" s="2"/>
      <c r="B620" s="2"/>
      <c r="C620" s="2"/>
      <c r="D620" s="23"/>
      <c r="E620" s="27"/>
      <c r="F620" s="23"/>
      <c r="G620" s="23"/>
      <c r="H620" s="27"/>
      <c r="I620" s="27"/>
      <c r="J620" s="27"/>
      <c r="K620" s="27"/>
      <c r="L620" s="23"/>
      <c r="M620" s="23"/>
      <c r="N620" s="23"/>
      <c r="O620" s="23"/>
    </row>
    <row r="621" spans="1:15" s="3" customFormat="1" x14ac:dyDescent="0.3">
      <c r="A621" s="2"/>
      <c r="B621" s="2"/>
      <c r="C621" s="2"/>
      <c r="D621" s="23"/>
      <c r="E621" s="27"/>
      <c r="F621" s="23"/>
      <c r="G621" s="23"/>
      <c r="H621" s="27"/>
      <c r="I621" s="27"/>
      <c r="J621" s="27"/>
      <c r="K621" s="27"/>
      <c r="L621" s="23"/>
      <c r="M621" s="23"/>
      <c r="N621" s="23"/>
      <c r="O621" s="23"/>
    </row>
    <row r="622" spans="1:15" s="3" customFormat="1" x14ac:dyDescent="0.3">
      <c r="A622" s="2"/>
      <c r="B622" s="2"/>
      <c r="C622" s="2"/>
      <c r="D622" s="23"/>
      <c r="E622" s="27"/>
      <c r="F622" s="23"/>
      <c r="G622" s="23"/>
      <c r="H622" s="27"/>
      <c r="I622" s="27"/>
      <c r="J622" s="27"/>
      <c r="K622" s="27"/>
      <c r="L622" s="23"/>
      <c r="M622" s="23"/>
      <c r="N622" s="23"/>
      <c r="O622" s="23"/>
    </row>
    <row r="623" spans="1:15" s="3" customFormat="1" x14ac:dyDescent="0.3">
      <c r="A623" s="2"/>
      <c r="B623" s="2"/>
      <c r="C623" s="2"/>
      <c r="D623" s="23"/>
      <c r="E623" s="27"/>
      <c r="F623" s="23"/>
      <c r="G623" s="23"/>
      <c r="H623" s="27"/>
      <c r="I623" s="27"/>
      <c r="J623" s="27"/>
      <c r="K623" s="27"/>
      <c r="L623" s="23"/>
      <c r="M623" s="23"/>
      <c r="N623" s="23"/>
      <c r="O623" s="23"/>
    </row>
    <row r="624" spans="1:15" s="3" customFormat="1" x14ac:dyDescent="0.3">
      <c r="A624" s="2"/>
      <c r="B624" s="2"/>
      <c r="C624" s="2"/>
      <c r="D624" s="23"/>
      <c r="E624" s="27"/>
      <c r="F624" s="23"/>
      <c r="G624" s="23"/>
      <c r="H624" s="27"/>
      <c r="I624" s="27"/>
      <c r="J624" s="27"/>
      <c r="K624" s="27"/>
      <c r="L624" s="23"/>
      <c r="M624" s="23"/>
      <c r="N624" s="23"/>
      <c r="O624" s="23"/>
    </row>
    <row r="625" spans="1:15" s="3" customFormat="1" x14ac:dyDescent="0.3">
      <c r="A625" s="2"/>
      <c r="B625" s="2"/>
      <c r="C625" s="2"/>
      <c r="D625" s="23"/>
      <c r="E625" s="27"/>
      <c r="F625" s="23"/>
      <c r="G625" s="23"/>
      <c r="H625" s="27"/>
      <c r="I625" s="27"/>
      <c r="J625" s="27"/>
      <c r="K625" s="27"/>
      <c r="L625" s="23"/>
      <c r="M625" s="23"/>
      <c r="N625" s="23"/>
      <c r="O625" s="23"/>
    </row>
    <row r="626" spans="1:15" s="3" customFormat="1" x14ac:dyDescent="0.3">
      <c r="A626" s="2"/>
      <c r="B626" s="2"/>
      <c r="C626" s="2"/>
      <c r="D626" s="23"/>
      <c r="E626" s="27"/>
      <c r="F626" s="23"/>
      <c r="G626" s="23"/>
      <c r="H626" s="27"/>
      <c r="I626" s="27"/>
      <c r="J626" s="27"/>
      <c r="K626" s="27"/>
      <c r="L626" s="23"/>
      <c r="M626" s="23"/>
      <c r="N626" s="23"/>
      <c r="O626" s="23"/>
    </row>
    <row r="627" spans="1:15" s="3" customFormat="1" x14ac:dyDescent="0.3">
      <c r="A627" s="2"/>
      <c r="B627" s="2"/>
      <c r="C627" s="2"/>
      <c r="D627" s="23"/>
      <c r="E627" s="27"/>
      <c r="F627" s="23"/>
      <c r="G627" s="23"/>
      <c r="H627" s="27"/>
      <c r="I627" s="27"/>
      <c r="J627" s="27"/>
      <c r="K627" s="27"/>
      <c r="L627" s="23"/>
      <c r="M627" s="23"/>
      <c r="N627" s="23"/>
      <c r="O627" s="23"/>
    </row>
    <row r="628" spans="1:15" s="3" customFormat="1" x14ac:dyDescent="0.3">
      <c r="A628" s="2"/>
      <c r="B628" s="2"/>
      <c r="C628" s="2"/>
      <c r="D628" s="23"/>
      <c r="E628" s="27"/>
      <c r="F628" s="23"/>
      <c r="G628" s="23"/>
      <c r="H628" s="27"/>
      <c r="I628" s="27"/>
      <c r="J628" s="27"/>
      <c r="K628" s="27"/>
      <c r="L628" s="23"/>
      <c r="M628" s="23"/>
      <c r="N628" s="23"/>
      <c r="O628" s="23"/>
    </row>
    <row r="629" spans="1:15" s="3" customFormat="1" x14ac:dyDescent="0.3">
      <c r="A629" s="2"/>
      <c r="B629" s="2"/>
      <c r="C629" s="2"/>
      <c r="D629" s="23"/>
      <c r="E629" s="27"/>
      <c r="F629" s="23"/>
      <c r="G629" s="23"/>
      <c r="H629" s="27"/>
      <c r="I629" s="27"/>
      <c r="J629" s="27"/>
      <c r="K629" s="27"/>
      <c r="L629" s="23"/>
      <c r="M629" s="23"/>
      <c r="N629" s="23"/>
      <c r="O629" s="23"/>
    </row>
    <row r="630" spans="1:15" s="3" customFormat="1" x14ac:dyDescent="0.3">
      <c r="A630" s="2"/>
      <c r="B630" s="2"/>
      <c r="C630" s="2"/>
      <c r="D630" s="23"/>
      <c r="E630" s="27"/>
      <c r="F630" s="23"/>
      <c r="G630" s="23"/>
      <c r="H630" s="27"/>
      <c r="I630" s="27"/>
      <c r="J630" s="27"/>
      <c r="K630" s="27"/>
      <c r="L630" s="23"/>
      <c r="M630" s="23"/>
      <c r="N630" s="23"/>
      <c r="O630" s="23"/>
    </row>
    <row r="631" spans="1:15" s="3" customFormat="1" x14ac:dyDescent="0.3">
      <c r="A631" s="2"/>
      <c r="B631" s="2"/>
      <c r="C631" s="2"/>
      <c r="D631" s="23"/>
      <c r="E631" s="27"/>
      <c r="F631" s="23"/>
      <c r="G631" s="23"/>
      <c r="H631" s="27"/>
      <c r="I631" s="27"/>
      <c r="J631" s="27"/>
      <c r="K631" s="27"/>
      <c r="L631" s="23"/>
      <c r="M631" s="23"/>
      <c r="N631" s="23"/>
      <c r="O631" s="23"/>
    </row>
    <row r="632" spans="1:15" s="3" customFormat="1" x14ac:dyDescent="0.3">
      <c r="A632" s="2"/>
      <c r="B632" s="2"/>
      <c r="C632" s="2"/>
      <c r="D632" s="23"/>
      <c r="E632" s="27"/>
      <c r="F632" s="23"/>
      <c r="G632" s="23"/>
      <c r="H632" s="27"/>
      <c r="I632" s="27"/>
      <c r="J632" s="27"/>
      <c r="K632" s="27"/>
      <c r="L632" s="23"/>
      <c r="M632" s="23"/>
      <c r="N632" s="23"/>
      <c r="O632" s="23"/>
    </row>
    <row r="633" spans="1:15" s="3" customFormat="1" x14ac:dyDescent="0.3">
      <c r="A633" s="2"/>
      <c r="B633" s="2"/>
      <c r="C633" s="2"/>
      <c r="D633" s="23"/>
      <c r="E633" s="27"/>
      <c r="F633" s="23"/>
      <c r="G633" s="23"/>
      <c r="H633" s="27"/>
      <c r="I633" s="27"/>
      <c r="J633" s="27"/>
      <c r="K633" s="27"/>
      <c r="L633" s="23"/>
      <c r="M633" s="23"/>
      <c r="N633" s="23"/>
      <c r="O633" s="23"/>
    </row>
    <row r="634" spans="1:15" s="3" customFormat="1" x14ac:dyDescent="0.3">
      <c r="A634" s="2"/>
      <c r="B634" s="2"/>
      <c r="C634" s="2"/>
      <c r="D634" s="23"/>
      <c r="E634" s="27"/>
      <c r="F634" s="23"/>
      <c r="G634" s="23"/>
      <c r="H634" s="27"/>
      <c r="I634" s="27"/>
      <c r="J634" s="27"/>
      <c r="K634" s="27"/>
      <c r="L634" s="23"/>
      <c r="M634" s="23"/>
      <c r="N634" s="23"/>
      <c r="O634" s="23"/>
    </row>
    <row r="635" spans="1:15" s="3" customFormat="1" x14ac:dyDescent="0.3">
      <c r="A635" s="2"/>
      <c r="B635" s="2"/>
      <c r="C635" s="2"/>
      <c r="D635" s="23"/>
      <c r="E635" s="27"/>
      <c r="F635" s="23"/>
      <c r="G635" s="23"/>
      <c r="H635" s="27"/>
      <c r="I635" s="27"/>
      <c r="J635" s="27"/>
      <c r="K635" s="27"/>
      <c r="L635" s="23"/>
      <c r="M635" s="23"/>
      <c r="N635" s="23"/>
      <c r="O635" s="23"/>
    </row>
    <row r="636" spans="1:15" s="3" customFormat="1" x14ac:dyDescent="0.3">
      <c r="A636" s="2"/>
      <c r="B636" s="2"/>
      <c r="C636" s="2"/>
      <c r="D636" s="23"/>
      <c r="E636" s="27"/>
      <c r="F636" s="23"/>
      <c r="G636" s="23"/>
      <c r="H636" s="27"/>
      <c r="I636" s="27"/>
      <c r="J636" s="27"/>
      <c r="K636" s="27"/>
      <c r="L636" s="23"/>
      <c r="M636" s="23"/>
      <c r="N636" s="23"/>
      <c r="O636" s="23"/>
    </row>
    <row r="637" spans="1:15" s="3" customFormat="1" x14ac:dyDescent="0.3">
      <c r="A637" s="2"/>
      <c r="B637" s="2"/>
      <c r="C637" s="2"/>
      <c r="D637" s="23"/>
      <c r="E637" s="27"/>
      <c r="F637" s="23"/>
      <c r="G637" s="23"/>
      <c r="H637" s="27"/>
      <c r="I637" s="27"/>
      <c r="J637" s="27"/>
      <c r="K637" s="27"/>
      <c r="L637" s="23"/>
      <c r="M637" s="23"/>
      <c r="N637" s="23"/>
      <c r="O637" s="23"/>
    </row>
    <row r="638" spans="1:15" s="3" customFormat="1" x14ac:dyDescent="0.3">
      <c r="A638" s="2"/>
      <c r="B638" s="2"/>
      <c r="C638" s="2"/>
      <c r="D638" s="23"/>
      <c r="E638" s="27"/>
      <c r="F638" s="23"/>
      <c r="G638" s="23"/>
      <c r="H638" s="27"/>
      <c r="I638" s="27"/>
      <c r="J638" s="27"/>
      <c r="K638" s="27"/>
      <c r="L638" s="23"/>
      <c r="M638" s="23"/>
      <c r="N638" s="23"/>
      <c r="O638" s="23"/>
    </row>
    <row r="639" spans="1:15" s="3" customFormat="1" x14ac:dyDescent="0.3">
      <c r="A639" s="2"/>
      <c r="B639" s="2"/>
      <c r="C639" s="2"/>
      <c r="D639" s="23"/>
      <c r="E639" s="27"/>
      <c r="F639" s="23"/>
      <c r="G639" s="23"/>
      <c r="H639" s="27"/>
      <c r="I639" s="27"/>
      <c r="J639" s="27"/>
      <c r="K639" s="27"/>
      <c r="L639" s="23"/>
      <c r="M639" s="23"/>
      <c r="N639" s="23"/>
      <c r="O639" s="23"/>
    </row>
    <row r="640" spans="1:15" s="3" customFormat="1" x14ac:dyDescent="0.3">
      <c r="A640" s="2"/>
      <c r="B640" s="2"/>
      <c r="C640" s="2"/>
      <c r="D640" s="23"/>
      <c r="E640" s="27"/>
      <c r="F640" s="23"/>
      <c r="G640" s="23"/>
      <c r="H640" s="27"/>
      <c r="I640" s="27"/>
      <c r="J640" s="27"/>
      <c r="K640" s="27"/>
      <c r="L640" s="23"/>
      <c r="M640" s="23"/>
      <c r="N640" s="23"/>
      <c r="O640" s="23"/>
    </row>
    <row r="641" spans="1:15" s="3" customFormat="1" x14ac:dyDescent="0.3">
      <c r="A641" s="2"/>
      <c r="B641" s="2"/>
      <c r="C641" s="2"/>
      <c r="D641" s="23"/>
      <c r="E641" s="27"/>
      <c r="F641" s="23"/>
      <c r="G641" s="23"/>
      <c r="H641" s="27"/>
      <c r="I641" s="27"/>
      <c r="J641" s="27"/>
      <c r="K641" s="27"/>
      <c r="L641" s="23"/>
      <c r="M641" s="23"/>
      <c r="N641" s="23"/>
      <c r="O641" s="23"/>
    </row>
    <row r="642" spans="1:15" s="3" customFormat="1" x14ac:dyDescent="0.3">
      <c r="A642" s="2"/>
      <c r="B642" s="2"/>
      <c r="C642" s="2"/>
      <c r="D642" s="23"/>
      <c r="E642" s="27"/>
      <c r="F642" s="23"/>
      <c r="G642" s="23"/>
      <c r="H642" s="27"/>
      <c r="I642" s="27"/>
      <c r="J642" s="27"/>
      <c r="K642" s="27"/>
      <c r="L642" s="23"/>
      <c r="M642" s="23"/>
      <c r="N642" s="23"/>
      <c r="O642" s="23"/>
    </row>
    <row r="643" spans="1:15" s="3" customFormat="1" x14ac:dyDescent="0.3">
      <c r="A643" s="2"/>
      <c r="B643" s="2"/>
      <c r="C643" s="2"/>
      <c r="D643" s="23"/>
      <c r="E643" s="27"/>
      <c r="F643" s="23"/>
      <c r="G643" s="23"/>
      <c r="H643" s="27"/>
      <c r="I643" s="27"/>
      <c r="J643" s="27"/>
      <c r="K643" s="27"/>
      <c r="L643" s="23"/>
      <c r="M643" s="23"/>
      <c r="N643" s="23"/>
      <c r="O643" s="23"/>
    </row>
    <row r="644" spans="1:15" s="3" customFormat="1" x14ac:dyDescent="0.3">
      <c r="A644" s="2"/>
      <c r="B644" s="2"/>
      <c r="C644" s="2"/>
      <c r="D644" s="23"/>
      <c r="E644" s="27"/>
      <c r="F644" s="23"/>
      <c r="G644" s="23"/>
      <c r="H644" s="27"/>
      <c r="I644" s="27"/>
      <c r="J644" s="27"/>
      <c r="K644" s="27"/>
      <c r="L644" s="23"/>
      <c r="M644" s="23"/>
      <c r="N644" s="23"/>
      <c r="O644" s="23"/>
    </row>
    <row r="645" spans="1:15" s="3" customFormat="1" x14ac:dyDescent="0.3">
      <c r="A645" s="2"/>
      <c r="B645" s="2"/>
      <c r="C645" s="2"/>
      <c r="D645" s="23"/>
      <c r="E645" s="27"/>
      <c r="F645" s="23"/>
      <c r="G645" s="23"/>
      <c r="H645" s="27"/>
      <c r="I645" s="27"/>
      <c r="J645" s="27"/>
      <c r="K645" s="27"/>
      <c r="L645" s="23"/>
      <c r="M645" s="23"/>
      <c r="N645" s="23"/>
      <c r="O645" s="23"/>
    </row>
    <row r="646" spans="1:15" s="3" customFormat="1" x14ac:dyDescent="0.3">
      <c r="A646" s="2"/>
      <c r="B646" s="2"/>
      <c r="C646" s="2"/>
      <c r="D646" s="23"/>
      <c r="E646" s="27"/>
      <c r="F646" s="23"/>
      <c r="G646" s="23"/>
      <c r="H646" s="27"/>
      <c r="I646" s="27"/>
      <c r="J646" s="27"/>
      <c r="K646" s="27"/>
      <c r="L646" s="23"/>
      <c r="M646" s="23"/>
      <c r="N646" s="23"/>
      <c r="O646" s="23"/>
    </row>
    <row r="647" spans="1:15" s="3" customFormat="1" x14ac:dyDescent="0.3">
      <c r="A647" s="2"/>
      <c r="B647" s="2"/>
      <c r="C647" s="2"/>
      <c r="D647" s="23"/>
      <c r="E647" s="27"/>
      <c r="F647" s="23"/>
      <c r="G647" s="23"/>
      <c r="H647" s="27"/>
      <c r="I647" s="27"/>
      <c r="J647" s="27"/>
      <c r="K647" s="27"/>
      <c r="L647" s="23"/>
      <c r="M647" s="23"/>
      <c r="N647" s="23"/>
      <c r="O647" s="23"/>
    </row>
    <row r="648" spans="1:15" s="3" customFormat="1" x14ac:dyDescent="0.3">
      <c r="A648" s="2"/>
      <c r="B648" s="2"/>
      <c r="C648" s="2"/>
      <c r="D648" s="23"/>
      <c r="E648" s="27"/>
      <c r="F648" s="23"/>
      <c r="G648" s="23"/>
      <c r="H648" s="27"/>
      <c r="I648" s="27"/>
      <c r="J648" s="27"/>
      <c r="K648" s="27"/>
      <c r="L648" s="23"/>
      <c r="M648" s="23"/>
      <c r="N648" s="23"/>
      <c r="O648" s="23"/>
    </row>
    <row r="649" spans="1:15" s="3" customFormat="1" x14ac:dyDescent="0.3">
      <c r="A649" s="2"/>
      <c r="B649" s="2"/>
      <c r="C649" s="2"/>
      <c r="D649" s="23"/>
      <c r="E649" s="27"/>
      <c r="F649" s="23"/>
      <c r="G649" s="23"/>
      <c r="H649" s="27"/>
      <c r="I649" s="27"/>
      <c r="J649" s="27"/>
      <c r="K649" s="27"/>
      <c r="L649" s="23"/>
      <c r="M649" s="23"/>
      <c r="N649" s="23"/>
      <c r="O649" s="23"/>
    </row>
    <row r="650" spans="1:15" s="3" customFormat="1" x14ac:dyDescent="0.3">
      <c r="A650" s="2"/>
      <c r="B650" s="2"/>
      <c r="C650" s="2"/>
      <c r="D650" s="23"/>
      <c r="E650" s="27"/>
      <c r="F650" s="23"/>
      <c r="G650" s="23"/>
      <c r="H650" s="27"/>
      <c r="I650" s="27"/>
      <c r="J650" s="27"/>
      <c r="K650" s="27"/>
      <c r="L650" s="23"/>
      <c r="M650" s="23"/>
      <c r="N650" s="23"/>
      <c r="O650" s="23"/>
    </row>
    <row r="651" spans="1:15" s="3" customFormat="1" x14ac:dyDescent="0.3">
      <c r="A651" s="2"/>
      <c r="B651" s="2"/>
      <c r="C651" s="2"/>
      <c r="D651" s="23"/>
      <c r="E651" s="27"/>
      <c r="F651" s="23"/>
      <c r="G651" s="23"/>
      <c r="H651" s="27"/>
      <c r="I651" s="27"/>
      <c r="J651" s="27"/>
      <c r="K651" s="27"/>
      <c r="L651" s="23"/>
      <c r="M651" s="23"/>
      <c r="N651" s="23"/>
      <c r="O651" s="23"/>
    </row>
    <row r="652" spans="1:15" s="3" customFormat="1" x14ac:dyDescent="0.3">
      <c r="A652" s="2"/>
      <c r="B652" s="2"/>
      <c r="C652" s="2"/>
      <c r="D652" s="23"/>
      <c r="E652" s="27"/>
      <c r="F652" s="23"/>
      <c r="G652" s="23"/>
      <c r="H652" s="27"/>
      <c r="I652" s="27"/>
      <c r="J652" s="27"/>
      <c r="K652" s="27"/>
      <c r="L652" s="23"/>
      <c r="M652" s="23"/>
      <c r="N652" s="23"/>
      <c r="O652" s="23"/>
    </row>
    <row r="653" spans="1:15" s="3" customFormat="1" x14ac:dyDescent="0.3">
      <c r="A653" s="2"/>
      <c r="B653" s="2"/>
      <c r="C653" s="2"/>
      <c r="D653" s="23"/>
      <c r="E653" s="27"/>
      <c r="F653" s="23"/>
      <c r="G653" s="23"/>
      <c r="H653" s="27"/>
      <c r="I653" s="27"/>
      <c r="J653" s="27"/>
      <c r="K653" s="27"/>
      <c r="L653" s="23"/>
      <c r="M653" s="23"/>
      <c r="N653" s="23"/>
      <c r="O653" s="23"/>
    </row>
    <row r="654" spans="1:15" s="3" customFormat="1" x14ac:dyDescent="0.3">
      <c r="A654" s="2"/>
      <c r="B654" s="2"/>
      <c r="C654" s="2"/>
      <c r="D654" s="23"/>
      <c r="E654" s="27"/>
      <c r="F654" s="23"/>
      <c r="G654" s="23"/>
      <c r="H654" s="27"/>
      <c r="I654" s="27"/>
      <c r="J654" s="27"/>
      <c r="K654" s="27"/>
      <c r="L654" s="23"/>
      <c r="M654" s="23"/>
      <c r="N654" s="23"/>
      <c r="O654" s="23"/>
    </row>
    <row r="655" spans="1:15" s="3" customFormat="1" x14ac:dyDescent="0.3">
      <c r="A655" s="2"/>
      <c r="B655" s="2"/>
      <c r="C655" s="2"/>
      <c r="D655" s="23"/>
      <c r="E655" s="27"/>
      <c r="F655" s="23"/>
      <c r="G655" s="23"/>
      <c r="H655" s="27"/>
      <c r="I655" s="27"/>
      <c r="J655" s="27"/>
      <c r="K655" s="27"/>
      <c r="L655" s="23"/>
      <c r="M655" s="23"/>
      <c r="N655" s="23"/>
      <c r="O655" s="23"/>
    </row>
    <row r="656" spans="1:15" s="3" customFormat="1" x14ac:dyDescent="0.3">
      <c r="A656" s="2"/>
      <c r="B656" s="2"/>
      <c r="C656" s="2"/>
      <c r="D656" s="23"/>
      <c r="E656" s="27"/>
      <c r="F656" s="23"/>
      <c r="G656" s="23"/>
      <c r="H656" s="27"/>
      <c r="I656" s="27"/>
      <c r="J656" s="27"/>
      <c r="K656" s="27"/>
      <c r="L656" s="23"/>
      <c r="M656" s="23"/>
      <c r="N656" s="23"/>
      <c r="O656" s="23"/>
    </row>
    <row r="657" spans="1:15" s="3" customFormat="1" x14ac:dyDescent="0.3">
      <c r="A657" s="2"/>
      <c r="B657" s="2"/>
      <c r="C657" s="2"/>
      <c r="D657" s="23"/>
      <c r="E657" s="27"/>
      <c r="F657" s="23"/>
      <c r="G657" s="23"/>
      <c r="H657" s="27"/>
      <c r="I657" s="27"/>
      <c r="J657" s="27"/>
      <c r="K657" s="27"/>
      <c r="L657" s="23"/>
      <c r="M657" s="23"/>
      <c r="N657" s="23"/>
      <c r="O657" s="23"/>
    </row>
    <row r="658" spans="1:15" s="3" customFormat="1" x14ac:dyDescent="0.3">
      <c r="A658" s="2"/>
      <c r="B658" s="2"/>
      <c r="C658" s="2"/>
      <c r="D658" s="23"/>
      <c r="E658" s="27"/>
      <c r="F658" s="23"/>
      <c r="G658" s="23"/>
      <c r="H658" s="27"/>
      <c r="I658" s="27"/>
      <c r="J658" s="27"/>
      <c r="K658" s="27"/>
      <c r="L658" s="23"/>
      <c r="M658" s="23"/>
      <c r="N658" s="23"/>
      <c r="O658" s="23"/>
    </row>
    <row r="659" spans="1:15" s="3" customFormat="1" x14ac:dyDescent="0.3">
      <c r="A659" s="2"/>
      <c r="B659" s="2"/>
      <c r="C659" s="2"/>
      <c r="D659" s="23"/>
      <c r="E659" s="27"/>
      <c r="F659" s="23"/>
      <c r="G659" s="23"/>
      <c r="H659" s="27"/>
      <c r="I659" s="27"/>
      <c r="J659" s="27"/>
      <c r="K659" s="27"/>
      <c r="L659" s="23"/>
      <c r="M659" s="23"/>
      <c r="N659" s="23"/>
      <c r="O659" s="23"/>
    </row>
    <row r="660" spans="1:15" s="3" customFormat="1" x14ac:dyDescent="0.3">
      <c r="A660" s="2"/>
      <c r="B660" s="2"/>
      <c r="C660" s="2"/>
      <c r="D660" s="23"/>
      <c r="E660" s="27"/>
      <c r="F660" s="23"/>
      <c r="G660" s="23"/>
      <c r="H660" s="27"/>
      <c r="I660" s="27"/>
      <c r="J660" s="27"/>
      <c r="K660" s="27"/>
      <c r="L660" s="23"/>
      <c r="M660" s="23"/>
      <c r="N660" s="23"/>
      <c r="O660" s="23"/>
    </row>
    <row r="661" spans="1:15" s="3" customFormat="1" x14ac:dyDescent="0.3">
      <c r="A661" s="2"/>
      <c r="B661" s="2"/>
      <c r="C661" s="2"/>
      <c r="D661" s="23"/>
      <c r="E661" s="27"/>
      <c r="F661" s="23"/>
      <c r="G661" s="23"/>
      <c r="H661" s="27"/>
      <c r="I661" s="27"/>
      <c r="J661" s="27"/>
      <c r="K661" s="27"/>
      <c r="L661" s="23"/>
      <c r="M661" s="23"/>
      <c r="N661" s="23"/>
      <c r="O661" s="23"/>
    </row>
    <row r="662" spans="1:15" s="3" customFormat="1" x14ac:dyDescent="0.3">
      <c r="A662" s="2"/>
      <c r="B662" s="2"/>
      <c r="C662" s="2"/>
      <c r="D662" s="23"/>
      <c r="E662" s="27"/>
      <c r="F662" s="23"/>
      <c r="G662" s="23"/>
      <c r="H662" s="27"/>
      <c r="I662" s="27"/>
      <c r="J662" s="27"/>
      <c r="K662" s="27"/>
      <c r="L662" s="23"/>
      <c r="M662" s="23"/>
      <c r="N662" s="23"/>
      <c r="O662" s="23"/>
    </row>
    <row r="663" spans="1:15" s="3" customFormat="1" x14ac:dyDescent="0.3">
      <c r="A663" s="2"/>
      <c r="B663" s="2"/>
      <c r="C663" s="2"/>
      <c r="D663" s="23"/>
      <c r="E663" s="27"/>
      <c r="F663" s="23"/>
      <c r="G663" s="23"/>
      <c r="H663" s="27"/>
      <c r="I663" s="27"/>
      <c r="J663" s="27"/>
      <c r="K663" s="27"/>
      <c r="L663" s="23"/>
      <c r="M663" s="23"/>
      <c r="N663" s="23"/>
      <c r="O663" s="23"/>
    </row>
    <row r="664" spans="1:15" s="3" customFormat="1" x14ac:dyDescent="0.3">
      <c r="A664" s="2"/>
      <c r="B664" s="2"/>
      <c r="C664" s="2"/>
      <c r="D664" s="23"/>
      <c r="E664" s="27"/>
      <c r="F664" s="23"/>
      <c r="G664" s="23"/>
      <c r="H664" s="27"/>
      <c r="I664" s="27"/>
      <c r="J664" s="27"/>
      <c r="K664" s="27"/>
      <c r="L664" s="23"/>
      <c r="M664" s="23"/>
      <c r="N664" s="23"/>
      <c r="O664" s="23"/>
    </row>
    <row r="665" spans="1:15" s="3" customFormat="1" x14ac:dyDescent="0.3">
      <c r="A665" s="2"/>
      <c r="B665" s="2"/>
      <c r="C665" s="2"/>
      <c r="D665" s="23"/>
      <c r="E665" s="27"/>
      <c r="F665" s="23"/>
      <c r="G665" s="23"/>
      <c r="H665" s="27"/>
      <c r="I665" s="27"/>
      <c r="J665" s="27"/>
      <c r="K665" s="27"/>
      <c r="L665" s="23"/>
      <c r="M665" s="23"/>
      <c r="N665" s="23"/>
      <c r="O665" s="23"/>
    </row>
    <row r="666" spans="1:15" s="3" customFormat="1" x14ac:dyDescent="0.3">
      <c r="A666" s="2"/>
      <c r="B666" s="2"/>
      <c r="C666" s="2"/>
      <c r="D666" s="23"/>
      <c r="E666" s="27"/>
      <c r="F666" s="23"/>
      <c r="G666" s="23"/>
      <c r="H666" s="27"/>
      <c r="I666" s="27"/>
      <c r="J666" s="27"/>
      <c r="K666" s="27"/>
      <c r="L666" s="23"/>
      <c r="M666" s="23"/>
      <c r="N666" s="23"/>
      <c r="O666" s="23"/>
    </row>
    <row r="667" spans="1:15" s="3" customFormat="1" x14ac:dyDescent="0.3">
      <c r="A667" s="2"/>
      <c r="B667" s="2"/>
      <c r="C667" s="2"/>
      <c r="D667" s="23"/>
      <c r="E667" s="27"/>
      <c r="F667" s="23"/>
      <c r="G667" s="23"/>
      <c r="H667" s="27"/>
      <c r="I667" s="27"/>
      <c r="J667" s="27"/>
      <c r="K667" s="27"/>
      <c r="L667" s="23"/>
      <c r="M667" s="23"/>
      <c r="N667" s="23"/>
      <c r="O667" s="23"/>
    </row>
    <row r="668" spans="1:15" s="3" customFormat="1" x14ac:dyDescent="0.3">
      <c r="A668" s="2"/>
      <c r="B668" s="2"/>
      <c r="C668" s="2"/>
      <c r="D668" s="23"/>
      <c r="E668" s="27"/>
      <c r="F668" s="23"/>
      <c r="G668" s="23"/>
      <c r="H668" s="27"/>
      <c r="I668" s="27"/>
      <c r="J668" s="27"/>
      <c r="K668" s="27"/>
      <c r="L668" s="23"/>
      <c r="M668" s="23"/>
      <c r="N668" s="23"/>
      <c r="O668" s="23"/>
    </row>
    <row r="669" spans="1:15" s="3" customFormat="1" x14ac:dyDescent="0.3">
      <c r="A669" s="2"/>
      <c r="B669" s="2"/>
      <c r="C669" s="2"/>
      <c r="D669" s="23"/>
      <c r="E669" s="27"/>
      <c r="F669" s="23"/>
      <c r="G669" s="23"/>
      <c r="H669" s="27"/>
      <c r="I669" s="27"/>
      <c r="J669" s="27"/>
      <c r="K669" s="27"/>
      <c r="L669" s="23"/>
      <c r="M669" s="23"/>
      <c r="N669" s="23"/>
      <c r="O669" s="23"/>
    </row>
    <row r="670" spans="1:15" s="3" customFormat="1" x14ac:dyDescent="0.3">
      <c r="A670" s="2"/>
      <c r="B670" s="2"/>
      <c r="C670" s="2"/>
      <c r="D670" s="23"/>
      <c r="E670" s="27"/>
      <c r="F670" s="23"/>
      <c r="G670" s="23"/>
      <c r="H670" s="27"/>
      <c r="I670" s="27"/>
      <c r="J670" s="27"/>
      <c r="K670" s="27"/>
      <c r="L670" s="23"/>
      <c r="M670" s="23"/>
      <c r="N670" s="23"/>
      <c r="O670" s="23"/>
    </row>
    <row r="671" spans="1:15" s="3" customFormat="1" x14ac:dyDescent="0.3">
      <c r="A671" s="2"/>
      <c r="B671" s="2"/>
      <c r="C671" s="2"/>
      <c r="D671" s="23"/>
      <c r="E671" s="27"/>
      <c r="F671" s="23"/>
      <c r="G671" s="23"/>
      <c r="H671" s="27"/>
      <c r="I671" s="27"/>
      <c r="J671" s="27"/>
      <c r="K671" s="27"/>
      <c r="L671" s="23"/>
      <c r="M671" s="23"/>
      <c r="N671" s="23"/>
      <c r="O671" s="23"/>
    </row>
    <row r="672" spans="1:15" s="3" customFormat="1" x14ac:dyDescent="0.3">
      <c r="A672" s="2"/>
      <c r="B672" s="2"/>
      <c r="C672" s="2"/>
      <c r="D672" s="23"/>
      <c r="E672" s="27"/>
      <c r="F672" s="23"/>
      <c r="G672" s="23"/>
      <c r="H672" s="27"/>
      <c r="I672" s="27"/>
      <c r="J672" s="27"/>
      <c r="K672" s="27"/>
      <c r="L672" s="23"/>
      <c r="M672" s="23"/>
      <c r="N672" s="23"/>
      <c r="O672" s="23"/>
    </row>
    <row r="673" spans="1:15" s="3" customFormat="1" x14ac:dyDescent="0.3">
      <c r="A673" s="2"/>
      <c r="B673" s="2"/>
      <c r="C673" s="2"/>
      <c r="D673" s="23"/>
      <c r="E673" s="27"/>
      <c r="F673" s="23"/>
      <c r="G673" s="23"/>
      <c r="H673" s="27"/>
      <c r="I673" s="27"/>
      <c r="J673" s="27"/>
      <c r="K673" s="27"/>
      <c r="L673" s="23"/>
      <c r="M673" s="23"/>
      <c r="N673" s="23"/>
      <c r="O673" s="23"/>
    </row>
    <row r="674" spans="1:15" s="3" customFormat="1" x14ac:dyDescent="0.3">
      <c r="A674" s="2"/>
      <c r="B674" s="2"/>
      <c r="C674" s="2"/>
      <c r="D674" s="23"/>
      <c r="E674" s="27"/>
      <c r="F674" s="23"/>
      <c r="G674" s="23"/>
      <c r="H674" s="27"/>
      <c r="I674" s="27"/>
      <c r="J674" s="27"/>
      <c r="K674" s="27"/>
      <c r="L674" s="23"/>
      <c r="M674" s="23"/>
      <c r="N674" s="23"/>
      <c r="O674" s="23"/>
    </row>
    <row r="675" spans="1:15" s="3" customFormat="1" x14ac:dyDescent="0.3">
      <c r="A675" s="2"/>
      <c r="B675" s="2"/>
      <c r="C675" s="2"/>
      <c r="D675" s="23"/>
      <c r="E675" s="27"/>
      <c r="F675" s="23"/>
      <c r="G675" s="23"/>
      <c r="H675" s="27"/>
      <c r="I675" s="27"/>
      <c r="J675" s="27"/>
      <c r="K675" s="27"/>
      <c r="L675" s="23"/>
      <c r="M675" s="23"/>
      <c r="N675" s="23"/>
      <c r="O675" s="23"/>
    </row>
    <row r="676" spans="1:15" s="3" customFormat="1" x14ac:dyDescent="0.3">
      <c r="A676" s="2"/>
      <c r="B676" s="2"/>
      <c r="C676" s="2"/>
      <c r="D676" s="23"/>
      <c r="E676" s="27"/>
      <c r="F676" s="23"/>
      <c r="G676" s="23"/>
      <c r="H676" s="27"/>
      <c r="I676" s="27"/>
      <c r="J676" s="27"/>
      <c r="K676" s="27"/>
      <c r="L676" s="23"/>
      <c r="M676" s="23"/>
      <c r="N676" s="23"/>
      <c r="O676" s="23"/>
    </row>
    <row r="677" spans="1:15" s="3" customFormat="1" x14ac:dyDescent="0.3">
      <c r="A677" s="2"/>
      <c r="B677" s="2"/>
      <c r="C677" s="2"/>
      <c r="D677" s="23"/>
      <c r="E677" s="27"/>
      <c r="F677" s="23"/>
      <c r="G677" s="23"/>
      <c r="H677" s="27"/>
      <c r="I677" s="27"/>
      <c r="J677" s="27"/>
      <c r="K677" s="27"/>
      <c r="L677" s="23"/>
      <c r="M677" s="23"/>
      <c r="N677" s="23"/>
      <c r="O677" s="23"/>
    </row>
    <row r="678" spans="1:15" s="3" customFormat="1" x14ac:dyDescent="0.3">
      <c r="A678" s="2"/>
      <c r="B678" s="2"/>
      <c r="C678" s="2"/>
      <c r="D678" s="23"/>
      <c r="E678" s="27"/>
      <c r="F678" s="23"/>
      <c r="G678" s="23"/>
      <c r="H678" s="27"/>
      <c r="I678" s="27"/>
      <c r="J678" s="27"/>
      <c r="K678" s="27"/>
      <c r="L678" s="23"/>
      <c r="M678" s="23"/>
      <c r="N678" s="23"/>
      <c r="O678" s="23"/>
    </row>
    <row r="679" spans="1:15" s="3" customFormat="1" x14ac:dyDescent="0.3">
      <c r="A679" s="2"/>
      <c r="B679" s="2"/>
      <c r="C679" s="2"/>
      <c r="D679" s="23"/>
      <c r="E679" s="27"/>
      <c r="F679" s="23"/>
      <c r="G679" s="23"/>
      <c r="H679" s="27"/>
      <c r="I679" s="27"/>
      <c r="J679" s="27"/>
      <c r="K679" s="27"/>
      <c r="L679" s="23"/>
      <c r="M679" s="23"/>
      <c r="N679" s="23"/>
      <c r="O679" s="23"/>
    </row>
    <row r="680" spans="1:15" s="3" customFormat="1" x14ac:dyDescent="0.3">
      <c r="A680" s="2"/>
      <c r="B680" s="2"/>
      <c r="C680" s="2"/>
      <c r="D680" s="23"/>
      <c r="E680" s="27"/>
      <c r="F680" s="23"/>
      <c r="G680" s="23"/>
      <c r="H680" s="27"/>
      <c r="I680" s="27"/>
      <c r="J680" s="27"/>
      <c r="K680" s="27"/>
      <c r="L680" s="23"/>
      <c r="M680" s="23"/>
      <c r="N680" s="23"/>
      <c r="O680" s="23"/>
    </row>
    <row r="681" spans="1:15" s="3" customFormat="1" x14ac:dyDescent="0.3">
      <c r="A681" s="2"/>
      <c r="B681" s="2"/>
      <c r="C681" s="2"/>
      <c r="D681" s="23"/>
      <c r="E681" s="27"/>
      <c r="F681" s="23"/>
      <c r="G681" s="23"/>
      <c r="H681" s="27"/>
      <c r="I681" s="27"/>
      <c r="J681" s="27"/>
      <c r="K681" s="27"/>
      <c r="L681" s="23"/>
      <c r="M681" s="23"/>
      <c r="N681" s="23"/>
      <c r="O681" s="23"/>
    </row>
    <row r="682" spans="1:15" s="3" customFormat="1" x14ac:dyDescent="0.3">
      <c r="A682" s="2"/>
      <c r="B682" s="2"/>
      <c r="C682" s="2"/>
      <c r="D682" s="23"/>
      <c r="E682" s="27"/>
      <c r="F682" s="23"/>
      <c r="G682" s="23"/>
      <c r="H682" s="27"/>
      <c r="I682" s="27"/>
      <c r="J682" s="27"/>
      <c r="K682" s="27"/>
      <c r="L682" s="23"/>
      <c r="M682" s="23"/>
      <c r="N682" s="23"/>
      <c r="O682" s="23"/>
    </row>
    <row r="683" spans="1:15" s="3" customFormat="1" x14ac:dyDescent="0.3">
      <c r="A683" s="2"/>
      <c r="B683" s="2"/>
      <c r="C683" s="2"/>
      <c r="D683" s="23"/>
      <c r="E683" s="27"/>
      <c r="F683" s="23"/>
      <c r="G683" s="23"/>
      <c r="H683" s="27"/>
      <c r="I683" s="27"/>
      <c r="J683" s="27"/>
      <c r="K683" s="27"/>
      <c r="L683" s="23"/>
      <c r="M683" s="23"/>
      <c r="N683" s="23"/>
      <c r="O683" s="23"/>
    </row>
    <row r="684" spans="1:15" s="3" customFormat="1" x14ac:dyDescent="0.3">
      <c r="A684" s="2"/>
      <c r="B684" s="2"/>
      <c r="C684" s="2"/>
      <c r="D684" s="23"/>
      <c r="E684" s="27"/>
      <c r="F684" s="23"/>
      <c r="G684" s="23"/>
      <c r="H684" s="27"/>
      <c r="I684" s="27"/>
      <c r="J684" s="27"/>
      <c r="K684" s="27"/>
      <c r="L684" s="23"/>
      <c r="M684" s="23"/>
      <c r="N684" s="23"/>
      <c r="O684" s="23"/>
    </row>
    <row r="685" spans="1:15" s="3" customFormat="1" x14ac:dyDescent="0.3">
      <c r="A685" s="2"/>
      <c r="B685" s="2"/>
      <c r="C685" s="2"/>
      <c r="D685" s="23"/>
      <c r="E685" s="27"/>
      <c r="F685" s="23"/>
      <c r="G685" s="23"/>
      <c r="H685" s="27"/>
      <c r="I685" s="27"/>
      <c r="J685" s="27"/>
      <c r="K685" s="27"/>
      <c r="L685" s="23"/>
      <c r="M685" s="23"/>
      <c r="N685" s="23"/>
      <c r="O685" s="23"/>
    </row>
    <row r="686" spans="1:15" s="3" customFormat="1" x14ac:dyDescent="0.3">
      <c r="A686" s="2"/>
      <c r="B686" s="2"/>
      <c r="C686" s="2"/>
      <c r="D686" s="23"/>
      <c r="E686" s="27"/>
      <c r="F686" s="23"/>
      <c r="G686" s="23"/>
      <c r="H686" s="27"/>
      <c r="I686" s="27"/>
      <c r="J686" s="27"/>
      <c r="K686" s="27"/>
      <c r="L686" s="23"/>
      <c r="M686" s="23"/>
      <c r="N686" s="23"/>
      <c r="O686" s="23"/>
    </row>
    <row r="687" spans="1:15" s="3" customFormat="1" x14ac:dyDescent="0.3">
      <c r="A687" s="2"/>
      <c r="B687" s="2"/>
      <c r="C687" s="2"/>
      <c r="D687" s="23"/>
      <c r="E687" s="27"/>
      <c r="F687" s="23"/>
      <c r="G687" s="23"/>
      <c r="H687" s="27"/>
      <c r="I687" s="27"/>
      <c r="J687" s="27"/>
      <c r="K687" s="27"/>
      <c r="L687" s="23"/>
      <c r="M687" s="23"/>
      <c r="N687" s="23"/>
      <c r="O687" s="23"/>
    </row>
    <row r="688" spans="1:15" s="3" customFormat="1" x14ac:dyDescent="0.3">
      <c r="A688" s="2"/>
      <c r="B688" s="2"/>
      <c r="C688" s="2"/>
      <c r="D688" s="23"/>
      <c r="E688" s="27"/>
      <c r="F688" s="23"/>
      <c r="G688" s="23"/>
      <c r="H688" s="27"/>
      <c r="I688" s="27"/>
      <c r="J688" s="27"/>
      <c r="K688" s="27"/>
      <c r="L688" s="23"/>
      <c r="M688" s="23"/>
      <c r="N688" s="23"/>
      <c r="O688" s="23"/>
    </row>
    <row r="689" spans="1:15" s="3" customFormat="1" x14ac:dyDescent="0.3">
      <c r="A689" s="2"/>
      <c r="B689" s="2"/>
      <c r="C689" s="2"/>
      <c r="D689" s="23"/>
      <c r="E689" s="27"/>
      <c r="F689" s="23"/>
      <c r="G689" s="23"/>
      <c r="H689" s="27"/>
      <c r="I689" s="27"/>
      <c r="J689" s="27"/>
      <c r="K689" s="27"/>
      <c r="L689" s="23"/>
      <c r="M689" s="23"/>
      <c r="N689" s="23"/>
      <c r="O689" s="23"/>
    </row>
    <row r="690" spans="1:15" s="3" customFormat="1" x14ac:dyDescent="0.3">
      <c r="A690" s="2"/>
      <c r="B690" s="2"/>
      <c r="C690" s="2"/>
      <c r="D690" s="23"/>
      <c r="E690" s="27"/>
      <c r="F690" s="23"/>
      <c r="G690" s="23"/>
      <c r="H690" s="27"/>
      <c r="I690" s="27"/>
      <c r="J690" s="27"/>
      <c r="K690" s="27"/>
      <c r="L690" s="23"/>
      <c r="M690" s="23"/>
      <c r="N690" s="23"/>
      <c r="O690" s="23"/>
    </row>
    <row r="691" spans="1:15" s="3" customFormat="1" x14ac:dyDescent="0.3">
      <c r="A691" s="2"/>
      <c r="B691" s="2"/>
      <c r="C691" s="2"/>
      <c r="D691" s="23"/>
      <c r="E691" s="27"/>
      <c r="F691" s="23"/>
      <c r="G691" s="23"/>
      <c r="H691" s="27"/>
      <c r="I691" s="27"/>
      <c r="J691" s="27"/>
      <c r="K691" s="27"/>
      <c r="L691" s="23"/>
      <c r="M691" s="23"/>
      <c r="N691" s="23"/>
      <c r="O691" s="23"/>
    </row>
    <row r="692" spans="1:15" s="3" customFormat="1" x14ac:dyDescent="0.3">
      <c r="A692" s="2"/>
      <c r="B692" s="2"/>
      <c r="C692" s="2"/>
      <c r="D692" s="23"/>
      <c r="E692" s="27"/>
      <c r="F692" s="23"/>
      <c r="G692" s="23"/>
      <c r="H692" s="27"/>
      <c r="I692" s="27"/>
      <c r="J692" s="27"/>
      <c r="K692" s="27"/>
      <c r="L692" s="23"/>
      <c r="M692" s="23"/>
      <c r="N692" s="23"/>
      <c r="O692" s="23"/>
    </row>
    <row r="693" spans="1:15" s="3" customFormat="1" x14ac:dyDescent="0.3">
      <c r="A693" s="2"/>
      <c r="B693" s="2"/>
      <c r="C693" s="2"/>
      <c r="D693" s="23"/>
      <c r="E693" s="27"/>
      <c r="F693" s="23"/>
      <c r="G693" s="23"/>
      <c r="H693" s="27"/>
      <c r="I693" s="27"/>
      <c r="J693" s="27"/>
      <c r="K693" s="27"/>
      <c r="L693" s="23"/>
      <c r="M693" s="23"/>
      <c r="N693" s="23"/>
      <c r="O693" s="23"/>
    </row>
    <row r="694" spans="1:15" s="3" customFormat="1" x14ac:dyDescent="0.3">
      <c r="A694" s="2"/>
      <c r="B694" s="2"/>
      <c r="C694" s="2"/>
      <c r="D694" s="23"/>
      <c r="E694" s="27"/>
      <c r="F694" s="23"/>
      <c r="G694" s="23"/>
      <c r="H694" s="27"/>
      <c r="I694" s="27"/>
      <c r="J694" s="27"/>
      <c r="K694" s="27"/>
      <c r="L694" s="23"/>
      <c r="M694" s="23"/>
      <c r="N694" s="23"/>
      <c r="O694" s="23"/>
    </row>
    <row r="695" spans="1:15" s="3" customFormat="1" x14ac:dyDescent="0.3">
      <c r="A695" s="2"/>
      <c r="B695" s="2"/>
      <c r="C695" s="2"/>
      <c r="D695" s="23"/>
      <c r="E695" s="27"/>
      <c r="F695" s="23"/>
      <c r="G695" s="23"/>
      <c r="H695" s="27"/>
      <c r="I695" s="27"/>
      <c r="J695" s="27"/>
      <c r="K695" s="27"/>
      <c r="L695" s="23"/>
      <c r="M695" s="23"/>
      <c r="N695" s="23"/>
      <c r="O695" s="23"/>
    </row>
    <row r="696" spans="1:15" s="3" customFormat="1" x14ac:dyDescent="0.3">
      <c r="A696" s="2"/>
      <c r="B696" s="2"/>
      <c r="C696" s="2"/>
      <c r="D696" s="23"/>
      <c r="E696" s="27"/>
      <c r="F696" s="23"/>
      <c r="G696" s="23"/>
      <c r="H696" s="27"/>
      <c r="I696" s="27"/>
      <c r="J696" s="27"/>
      <c r="K696" s="27"/>
      <c r="L696" s="23"/>
      <c r="M696" s="23"/>
      <c r="N696" s="23"/>
      <c r="O696" s="23"/>
    </row>
    <row r="697" spans="1:15" s="3" customFormat="1" x14ac:dyDescent="0.3">
      <c r="A697" s="2"/>
      <c r="B697" s="2"/>
      <c r="C697" s="2"/>
      <c r="D697" s="23"/>
      <c r="E697" s="27"/>
      <c r="F697" s="23"/>
      <c r="G697" s="23"/>
      <c r="H697" s="27"/>
      <c r="I697" s="27"/>
      <c r="J697" s="27"/>
      <c r="K697" s="27"/>
      <c r="L697" s="23"/>
      <c r="M697" s="23"/>
      <c r="N697" s="23"/>
      <c r="O697" s="23"/>
    </row>
    <row r="698" spans="1:15" s="3" customFormat="1" x14ac:dyDescent="0.3">
      <c r="A698" s="2"/>
      <c r="B698" s="2"/>
      <c r="C698" s="2"/>
      <c r="D698" s="23"/>
      <c r="E698" s="27"/>
      <c r="F698" s="23"/>
      <c r="G698" s="23"/>
      <c r="H698" s="27"/>
      <c r="I698" s="27"/>
      <c r="J698" s="27"/>
      <c r="K698" s="27"/>
      <c r="L698" s="23"/>
      <c r="M698" s="23"/>
      <c r="N698" s="23"/>
      <c r="O698" s="23"/>
    </row>
    <row r="699" spans="1:15" s="3" customFormat="1" x14ac:dyDescent="0.3">
      <c r="A699" s="2"/>
      <c r="B699" s="2"/>
      <c r="C699" s="2"/>
      <c r="D699" s="23"/>
      <c r="E699" s="27"/>
      <c r="F699" s="23"/>
      <c r="G699" s="23"/>
      <c r="H699" s="27"/>
      <c r="I699" s="27"/>
      <c r="J699" s="27"/>
      <c r="K699" s="27"/>
      <c r="L699" s="23"/>
      <c r="M699" s="23"/>
      <c r="N699" s="23"/>
      <c r="O699" s="23"/>
    </row>
    <row r="700" spans="1:15" s="3" customFormat="1" x14ac:dyDescent="0.3">
      <c r="A700" s="2"/>
      <c r="B700" s="2"/>
      <c r="C700" s="2"/>
      <c r="D700" s="23"/>
      <c r="E700" s="27"/>
      <c r="F700" s="23"/>
      <c r="G700" s="23"/>
      <c r="H700" s="27"/>
      <c r="I700" s="27"/>
      <c r="J700" s="27"/>
      <c r="K700" s="27"/>
      <c r="L700" s="23"/>
      <c r="M700" s="23"/>
      <c r="N700" s="23"/>
      <c r="O700" s="23"/>
    </row>
    <row r="701" spans="1:15" s="3" customFormat="1" x14ac:dyDescent="0.3">
      <c r="A701" s="2"/>
      <c r="B701" s="2"/>
      <c r="C701" s="2"/>
      <c r="D701" s="23"/>
      <c r="E701" s="27"/>
      <c r="F701" s="23"/>
      <c r="G701" s="23"/>
      <c r="H701" s="27"/>
      <c r="I701" s="27"/>
      <c r="J701" s="27"/>
      <c r="K701" s="27"/>
      <c r="L701" s="23"/>
      <c r="M701" s="23"/>
      <c r="N701" s="23"/>
      <c r="O701" s="23"/>
    </row>
    <row r="702" spans="1:15" s="3" customFormat="1" x14ac:dyDescent="0.3">
      <c r="A702" s="2"/>
      <c r="B702" s="2"/>
      <c r="C702" s="2"/>
      <c r="D702" s="23"/>
      <c r="E702" s="27"/>
      <c r="F702" s="23"/>
      <c r="G702" s="23"/>
      <c r="H702" s="27"/>
      <c r="I702" s="27"/>
      <c r="J702" s="27"/>
      <c r="K702" s="27"/>
      <c r="L702" s="23"/>
      <c r="M702" s="23"/>
      <c r="N702" s="23"/>
      <c r="O702" s="23"/>
    </row>
    <row r="703" spans="1:15" s="3" customFormat="1" x14ac:dyDescent="0.3">
      <c r="A703" s="2"/>
      <c r="B703" s="2"/>
      <c r="C703" s="2"/>
      <c r="D703" s="23"/>
      <c r="E703" s="27"/>
      <c r="F703" s="23"/>
      <c r="G703" s="23"/>
      <c r="H703" s="27"/>
      <c r="I703" s="27"/>
      <c r="J703" s="27"/>
      <c r="K703" s="27"/>
      <c r="L703" s="23"/>
      <c r="M703" s="23"/>
      <c r="N703" s="23"/>
      <c r="O703" s="23"/>
    </row>
    <row r="704" spans="1:15" s="3" customFormat="1" x14ac:dyDescent="0.3">
      <c r="A704" s="2"/>
      <c r="B704" s="2"/>
      <c r="C704" s="2"/>
      <c r="D704" s="23"/>
      <c r="E704" s="27"/>
      <c r="F704" s="23"/>
      <c r="G704" s="23"/>
      <c r="H704" s="27"/>
      <c r="I704" s="27"/>
      <c r="J704" s="27"/>
      <c r="K704" s="27"/>
      <c r="L704" s="23"/>
      <c r="M704" s="23"/>
      <c r="N704" s="23"/>
      <c r="O704" s="23"/>
    </row>
    <row r="705" spans="1:15" s="3" customFormat="1" x14ac:dyDescent="0.3">
      <c r="A705" s="2"/>
      <c r="B705" s="2"/>
      <c r="C705" s="2"/>
      <c r="D705" s="23"/>
      <c r="E705" s="27"/>
      <c r="F705" s="23"/>
      <c r="G705" s="23"/>
      <c r="H705" s="27"/>
      <c r="I705" s="27"/>
      <c r="J705" s="27"/>
      <c r="K705" s="27"/>
      <c r="L705" s="23"/>
      <c r="M705" s="23"/>
      <c r="N705" s="23"/>
      <c r="O705" s="23"/>
    </row>
    <row r="706" spans="1:15" s="3" customFormat="1" x14ac:dyDescent="0.3">
      <c r="A706" s="2"/>
      <c r="B706" s="2"/>
      <c r="C706" s="2"/>
      <c r="D706" s="23"/>
      <c r="E706" s="27"/>
      <c r="F706" s="23"/>
      <c r="G706" s="23"/>
      <c r="H706" s="27"/>
      <c r="I706" s="27"/>
      <c r="J706" s="27"/>
      <c r="K706" s="27"/>
      <c r="L706" s="23"/>
      <c r="M706" s="23"/>
      <c r="N706" s="23"/>
      <c r="O706" s="23"/>
    </row>
    <row r="707" spans="1:15" s="3" customFormat="1" x14ac:dyDescent="0.3">
      <c r="A707" s="2"/>
      <c r="B707" s="2"/>
      <c r="C707" s="2"/>
      <c r="D707" s="23"/>
      <c r="E707" s="27"/>
      <c r="F707" s="23"/>
      <c r="G707" s="23"/>
      <c r="H707" s="27"/>
      <c r="I707" s="27"/>
      <c r="J707" s="27"/>
      <c r="K707" s="27"/>
      <c r="L707" s="23"/>
      <c r="M707" s="23"/>
      <c r="N707" s="23"/>
      <c r="O707" s="23"/>
    </row>
    <row r="708" spans="1:15" s="3" customFormat="1" x14ac:dyDescent="0.3">
      <c r="A708" s="2"/>
      <c r="B708" s="2"/>
      <c r="C708" s="2"/>
      <c r="D708" s="23"/>
      <c r="E708" s="27"/>
      <c r="F708" s="23"/>
      <c r="G708" s="23"/>
      <c r="H708" s="27"/>
      <c r="I708" s="27"/>
      <c r="J708" s="27"/>
      <c r="K708" s="27"/>
      <c r="L708" s="23"/>
      <c r="M708" s="23"/>
      <c r="N708" s="23"/>
      <c r="O708" s="23"/>
    </row>
    <row r="709" spans="1:15" s="3" customFormat="1" x14ac:dyDescent="0.3">
      <c r="A709" s="2"/>
      <c r="B709" s="2"/>
      <c r="C709" s="2"/>
      <c r="D709" s="23"/>
      <c r="E709" s="27"/>
      <c r="F709" s="23"/>
      <c r="G709" s="23"/>
      <c r="H709" s="27"/>
      <c r="I709" s="27"/>
      <c r="J709" s="27"/>
      <c r="K709" s="27"/>
      <c r="L709" s="23"/>
      <c r="M709" s="23"/>
      <c r="N709" s="23"/>
      <c r="O709" s="23"/>
    </row>
    <row r="710" spans="1:15" s="3" customFormat="1" x14ac:dyDescent="0.3">
      <c r="A710" s="2"/>
      <c r="B710" s="2"/>
      <c r="C710" s="2"/>
      <c r="D710" s="23"/>
      <c r="E710" s="27"/>
      <c r="F710" s="23"/>
      <c r="G710" s="23"/>
      <c r="H710" s="27"/>
      <c r="I710" s="27"/>
      <c r="J710" s="27"/>
      <c r="K710" s="27"/>
      <c r="L710" s="23"/>
      <c r="M710" s="23"/>
      <c r="N710" s="23"/>
      <c r="O710" s="23"/>
    </row>
    <row r="711" spans="1:15" s="3" customFormat="1" x14ac:dyDescent="0.3">
      <c r="A711" s="2"/>
      <c r="B711" s="2"/>
      <c r="C711" s="2"/>
      <c r="D711" s="23"/>
      <c r="E711" s="27"/>
      <c r="F711" s="23"/>
      <c r="G711" s="23"/>
      <c r="H711" s="27"/>
      <c r="I711" s="27"/>
      <c r="J711" s="27"/>
      <c r="K711" s="27"/>
      <c r="L711" s="23"/>
      <c r="M711" s="23"/>
      <c r="N711" s="23"/>
      <c r="O711" s="23"/>
    </row>
    <row r="712" spans="1:15" s="3" customFormat="1" x14ac:dyDescent="0.3">
      <c r="A712" s="2"/>
      <c r="B712" s="2"/>
      <c r="C712" s="2"/>
      <c r="D712" s="23"/>
      <c r="E712" s="27"/>
      <c r="F712" s="23"/>
      <c r="G712" s="23"/>
      <c r="H712" s="27"/>
      <c r="I712" s="27"/>
      <c r="J712" s="27"/>
      <c r="K712" s="27"/>
      <c r="L712" s="23"/>
      <c r="M712" s="23"/>
      <c r="N712" s="23"/>
      <c r="O712" s="23"/>
    </row>
    <row r="713" spans="1:15" s="3" customFormat="1" x14ac:dyDescent="0.3">
      <c r="A713" s="2"/>
      <c r="B713" s="2"/>
      <c r="C713" s="2"/>
      <c r="D713" s="23"/>
      <c r="E713" s="27"/>
      <c r="F713" s="23"/>
      <c r="G713" s="23"/>
      <c r="H713" s="27"/>
      <c r="I713" s="27"/>
      <c r="J713" s="27"/>
      <c r="K713" s="27"/>
      <c r="L713" s="23"/>
      <c r="M713" s="23"/>
      <c r="N713" s="23"/>
      <c r="O713" s="23"/>
    </row>
    <row r="714" spans="1:15" s="3" customFormat="1" x14ac:dyDescent="0.3">
      <c r="A714" s="2"/>
      <c r="B714" s="2"/>
      <c r="C714" s="2"/>
      <c r="D714" s="23"/>
      <c r="E714" s="27"/>
      <c r="F714" s="23"/>
      <c r="G714" s="23"/>
      <c r="H714" s="27"/>
      <c r="I714" s="27"/>
      <c r="J714" s="27"/>
      <c r="K714" s="27"/>
      <c r="L714" s="23"/>
      <c r="M714" s="23"/>
      <c r="N714" s="23"/>
      <c r="O714" s="23"/>
    </row>
    <row r="715" spans="1:15" s="3" customFormat="1" x14ac:dyDescent="0.3">
      <c r="A715" s="2"/>
      <c r="B715" s="2"/>
      <c r="C715" s="2"/>
      <c r="D715" s="23"/>
      <c r="E715" s="27"/>
      <c r="F715" s="23"/>
      <c r="G715" s="23"/>
      <c r="H715" s="27"/>
      <c r="I715" s="27"/>
      <c r="J715" s="27"/>
      <c r="K715" s="27"/>
      <c r="L715" s="23"/>
      <c r="M715" s="23"/>
      <c r="N715" s="23"/>
      <c r="O715" s="23"/>
    </row>
    <row r="716" spans="1:15" s="3" customFormat="1" x14ac:dyDescent="0.3">
      <c r="A716" s="2"/>
      <c r="B716" s="2"/>
      <c r="C716" s="2"/>
      <c r="D716" s="23"/>
      <c r="E716" s="27"/>
      <c r="F716" s="23"/>
      <c r="G716" s="23"/>
      <c r="H716" s="27"/>
      <c r="I716" s="27"/>
      <c r="J716" s="27"/>
      <c r="K716" s="27"/>
      <c r="L716" s="23"/>
      <c r="M716" s="23"/>
      <c r="N716" s="23"/>
      <c r="O716" s="23"/>
    </row>
    <row r="717" spans="1:15" s="3" customFormat="1" x14ac:dyDescent="0.3">
      <c r="A717" s="2"/>
      <c r="B717" s="2"/>
      <c r="C717" s="2"/>
      <c r="D717" s="23"/>
      <c r="E717" s="27"/>
      <c r="F717" s="23"/>
      <c r="G717" s="23"/>
      <c r="H717" s="27"/>
      <c r="I717" s="27"/>
      <c r="J717" s="27"/>
      <c r="K717" s="27"/>
      <c r="L717" s="23"/>
      <c r="M717" s="23"/>
      <c r="N717" s="23"/>
      <c r="O717" s="23"/>
    </row>
    <row r="718" spans="1:15" s="3" customFormat="1" x14ac:dyDescent="0.3">
      <c r="A718" s="2"/>
      <c r="B718" s="2"/>
      <c r="C718" s="2"/>
      <c r="D718" s="23"/>
      <c r="E718" s="27"/>
      <c r="F718" s="23"/>
      <c r="G718" s="23"/>
      <c r="H718" s="27"/>
      <c r="I718" s="27"/>
      <c r="J718" s="27"/>
      <c r="K718" s="27"/>
      <c r="L718" s="23"/>
      <c r="M718" s="23"/>
      <c r="N718" s="23"/>
      <c r="O718" s="23"/>
    </row>
    <row r="719" spans="1:15" s="3" customFormat="1" x14ac:dyDescent="0.3">
      <c r="A719" s="2"/>
      <c r="B719" s="2"/>
      <c r="C719" s="2"/>
      <c r="D719" s="23"/>
      <c r="E719" s="27"/>
      <c r="F719" s="23"/>
      <c r="G719" s="23"/>
      <c r="H719" s="27"/>
      <c r="I719" s="27"/>
      <c r="J719" s="27"/>
      <c r="K719" s="27"/>
      <c r="L719" s="23"/>
      <c r="M719" s="23"/>
      <c r="N719" s="23"/>
      <c r="O719" s="23"/>
    </row>
    <row r="720" spans="1:15" s="3" customFormat="1" x14ac:dyDescent="0.3">
      <c r="A720" s="2"/>
      <c r="B720" s="2"/>
      <c r="C720" s="2"/>
      <c r="D720" s="23"/>
      <c r="E720" s="27"/>
      <c r="F720" s="23"/>
      <c r="G720" s="23"/>
      <c r="H720" s="27"/>
      <c r="I720" s="27"/>
      <c r="J720" s="27"/>
      <c r="K720" s="27"/>
      <c r="L720" s="23"/>
      <c r="M720" s="23"/>
      <c r="N720" s="23"/>
      <c r="O720" s="23"/>
    </row>
    <row r="721" spans="1:15" s="3" customFormat="1" x14ac:dyDescent="0.3">
      <c r="A721" s="2"/>
      <c r="B721" s="2"/>
      <c r="C721" s="2"/>
      <c r="D721" s="23"/>
      <c r="E721" s="27"/>
      <c r="F721" s="23"/>
      <c r="G721" s="23"/>
      <c r="H721" s="27"/>
      <c r="I721" s="27"/>
      <c r="J721" s="27"/>
      <c r="K721" s="27"/>
      <c r="L721" s="23"/>
      <c r="M721" s="23"/>
      <c r="N721" s="23"/>
      <c r="O721" s="23"/>
    </row>
    <row r="722" spans="1:15" s="3" customFormat="1" x14ac:dyDescent="0.3">
      <c r="A722" s="2"/>
      <c r="B722" s="2"/>
      <c r="C722" s="2"/>
      <c r="D722" s="23"/>
      <c r="E722" s="27"/>
      <c r="F722" s="23"/>
      <c r="G722" s="23"/>
      <c r="H722" s="27"/>
      <c r="I722" s="27"/>
      <c r="J722" s="27"/>
      <c r="K722" s="27"/>
      <c r="L722" s="23"/>
      <c r="M722" s="23"/>
      <c r="N722" s="23"/>
      <c r="O722" s="23"/>
    </row>
    <row r="723" spans="1:15" s="3" customFormat="1" x14ac:dyDescent="0.3">
      <c r="A723" s="2"/>
      <c r="B723" s="2"/>
      <c r="C723" s="2"/>
      <c r="D723" s="23"/>
      <c r="E723" s="27"/>
      <c r="F723" s="23"/>
      <c r="G723" s="23"/>
      <c r="H723" s="27"/>
      <c r="I723" s="27"/>
      <c r="J723" s="27"/>
      <c r="K723" s="27"/>
      <c r="L723" s="23"/>
      <c r="M723" s="23"/>
      <c r="N723" s="23"/>
      <c r="O723" s="23"/>
    </row>
    <row r="724" spans="1:15" s="3" customFormat="1" x14ac:dyDescent="0.3">
      <c r="A724" s="2"/>
      <c r="B724" s="2"/>
      <c r="C724" s="2"/>
      <c r="D724" s="23"/>
      <c r="E724" s="27"/>
      <c r="F724" s="23"/>
      <c r="G724" s="23"/>
      <c r="H724" s="27"/>
      <c r="I724" s="27"/>
      <c r="J724" s="27"/>
      <c r="K724" s="27"/>
      <c r="L724" s="23"/>
      <c r="M724" s="23"/>
      <c r="N724" s="23"/>
      <c r="O724" s="23"/>
    </row>
    <row r="725" spans="1:15" s="3" customFormat="1" x14ac:dyDescent="0.3">
      <c r="A725" s="2"/>
      <c r="B725" s="2"/>
      <c r="C725" s="2"/>
      <c r="D725" s="23"/>
      <c r="E725" s="27"/>
      <c r="F725" s="23"/>
      <c r="G725" s="23"/>
      <c r="H725" s="27"/>
      <c r="I725" s="27"/>
      <c r="J725" s="27"/>
      <c r="K725" s="27"/>
      <c r="L725" s="23"/>
      <c r="M725" s="23"/>
      <c r="N725" s="23"/>
      <c r="O725" s="23"/>
    </row>
    <row r="726" spans="1:15" s="3" customFormat="1" x14ac:dyDescent="0.3">
      <c r="A726" s="2"/>
      <c r="B726" s="2"/>
      <c r="C726" s="2"/>
      <c r="D726" s="23"/>
      <c r="E726" s="27"/>
      <c r="F726" s="23"/>
      <c r="G726" s="23"/>
      <c r="H726" s="27"/>
      <c r="I726" s="27"/>
      <c r="J726" s="27"/>
      <c r="K726" s="27"/>
      <c r="L726" s="23"/>
      <c r="M726" s="23"/>
      <c r="N726" s="23"/>
      <c r="O726" s="23"/>
    </row>
    <row r="727" spans="1:15" s="3" customFormat="1" x14ac:dyDescent="0.3">
      <c r="A727" s="2"/>
      <c r="B727" s="2"/>
      <c r="C727" s="2"/>
      <c r="D727" s="23"/>
      <c r="E727" s="27"/>
      <c r="F727" s="23"/>
      <c r="G727" s="23"/>
      <c r="H727" s="27"/>
      <c r="I727" s="27"/>
      <c r="J727" s="27"/>
      <c r="K727" s="27"/>
      <c r="L727" s="23"/>
      <c r="M727" s="23"/>
      <c r="N727" s="23"/>
      <c r="O727" s="23"/>
    </row>
    <row r="728" spans="1:15" s="3" customFormat="1" x14ac:dyDescent="0.3">
      <c r="A728" s="2"/>
      <c r="B728" s="2"/>
      <c r="C728" s="2"/>
      <c r="D728" s="23"/>
      <c r="E728" s="27"/>
      <c r="F728" s="23"/>
      <c r="G728" s="23"/>
      <c r="H728" s="27"/>
      <c r="I728" s="27"/>
      <c r="J728" s="27"/>
      <c r="K728" s="27"/>
      <c r="L728" s="23"/>
      <c r="M728" s="23"/>
      <c r="N728" s="23"/>
      <c r="O728" s="23"/>
    </row>
    <row r="729" spans="1:15" s="3" customFormat="1" x14ac:dyDescent="0.3">
      <c r="A729" s="2"/>
      <c r="B729" s="2"/>
      <c r="C729" s="2"/>
      <c r="D729" s="23"/>
      <c r="E729" s="27"/>
      <c r="F729" s="23"/>
      <c r="G729" s="23"/>
      <c r="H729" s="27"/>
      <c r="I729" s="27"/>
      <c r="J729" s="27"/>
      <c r="K729" s="27"/>
      <c r="L729" s="23"/>
      <c r="M729" s="23"/>
      <c r="N729" s="23"/>
      <c r="O729" s="23"/>
    </row>
    <row r="730" spans="1:15" s="3" customFormat="1" x14ac:dyDescent="0.3">
      <c r="A730" s="2"/>
      <c r="B730" s="2"/>
      <c r="C730" s="2"/>
      <c r="D730" s="23"/>
      <c r="E730" s="27"/>
      <c r="F730" s="23"/>
      <c r="G730" s="23"/>
      <c r="H730" s="27"/>
      <c r="I730" s="27"/>
      <c r="J730" s="27"/>
      <c r="K730" s="27"/>
      <c r="L730" s="23"/>
      <c r="M730" s="23"/>
      <c r="N730" s="23"/>
      <c r="O730" s="23"/>
    </row>
    <row r="731" spans="1:15" s="3" customFormat="1" x14ac:dyDescent="0.3">
      <c r="A731" s="2"/>
      <c r="B731" s="2"/>
      <c r="C731" s="2"/>
      <c r="D731" s="23"/>
      <c r="E731" s="27"/>
      <c r="F731" s="23"/>
      <c r="G731" s="23"/>
      <c r="H731" s="27"/>
      <c r="I731" s="27"/>
      <c r="J731" s="27"/>
      <c r="K731" s="27"/>
      <c r="L731" s="23"/>
      <c r="M731" s="23"/>
      <c r="N731" s="23"/>
      <c r="O731" s="23"/>
    </row>
    <row r="732" spans="1:15" s="3" customFormat="1" x14ac:dyDescent="0.3">
      <c r="A732" s="2"/>
      <c r="B732" s="2"/>
      <c r="C732" s="2"/>
      <c r="D732" s="23"/>
      <c r="E732" s="27"/>
      <c r="F732" s="23"/>
      <c r="G732" s="23"/>
      <c r="H732" s="27"/>
      <c r="I732" s="27"/>
      <c r="J732" s="27"/>
      <c r="K732" s="27"/>
      <c r="L732" s="23"/>
      <c r="M732" s="23"/>
      <c r="N732" s="23"/>
      <c r="O732" s="23"/>
    </row>
    <row r="733" spans="1:15" s="3" customFormat="1" x14ac:dyDescent="0.3">
      <c r="A733" s="2"/>
      <c r="B733" s="2"/>
      <c r="C733" s="2"/>
      <c r="D733" s="23"/>
      <c r="E733" s="27"/>
      <c r="F733" s="23"/>
      <c r="G733" s="23"/>
      <c r="H733" s="27"/>
      <c r="I733" s="27"/>
      <c r="J733" s="27"/>
      <c r="K733" s="27"/>
      <c r="L733" s="23"/>
      <c r="M733" s="23"/>
      <c r="N733" s="23"/>
      <c r="O733" s="23"/>
    </row>
    <row r="734" spans="1:15" s="3" customFormat="1" x14ac:dyDescent="0.3">
      <c r="A734" s="2"/>
      <c r="B734" s="2"/>
      <c r="C734" s="2"/>
      <c r="D734" s="23"/>
      <c r="E734" s="27"/>
      <c r="F734" s="23"/>
      <c r="G734" s="23"/>
      <c r="H734" s="27"/>
      <c r="I734" s="27"/>
      <c r="J734" s="27"/>
      <c r="K734" s="27"/>
      <c r="L734" s="23"/>
      <c r="M734" s="23"/>
      <c r="N734" s="23"/>
      <c r="O734" s="23"/>
    </row>
    <row r="735" spans="1:15" s="3" customFormat="1" x14ac:dyDescent="0.3">
      <c r="A735" s="2"/>
      <c r="B735" s="2"/>
      <c r="C735" s="2"/>
      <c r="D735" s="23"/>
      <c r="E735" s="27"/>
      <c r="F735" s="23"/>
      <c r="G735" s="23"/>
      <c r="H735" s="27"/>
      <c r="I735" s="27"/>
      <c r="J735" s="27"/>
      <c r="K735" s="27"/>
      <c r="L735" s="23"/>
      <c r="M735" s="23"/>
      <c r="N735" s="23"/>
      <c r="O735" s="23"/>
    </row>
    <row r="736" spans="1:15" s="3" customFormat="1" x14ac:dyDescent="0.3">
      <c r="A736" s="2"/>
      <c r="B736" s="2"/>
      <c r="C736" s="2"/>
      <c r="D736" s="23"/>
      <c r="E736" s="27"/>
      <c r="F736" s="23"/>
      <c r="G736" s="23"/>
      <c r="H736" s="27"/>
      <c r="I736" s="27"/>
      <c r="J736" s="27"/>
      <c r="K736" s="27"/>
      <c r="L736" s="23"/>
      <c r="M736" s="23"/>
      <c r="N736" s="23"/>
      <c r="O736" s="23"/>
    </row>
    <row r="737" spans="1:15" s="3" customFormat="1" x14ac:dyDescent="0.3">
      <c r="A737" s="2"/>
      <c r="B737" s="2"/>
      <c r="C737" s="2"/>
      <c r="D737" s="23"/>
      <c r="E737" s="27"/>
      <c r="F737" s="23"/>
      <c r="G737" s="23"/>
      <c r="H737" s="27"/>
      <c r="I737" s="27"/>
      <c r="J737" s="27"/>
      <c r="K737" s="27"/>
      <c r="L737" s="23"/>
      <c r="M737" s="23"/>
      <c r="N737" s="23"/>
      <c r="O737" s="23"/>
    </row>
    <row r="738" spans="1:15" s="3" customFormat="1" x14ac:dyDescent="0.3">
      <c r="A738" s="2"/>
      <c r="B738" s="2"/>
      <c r="C738" s="2"/>
      <c r="D738" s="23"/>
      <c r="E738" s="27"/>
      <c r="F738" s="23"/>
      <c r="G738" s="23"/>
      <c r="H738" s="27"/>
      <c r="I738" s="27"/>
      <c r="J738" s="27"/>
      <c r="K738" s="27"/>
      <c r="L738" s="23"/>
      <c r="M738" s="23"/>
      <c r="N738" s="23"/>
      <c r="O738" s="23"/>
    </row>
    <row r="739" spans="1:15" s="3" customFormat="1" x14ac:dyDescent="0.3">
      <c r="A739" s="2"/>
      <c r="B739" s="2"/>
      <c r="C739" s="2"/>
      <c r="D739" s="23"/>
      <c r="E739" s="27"/>
      <c r="F739" s="23"/>
      <c r="G739" s="23"/>
      <c r="H739" s="27"/>
      <c r="I739" s="27"/>
      <c r="J739" s="27"/>
      <c r="K739" s="27"/>
      <c r="L739" s="23"/>
      <c r="M739" s="23"/>
      <c r="N739" s="23"/>
      <c r="O739" s="23"/>
    </row>
    <row r="740" spans="1:15" s="3" customFormat="1" x14ac:dyDescent="0.3">
      <c r="A740" s="2"/>
      <c r="B740" s="2"/>
      <c r="C740" s="2"/>
      <c r="D740" s="23"/>
      <c r="E740" s="27"/>
      <c r="F740" s="23"/>
      <c r="G740" s="23"/>
      <c r="H740" s="27"/>
      <c r="I740" s="27"/>
      <c r="J740" s="27"/>
      <c r="K740" s="27"/>
      <c r="L740" s="23"/>
      <c r="M740" s="23"/>
      <c r="N740" s="23"/>
      <c r="O740" s="23"/>
    </row>
    <row r="741" spans="1:15" s="3" customFormat="1" x14ac:dyDescent="0.3">
      <c r="A741" s="2"/>
      <c r="B741" s="2"/>
      <c r="C741" s="2"/>
      <c r="D741" s="23"/>
      <c r="E741" s="27"/>
      <c r="F741" s="23"/>
      <c r="G741" s="23"/>
      <c r="H741" s="27"/>
      <c r="I741" s="27"/>
      <c r="J741" s="27"/>
      <c r="K741" s="27"/>
      <c r="L741" s="23"/>
      <c r="M741" s="23"/>
      <c r="N741" s="23"/>
      <c r="O741" s="23"/>
    </row>
    <row r="742" spans="1:15" s="3" customFormat="1" x14ac:dyDescent="0.3">
      <c r="A742" s="2"/>
      <c r="B742" s="2"/>
      <c r="C742" s="2"/>
      <c r="D742" s="23"/>
      <c r="E742" s="27"/>
      <c r="F742" s="23"/>
      <c r="G742" s="23"/>
      <c r="H742" s="27"/>
      <c r="I742" s="27"/>
      <c r="J742" s="27"/>
      <c r="K742" s="27"/>
      <c r="L742" s="23"/>
      <c r="M742" s="23"/>
      <c r="N742" s="23"/>
      <c r="O742" s="23"/>
    </row>
    <row r="743" spans="1:15" s="3" customFormat="1" x14ac:dyDescent="0.3">
      <c r="A743" s="2"/>
      <c r="B743" s="2"/>
      <c r="C743" s="2"/>
      <c r="D743" s="23"/>
      <c r="E743" s="27"/>
      <c r="F743" s="23"/>
      <c r="G743" s="23"/>
      <c r="H743" s="27"/>
      <c r="I743" s="27"/>
      <c r="J743" s="27"/>
      <c r="K743" s="27"/>
      <c r="L743" s="23"/>
      <c r="M743" s="23"/>
      <c r="N743" s="23"/>
      <c r="O743" s="23"/>
    </row>
    <row r="744" spans="1:15" s="3" customFormat="1" x14ac:dyDescent="0.3">
      <c r="A744" s="2"/>
      <c r="B744" s="2"/>
      <c r="C744" s="2"/>
      <c r="D744" s="23"/>
      <c r="E744" s="27"/>
      <c r="F744" s="23"/>
      <c r="G744" s="23"/>
      <c r="H744" s="27"/>
      <c r="I744" s="27"/>
      <c r="J744" s="27"/>
      <c r="K744" s="27"/>
      <c r="L744" s="23"/>
      <c r="M744" s="23"/>
      <c r="N744" s="23"/>
      <c r="O744" s="23"/>
    </row>
    <row r="745" spans="1:15" s="3" customFormat="1" x14ac:dyDescent="0.3">
      <c r="A745" s="2"/>
      <c r="B745" s="2"/>
      <c r="C745" s="2"/>
      <c r="D745" s="23"/>
      <c r="E745" s="27"/>
      <c r="F745" s="23"/>
      <c r="G745" s="23"/>
      <c r="H745" s="27"/>
      <c r="I745" s="27"/>
      <c r="J745" s="27"/>
      <c r="K745" s="27"/>
      <c r="L745" s="23"/>
      <c r="M745" s="23"/>
      <c r="N745" s="23"/>
      <c r="O745" s="23"/>
    </row>
    <row r="746" spans="1:15" s="3" customFormat="1" x14ac:dyDescent="0.3">
      <c r="A746" s="2"/>
      <c r="B746" s="2"/>
      <c r="C746" s="2"/>
      <c r="D746" s="23"/>
      <c r="E746" s="27"/>
      <c r="F746" s="23"/>
      <c r="G746" s="23"/>
      <c r="H746" s="27"/>
      <c r="I746" s="27"/>
      <c r="J746" s="27"/>
      <c r="K746" s="27"/>
      <c r="L746" s="23"/>
      <c r="M746" s="23"/>
      <c r="N746" s="23"/>
      <c r="O746" s="23"/>
    </row>
    <row r="747" spans="1:15" s="3" customFormat="1" x14ac:dyDescent="0.3">
      <c r="A747" s="2"/>
      <c r="B747" s="2"/>
      <c r="C747" s="2"/>
      <c r="D747" s="23"/>
      <c r="E747" s="27"/>
      <c r="F747" s="23"/>
      <c r="G747" s="23"/>
      <c r="H747" s="27"/>
      <c r="I747" s="27"/>
      <c r="J747" s="27"/>
      <c r="K747" s="27"/>
      <c r="L747" s="23"/>
      <c r="M747" s="23"/>
      <c r="N747" s="23"/>
      <c r="O747" s="23"/>
    </row>
    <row r="748" spans="1:15" s="3" customFormat="1" x14ac:dyDescent="0.3">
      <c r="A748" s="2"/>
      <c r="B748" s="2"/>
      <c r="C748" s="2"/>
      <c r="D748" s="23"/>
      <c r="E748" s="27"/>
      <c r="F748" s="23"/>
      <c r="G748" s="23"/>
      <c r="H748" s="27"/>
      <c r="I748" s="27"/>
      <c r="J748" s="27"/>
      <c r="K748" s="27"/>
      <c r="L748" s="23"/>
      <c r="M748" s="23"/>
      <c r="N748" s="23"/>
      <c r="O748" s="23"/>
    </row>
    <row r="749" spans="1:15" s="3" customFormat="1" x14ac:dyDescent="0.3">
      <c r="A749" s="2"/>
      <c r="B749" s="2"/>
      <c r="C749" s="2"/>
      <c r="D749" s="23"/>
      <c r="E749" s="27"/>
      <c r="F749" s="23"/>
      <c r="G749" s="23"/>
      <c r="H749" s="27"/>
      <c r="I749" s="27"/>
      <c r="J749" s="27"/>
      <c r="K749" s="27"/>
      <c r="L749" s="23"/>
      <c r="M749" s="23"/>
      <c r="N749" s="23"/>
      <c r="O749" s="23"/>
    </row>
    <row r="750" spans="1:15" s="3" customFormat="1" x14ac:dyDescent="0.3">
      <c r="A750" s="2"/>
      <c r="B750" s="2"/>
      <c r="C750" s="2"/>
      <c r="D750" s="23"/>
      <c r="E750" s="27"/>
      <c r="F750" s="23"/>
      <c r="G750" s="23"/>
      <c r="H750" s="27"/>
      <c r="I750" s="27"/>
      <c r="J750" s="27"/>
      <c r="K750" s="27"/>
      <c r="L750" s="23"/>
      <c r="M750" s="23"/>
      <c r="N750" s="23"/>
      <c r="O750" s="23"/>
    </row>
    <row r="751" spans="1:15" s="3" customFormat="1" x14ac:dyDescent="0.3">
      <c r="A751" s="2"/>
      <c r="B751" s="2"/>
      <c r="C751" s="2"/>
      <c r="D751" s="23"/>
      <c r="E751" s="27"/>
      <c r="F751" s="23"/>
      <c r="G751" s="23"/>
      <c r="H751" s="27"/>
      <c r="I751" s="27"/>
      <c r="J751" s="27"/>
      <c r="K751" s="27"/>
      <c r="L751" s="23"/>
      <c r="M751" s="23"/>
      <c r="N751" s="23"/>
      <c r="O751" s="23"/>
    </row>
    <row r="752" spans="1:15" s="3" customFormat="1" x14ac:dyDescent="0.3">
      <c r="A752" s="2"/>
      <c r="B752" s="2"/>
      <c r="C752" s="2"/>
      <c r="D752" s="23"/>
      <c r="E752" s="27"/>
      <c r="F752" s="23"/>
      <c r="G752" s="23"/>
      <c r="H752" s="27"/>
      <c r="I752" s="27"/>
      <c r="J752" s="27"/>
      <c r="K752" s="27"/>
      <c r="L752" s="23"/>
      <c r="M752" s="23"/>
      <c r="N752" s="23"/>
      <c r="O752" s="23"/>
    </row>
    <row r="753" spans="1:15" s="3" customFormat="1" x14ac:dyDescent="0.3">
      <c r="A753" s="2"/>
      <c r="B753" s="2"/>
      <c r="C753" s="2"/>
      <c r="D753" s="23"/>
      <c r="E753" s="27"/>
      <c r="F753" s="23"/>
      <c r="G753" s="23"/>
      <c r="H753" s="27"/>
      <c r="I753" s="27"/>
      <c r="J753" s="27"/>
      <c r="K753" s="27"/>
      <c r="L753" s="23"/>
      <c r="M753" s="23"/>
      <c r="N753" s="23"/>
      <c r="O753" s="23"/>
    </row>
    <row r="754" spans="1:15" s="3" customFormat="1" x14ac:dyDescent="0.3">
      <c r="A754" s="2"/>
      <c r="B754" s="2"/>
      <c r="C754" s="2"/>
      <c r="D754" s="23"/>
      <c r="E754" s="27"/>
      <c r="F754" s="23"/>
      <c r="G754" s="23"/>
      <c r="H754" s="27"/>
      <c r="I754" s="27"/>
      <c r="J754" s="27"/>
      <c r="K754" s="27"/>
      <c r="L754" s="23"/>
      <c r="M754" s="23"/>
      <c r="N754" s="23"/>
      <c r="O754" s="23"/>
    </row>
    <row r="755" spans="1:15" s="3" customFormat="1" x14ac:dyDescent="0.3">
      <c r="A755" s="2"/>
      <c r="B755" s="2"/>
      <c r="C755" s="2"/>
      <c r="D755" s="23"/>
      <c r="E755" s="27"/>
      <c r="F755" s="23"/>
      <c r="G755" s="23"/>
      <c r="H755" s="27"/>
      <c r="I755" s="27"/>
      <c r="J755" s="27"/>
      <c r="K755" s="27"/>
      <c r="L755" s="23"/>
      <c r="M755" s="23"/>
      <c r="N755" s="23"/>
      <c r="O755" s="23"/>
    </row>
    <row r="756" spans="1:15" s="3" customFormat="1" x14ac:dyDescent="0.3">
      <c r="A756" s="2"/>
      <c r="B756" s="2"/>
      <c r="C756" s="2"/>
      <c r="D756" s="23"/>
      <c r="E756" s="27"/>
      <c r="F756" s="23"/>
      <c r="G756" s="23"/>
      <c r="H756" s="27"/>
      <c r="I756" s="27"/>
      <c r="J756" s="27"/>
      <c r="K756" s="27"/>
      <c r="L756" s="23"/>
      <c r="M756" s="23"/>
      <c r="N756" s="23"/>
      <c r="O756" s="23"/>
    </row>
    <row r="757" spans="1:15" s="3" customFormat="1" x14ac:dyDescent="0.3">
      <c r="A757" s="2"/>
      <c r="B757" s="2"/>
      <c r="C757" s="2"/>
      <c r="D757" s="23"/>
      <c r="E757" s="27"/>
      <c r="F757" s="23"/>
      <c r="G757" s="23"/>
      <c r="H757" s="27"/>
      <c r="I757" s="27"/>
      <c r="J757" s="27"/>
      <c r="K757" s="27"/>
      <c r="L757" s="23"/>
      <c r="M757" s="23"/>
      <c r="N757" s="23"/>
      <c r="O757" s="23"/>
    </row>
    <row r="758" spans="1:15" s="3" customFormat="1" x14ac:dyDescent="0.3">
      <c r="A758" s="2"/>
      <c r="B758" s="2"/>
      <c r="C758" s="2"/>
      <c r="D758" s="23"/>
      <c r="E758" s="27"/>
      <c r="F758" s="23"/>
      <c r="G758" s="23"/>
      <c r="H758" s="27"/>
      <c r="I758" s="27"/>
      <c r="J758" s="27"/>
      <c r="K758" s="27"/>
      <c r="L758" s="23"/>
      <c r="M758" s="23"/>
      <c r="N758" s="23"/>
      <c r="O758" s="23"/>
    </row>
    <row r="759" spans="1:15" s="3" customFormat="1" x14ac:dyDescent="0.3">
      <c r="A759" s="2"/>
      <c r="B759" s="2"/>
      <c r="C759" s="2"/>
      <c r="D759" s="23"/>
      <c r="E759" s="27"/>
      <c r="F759" s="23"/>
      <c r="G759" s="23"/>
      <c r="H759" s="27"/>
      <c r="I759" s="27"/>
      <c r="J759" s="27"/>
      <c r="K759" s="27"/>
      <c r="L759" s="23"/>
      <c r="M759" s="23"/>
      <c r="N759" s="23"/>
      <c r="O759" s="23"/>
    </row>
    <row r="760" spans="1:15" s="3" customFormat="1" x14ac:dyDescent="0.3">
      <c r="A760" s="2"/>
      <c r="B760" s="2"/>
      <c r="C760" s="2"/>
      <c r="D760" s="23"/>
      <c r="E760" s="27"/>
      <c r="F760" s="23"/>
      <c r="G760" s="23"/>
      <c r="H760" s="27"/>
      <c r="I760" s="27"/>
      <c r="J760" s="27"/>
      <c r="K760" s="27"/>
      <c r="L760" s="23"/>
      <c r="M760" s="23"/>
      <c r="N760" s="23"/>
      <c r="O760" s="23"/>
    </row>
    <row r="761" spans="1:15" s="3" customFormat="1" x14ac:dyDescent="0.3">
      <c r="A761" s="2"/>
      <c r="B761" s="2"/>
      <c r="C761" s="2"/>
      <c r="D761" s="23"/>
      <c r="E761" s="27"/>
      <c r="F761" s="23"/>
      <c r="G761" s="23"/>
      <c r="H761" s="27"/>
      <c r="I761" s="27"/>
      <c r="J761" s="27"/>
      <c r="K761" s="27"/>
      <c r="L761" s="23"/>
      <c r="M761" s="23"/>
      <c r="N761" s="23"/>
      <c r="O761" s="23"/>
    </row>
    <row r="762" spans="1:15" s="3" customFormat="1" x14ac:dyDescent="0.3">
      <c r="A762" s="2"/>
      <c r="B762" s="2"/>
      <c r="C762" s="2"/>
      <c r="D762" s="23"/>
      <c r="E762" s="27"/>
      <c r="F762" s="23"/>
      <c r="G762" s="23"/>
      <c r="H762" s="27"/>
      <c r="I762" s="27"/>
      <c r="J762" s="27"/>
      <c r="K762" s="27"/>
      <c r="L762" s="23"/>
      <c r="M762" s="23"/>
      <c r="N762" s="23"/>
      <c r="O762" s="23"/>
    </row>
    <row r="763" spans="1:15" s="3" customFormat="1" x14ac:dyDescent="0.3">
      <c r="A763" s="2"/>
      <c r="B763" s="2"/>
      <c r="C763" s="2"/>
      <c r="D763" s="23"/>
      <c r="E763" s="27"/>
      <c r="F763" s="23"/>
      <c r="G763" s="23"/>
      <c r="H763" s="27"/>
      <c r="I763" s="27"/>
      <c r="J763" s="27"/>
      <c r="K763" s="27"/>
      <c r="L763" s="23"/>
      <c r="M763" s="23"/>
      <c r="N763" s="23"/>
      <c r="O763" s="23"/>
    </row>
    <row r="764" spans="1:15" s="3" customFormat="1" x14ac:dyDescent="0.3">
      <c r="A764" s="2"/>
      <c r="B764" s="2"/>
      <c r="C764" s="2"/>
      <c r="D764" s="23"/>
      <c r="E764" s="27"/>
      <c r="F764" s="23"/>
      <c r="G764" s="23"/>
      <c r="H764" s="27"/>
      <c r="I764" s="27"/>
      <c r="J764" s="27"/>
      <c r="K764" s="27"/>
      <c r="L764" s="23"/>
      <c r="M764" s="23"/>
      <c r="N764" s="23"/>
      <c r="O764" s="23"/>
    </row>
    <row r="765" spans="1:15" s="3" customFormat="1" x14ac:dyDescent="0.3">
      <c r="A765" s="2"/>
      <c r="B765" s="2"/>
      <c r="C765" s="2"/>
      <c r="D765" s="23"/>
      <c r="E765" s="27"/>
      <c r="F765" s="23"/>
      <c r="G765" s="23"/>
      <c r="H765" s="27"/>
      <c r="I765" s="27"/>
      <c r="J765" s="27"/>
      <c r="K765" s="27"/>
      <c r="L765" s="23"/>
      <c r="M765" s="23"/>
      <c r="N765" s="23"/>
      <c r="O765" s="23"/>
    </row>
    <row r="766" spans="1:15" s="3" customFormat="1" x14ac:dyDescent="0.3">
      <c r="A766" s="2"/>
      <c r="B766" s="2"/>
      <c r="C766" s="2"/>
      <c r="D766" s="23"/>
      <c r="E766" s="27"/>
      <c r="F766" s="23"/>
      <c r="G766" s="23"/>
      <c r="H766" s="27"/>
      <c r="I766" s="27"/>
      <c r="J766" s="27"/>
      <c r="K766" s="27"/>
      <c r="L766" s="23"/>
      <c r="M766" s="23"/>
      <c r="N766" s="23"/>
      <c r="O766" s="23"/>
    </row>
    <row r="767" spans="1:15" s="3" customFormat="1" x14ac:dyDescent="0.3">
      <c r="A767" s="2"/>
      <c r="B767" s="2"/>
      <c r="C767" s="2"/>
      <c r="D767" s="23"/>
      <c r="E767" s="27"/>
      <c r="F767" s="23"/>
      <c r="G767" s="23"/>
      <c r="H767" s="27"/>
      <c r="I767" s="27"/>
      <c r="J767" s="27"/>
      <c r="K767" s="27"/>
      <c r="L767" s="23"/>
      <c r="M767" s="23"/>
      <c r="N767" s="23"/>
      <c r="O767" s="23"/>
    </row>
    <row r="768" spans="1:15" s="3" customFormat="1" x14ac:dyDescent="0.3">
      <c r="A768" s="2"/>
      <c r="B768" s="2"/>
      <c r="C768" s="2"/>
      <c r="D768" s="23"/>
      <c r="E768" s="27"/>
      <c r="F768" s="23"/>
      <c r="G768" s="23"/>
      <c r="H768" s="27"/>
      <c r="I768" s="27"/>
      <c r="J768" s="27"/>
      <c r="K768" s="27"/>
      <c r="L768" s="23"/>
      <c r="M768" s="23"/>
      <c r="N768" s="23"/>
      <c r="O768" s="23"/>
    </row>
    <row r="769" spans="1:15" s="3" customFormat="1" x14ac:dyDescent="0.3">
      <c r="A769" s="2"/>
      <c r="B769" s="2"/>
      <c r="C769" s="2"/>
      <c r="D769" s="23"/>
      <c r="E769" s="27"/>
      <c r="F769" s="23"/>
      <c r="G769" s="23"/>
      <c r="H769" s="27"/>
      <c r="I769" s="27"/>
      <c r="J769" s="27"/>
      <c r="K769" s="27"/>
      <c r="L769" s="23"/>
      <c r="M769" s="23"/>
      <c r="N769" s="23"/>
      <c r="O769" s="23"/>
    </row>
    <row r="770" spans="1:15" s="3" customFormat="1" x14ac:dyDescent="0.3">
      <c r="A770" s="2"/>
      <c r="B770" s="2"/>
      <c r="C770" s="2"/>
      <c r="D770" s="23"/>
      <c r="E770" s="27"/>
      <c r="F770" s="23"/>
      <c r="G770" s="23"/>
      <c r="H770" s="27"/>
      <c r="I770" s="27"/>
      <c r="J770" s="27"/>
      <c r="K770" s="27"/>
      <c r="L770" s="23"/>
      <c r="M770" s="23"/>
      <c r="N770" s="23"/>
      <c r="O770" s="23"/>
    </row>
    <row r="771" spans="1:15" s="3" customFormat="1" x14ac:dyDescent="0.3">
      <c r="A771" s="2"/>
      <c r="B771" s="2"/>
      <c r="C771" s="2"/>
      <c r="D771" s="23"/>
      <c r="E771" s="27"/>
      <c r="F771" s="23"/>
      <c r="G771" s="23"/>
      <c r="H771" s="27"/>
      <c r="I771" s="27"/>
      <c r="J771" s="27"/>
      <c r="K771" s="27"/>
      <c r="L771" s="23"/>
      <c r="M771" s="23"/>
      <c r="N771" s="23"/>
      <c r="O771" s="23"/>
    </row>
    <row r="772" spans="1:15" s="3" customFormat="1" x14ac:dyDescent="0.3">
      <c r="A772" s="2"/>
      <c r="B772" s="2"/>
      <c r="C772" s="2"/>
      <c r="D772" s="23"/>
      <c r="E772" s="27"/>
      <c r="F772" s="23"/>
      <c r="G772" s="23"/>
      <c r="H772" s="27"/>
      <c r="I772" s="27"/>
      <c r="J772" s="27"/>
      <c r="K772" s="27"/>
      <c r="L772" s="23"/>
      <c r="M772" s="23"/>
      <c r="N772" s="23"/>
      <c r="O772" s="23"/>
    </row>
    <row r="773" spans="1:15" s="3" customFormat="1" x14ac:dyDescent="0.3">
      <c r="A773" s="2"/>
      <c r="B773" s="2"/>
      <c r="C773" s="2"/>
      <c r="D773" s="23"/>
      <c r="E773" s="27"/>
      <c r="F773" s="23"/>
      <c r="G773" s="23"/>
      <c r="H773" s="27"/>
      <c r="I773" s="27"/>
      <c r="J773" s="27"/>
      <c r="K773" s="27"/>
      <c r="L773" s="23"/>
      <c r="M773" s="23"/>
      <c r="N773" s="23"/>
      <c r="O773" s="23"/>
    </row>
    <row r="774" spans="1:15" s="3" customFormat="1" x14ac:dyDescent="0.3">
      <c r="A774" s="2"/>
      <c r="B774" s="2"/>
      <c r="C774" s="2"/>
      <c r="D774" s="23"/>
      <c r="E774" s="27"/>
      <c r="F774" s="23"/>
      <c r="G774" s="23"/>
      <c r="H774" s="27"/>
      <c r="I774" s="27"/>
      <c r="J774" s="27"/>
      <c r="K774" s="27"/>
      <c r="L774" s="23"/>
      <c r="M774" s="23"/>
      <c r="N774" s="23"/>
      <c r="O774" s="23"/>
    </row>
    <row r="775" spans="1:15" s="3" customFormat="1" x14ac:dyDescent="0.3">
      <c r="A775" s="2"/>
      <c r="B775" s="2"/>
      <c r="C775" s="2"/>
      <c r="D775" s="23"/>
      <c r="E775" s="27"/>
      <c r="F775" s="23"/>
      <c r="G775" s="23"/>
      <c r="H775" s="27"/>
      <c r="I775" s="27"/>
      <c r="J775" s="27"/>
      <c r="K775" s="27"/>
      <c r="L775" s="23"/>
      <c r="M775" s="23"/>
      <c r="N775" s="23"/>
      <c r="O775" s="23"/>
    </row>
    <row r="776" spans="1:15" s="3" customFormat="1" x14ac:dyDescent="0.3">
      <c r="A776" s="2"/>
      <c r="B776" s="2"/>
      <c r="C776" s="2"/>
      <c r="D776" s="23"/>
      <c r="E776" s="27"/>
      <c r="F776" s="23"/>
      <c r="G776" s="23"/>
      <c r="H776" s="27"/>
      <c r="I776" s="27"/>
      <c r="J776" s="27"/>
      <c r="K776" s="27"/>
      <c r="L776" s="23"/>
      <c r="M776" s="23"/>
      <c r="N776" s="23"/>
      <c r="O776" s="23"/>
    </row>
    <row r="777" spans="1:15" s="3" customFormat="1" x14ac:dyDescent="0.3">
      <c r="A777" s="2"/>
      <c r="B777" s="2"/>
      <c r="C777" s="2"/>
      <c r="D777" s="23"/>
      <c r="E777" s="27"/>
      <c r="F777" s="23"/>
      <c r="G777" s="23"/>
      <c r="H777" s="27"/>
      <c r="I777" s="27"/>
      <c r="J777" s="27"/>
      <c r="K777" s="27"/>
      <c r="L777" s="23"/>
      <c r="M777" s="23"/>
      <c r="N777" s="23"/>
      <c r="O777" s="23"/>
    </row>
    <row r="778" spans="1:15" s="3" customFormat="1" x14ac:dyDescent="0.3">
      <c r="A778" s="2"/>
      <c r="B778" s="2"/>
      <c r="C778" s="2"/>
      <c r="D778" s="23"/>
      <c r="E778" s="27"/>
      <c r="F778" s="23"/>
      <c r="G778" s="23"/>
      <c r="H778" s="27"/>
      <c r="I778" s="27"/>
      <c r="J778" s="27"/>
      <c r="K778" s="27"/>
      <c r="L778" s="23"/>
      <c r="M778" s="23"/>
      <c r="N778" s="23"/>
      <c r="O778" s="23"/>
    </row>
    <row r="779" spans="1:15" s="3" customFormat="1" x14ac:dyDescent="0.3">
      <c r="A779" s="2"/>
      <c r="B779" s="2"/>
      <c r="C779" s="2"/>
      <c r="D779" s="23"/>
      <c r="E779" s="27"/>
      <c r="F779" s="23"/>
      <c r="G779" s="23"/>
      <c r="H779" s="27"/>
      <c r="I779" s="27"/>
      <c r="J779" s="27"/>
      <c r="K779" s="27"/>
      <c r="L779" s="23"/>
      <c r="M779" s="23"/>
      <c r="N779" s="23"/>
      <c r="O779" s="23"/>
    </row>
    <row r="780" spans="1:15" s="3" customFormat="1" x14ac:dyDescent="0.3">
      <c r="A780" s="2"/>
      <c r="B780" s="2"/>
      <c r="C780" s="2"/>
      <c r="D780" s="23"/>
      <c r="E780" s="27"/>
      <c r="F780" s="23"/>
      <c r="G780" s="23"/>
      <c r="H780" s="27"/>
      <c r="I780" s="27"/>
      <c r="J780" s="27"/>
      <c r="K780" s="27"/>
      <c r="L780" s="23"/>
      <c r="M780" s="23"/>
      <c r="N780" s="23"/>
      <c r="O780" s="23"/>
    </row>
    <row r="781" spans="1:15" s="3" customFormat="1" x14ac:dyDescent="0.3">
      <c r="A781" s="2"/>
      <c r="B781" s="2"/>
      <c r="C781" s="2"/>
      <c r="D781" s="23"/>
      <c r="E781" s="27"/>
      <c r="F781" s="23"/>
      <c r="G781" s="23"/>
      <c r="H781" s="27"/>
      <c r="I781" s="27"/>
      <c r="J781" s="27"/>
      <c r="K781" s="27"/>
      <c r="L781" s="23"/>
      <c r="M781" s="23"/>
      <c r="N781" s="23"/>
      <c r="O781" s="23"/>
    </row>
    <row r="782" spans="1:15" s="3" customFormat="1" x14ac:dyDescent="0.3">
      <c r="A782" s="2"/>
      <c r="B782" s="2"/>
      <c r="C782" s="2"/>
      <c r="D782" s="23"/>
      <c r="E782" s="27"/>
      <c r="F782" s="23"/>
      <c r="G782" s="23"/>
      <c r="H782" s="27"/>
      <c r="I782" s="27"/>
      <c r="J782" s="27"/>
      <c r="K782" s="27"/>
      <c r="L782" s="23"/>
      <c r="M782" s="23"/>
      <c r="N782" s="23"/>
      <c r="O782" s="23"/>
    </row>
    <row r="783" spans="1:15" s="3" customFormat="1" x14ac:dyDescent="0.3">
      <c r="A783" s="2"/>
      <c r="B783" s="2"/>
      <c r="C783" s="2"/>
      <c r="D783" s="23"/>
      <c r="E783" s="27"/>
      <c r="F783" s="23"/>
      <c r="G783" s="23"/>
      <c r="H783" s="27"/>
      <c r="I783" s="27"/>
      <c r="J783" s="27"/>
      <c r="K783" s="27"/>
      <c r="L783" s="23"/>
      <c r="M783" s="23"/>
      <c r="N783" s="23"/>
      <c r="O783" s="23"/>
    </row>
    <row r="784" spans="1:15" s="3" customFormat="1" x14ac:dyDescent="0.3">
      <c r="A784" s="2"/>
      <c r="B784" s="2"/>
      <c r="C784" s="2"/>
      <c r="D784" s="23"/>
      <c r="E784" s="27"/>
      <c r="F784" s="23"/>
      <c r="G784" s="23"/>
      <c r="H784" s="27"/>
      <c r="I784" s="27"/>
      <c r="J784" s="27"/>
      <c r="K784" s="27"/>
      <c r="L784" s="23"/>
      <c r="M784" s="23"/>
      <c r="N784" s="23"/>
      <c r="O784" s="23"/>
    </row>
    <row r="785" spans="1:15" s="3" customFormat="1" x14ac:dyDescent="0.3">
      <c r="A785" s="2"/>
      <c r="B785" s="2"/>
      <c r="C785" s="2"/>
      <c r="D785" s="23"/>
      <c r="E785" s="27"/>
      <c r="F785" s="23"/>
      <c r="G785" s="23"/>
      <c r="H785" s="27"/>
      <c r="I785" s="27"/>
      <c r="J785" s="27"/>
      <c r="K785" s="27"/>
      <c r="L785" s="23"/>
      <c r="M785" s="23"/>
      <c r="N785" s="23"/>
      <c r="O785" s="23"/>
    </row>
    <row r="786" spans="1:15" s="3" customFormat="1" x14ac:dyDescent="0.3">
      <c r="A786" s="2"/>
      <c r="B786" s="2"/>
      <c r="C786" s="2"/>
      <c r="D786" s="23"/>
      <c r="E786" s="27"/>
      <c r="F786" s="23"/>
      <c r="G786" s="23"/>
      <c r="H786" s="27"/>
      <c r="I786" s="27"/>
      <c r="J786" s="27"/>
      <c r="K786" s="27"/>
      <c r="L786" s="23"/>
      <c r="M786" s="23"/>
      <c r="N786" s="23"/>
      <c r="O786" s="23"/>
    </row>
    <row r="787" spans="1:15" s="3" customFormat="1" x14ac:dyDescent="0.3">
      <c r="A787" s="2"/>
      <c r="B787" s="2"/>
      <c r="C787" s="2"/>
      <c r="D787" s="23"/>
      <c r="E787" s="27"/>
      <c r="F787" s="23"/>
      <c r="G787" s="23"/>
      <c r="H787" s="27"/>
      <c r="I787" s="27"/>
      <c r="J787" s="27"/>
      <c r="K787" s="27"/>
      <c r="L787" s="23"/>
      <c r="M787" s="23"/>
      <c r="N787" s="23"/>
      <c r="O787" s="23"/>
    </row>
    <row r="788" spans="1:15" s="3" customFormat="1" x14ac:dyDescent="0.3">
      <c r="A788" s="2"/>
      <c r="B788" s="2"/>
      <c r="C788" s="2"/>
      <c r="D788" s="23"/>
      <c r="E788" s="27"/>
      <c r="F788" s="23"/>
      <c r="G788" s="23"/>
      <c r="H788" s="27"/>
      <c r="I788" s="27"/>
      <c r="J788" s="27"/>
      <c r="K788" s="27"/>
      <c r="L788" s="23"/>
      <c r="M788" s="23"/>
      <c r="N788" s="23"/>
      <c r="O788" s="23"/>
    </row>
    <row r="789" spans="1:15" s="3" customFormat="1" x14ac:dyDescent="0.3">
      <c r="A789" s="2"/>
      <c r="B789" s="2"/>
      <c r="C789" s="2"/>
      <c r="D789" s="23"/>
      <c r="E789" s="27"/>
      <c r="F789" s="23"/>
      <c r="G789" s="23"/>
      <c r="H789" s="27"/>
      <c r="I789" s="27"/>
      <c r="J789" s="27"/>
      <c r="K789" s="27"/>
      <c r="L789" s="23"/>
      <c r="M789" s="23"/>
      <c r="N789" s="23"/>
      <c r="O789" s="23"/>
    </row>
    <row r="790" spans="1:15" s="3" customFormat="1" x14ac:dyDescent="0.3">
      <c r="A790" s="2"/>
      <c r="B790" s="2"/>
      <c r="C790" s="2"/>
      <c r="D790" s="23"/>
      <c r="E790" s="27"/>
      <c r="F790" s="23"/>
      <c r="G790" s="23"/>
      <c r="H790" s="27"/>
      <c r="I790" s="27"/>
      <c r="J790" s="27"/>
      <c r="K790" s="27"/>
      <c r="L790" s="23"/>
      <c r="M790" s="23"/>
      <c r="N790" s="23"/>
      <c r="O790" s="23"/>
    </row>
    <row r="791" spans="1:15" s="3" customFormat="1" x14ac:dyDescent="0.3">
      <c r="A791" s="2"/>
      <c r="B791" s="2"/>
      <c r="C791" s="2"/>
      <c r="D791" s="23"/>
      <c r="E791" s="27"/>
      <c r="F791" s="23"/>
      <c r="G791" s="23"/>
      <c r="H791" s="27"/>
      <c r="I791" s="27"/>
      <c r="J791" s="27"/>
      <c r="K791" s="27"/>
      <c r="L791" s="23"/>
      <c r="M791" s="23"/>
      <c r="N791" s="23"/>
      <c r="O791" s="23"/>
    </row>
    <row r="792" spans="1:15" s="3" customFormat="1" x14ac:dyDescent="0.3">
      <c r="A792" s="2"/>
      <c r="B792" s="2"/>
      <c r="C792" s="2"/>
      <c r="D792" s="23"/>
      <c r="E792" s="27"/>
      <c r="F792" s="23"/>
      <c r="G792" s="23"/>
      <c r="H792" s="27"/>
      <c r="I792" s="27"/>
      <c r="J792" s="27"/>
      <c r="K792" s="27"/>
      <c r="L792" s="23"/>
      <c r="M792" s="23"/>
      <c r="N792" s="23"/>
      <c r="O792" s="23"/>
    </row>
    <row r="793" spans="1:15" s="3" customFormat="1" x14ac:dyDescent="0.3">
      <c r="A793" s="2"/>
      <c r="B793" s="2"/>
      <c r="C793" s="2"/>
      <c r="D793" s="23"/>
      <c r="E793" s="27"/>
      <c r="F793" s="23"/>
      <c r="G793" s="23"/>
      <c r="H793" s="27"/>
      <c r="I793" s="27"/>
      <c r="J793" s="27"/>
      <c r="K793" s="27"/>
      <c r="L793" s="23"/>
      <c r="M793" s="23"/>
      <c r="N793" s="23"/>
      <c r="O793" s="23"/>
    </row>
    <row r="794" spans="1:15" s="3" customFormat="1" x14ac:dyDescent="0.3">
      <c r="A794" s="2"/>
      <c r="B794" s="2"/>
      <c r="C794" s="2"/>
      <c r="D794" s="23"/>
      <c r="E794" s="27"/>
      <c r="F794" s="23"/>
      <c r="G794" s="23"/>
      <c r="H794" s="27"/>
      <c r="I794" s="27"/>
      <c r="J794" s="27"/>
      <c r="K794" s="27"/>
      <c r="L794" s="23"/>
      <c r="M794" s="23"/>
      <c r="N794" s="23"/>
      <c r="O794" s="23"/>
    </row>
    <row r="795" spans="1:15" s="3" customFormat="1" x14ac:dyDescent="0.3">
      <c r="A795" s="2"/>
      <c r="B795" s="2"/>
      <c r="C795" s="2"/>
      <c r="D795" s="23"/>
      <c r="E795" s="27"/>
      <c r="F795" s="23"/>
      <c r="G795" s="23"/>
      <c r="H795" s="27"/>
      <c r="I795" s="27"/>
      <c r="J795" s="27"/>
      <c r="K795" s="27"/>
      <c r="L795" s="23"/>
      <c r="M795" s="23"/>
      <c r="N795" s="23"/>
      <c r="O795" s="23"/>
    </row>
    <row r="796" spans="1:15" s="3" customFormat="1" x14ac:dyDescent="0.3">
      <c r="A796" s="2"/>
      <c r="B796" s="2"/>
      <c r="C796" s="2"/>
      <c r="D796" s="23"/>
      <c r="E796" s="27"/>
      <c r="F796" s="23"/>
      <c r="G796" s="23"/>
      <c r="H796" s="27"/>
      <c r="I796" s="27"/>
      <c r="J796" s="27"/>
      <c r="K796" s="27"/>
      <c r="L796" s="23"/>
      <c r="M796" s="23"/>
      <c r="N796" s="23"/>
      <c r="O796" s="23"/>
    </row>
    <row r="797" spans="1:15" s="3" customFormat="1" x14ac:dyDescent="0.3">
      <c r="A797" s="2"/>
      <c r="B797" s="2"/>
      <c r="C797" s="2"/>
      <c r="D797" s="23"/>
      <c r="E797" s="27"/>
      <c r="F797" s="23"/>
      <c r="G797" s="23"/>
      <c r="H797" s="27"/>
      <c r="I797" s="27"/>
      <c r="J797" s="27"/>
      <c r="K797" s="27"/>
      <c r="L797" s="23"/>
      <c r="M797" s="23"/>
      <c r="N797" s="23"/>
      <c r="O797" s="23"/>
    </row>
    <row r="798" spans="1:15" s="3" customFormat="1" x14ac:dyDescent="0.3">
      <c r="A798" s="2"/>
      <c r="B798" s="2"/>
      <c r="C798" s="2"/>
      <c r="D798" s="23"/>
      <c r="E798" s="27"/>
      <c r="F798" s="23"/>
      <c r="G798" s="23"/>
      <c r="H798" s="27"/>
      <c r="I798" s="27"/>
      <c r="J798" s="27"/>
      <c r="K798" s="27"/>
      <c r="L798" s="23"/>
      <c r="M798" s="23"/>
      <c r="N798" s="23"/>
      <c r="O798" s="23"/>
    </row>
    <row r="799" spans="1:15" s="3" customFormat="1" x14ac:dyDescent="0.3">
      <c r="A799" s="2"/>
      <c r="B799" s="2"/>
      <c r="C799" s="2"/>
      <c r="D799" s="23"/>
      <c r="E799" s="27"/>
      <c r="F799" s="23"/>
      <c r="G799" s="23"/>
      <c r="H799" s="27"/>
      <c r="I799" s="27"/>
      <c r="J799" s="27"/>
      <c r="K799" s="27"/>
      <c r="L799" s="23"/>
      <c r="M799" s="23"/>
      <c r="N799" s="23"/>
      <c r="O799" s="23"/>
    </row>
    <row r="800" spans="1:15" s="3" customFormat="1" x14ac:dyDescent="0.3">
      <c r="A800" s="2"/>
      <c r="B800" s="2"/>
      <c r="C800" s="2"/>
      <c r="D800" s="23"/>
      <c r="E800" s="27"/>
      <c r="F800" s="23"/>
      <c r="G800" s="23"/>
      <c r="H800" s="27"/>
      <c r="I800" s="27"/>
      <c r="J800" s="27"/>
      <c r="K800" s="27"/>
      <c r="L800" s="23"/>
      <c r="M800" s="23"/>
      <c r="N800" s="23"/>
      <c r="O800" s="23"/>
    </row>
    <row r="801" spans="1:15" s="3" customFormat="1" x14ac:dyDescent="0.3">
      <c r="A801" s="2"/>
      <c r="B801" s="2"/>
      <c r="C801" s="2"/>
      <c r="D801" s="23"/>
      <c r="E801" s="27"/>
      <c r="F801" s="23"/>
      <c r="G801" s="23"/>
      <c r="H801" s="27"/>
      <c r="I801" s="27"/>
      <c r="J801" s="27"/>
      <c r="K801" s="27"/>
      <c r="L801" s="23"/>
      <c r="M801" s="23"/>
      <c r="N801" s="23"/>
      <c r="O801" s="23"/>
    </row>
    <row r="802" spans="1:15" s="3" customFormat="1" x14ac:dyDescent="0.3">
      <c r="A802" s="2"/>
      <c r="B802" s="2"/>
      <c r="C802" s="2"/>
      <c r="D802" s="23"/>
      <c r="E802" s="27"/>
      <c r="F802" s="23"/>
      <c r="G802" s="23"/>
      <c r="H802" s="27"/>
      <c r="I802" s="27"/>
      <c r="J802" s="27"/>
      <c r="K802" s="27"/>
      <c r="L802" s="23"/>
      <c r="M802" s="23"/>
      <c r="N802" s="23"/>
      <c r="O802" s="23"/>
    </row>
    <row r="803" spans="1:15" s="3" customFormat="1" x14ac:dyDescent="0.3">
      <c r="A803" s="2"/>
      <c r="B803" s="2"/>
      <c r="C803" s="2"/>
      <c r="D803" s="23"/>
      <c r="E803" s="27"/>
      <c r="F803" s="23"/>
      <c r="G803" s="23"/>
      <c r="H803" s="27"/>
      <c r="I803" s="27"/>
      <c r="J803" s="27"/>
      <c r="K803" s="27"/>
      <c r="L803" s="23"/>
      <c r="M803" s="23"/>
      <c r="N803" s="23"/>
      <c r="O803" s="23"/>
    </row>
    <row r="804" spans="1:15" s="3" customFormat="1" x14ac:dyDescent="0.3">
      <c r="A804" s="2"/>
      <c r="B804" s="2"/>
      <c r="C804" s="2"/>
      <c r="D804" s="23"/>
      <c r="E804" s="27"/>
      <c r="F804" s="23"/>
      <c r="G804" s="23"/>
      <c r="H804" s="27"/>
      <c r="I804" s="27"/>
      <c r="J804" s="27"/>
      <c r="K804" s="27"/>
      <c r="L804" s="23"/>
      <c r="M804" s="23"/>
      <c r="N804" s="23"/>
      <c r="O804" s="23"/>
    </row>
    <row r="805" spans="1:15" s="3" customFormat="1" x14ac:dyDescent="0.3">
      <c r="A805" s="2"/>
      <c r="B805" s="2"/>
      <c r="C805" s="2"/>
      <c r="D805" s="23"/>
      <c r="E805" s="27"/>
      <c r="F805" s="23"/>
      <c r="G805" s="23"/>
      <c r="H805" s="27"/>
      <c r="I805" s="27"/>
      <c r="J805" s="27"/>
      <c r="K805" s="27"/>
      <c r="L805" s="23"/>
      <c r="M805" s="23"/>
      <c r="N805" s="23"/>
      <c r="O805" s="23"/>
    </row>
    <row r="806" spans="1:15" s="3" customFormat="1" x14ac:dyDescent="0.3">
      <c r="A806" s="2"/>
      <c r="B806" s="2"/>
      <c r="C806" s="2"/>
      <c r="D806" s="23"/>
      <c r="E806" s="27"/>
      <c r="F806" s="23"/>
      <c r="G806" s="23"/>
      <c r="H806" s="27"/>
      <c r="I806" s="27"/>
      <c r="J806" s="27"/>
      <c r="K806" s="27"/>
      <c r="L806" s="23"/>
      <c r="M806" s="23"/>
      <c r="N806" s="23"/>
      <c r="O806" s="23"/>
    </row>
    <row r="807" spans="1:15" s="3" customFormat="1" x14ac:dyDescent="0.3">
      <c r="A807" s="2"/>
      <c r="B807" s="2"/>
      <c r="C807" s="2"/>
      <c r="D807" s="23"/>
      <c r="E807" s="27"/>
      <c r="F807" s="23"/>
      <c r="G807" s="23"/>
      <c r="H807" s="27"/>
      <c r="I807" s="27"/>
      <c r="J807" s="27"/>
      <c r="K807" s="27"/>
      <c r="L807" s="23"/>
      <c r="M807" s="23"/>
      <c r="N807" s="23"/>
      <c r="O807" s="23"/>
    </row>
    <row r="808" spans="1:15" s="3" customFormat="1" x14ac:dyDescent="0.3">
      <c r="A808" s="2"/>
      <c r="B808" s="2"/>
      <c r="C808" s="2"/>
      <c r="D808" s="23"/>
      <c r="E808" s="27"/>
      <c r="F808" s="23"/>
      <c r="G808" s="23"/>
      <c r="H808" s="27"/>
      <c r="I808" s="27"/>
      <c r="J808" s="27"/>
      <c r="K808" s="27"/>
      <c r="L808" s="23"/>
      <c r="M808" s="23"/>
      <c r="N808" s="23"/>
      <c r="O808" s="23"/>
    </row>
    <row r="809" spans="1:15" s="3" customFormat="1" x14ac:dyDescent="0.3">
      <c r="A809" s="2"/>
      <c r="B809" s="2"/>
      <c r="C809" s="2"/>
      <c r="D809" s="23"/>
      <c r="E809" s="27"/>
      <c r="F809" s="23"/>
      <c r="G809" s="23"/>
      <c r="H809" s="27"/>
      <c r="I809" s="27"/>
      <c r="J809" s="27"/>
      <c r="K809" s="27"/>
      <c r="L809" s="23"/>
      <c r="M809" s="23"/>
      <c r="N809" s="23"/>
      <c r="O809" s="23"/>
    </row>
    <row r="810" spans="1:15" s="3" customFormat="1" x14ac:dyDescent="0.3">
      <c r="A810" s="2"/>
      <c r="B810" s="2"/>
      <c r="C810" s="2"/>
      <c r="D810" s="23"/>
      <c r="E810" s="27"/>
      <c r="F810" s="23"/>
      <c r="G810" s="23"/>
      <c r="H810" s="27"/>
      <c r="I810" s="27"/>
      <c r="J810" s="27"/>
      <c r="K810" s="27"/>
      <c r="L810" s="23"/>
      <c r="M810" s="23"/>
      <c r="N810" s="23"/>
      <c r="O810" s="23"/>
    </row>
    <row r="811" spans="1:15" s="3" customFormat="1" x14ac:dyDescent="0.3">
      <c r="A811" s="2"/>
      <c r="B811" s="2"/>
      <c r="C811" s="2"/>
      <c r="D811" s="23"/>
      <c r="E811" s="27"/>
      <c r="F811" s="23"/>
      <c r="G811" s="23"/>
      <c r="H811" s="27"/>
      <c r="I811" s="27"/>
      <c r="J811" s="27"/>
      <c r="K811" s="27"/>
      <c r="L811" s="23"/>
      <c r="M811" s="23"/>
      <c r="N811" s="23"/>
      <c r="O811" s="23"/>
    </row>
    <row r="812" spans="1:15" s="3" customFormat="1" x14ac:dyDescent="0.3">
      <c r="A812" s="2"/>
      <c r="B812" s="2"/>
      <c r="C812" s="2"/>
      <c r="D812" s="23"/>
      <c r="E812" s="27"/>
      <c r="F812" s="23"/>
      <c r="G812" s="23"/>
      <c r="H812" s="27"/>
      <c r="I812" s="27"/>
      <c r="J812" s="27"/>
      <c r="K812" s="27"/>
      <c r="L812" s="23"/>
      <c r="M812" s="23"/>
      <c r="N812" s="23"/>
      <c r="O812" s="23"/>
    </row>
    <row r="813" spans="1:15" s="3" customFormat="1" x14ac:dyDescent="0.3">
      <c r="A813" s="2"/>
      <c r="B813" s="2"/>
      <c r="C813" s="2"/>
      <c r="D813" s="23"/>
      <c r="E813" s="27"/>
      <c r="F813" s="23"/>
      <c r="G813" s="23"/>
      <c r="H813" s="27"/>
      <c r="I813" s="27"/>
      <c r="J813" s="27"/>
      <c r="K813" s="27"/>
      <c r="L813" s="23"/>
      <c r="M813" s="23"/>
      <c r="N813" s="23"/>
      <c r="O813" s="23"/>
    </row>
    <row r="814" spans="1:15" s="3" customFormat="1" x14ac:dyDescent="0.3">
      <c r="A814" s="2"/>
      <c r="B814" s="2"/>
      <c r="C814" s="2"/>
      <c r="D814" s="23"/>
      <c r="E814" s="27"/>
      <c r="F814" s="23"/>
      <c r="G814" s="23"/>
      <c r="H814" s="27"/>
      <c r="I814" s="27"/>
      <c r="J814" s="27"/>
      <c r="K814" s="27"/>
      <c r="L814" s="23"/>
      <c r="M814" s="23"/>
      <c r="N814" s="23"/>
      <c r="O814" s="23"/>
    </row>
    <row r="815" spans="1:15" s="3" customFormat="1" x14ac:dyDescent="0.3">
      <c r="A815" s="2"/>
      <c r="B815" s="2"/>
      <c r="C815" s="2"/>
      <c r="D815" s="23"/>
      <c r="E815" s="27"/>
      <c r="F815" s="23"/>
      <c r="G815" s="23"/>
      <c r="H815" s="27"/>
      <c r="I815" s="27"/>
      <c r="J815" s="27"/>
      <c r="K815" s="27"/>
      <c r="L815" s="23"/>
      <c r="M815" s="23"/>
      <c r="N815" s="23"/>
      <c r="O815" s="23"/>
    </row>
    <row r="816" spans="1:15" s="3" customFormat="1" x14ac:dyDescent="0.3">
      <c r="A816" s="2"/>
      <c r="B816" s="2"/>
      <c r="C816" s="2"/>
      <c r="D816" s="23"/>
      <c r="E816" s="27"/>
      <c r="F816" s="23"/>
      <c r="G816" s="23"/>
      <c r="H816" s="27"/>
      <c r="I816" s="27"/>
      <c r="J816" s="27"/>
      <c r="K816" s="27"/>
      <c r="L816" s="23"/>
      <c r="M816" s="23"/>
      <c r="N816" s="23"/>
      <c r="O816" s="23"/>
    </row>
    <row r="817" spans="1:15" s="3" customFormat="1" x14ac:dyDescent="0.3">
      <c r="A817" s="2"/>
      <c r="B817" s="2"/>
      <c r="C817" s="2"/>
      <c r="D817" s="23"/>
      <c r="E817" s="27"/>
      <c r="F817" s="23"/>
      <c r="G817" s="23"/>
      <c r="H817" s="27"/>
      <c r="I817" s="27"/>
      <c r="J817" s="27"/>
      <c r="K817" s="27"/>
      <c r="L817" s="23"/>
      <c r="M817" s="23"/>
      <c r="N817" s="23"/>
      <c r="O817" s="23"/>
    </row>
    <row r="818" spans="1:15" s="3" customFormat="1" x14ac:dyDescent="0.3">
      <c r="A818" s="2"/>
      <c r="B818" s="2"/>
      <c r="C818" s="2"/>
      <c r="D818" s="23"/>
      <c r="E818" s="27"/>
      <c r="F818" s="23"/>
      <c r="G818" s="23"/>
      <c r="H818" s="27"/>
      <c r="I818" s="27"/>
      <c r="J818" s="27"/>
      <c r="K818" s="27"/>
      <c r="L818" s="23"/>
      <c r="M818" s="23"/>
      <c r="N818" s="23"/>
      <c r="O818" s="23"/>
    </row>
    <row r="819" spans="1:15" s="3" customFormat="1" x14ac:dyDescent="0.3">
      <c r="A819" s="2"/>
      <c r="B819" s="2"/>
      <c r="C819" s="2"/>
      <c r="D819" s="23"/>
      <c r="E819" s="27"/>
      <c r="F819" s="23"/>
      <c r="G819" s="23"/>
      <c r="H819" s="27"/>
      <c r="I819" s="27"/>
      <c r="J819" s="27"/>
      <c r="K819" s="27"/>
      <c r="L819" s="23"/>
      <c r="M819" s="23"/>
      <c r="N819" s="23"/>
      <c r="O819" s="23"/>
    </row>
    <row r="820" spans="1:15" s="3" customFormat="1" x14ac:dyDescent="0.3">
      <c r="A820" s="2"/>
      <c r="B820" s="2"/>
      <c r="C820" s="2"/>
      <c r="D820" s="23"/>
      <c r="E820" s="27"/>
      <c r="F820" s="23"/>
      <c r="G820" s="23"/>
      <c r="H820" s="27"/>
      <c r="I820" s="27"/>
      <c r="J820" s="27"/>
      <c r="K820" s="27"/>
      <c r="L820" s="23"/>
      <c r="M820" s="23"/>
      <c r="N820" s="23"/>
      <c r="O820" s="23"/>
    </row>
    <row r="821" spans="1:15" s="3" customFormat="1" x14ac:dyDescent="0.3">
      <c r="A821" s="2"/>
      <c r="B821" s="2"/>
      <c r="C821" s="2"/>
      <c r="D821" s="23"/>
      <c r="E821" s="27"/>
      <c r="F821" s="23"/>
      <c r="G821" s="23"/>
      <c r="H821" s="27"/>
      <c r="I821" s="27"/>
      <c r="J821" s="27"/>
      <c r="K821" s="27"/>
      <c r="L821" s="23"/>
      <c r="M821" s="23"/>
      <c r="N821" s="23"/>
      <c r="O821" s="23"/>
    </row>
    <row r="822" spans="1:15" s="3" customFormat="1" x14ac:dyDescent="0.3">
      <c r="A822" s="2"/>
      <c r="B822" s="2"/>
      <c r="C822" s="2"/>
      <c r="D822" s="23"/>
      <c r="E822" s="27"/>
      <c r="F822" s="23"/>
      <c r="G822" s="23"/>
      <c r="H822" s="27"/>
      <c r="I822" s="27"/>
      <c r="J822" s="27"/>
      <c r="K822" s="27"/>
      <c r="L822" s="23"/>
      <c r="M822" s="23"/>
      <c r="N822" s="23"/>
      <c r="O822" s="23"/>
    </row>
    <row r="823" spans="1:15" s="3" customFormat="1" x14ac:dyDescent="0.3">
      <c r="A823" s="2"/>
      <c r="B823" s="2"/>
      <c r="C823" s="2"/>
      <c r="D823" s="23"/>
      <c r="E823" s="27"/>
      <c r="F823" s="23"/>
      <c r="G823" s="23"/>
      <c r="H823" s="27"/>
      <c r="I823" s="27"/>
      <c r="J823" s="27"/>
      <c r="K823" s="27"/>
      <c r="L823" s="23"/>
      <c r="M823" s="23"/>
      <c r="N823" s="23"/>
      <c r="O823" s="23"/>
    </row>
    <row r="824" spans="1:15" s="3" customFormat="1" x14ac:dyDescent="0.3">
      <c r="A824" s="2"/>
      <c r="B824" s="2"/>
      <c r="C824" s="2"/>
      <c r="D824" s="23"/>
      <c r="E824" s="27"/>
      <c r="F824" s="23"/>
      <c r="G824" s="23"/>
      <c r="H824" s="27"/>
      <c r="I824" s="27"/>
      <c r="J824" s="27"/>
      <c r="K824" s="27"/>
      <c r="L824" s="23"/>
      <c r="M824" s="23"/>
      <c r="N824" s="23"/>
      <c r="O824" s="23"/>
    </row>
    <row r="825" spans="1:15" s="3" customFormat="1" x14ac:dyDescent="0.3">
      <c r="A825" s="2"/>
      <c r="B825" s="2"/>
      <c r="C825" s="2"/>
      <c r="D825" s="23"/>
      <c r="E825" s="27"/>
      <c r="F825" s="23"/>
      <c r="G825" s="23"/>
      <c r="H825" s="27"/>
      <c r="I825" s="27"/>
      <c r="J825" s="27"/>
      <c r="K825" s="27"/>
      <c r="L825" s="23"/>
      <c r="M825" s="23"/>
      <c r="N825" s="23"/>
      <c r="O825" s="23"/>
    </row>
    <row r="826" spans="1:15" s="3" customFormat="1" x14ac:dyDescent="0.3">
      <c r="A826" s="2"/>
      <c r="B826" s="2"/>
      <c r="C826" s="2"/>
      <c r="D826" s="23"/>
      <c r="E826" s="27"/>
      <c r="F826" s="23"/>
      <c r="G826" s="23"/>
      <c r="H826" s="27"/>
      <c r="I826" s="27"/>
      <c r="J826" s="27"/>
      <c r="K826" s="27"/>
      <c r="L826" s="23"/>
      <c r="M826" s="23"/>
      <c r="N826" s="23"/>
      <c r="O826" s="23"/>
    </row>
    <row r="827" spans="1:15" s="3" customFormat="1" x14ac:dyDescent="0.3">
      <c r="A827" s="2"/>
      <c r="B827" s="2"/>
      <c r="C827" s="2"/>
      <c r="D827" s="23"/>
      <c r="E827" s="27"/>
      <c r="F827" s="23"/>
      <c r="G827" s="23"/>
      <c r="H827" s="27"/>
      <c r="I827" s="27"/>
      <c r="J827" s="27"/>
      <c r="K827" s="27"/>
      <c r="L827" s="23"/>
      <c r="M827" s="23"/>
      <c r="N827" s="23"/>
      <c r="O827" s="23"/>
    </row>
    <row r="828" spans="1:15" s="3" customFormat="1" x14ac:dyDescent="0.3">
      <c r="A828" s="2"/>
      <c r="B828" s="2"/>
      <c r="C828" s="2"/>
      <c r="D828" s="23"/>
      <c r="E828" s="27"/>
      <c r="F828" s="23"/>
      <c r="G828" s="23"/>
      <c r="H828" s="27"/>
      <c r="I828" s="27"/>
      <c r="J828" s="27"/>
      <c r="K828" s="27"/>
      <c r="L828" s="23"/>
      <c r="M828" s="23"/>
      <c r="N828" s="23"/>
      <c r="O828" s="23"/>
    </row>
    <row r="829" spans="1:15" s="3" customFormat="1" x14ac:dyDescent="0.3">
      <c r="A829" s="2"/>
      <c r="B829" s="2"/>
      <c r="C829" s="2"/>
      <c r="D829" s="23"/>
      <c r="E829" s="27"/>
      <c r="F829" s="23"/>
      <c r="G829" s="23"/>
      <c r="H829" s="27"/>
      <c r="I829" s="27"/>
      <c r="J829" s="27"/>
      <c r="K829" s="27"/>
      <c r="L829" s="23"/>
      <c r="M829" s="23"/>
      <c r="N829" s="23"/>
      <c r="O829" s="23"/>
    </row>
    <row r="830" spans="1:15" s="3" customFormat="1" x14ac:dyDescent="0.3">
      <c r="A830" s="2"/>
      <c r="B830" s="2"/>
      <c r="C830" s="2"/>
      <c r="D830" s="23"/>
      <c r="E830" s="27"/>
      <c r="F830" s="23"/>
      <c r="G830" s="23"/>
      <c r="H830" s="27"/>
      <c r="I830" s="27"/>
      <c r="J830" s="27"/>
      <c r="K830" s="27"/>
      <c r="L830" s="23"/>
      <c r="M830" s="23"/>
      <c r="N830" s="23"/>
      <c r="O830" s="23"/>
    </row>
    <row r="831" spans="1:15" s="3" customFormat="1" x14ac:dyDescent="0.3">
      <c r="A831" s="2"/>
      <c r="B831" s="2"/>
      <c r="C831" s="2"/>
      <c r="D831" s="23"/>
      <c r="E831" s="27"/>
      <c r="F831" s="23"/>
      <c r="G831" s="23"/>
      <c r="H831" s="27"/>
      <c r="I831" s="27"/>
      <c r="J831" s="27"/>
      <c r="K831" s="27"/>
      <c r="L831" s="23"/>
      <c r="M831" s="23"/>
      <c r="N831" s="23"/>
      <c r="O831" s="23"/>
    </row>
    <row r="832" spans="1:15" s="3" customFormat="1" x14ac:dyDescent="0.3">
      <c r="A832" s="2"/>
      <c r="B832" s="2"/>
      <c r="C832" s="2"/>
      <c r="D832" s="23"/>
      <c r="E832" s="27"/>
      <c r="F832" s="23"/>
      <c r="G832" s="23"/>
      <c r="H832" s="27"/>
      <c r="I832" s="27"/>
      <c r="J832" s="27"/>
      <c r="K832" s="27"/>
      <c r="L832" s="23"/>
      <c r="M832" s="23"/>
      <c r="N832" s="23"/>
      <c r="O832" s="23"/>
    </row>
    <row r="833" spans="1:15" s="3" customFormat="1" x14ac:dyDescent="0.3">
      <c r="A833" s="2"/>
      <c r="B833" s="2"/>
      <c r="C833" s="2"/>
      <c r="D833" s="23"/>
      <c r="E833" s="27"/>
      <c r="F833" s="23"/>
      <c r="G833" s="23"/>
      <c r="H833" s="27"/>
      <c r="I833" s="27"/>
      <c r="J833" s="27"/>
      <c r="K833" s="27"/>
      <c r="L833" s="23"/>
      <c r="M833" s="23"/>
      <c r="N833" s="23"/>
      <c r="O833" s="23"/>
    </row>
    <row r="834" spans="1:15" s="3" customFormat="1" x14ac:dyDescent="0.3">
      <c r="A834" s="2"/>
      <c r="B834" s="2"/>
      <c r="C834" s="2"/>
      <c r="D834" s="23"/>
      <c r="E834" s="27"/>
      <c r="F834" s="23"/>
      <c r="G834" s="23"/>
      <c r="H834" s="27"/>
      <c r="I834" s="27"/>
      <c r="J834" s="27"/>
      <c r="K834" s="27"/>
      <c r="L834" s="23"/>
      <c r="M834" s="23"/>
      <c r="N834" s="23"/>
      <c r="O834" s="23"/>
    </row>
    <row r="835" spans="1:15" s="3" customFormat="1" x14ac:dyDescent="0.3">
      <c r="A835" s="2"/>
      <c r="B835" s="2"/>
      <c r="C835" s="2"/>
      <c r="D835" s="23"/>
      <c r="E835" s="27"/>
      <c r="F835" s="23"/>
      <c r="G835" s="23"/>
      <c r="H835" s="27"/>
      <c r="I835" s="27"/>
      <c r="J835" s="27"/>
      <c r="K835" s="27"/>
      <c r="L835" s="23"/>
      <c r="M835" s="23"/>
      <c r="N835" s="23"/>
      <c r="O835" s="23"/>
    </row>
    <row r="836" spans="1:15" s="3" customFormat="1" x14ac:dyDescent="0.3">
      <c r="A836" s="2"/>
      <c r="B836" s="2"/>
      <c r="C836" s="2"/>
      <c r="D836" s="23"/>
      <c r="E836" s="27"/>
      <c r="F836" s="23"/>
      <c r="G836" s="23"/>
      <c r="H836" s="27"/>
      <c r="I836" s="27"/>
      <c r="J836" s="27"/>
      <c r="K836" s="27"/>
      <c r="L836" s="23"/>
      <c r="M836" s="23"/>
      <c r="N836" s="23"/>
      <c r="O836" s="23"/>
    </row>
    <row r="837" spans="1:15" s="3" customFormat="1" x14ac:dyDescent="0.3">
      <c r="A837" s="2"/>
      <c r="B837" s="2"/>
      <c r="C837" s="2"/>
      <c r="D837" s="23"/>
      <c r="E837" s="27"/>
      <c r="F837" s="23"/>
      <c r="G837" s="23"/>
      <c r="H837" s="27"/>
      <c r="I837" s="27"/>
      <c r="J837" s="27"/>
      <c r="K837" s="27"/>
      <c r="L837" s="23"/>
      <c r="M837" s="23"/>
      <c r="N837" s="23"/>
      <c r="O837" s="23"/>
    </row>
    <row r="838" spans="1:15" s="3" customFormat="1" x14ac:dyDescent="0.3">
      <c r="A838" s="2"/>
      <c r="B838" s="2"/>
      <c r="C838" s="2"/>
      <c r="D838" s="23"/>
      <c r="E838" s="27"/>
      <c r="F838" s="23"/>
      <c r="G838" s="23"/>
      <c r="H838" s="27"/>
      <c r="I838" s="27"/>
      <c r="J838" s="27"/>
      <c r="K838" s="27"/>
      <c r="L838" s="23"/>
      <c r="M838" s="23"/>
      <c r="N838" s="23"/>
      <c r="O838" s="23"/>
    </row>
    <row r="839" spans="1:15" s="3" customFormat="1" x14ac:dyDescent="0.3">
      <c r="A839" s="2"/>
      <c r="B839" s="2"/>
      <c r="C839" s="2"/>
      <c r="D839" s="23"/>
      <c r="E839" s="27"/>
      <c r="F839" s="23"/>
      <c r="G839" s="23"/>
      <c r="H839" s="27"/>
      <c r="I839" s="27"/>
      <c r="J839" s="27"/>
      <c r="K839" s="27"/>
      <c r="L839" s="23"/>
      <c r="M839" s="23"/>
      <c r="N839" s="23"/>
      <c r="O839" s="23"/>
    </row>
    <row r="840" spans="1:15" s="3" customFormat="1" x14ac:dyDescent="0.3">
      <c r="A840" s="2"/>
      <c r="B840" s="2"/>
      <c r="C840" s="2"/>
      <c r="D840" s="23"/>
      <c r="E840" s="27"/>
      <c r="F840" s="23"/>
      <c r="G840" s="23"/>
      <c r="H840" s="27"/>
      <c r="I840" s="27"/>
      <c r="J840" s="27"/>
      <c r="K840" s="27"/>
      <c r="L840" s="23"/>
      <c r="M840" s="23"/>
      <c r="N840" s="23"/>
      <c r="O840" s="23"/>
    </row>
    <row r="841" spans="1:15" s="3" customFormat="1" x14ac:dyDescent="0.3">
      <c r="A841" s="2"/>
      <c r="B841" s="2"/>
      <c r="C841" s="2"/>
      <c r="D841" s="23"/>
      <c r="E841" s="27"/>
      <c r="F841" s="23"/>
      <c r="G841" s="23"/>
      <c r="H841" s="27"/>
      <c r="I841" s="27"/>
      <c r="J841" s="27"/>
      <c r="K841" s="27"/>
      <c r="L841" s="23"/>
      <c r="M841" s="23"/>
      <c r="N841" s="23"/>
      <c r="O841" s="23"/>
    </row>
    <row r="842" spans="1:15" s="3" customFormat="1" x14ac:dyDescent="0.3">
      <c r="A842" s="2"/>
      <c r="B842" s="2"/>
      <c r="C842" s="2"/>
      <c r="D842" s="23"/>
      <c r="E842" s="27"/>
      <c r="F842" s="23"/>
      <c r="G842" s="23"/>
      <c r="H842" s="27"/>
      <c r="I842" s="27"/>
      <c r="J842" s="27"/>
      <c r="K842" s="27"/>
      <c r="L842" s="23"/>
      <c r="M842" s="23"/>
      <c r="N842" s="23"/>
      <c r="O842" s="23"/>
    </row>
    <row r="843" spans="1:15" s="3" customFormat="1" x14ac:dyDescent="0.3">
      <c r="A843" s="2"/>
      <c r="B843" s="2"/>
      <c r="C843" s="2"/>
      <c r="D843" s="23"/>
      <c r="E843" s="27"/>
      <c r="F843" s="23"/>
      <c r="G843" s="23"/>
      <c r="H843" s="27"/>
      <c r="I843" s="27"/>
      <c r="J843" s="27"/>
      <c r="K843" s="27"/>
      <c r="L843" s="23"/>
      <c r="M843" s="23"/>
      <c r="N843" s="23"/>
      <c r="O843" s="23"/>
    </row>
    <row r="844" spans="1:15" s="3" customFormat="1" x14ac:dyDescent="0.3">
      <c r="A844" s="2"/>
      <c r="B844" s="2"/>
      <c r="C844" s="2"/>
      <c r="D844" s="23"/>
      <c r="E844" s="27"/>
      <c r="F844" s="23"/>
      <c r="G844" s="23"/>
      <c r="H844" s="27"/>
      <c r="I844" s="27"/>
      <c r="J844" s="27"/>
      <c r="K844" s="27"/>
      <c r="L844" s="23"/>
      <c r="M844" s="23"/>
      <c r="N844" s="23"/>
      <c r="O844" s="23"/>
    </row>
    <row r="845" spans="1:15" s="3" customFormat="1" x14ac:dyDescent="0.3">
      <c r="A845" s="2"/>
      <c r="B845" s="2"/>
      <c r="C845" s="2"/>
      <c r="D845" s="23"/>
      <c r="E845" s="27"/>
      <c r="F845" s="23"/>
      <c r="G845" s="23"/>
      <c r="H845" s="27"/>
      <c r="I845" s="27"/>
      <c r="J845" s="27"/>
      <c r="K845" s="27"/>
      <c r="L845" s="23"/>
      <c r="M845" s="23"/>
      <c r="N845" s="23"/>
      <c r="O845" s="23"/>
    </row>
    <row r="846" spans="1:15" s="3" customFormat="1" x14ac:dyDescent="0.3">
      <c r="A846" s="2"/>
      <c r="B846" s="2"/>
      <c r="C846" s="2"/>
      <c r="D846" s="23"/>
      <c r="E846" s="27"/>
      <c r="F846" s="23"/>
      <c r="G846" s="23"/>
      <c r="H846" s="27"/>
      <c r="I846" s="27"/>
      <c r="J846" s="27"/>
      <c r="K846" s="27"/>
      <c r="L846" s="23"/>
      <c r="M846" s="23"/>
      <c r="N846" s="23"/>
      <c r="O846" s="23"/>
    </row>
    <row r="847" spans="1:15" s="3" customFormat="1" x14ac:dyDescent="0.3">
      <c r="A847" s="2"/>
      <c r="B847" s="2"/>
      <c r="C847" s="2"/>
      <c r="D847" s="23"/>
      <c r="E847" s="27"/>
      <c r="F847" s="23"/>
      <c r="G847" s="23"/>
      <c r="H847" s="27"/>
      <c r="I847" s="27"/>
      <c r="J847" s="27"/>
      <c r="K847" s="27"/>
      <c r="L847" s="23"/>
      <c r="M847" s="23"/>
      <c r="N847" s="23"/>
      <c r="O847" s="23"/>
    </row>
    <row r="848" spans="1:15" s="3" customFormat="1" x14ac:dyDescent="0.3">
      <c r="A848" s="2"/>
      <c r="B848" s="2"/>
      <c r="C848" s="2"/>
      <c r="D848" s="23"/>
      <c r="E848" s="27"/>
      <c r="F848" s="23"/>
      <c r="G848" s="23"/>
      <c r="H848" s="27"/>
      <c r="I848" s="27"/>
      <c r="J848" s="27"/>
      <c r="K848" s="27"/>
      <c r="L848" s="23"/>
      <c r="M848" s="23"/>
      <c r="N848" s="23"/>
      <c r="O848" s="23"/>
    </row>
    <row r="849" spans="1:15" s="3" customFormat="1" x14ac:dyDescent="0.3">
      <c r="A849" s="2"/>
      <c r="B849" s="2"/>
      <c r="C849" s="2"/>
      <c r="D849" s="23"/>
      <c r="E849" s="27"/>
      <c r="F849" s="23"/>
      <c r="G849" s="23"/>
      <c r="H849" s="27"/>
      <c r="I849" s="27"/>
      <c r="J849" s="27"/>
      <c r="K849" s="27"/>
      <c r="L849" s="23"/>
      <c r="M849" s="23"/>
      <c r="N849" s="23"/>
      <c r="O849" s="23"/>
    </row>
    <row r="850" spans="1:15" s="3" customFormat="1" x14ac:dyDescent="0.3">
      <c r="A850" s="2"/>
      <c r="B850" s="2"/>
      <c r="C850" s="2"/>
      <c r="D850" s="23"/>
      <c r="E850" s="27"/>
      <c r="F850" s="23"/>
      <c r="G850" s="23"/>
      <c r="H850" s="27"/>
      <c r="I850" s="27"/>
      <c r="J850" s="27"/>
      <c r="K850" s="27"/>
      <c r="L850" s="23"/>
      <c r="M850" s="23"/>
      <c r="N850" s="23"/>
      <c r="O850" s="23"/>
    </row>
    <row r="851" spans="1:15" s="3" customFormat="1" x14ac:dyDescent="0.3">
      <c r="A851" s="2"/>
      <c r="B851" s="2"/>
      <c r="C851" s="2"/>
      <c r="D851" s="23"/>
      <c r="E851" s="27"/>
      <c r="F851" s="23"/>
      <c r="G851" s="23"/>
      <c r="H851" s="27"/>
      <c r="I851" s="27"/>
      <c r="J851" s="27"/>
      <c r="K851" s="27"/>
      <c r="L851" s="23"/>
      <c r="M851" s="23"/>
      <c r="N851" s="23"/>
      <c r="O851" s="23"/>
    </row>
    <row r="852" spans="1:15" s="3" customFormat="1" x14ac:dyDescent="0.3">
      <c r="A852" s="2"/>
      <c r="B852" s="2"/>
      <c r="C852" s="2"/>
      <c r="D852" s="23"/>
      <c r="E852" s="27"/>
      <c r="F852" s="23"/>
      <c r="G852" s="23"/>
      <c r="H852" s="27"/>
      <c r="I852" s="27"/>
      <c r="J852" s="27"/>
      <c r="K852" s="27"/>
      <c r="L852" s="23"/>
      <c r="M852" s="23"/>
      <c r="N852" s="23"/>
      <c r="O852" s="23"/>
    </row>
    <row r="853" spans="1:15" s="3" customFormat="1" x14ac:dyDescent="0.3">
      <c r="A853" s="2"/>
      <c r="B853" s="2"/>
      <c r="C853" s="2"/>
      <c r="D853" s="23"/>
      <c r="E853" s="27"/>
      <c r="F853" s="23"/>
      <c r="G853" s="23"/>
      <c r="H853" s="27"/>
      <c r="I853" s="27"/>
      <c r="J853" s="27"/>
      <c r="K853" s="27"/>
      <c r="L853" s="23"/>
      <c r="M853" s="23"/>
      <c r="N853" s="23"/>
      <c r="O853" s="23"/>
    </row>
    <row r="854" spans="1:15" s="3" customFormat="1" x14ac:dyDescent="0.3">
      <c r="A854" s="2"/>
      <c r="B854" s="2"/>
      <c r="C854" s="2"/>
      <c r="D854" s="23"/>
      <c r="E854" s="27"/>
      <c r="F854" s="23"/>
      <c r="G854" s="23"/>
      <c r="H854" s="27"/>
      <c r="I854" s="27"/>
      <c r="J854" s="27"/>
      <c r="K854" s="27"/>
      <c r="L854" s="23"/>
      <c r="M854" s="23"/>
      <c r="N854" s="23"/>
      <c r="O854" s="23"/>
    </row>
    <row r="855" spans="1:15" s="3" customFormat="1" x14ac:dyDescent="0.3">
      <c r="A855" s="2"/>
      <c r="B855" s="2"/>
      <c r="C855" s="2"/>
      <c r="D855" s="23"/>
      <c r="E855" s="27"/>
      <c r="F855" s="23"/>
      <c r="G855" s="23"/>
      <c r="H855" s="27"/>
      <c r="I855" s="27"/>
      <c r="J855" s="27"/>
      <c r="K855" s="27"/>
      <c r="L855" s="23"/>
      <c r="M855" s="23"/>
      <c r="N855" s="23"/>
      <c r="O855" s="23"/>
    </row>
    <row r="856" spans="1:15" s="3" customFormat="1" x14ac:dyDescent="0.3">
      <c r="A856" s="2"/>
      <c r="B856" s="2"/>
      <c r="C856" s="2"/>
      <c r="D856" s="23"/>
      <c r="E856" s="27"/>
      <c r="F856" s="23"/>
      <c r="G856" s="23"/>
      <c r="H856" s="27"/>
      <c r="I856" s="27"/>
      <c r="J856" s="27"/>
      <c r="K856" s="27"/>
      <c r="L856" s="23"/>
      <c r="M856" s="23"/>
      <c r="N856" s="23"/>
      <c r="O856" s="23"/>
    </row>
    <row r="857" spans="1:15" s="3" customFormat="1" x14ac:dyDescent="0.3">
      <c r="A857" s="2"/>
      <c r="B857" s="2"/>
      <c r="C857" s="2"/>
      <c r="D857" s="23"/>
      <c r="E857" s="27"/>
      <c r="F857" s="23"/>
      <c r="G857" s="23"/>
      <c r="H857" s="27"/>
      <c r="I857" s="27"/>
      <c r="J857" s="27"/>
      <c r="K857" s="27"/>
      <c r="L857" s="23"/>
      <c r="M857" s="23"/>
      <c r="N857" s="23"/>
      <c r="O857" s="23"/>
    </row>
    <row r="858" spans="1:15" s="3" customFormat="1" x14ac:dyDescent="0.3">
      <c r="A858" s="2"/>
      <c r="B858" s="2"/>
      <c r="C858" s="2"/>
      <c r="D858" s="23"/>
      <c r="E858" s="27"/>
      <c r="F858" s="23"/>
      <c r="G858" s="23"/>
      <c r="H858" s="27"/>
      <c r="I858" s="27"/>
      <c r="J858" s="27"/>
      <c r="K858" s="27"/>
      <c r="L858" s="23"/>
      <c r="M858" s="23"/>
      <c r="N858" s="23"/>
      <c r="O858" s="23"/>
    </row>
    <row r="859" spans="1:15" s="3" customFormat="1" x14ac:dyDescent="0.3">
      <c r="A859" s="2"/>
      <c r="B859" s="2"/>
      <c r="C859" s="2"/>
      <c r="D859" s="23"/>
      <c r="E859" s="27"/>
      <c r="F859" s="23"/>
      <c r="G859" s="23"/>
      <c r="H859" s="27"/>
      <c r="I859" s="27"/>
      <c r="J859" s="27"/>
      <c r="K859" s="27"/>
      <c r="L859" s="23"/>
      <c r="M859" s="23"/>
      <c r="N859" s="23"/>
      <c r="O859" s="23"/>
    </row>
    <row r="860" spans="1:15" s="3" customFormat="1" x14ac:dyDescent="0.3">
      <c r="A860" s="2"/>
      <c r="B860" s="2"/>
      <c r="C860" s="2"/>
      <c r="D860" s="23"/>
      <c r="E860" s="27"/>
      <c r="F860" s="23"/>
      <c r="G860" s="23"/>
      <c r="H860" s="27"/>
      <c r="I860" s="27"/>
      <c r="J860" s="27"/>
      <c r="K860" s="27"/>
      <c r="L860" s="23"/>
      <c r="M860" s="23"/>
      <c r="N860" s="23"/>
      <c r="O860" s="23"/>
    </row>
    <row r="861" spans="1:15" s="3" customFormat="1" x14ac:dyDescent="0.3">
      <c r="A861" s="2"/>
      <c r="B861" s="2"/>
      <c r="C861" s="2"/>
      <c r="D861" s="23"/>
      <c r="E861" s="27"/>
      <c r="F861" s="23"/>
      <c r="G861" s="23"/>
      <c r="H861" s="27"/>
      <c r="I861" s="27"/>
      <c r="J861" s="27"/>
      <c r="K861" s="27"/>
      <c r="L861" s="23"/>
      <c r="M861" s="23"/>
      <c r="N861" s="23"/>
      <c r="O861" s="23"/>
    </row>
    <row r="862" spans="1:15" s="3" customFormat="1" x14ac:dyDescent="0.3">
      <c r="A862" s="2"/>
      <c r="B862" s="2"/>
      <c r="C862" s="2"/>
      <c r="D862" s="23"/>
      <c r="E862" s="27"/>
      <c r="F862" s="23"/>
      <c r="G862" s="23"/>
      <c r="H862" s="27"/>
      <c r="I862" s="27"/>
      <c r="J862" s="27"/>
      <c r="K862" s="27"/>
      <c r="L862" s="23"/>
      <c r="M862" s="23"/>
      <c r="N862" s="23"/>
      <c r="O862" s="23"/>
    </row>
    <row r="863" spans="1:15" s="3" customFormat="1" x14ac:dyDescent="0.3">
      <c r="A863" s="2"/>
      <c r="B863" s="2"/>
      <c r="C863" s="2"/>
      <c r="D863" s="23"/>
      <c r="E863" s="27"/>
      <c r="F863" s="23"/>
      <c r="G863" s="23"/>
      <c r="H863" s="27"/>
      <c r="I863" s="27"/>
      <c r="J863" s="27"/>
      <c r="K863" s="27"/>
      <c r="L863" s="23"/>
      <c r="M863" s="23"/>
      <c r="N863" s="23"/>
      <c r="O863" s="23"/>
    </row>
    <row r="864" spans="1:15" s="3" customFormat="1" x14ac:dyDescent="0.3">
      <c r="A864" s="2"/>
      <c r="B864" s="2"/>
      <c r="C864" s="2"/>
      <c r="D864" s="23"/>
      <c r="E864" s="27"/>
      <c r="F864" s="23"/>
      <c r="G864" s="23"/>
      <c r="H864" s="27"/>
      <c r="I864" s="27"/>
      <c r="J864" s="27"/>
      <c r="K864" s="27"/>
      <c r="L864" s="23"/>
      <c r="M864" s="23"/>
      <c r="N864" s="23"/>
      <c r="O864" s="23"/>
    </row>
    <row r="865" spans="1:15" s="3" customFormat="1" x14ac:dyDescent="0.3">
      <c r="A865" s="2"/>
      <c r="B865" s="2"/>
      <c r="C865" s="2"/>
      <c r="D865" s="23"/>
      <c r="E865" s="27"/>
      <c r="F865" s="23"/>
      <c r="G865" s="23"/>
      <c r="H865" s="27"/>
      <c r="I865" s="27"/>
      <c r="J865" s="27"/>
      <c r="K865" s="27"/>
      <c r="L865" s="23"/>
      <c r="M865" s="23"/>
      <c r="N865" s="23"/>
      <c r="O865" s="23"/>
    </row>
    <row r="866" spans="1:15" s="3" customFormat="1" x14ac:dyDescent="0.3">
      <c r="A866" s="2"/>
      <c r="B866" s="2"/>
      <c r="C866" s="2"/>
      <c r="D866" s="23"/>
      <c r="E866" s="27"/>
      <c r="F866" s="23"/>
      <c r="G866" s="23"/>
      <c r="H866" s="27"/>
      <c r="I866" s="27"/>
      <c r="J866" s="27"/>
      <c r="K866" s="27"/>
      <c r="L866" s="23"/>
      <c r="M866" s="23"/>
      <c r="N866" s="23"/>
      <c r="O866" s="23"/>
    </row>
    <row r="867" spans="1:15" s="3" customFormat="1" x14ac:dyDescent="0.3">
      <c r="A867" s="2"/>
      <c r="B867" s="2"/>
      <c r="C867" s="2"/>
      <c r="D867" s="23"/>
      <c r="E867" s="27"/>
      <c r="F867" s="23"/>
      <c r="G867" s="23"/>
      <c r="H867" s="27"/>
      <c r="I867" s="27"/>
      <c r="J867" s="27"/>
      <c r="K867" s="27"/>
      <c r="L867" s="23"/>
      <c r="M867" s="23"/>
      <c r="N867" s="23"/>
      <c r="O867" s="23"/>
    </row>
    <row r="868" spans="1:15" s="3" customFormat="1" x14ac:dyDescent="0.3">
      <c r="A868" s="2"/>
      <c r="B868" s="2"/>
      <c r="C868" s="2"/>
      <c r="D868" s="23"/>
      <c r="E868" s="27"/>
      <c r="F868" s="23"/>
      <c r="G868" s="23"/>
      <c r="H868" s="27"/>
      <c r="I868" s="27"/>
      <c r="J868" s="27"/>
      <c r="K868" s="27"/>
      <c r="L868" s="23"/>
      <c r="M868" s="23"/>
      <c r="N868" s="23"/>
      <c r="O868" s="23"/>
    </row>
    <row r="869" spans="1:15" s="3" customFormat="1" x14ac:dyDescent="0.3">
      <c r="A869" s="2"/>
      <c r="B869" s="2"/>
      <c r="C869" s="2"/>
      <c r="D869" s="23"/>
      <c r="E869" s="27"/>
      <c r="F869" s="23"/>
      <c r="G869" s="23"/>
      <c r="H869" s="27"/>
      <c r="I869" s="27"/>
      <c r="J869" s="27"/>
      <c r="K869" s="27"/>
      <c r="L869" s="23"/>
      <c r="M869" s="23"/>
      <c r="N869" s="23"/>
      <c r="O869" s="23"/>
    </row>
    <row r="870" spans="1:15" s="3" customFormat="1" x14ac:dyDescent="0.3">
      <c r="A870" s="2"/>
      <c r="B870" s="2"/>
      <c r="C870" s="2"/>
      <c r="D870" s="23"/>
      <c r="E870" s="27"/>
      <c r="F870" s="23"/>
      <c r="G870" s="23"/>
      <c r="H870" s="27"/>
      <c r="I870" s="27"/>
      <c r="J870" s="27"/>
      <c r="K870" s="27"/>
      <c r="L870" s="23"/>
      <c r="M870" s="23"/>
      <c r="N870" s="23"/>
      <c r="O870" s="23"/>
    </row>
    <row r="871" spans="1:15" s="3" customFormat="1" x14ac:dyDescent="0.3">
      <c r="A871" s="2"/>
      <c r="B871" s="2"/>
      <c r="C871" s="2"/>
      <c r="D871" s="23"/>
      <c r="E871" s="27"/>
      <c r="F871" s="23"/>
      <c r="G871" s="23"/>
      <c r="H871" s="27"/>
      <c r="I871" s="27"/>
      <c r="J871" s="27"/>
      <c r="K871" s="27"/>
      <c r="L871" s="23"/>
      <c r="M871" s="23"/>
      <c r="N871" s="23"/>
      <c r="O871" s="23"/>
    </row>
    <row r="872" spans="1:15" s="3" customFormat="1" x14ac:dyDescent="0.3">
      <c r="A872" s="2"/>
      <c r="B872" s="2"/>
      <c r="C872" s="2"/>
      <c r="D872" s="23"/>
      <c r="E872" s="27"/>
      <c r="F872" s="23"/>
      <c r="G872" s="23"/>
      <c r="H872" s="27"/>
      <c r="I872" s="27"/>
      <c r="J872" s="27"/>
      <c r="K872" s="27"/>
      <c r="L872" s="23"/>
      <c r="M872" s="23"/>
      <c r="N872" s="23"/>
      <c r="O872" s="23"/>
    </row>
    <row r="873" spans="1:15" s="3" customFormat="1" x14ac:dyDescent="0.3">
      <c r="A873" s="2"/>
      <c r="B873" s="2"/>
      <c r="C873" s="2"/>
      <c r="D873" s="23"/>
      <c r="E873" s="27"/>
      <c r="F873" s="23"/>
      <c r="G873" s="23"/>
      <c r="H873" s="27"/>
      <c r="I873" s="27"/>
      <c r="J873" s="27"/>
      <c r="K873" s="27"/>
      <c r="L873" s="23"/>
      <c r="M873" s="23"/>
      <c r="N873" s="23"/>
      <c r="O873" s="23"/>
    </row>
    <row r="874" spans="1:15" s="3" customFormat="1" x14ac:dyDescent="0.3">
      <c r="A874" s="2"/>
      <c r="B874" s="2"/>
      <c r="C874" s="2"/>
      <c r="D874" s="23"/>
      <c r="E874" s="27"/>
      <c r="F874" s="23"/>
      <c r="G874" s="23"/>
      <c r="H874" s="27"/>
      <c r="I874" s="27"/>
      <c r="J874" s="27"/>
      <c r="K874" s="27"/>
      <c r="L874" s="23"/>
      <c r="M874" s="23"/>
      <c r="N874" s="23"/>
      <c r="O874" s="23"/>
    </row>
    <row r="875" spans="1:15" s="3" customFormat="1" x14ac:dyDescent="0.3">
      <c r="A875" s="2"/>
      <c r="B875" s="2"/>
      <c r="C875" s="2"/>
      <c r="D875" s="23"/>
      <c r="E875" s="27"/>
      <c r="F875" s="23"/>
      <c r="G875" s="23"/>
      <c r="H875" s="27"/>
      <c r="I875" s="27"/>
      <c r="J875" s="27"/>
      <c r="K875" s="27"/>
      <c r="L875" s="23"/>
      <c r="M875" s="23"/>
      <c r="N875" s="23"/>
      <c r="O875" s="23"/>
    </row>
    <row r="876" spans="1:15" s="3" customFormat="1" x14ac:dyDescent="0.3">
      <c r="A876" s="2"/>
      <c r="B876" s="2"/>
      <c r="C876" s="2"/>
      <c r="D876" s="23"/>
      <c r="E876" s="27"/>
      <c r="F876" s="23"/>
      <c r="G876" s="23"/>
      <c r="H876" s="27"/>
      <c r="I876" s="27"/>
      <c r="J876" s="27"/>
      <c r="K876" s="27"/>
      <c r="L876" s="23"/>
      <c r="M876" s="23"/>
      <c r="N876" s="23"/>
      <c r="O876" s="23"/>
    </row>
    <row r="877" spans="1:15" s="3" customFormat="1" x14ac:dyDescent="0.3">
      <c r="A877" s="2"/>
      <c r="B877" s="2"/>
      <c r="C877" s="2"/>
      <c r="D877" s="23"/>
      <c r="E877" s="27"/>
      <c r="F877" s="23"/>
      <c r="G877" s="23"/>
      <c r="H877" s="27"/>
      <c r="I877" s="27"/>
      <c r="J877" s="27"/>
      <c r="K877" s="27"/>
      <c r="L877" s="23"/>
      <c r="M877" s="23"/>
      <c r="N877" s="23"/>
      <c r="O877" s="23"/>
    </row>
    <row r="878" spans="1:15" s="3" customFormat="1" x14ac:dyDescent="0.3">
      <c r="A878" s="2"/>
      <c r="B878" s="2"/>
      <c r="C878" s="2"/>
      <c r="D878" s="23"/>
      <c r="E878" s="27"/>
      <c r="F878" s="23"/>
      <c r="G878" s="23"/>
      <c r="H878" s="27"/>
      <c r="I878" s="27"/>
      <c r="J878" s="27"/>
      <c r="K878" s="27"/>
      <c r="L878" s="23"/>
      <c r="M878" s="23"/>
      <c r="N878" s="23"/>
      <c r="O878" s="23"/>
    </row>
    <row r="879" spans="1:15" s="3" customFormat="1" x14ac:dyDescent="0.3">
      <c r="A879" s="2"/>
      <c r="B879" s="2"/>
      <c r="C879" s="2"/>
      <c r="D879" s="23"/>
      <c r="E879" s="27"/>
      <c r="F879" s="23"/>
      <c r="G879" s="23"/>
      <c r="H879" s="27"/>
      <c r="I879" s="27"/>
      <c r="J879" s="27"/>
      <c r="K879" s="27"/>
      <c r="L879" s="23"/>
      <c r="M879" s="23"/>
      <c r="N879" s="23"/>
      <c r="O879" s="23"/>
    </row>
    <row r="880" spans="1:15" s="3" customFormat="1" x14ac:dyDescent="0.3">
      <c r="A880" s="2"/>
      <c r="B880" s="2"/>
      <c r="C880" s="2"/>
      <c r="D880" s="23"/>
      <c r="E880" s="27"/>
      <c r="F880" s="23"/>
      <c r="G880" s="23"/>
      <c r="H880" s="27"/>
      <c r="I880" s="27"/>
      <c r="J880" s="27"/>
      <c r="K880" s="27"/>
      <c r="L880" s="23"/>
      <c r="M880" s="23"/>
      <c r="N880" s="23"/>
      <c r="O880" s="23"/>
    </row>
    <row r="881" spans="1:15" s="3" customFormat="1" x14ac:dyDescent="0.3">
      <c r="A881" s="2"/>
      <c r="B881" s="2"/>
      <c r="C881" s="2"/>
      <c r="D881" s="23"/>
      <c r="E881" s="27"/>
      <c r="F881" s="23"/>
      <c r="G881" s="23"/>
      <c r="H881" s="27"/>
      <c r="I881" s="27"/>
      <c r="J881" s="27"/>
      <c r="K881" s="27"/>
      <c r="L881" s="23"/>
      <c r="M881" s="23"/>
      <c r="N881" s="23"/>
      <c r="O881" s="23"/>
    </row>
    <row r="882" spans="1:15" s="3" customFormat="1" x14ac:dyDescent="0.3">
      <c r="A882" s="2"/>
      <c r="B882" s="2"/>
      <c r="C882" s="2"/>
      <c r="D882" s="23"/>
      <c r="E882" s="27"/>
      <c r="F882" s="23"/>
      <c r="G882" s="23"/>
      <c r="H882" s="27"/>
      <c r="I882" s="27"/>
      <c r="J882" s="27"/>
      <c r="K882" s="27"/>
      <c r="L882" s="23"/>
      <c r="M882" s="23"/>
      <c r="N882" s="23"/>
      <c r="O882" s="23"/>
    </row>
    <row r="883" spans="1:15" s="3" customFormat="1" x14ac:dyDescent="0.3">
      <c r="A883" s="2"/>
      <c r="B883" s="2"/>
      <c r="C883" s="2"/>
      <c r="D883" s="23"/>
      <c r="E883" s="27"/>
      <c r="F883" s="23"/>
      <c r="G883" s="23"/>
      <c r="H883" s="27"/>
      <c r="I883" s="27"/>
      <c r="J883" s="27"/>
      <c r="K883" s="27"/>
      <c r="L883" s="23"/>
      <c r="M883" s="23"/>
      <c r="N883" s="23"/>
      <c r="O883" s="23"/>
    </row>
    <row r="884" spans="1:15" s="3" customFormat="1" x14ac:dyDescent="0.3">
      <c r="A884" s="2"/>
      <c r="B884" s="2"/>
      <c r="C884" s="2"/>
      <c r="D884" s="23"/>
      <c r="E884" s="27"/>
      <c r="F884" s="23"/>
      <c r="G884" s="23"/>
      <c r="H884" s="27"/>
      <c r="I884" s="27"/>
      <c r="J884" s="27"/>
      <c r="K884" s="27"/>
      <c r="L884" s="23"/>
      <c r="M884" s="23"/>
      <c r="N884" s="23"/>
      <c r="O884" s="23"/>
    </row>
    <row r="885" spans="1:15" s="3" customFormat="1" x14ac:dyDescent="0.3">
      <c r="A885" s="2"/>
      <c r="B885" s="2"/>
      <c r="C885" s="2"/>
      <c r="D885" s="23"/>
      <c r="E885" s="27"/>
      <c r="F885" s="23"/>
      <c r="G885" s="23"/>
      <c r="H885" s="27"/>
      <c r="I885" s="27"/>
      <c r="J885" s="27"/>
      <c r="K885" s="27"/>
      <c r="L885" s="23"/>
      <c r="M885" s="23"/>
      <c r="N885" s="23"/>
      <c r="O885" s="23"/>
    </row>
    <row r="886" spans="1:15" s="3" customFormat="1" x14ac:dyDescent="0.3">
      <c r="A886" s="2"/>
      <c r="B886" s="2"/>
      <c r="C886" s="2"/>
      <c r="D886" s="23"/>
      <c r="E886" s="27"/>
      <c r="F886" s="23"/>
      <c r="G886" s="23"/>
      <c r="H886" s="27"/>
      <c r="I886" s="27"/>
      <c r="J886" s="27"/>
      <c r="K886" s="27"/>
      <c r="L886" s="23"/>
      <c r="M886" s="23"/>
      <c r="N886" s="23"/>
      <c r="O886" s="23"/>
    </row>
    <row r="887" spans="1:15" s="3" customFormat="1" x14ac:dyDescent="0.3">
      <c r="A887" s="2"/>
      <c r="B887" s="2"/>
      <c r="C887" s="2"/>
      <c r="D887" s="23"/>
      <c r="E887" s="27"/>
      <c r="F887" s="23"/>
      <c r="G887" s="23"/>
      <c r="H887" s="27"/>
      <c r="I887" s="27"/>
      <c r="J887" s="27"/>
      <c r="K887" s="27"/>
      <c r="L887" s="23"/>
      <c r="M887" s="23"/>
      <c r="N887" s="23"/>
      <c r="O887" s="23"/>
    </row>
    <row r="888" spans="1:15" s="3" customFormat="1" x14ac:dyDescent="0.3">
      <c r="A888" s="2"/>
      <c r="B888" s="2"/>
      <c r="C888" s="2"/>
      <c r="D888" s="23"/>
      <c r="E888" s="27"/>
      <c r="F888" s="23"/>
      <c r="G888" s="23"/>
      <c r="H888" s="27"/>
      <c r="I888" s="27"/>
      <c r="J888" s="27"/>
      <c r="K888" s="27"/>
      <c r="L888" s="23"/>
      <c r="M888" s="23"/>
      <c r="N888" s="23"/>
      <c r="O888" s="23"/>
    </row>
    <row r="889" spans="1:15" s="3" customFormat="1" x14ac:dyDescent="0.3">
      <c r="A889" s="2"/>
      <c r="B889" s="2"/>
      <c r="C889" s="2"/>
      <c r="D889" s="23"/>
      <c r="E889" s="27"/>
      <c r="F889" s="23"/>
      <c r="G889" s="23"/>
      <c r="H889" s="27"/>
      <c r="I889" s="27"/>
      <c r="J889" s="27"/>
      <c r="K889" s="27"/>
      <c r="L889" s="23"/>
      <c r="M889" s="23"/>
      <c r="N889" s="23"/>
      <c r="O889" s="23"/>
    </row>
    <row r="890" spans="1:15" s="3" customFormat="1" x14ac:dyDescent="0.3">
      <c r="A890" s="2"/>
      <c r="B890" s="2"/>
      <c r="C890" s="2"/>
      <c r="D890" s="23"/>
      <c r="E890" s="27"/>
      <c r="F890" s="23"/>
      <c r="G890" s="23"/>
      <c r="H890" s="27"/>
      <c r="I890" s="27"/>
      <c r="J890" s="27"/>
      <c r="K890" s="27"/>
      <c r="L890" s="23"/>
      <c r="M890" s="23"/>
      <c r="N890" s="23"/>
      <c r="O890" s="23"/>
    </row>
    <row r="891" spans="1:15" s="3" customFormat="1" x14ac:dyDescent="0.3">
      <c r="A891" s="2"/>
      <c r="B891" s="2"/>
      <c r="C891" s="2"/>
      <c r="D891" s="23"/>
      <c r="E891" s="27"/>
      <c r="F891" s="23"/>
      <c r="G891" s="23"/>
      <c r="H891" s="27"/>
      <c r="I891" s="27"/>
      <c r="J891" s="27"/>
      <c r="K891" s="27"/>
      <c r="L891" s="23"/>
      <c r="M891" s="23"/>
      <c r="N891" s="23"/>
      <c r="O891" s="23"/>
    </row>
    <row r="892" spans="1:15" s="3" customFormat="1" x14ac:dyDescent="0.3">
      <c r="A892" s="2"/>
      <c r="B892" s="2"/>
      <c r="C892" s="2"/>
      <c r="D892" s="23"/>
      <c r="E892" s="27"/>
      <c r="F892" s="23"/>
      <c r="G892" s="23"/>
      <c r="H892" s="27"/>
      <c r="I892" s="27"/>
      <c r="J892" s="27"/>
      <c r="K892" s="27"/>
      <c r="L892" s="23"/>
      <c r="M892" s="23"/>
      <c r="N892" s="23"/>
      <c r="O892" s="23"/>
    </row>
    <row r="893" spans="1:15" s="3" customFormat="1" x14ac:dyDescent="0.3">
      <c r="A893" s="2"/>
      <c r="B893" s="2"/>
      <c r="C893" s="2"/>
      <c r="D893" s="23"/>
      <c r="E893" s="27"/>
      <c r="F893" s="23"/>
      <c r="G893" s="23"/>
      <c r="H893" s="27"/>
      <c r="I893" s="27"/>
      <c r="J893" s="27"/>
      <c r="K893" s="27"/>
      <c r="L893" s="23"/>
      <c r="M893" s="23"/>
      <c r="N893" s="23"/>
      <c r="O893" s="23"/>
    </row>
    <row r="894" spans="1:15" s="3" customFormat="1" x14ac:dyDescent="0.3">
      <c r="A894" s="2"/>
      <c r="B894" s="2"/>
      <c r="C894" s="2"/>
      <c r="D894" s="23"/>
      <c r="E894" s="27"/>
      <c r="F894" s="23"/>
      <c r="G894" s="23"/>
      <c r="H894" s="27"/>
      <c r="I894" s="27"/>
      <c r="J894" s="27"/>
      <c r="K894" s="27"/>
      <c r="L894" s="23"/>
      <c r="M894" s="23"/>
      <c r="N894" s="23"/>
      <c r="O894" s="23"/>
    </row>
    <row r="895" spans="1:15" s="3" customFormat="1" x14ac:dyDescent="0.3">
      <c r="A895" s="2"/>
      <c r="B895" s="2"/>
      <c r="C895" s="2"/>
      <c r="D895" s="23"/>
      <c r="E895" s="27"/>
      <c r="F895" s="23"/>
      <c r="G895" s="23"/>
      <c r="H895" s="27"/>
      <c r="I895" s="27"/>
      <c r="J895" s="27"/>
      <c r="K895" s="27"/>
      <c r="L895" s="23"/>
      <c r="M895" s="23"/>
      <c r="N895" s="23"/>
      <c r="O895" s="23"/>
    </row>
    <row r="896" spans="1:15" s="3" customFormat="1" x14ac:dyDescent="0.3">
      <c r="A896" s="2"/>
      <c r="B896" s="2"/>
      <c r="C896" s="2"/>
      <c r="D896" s="23"/>
      <c r="E896" s="27"/>
      <c r="F896" s="23"/>
      <c r="G896" s="23"/>
      <c r="H896" s="27"/>
      <c r="I896" s="27"/>
      <c r="J896" s="27"/>
      <c r="K896" s="27"/>
      <c r="L896" s="23"/>
      <c r="M896" s="23"/>
      <c r="N896" s="23"/>
      <c r="O896" s="23"/>
    </row>
    <row r="897" spans="1:15" s="3" customFormat="1" x14ac:dyDescent="0.3">
      <c r="A897" s="2"/>
      <c r="B897" s="2"/>
      <c r="C897" s="2"/>
      <c r="D897" s="23"/>
      <c r="E897" s="27"/>
      <c r="F897" s="23"/>
      <c r="G897" s="23"/>
      <c r="H897" s="27"/>
      <c r="I897" s="27"/>
      <c r="J897" s="27"/>
      <c r="K897" s="27"/>
      <c r="L897" s="23"/>
      <c r="M897" s="23"/>
      <c r="N897" s="23"/>
      <c r="O897" s="23"/>
    </row>
    <row r="898" spans="1:15" s="3" customFormat="1" x14ac:dyDescent="0.3">
      <c r="A898" s="2"/>
      <c r="B898" s="2"/>
      <c r="C898" s="2"/>
      <c r="D898" s="23"/>
      <c r="E898" s="27"/>
      <c r="F898" s="23"/>
      <c r="G898" s="23"/>
      <c r="H898" s="27"/>
      <c r="I898" s="27"/>
      <c r="J898" s="27"/>
      <c r="K898" s="27"/>
      <c r="L898" s="23"/>
      <c r="M898" s="23"/>
      <c r="N898" s="23"/>
      <c r="O898" s="23"/>
    </row>
    <row r="899" spans="1:15" s="3" customFormat="1" x14ac:dyDescent="0.3">
      <c r="A899" s="2"/>
      <c r="B899" s="2"/>
      <c r="C899" s="2"/>
      <c r="D899" s="23"/>
      <c r="E899" s="27"/>
      <c r="F899" s="23"/>
      <c r="G899" s="23"/>
      <c r="H899" s="27"/>
      <c r="I899" s="27"/>
      <c r="J899" s="27"/>
      <c r="K899" s="27"/>
      <c r="L899" s="23"/>
      <c r="M899" s="23"/>
      <c r="N899" s="23"/>
      <c r="O899" s="23"/>
    </row>
    <row r="900" spans="1:15" s="3" customFormat="1" x14ac:dyDescent="0.3">
      <c r="A900" s="2"/>
      <c r="B900" s="2"/>
      <c r="C900" s="2"/>
      <c r="D900" s="23"/>
      <c r="E900" s="27"/>
      <c r="F900" s="23"/>
      <c r="G900" s="23"/>
      <c r="H900" s="27"/>
      <c r="I900" s="27"/>
      <c r="J900" s="27"/>
      <c r="K900" s="27"/>
      <c r="L900" s="23"/>
      <c r="M900" s="23"/>
      <c r="N900" s="23"/>
      <c r="O900" s="23"/>
    </row>
    <row r="901" spans="1:15" s="3" customFormat="1" x14ac:dyDescent="0.3">
      <c r="A901" s="2"/>
      <c r="B901" s="2"/>
      <c r="C901" s="2"/>
      <c r="D901" s="23"/>
      <c r="E901" s="27"/>
      <c r="F901" s="23"/>
      <c r="G901" s="23"/>
      <c r="H901" s="27"/>
      <c r="I901" s="27"/>
      <c r="J901" s="27"/>
      <c r="K901" s="27"/>
      <c r="L901" s="23"/>
      <c r="M901" s="23"/>
      <c r="N901" s="23"/>
      <c r="O901" s="23"/>
    </row>
    <row r="902" spans="1:15" s="3" customFormat="1" x14ac:dyDescent="0.3">
      <c r="A902" s="2"/>
      <c r="B902" s="2"/>
      <c r="C902" s="2"/>
      <c r="D902" s="23"/>
      <c r="E902" s="27"/>
      <c r="F902" s="23"/>
      <c r="G902" s="23"/>
      <c r="H902" s="27"/>
      <c r="I902" s="27"/>
      <c r="J902" s="27"/>
      <c r="K902" s="27"/>
      <c r="L902" s="23"/>
      <c r="M902" s="23"/>
      <c r="N902" s="23"/>
      <c r="O902" s="23"/>
    </row>
    <row r="903" spans="1:15" s="3" customFormat="1" x14ac:dyDescent="0.3">
      <c r="A903" s="2"/>
      <c r="B903" s="2"/>
      <c r="C903" s="2"/>
      <c r="D903" s="23"/>
      <c r="E903" s="27"/>
      <c r="F903" s="23"/>
      <c r="G903" s="23"/>
      <c r="H903" s="27"/>
      <c r="I903" s="27"/>
      <c r="J903" s="27"/>
      <c r="K903" s="27"/>
      <c r="L903" s="23"/>
      <c r="M903" s="23"/>
      <c r="N903" s="23"/>
      <c r="O903" s="23"/>
    </row>
    <row r="904" spans="1:15" s="3" customFormat="1" x14ac:dyDescent="0.3">
      <c r="A904" s="2"/>
      <c r="B904" s="2"/>
      <c r="C904" s="2"/>
      <c r="D904" s="23"/>
      <c r="E904" s="27"/>
      <c r="F904" s="23"/>
      <c r="G904" s="23"/>
      <c r="H904" s="27"/>
      <c r="I904" s="27"/>
      <c r="J904" s="27"/>
      <c r="K904" s="27"/>
      <c r="L904" s="23"/>
      <c r="M904" s="23"/>
      <c r="N904" s="23"/>
      <c r="O904" s="23"/>
    </row>
    <row r="905" spans="1:15" s="3" customFormat="1" x14ac:dyDescent="0.3">
      <c r="A905" s="2"/>
      <c r="B905" s="2"/>
      <c r="C905" s="2"/>
      <c r="D905" s="23"/>
      <c r="E905" s="27"/>
      <c r="F905" s="23"/>
      <c r="G905" s="23"/>
      <c r="H905" s="27"/>
      <c r="I905" s="27"/>
      <c r="J905" s="27"/>
      <c r="K905" s="27"/>
      <c r="L905" s="23"/>
      <c r="M905" s="23"/>
      <c r="N905" s="23"/>
      <c r="O905" s="23"/>
    </row>
    <row r="906" spans="1:15" s="3" customFormat="1" x14ac:dyDescent="0.3">
      <c r="A906" s="2"/>
      <c r="B906" s="2"/>
      <c r="C906" s="2"/>
      <c r="D906" s="23"/>
      <c r="E906" s="27"/>
      <c r="F906" s="23"/>
      <c r="G906" s="23"/>
      <c r="H906" s="27"/>
      <c r="I906" s="27"/>
      <c r="J906" s="27"/>
      <c r="K906" s="27"/>
      <c r="L906" s="23"/>
      <c r="M906" s="23"/>
      <c r="N906" s="23"/>
      <c r="O906" s="23"/>
    </row>
    <row r="907" spans="1:15" s="3" customFormat="1" x14ac:dyDescent="0.3">
      <c r="A907" s="2"/>
      <c r="B907" s="2"/>
      <c r="C907" s="2"/>
      <c r="D907" s="23"/>
      <c r="E907" s="27"/>
      <c r="F907" s="23"/>
      <c r="G907" s="23"/>
      <c r="H907" s="27"/>
      <c r="I907" s="27"/>
      <c r="J907" s="27"/>
      <c r="K907" s="27"/>
      <c r="L907" s="23"/>
      <c r="M907" s="23"/>
      <c r="N907" s="23"/>
      <c r="O907" s="23"/>
    </row>
    <row r="908" spans="1:15" s="3" customFormat="1" x14ac:dyDescent="0.3">
      <c r="A908" s="2"/>
      <c r="B908" s="2"/>
      <c r="C908" s="2"/>
      <c r="D908" s="23"/>
      <c r="E908" s="27"/>
      <c r="F908" s="23"/>
      <c r="G908" s="23"/>
      <c r="H908" s="27"/>
      <c r="I908" s="27"/>
      <c r="J908" s="27"/>
      <c r="K908" s="27"/>
      <c r="L908" s="23"/>
      <c r="M908" s="23"/>
      <c r="N908" s="23"/>
      <c r="O908" s="23"/>
    </row>
    <row r="909" spans="1:15" s="3" customFormat="1" x14ac:dyDescent="0.3">
      <c r="A909" s="2"/>
      <c r="B909" s="2"/>
      <c r="C909" s="2"/>
      <c r="D909" s="23"/>
      <c r="E909" s="27"/>
      <c r="F909" s="23"/>
      <c r="G909" s="23"/>
      <c r="H909" s="27"/>
      <c r="I909" s="27"/>
      <c r="J909" s="27"/>
      <c r="K909" s="27"/>
      <c r="L909" s="23"/>
      <c r="M909" s="23"/>
      <c r="N909" s="23"/>
      <c r="O909" s="23"/>
    </row>
    <row r="910" spans="1:15" s="3" customFormat="1" x14ac:dyDescent="0.3">
      <c r="A910" s="2"/>
      <c r="B910" s="2"/>
      <c r="C910" s="2"/>
      <c r="D910" s="23"/>
      <c r="E910" s="27"/>
      <c r="F910" s="23"/>
      <c r="G910" s="23"/>
      <c r="H910" s="27"/>
      <c r="I910" s="27"/>
      <c r="J910" s="27"/>
      <c r="K910" s="27"/>
      <c r="L910" s="23"/>
      <c r="M910" s="23"/>
      <c r="N910" s="23"/>
      <c r="O910" s="23"/>
    </row>
    <row r="911" spans="1:15" s="3" customFormat="1" x14ac:dyDescent="0.3">
      <c r="A911" s="2"/>
      <c r="B911" s="2"/>
      <c r="C911" s="2"/>
      <c r="D911" s="23"/>
      <c r="E911" s="27"/>
      <c r="F911" s="23"/>
      <c r="G911" s="23"/>
      <c r="H911" s="27"/>
      <c r="I911" s="27"/>
      <c r="J911" s="27"/>
      <c r="K911" s="27"/>
      <c r="L911" s="23"/>
      <c r="M911" s="23"/>
      <c r="N911" s="23"/>
      <c r="O911" s="23"/>
    </row>
    <row r="912" spans="1:15" s="3" customFormat="1" x14ac:dyDescent="0.3">
      <c r="A912" s="2"/>
      <c r="B912" s="2"/>
      <c r="C912" s="2"/>
      <c r="D912" s="23"/>
      <c r="E912" s="27"/>
      <c r="F912" s="23"/>
      <c r="G912" s="23"/>
      <c r="H912" s="27"/>
      <c r="I912" s="27"/>
      <c r="J912" s="27"/>
      <c r="K912" s="27"/>
      <c r="L912" s="23"/>
      <c r="M912" s="23"/>
      <c r="N912" s="23"/>
      <c r="O912" s="23"/>
    </row>
    <row r="913" spans="1:15" s="3" customFormat="1" x14ac:dyDescent="0.3">
      <c r="A913" s="2"/>
      <c r="B913" s="2"/>
      <c r="C913" s="2"/>
      <c r="D913" s="23"/>
      <c r="E913" s="27"/>
      <c r="F913" s="23"/>
      <c r="G913" s="23"/>
      <c r="H913" s="27"/>
      <c r="I913" s="27"/>
      <c r="J913" s="27"/>
      <c r="K913" s="27"/>
      <c r="L913" s="23"/>
      <c r="M913" s="23"/>
      <c r="N913" s="23"/>
      <c r="O913" s="23"/>
    </row>
    <row r="914" spans="1:15" s="3" customFormat="1" x14ac:dyDescent="0.3">
      <c r="A914" s="2"/>
      <c r="B914" s="2"/>
      <c r="C914" s="2"/>
      <c r="D914" s="23"/>
      <c r="E914" s="27"/>
      <c r="F914" s="23"/>
      <c r="G914" s="23"/>
      <c r="H914" s="27"/>
      <c r="I914" s="27"/>
      <c r="J914" s="27"/>
      <c r="K914" s="27"/>
      <c r="L914" s="23"/>
      <c r="M914" s="23"/>
      <c r="N914" s="23"/>
      <c r="O914" s="23"/>
    </row>
    <row r="915" spans="1:15" s="3" customFormat="1" x14ac:dyDescent="0.3">
      <c r="A915" s="2"/>
      <c r="B915" s="2"/>
      <c r="C915" s="2"/>
      <c r="D915" s="23"/>
      <c r="E915" s="27"/>
      <c r="F915" s="23"/>
      <c r="G915" s="23"/>
      <c r="H915" s="27"/>
      <c r="I915" s="27"/>
      <c r="J915" s="27"/>
      <c r="K915" s="27"/>
      <c r="L915" s="23"/>
      <c r="M915" s="23"/>
      <c r="N915" s="23"/>
      <c r="O915" s="23"/>
    </row>
    <row r="916" spans="1:15" s="3" customFormat="1" x14ac:dyDescent="0.3">
      <c r="A916" s="2"/>
      <c r="B916" s="2"/>
      <c r="C916" s="2"/>
      <c r="D916" s="23"/>
      <c r="E916" s="27"/>
      <c r="F916" s="23"/>
      <c r="G916" s="23"/>
      <c r="H916" s="27"/>
      <c r="I916" s="27"/>
      <c r="J916" s="27"/>
      <c r="K916" s="27"/>
      <c r="L916" s="23"/>
      <c r="M916" s="23"/>
      <c r="N916" s="23"/>
      <c r="O916" s="23"/>
    </row>
    <row r="917" spans="1:15" s="3" customFormat="1" x14ac:dyDescent="0.3">
      <c r="A917" s="2"/>
      <c r="B917" s="2"/>
      <c r="C917" s="2"/>
      <c r="D917" s="23"/>
      <c r="E917" s="27"/>
      <c r="F917" s="23"/>
      <c r="G917" s="23"/>
      <c r="H917" s="27"/>
      <c r="I917" s="27"/>
      <c r="J917" s="27"/>
      <c r="K917" s="27"/>
      <c r="L917" s="23"/>
      <c r="M917" s="23"/>
      <c r="N917" s="23"/>
      <c r="O917" s="23"/>
    </row>
    <row r="918" spans="1:15" s="3" customFormat="1" x14ac:dyDescent="0.3">
      <c r="A918" s="2"/>
      <c r="B918" s="2"/>
      <c r="C918" s="2"/>
      <c r="D918" s="23"/>
      <c r="E918" s="27"/>
      <c r="F918" s="23"/>
      <c r="G918" s="23"/>
      <c r="H918" s="27"/>
      <c r="I918" s="27"/>
      <c r="J918" s="27"/>
      <c r="K918" s="27"/>
      <c r="L918" s="23"/>
      <c r="M918" s="23"/>
      <c r="N918" s="23"/>
      <c r="O918" s="23"/>
    </row>
    <row r="919" spans="1:15" s="3" customFormat="1" x14ac:dyDescent="0.3">
      <c r="A919" s="2"/>
      <c r="B919" s="2"/>
      <c r="C919" s="2"/>
      <c r="D919" s="23"/>
      <c r="E919" s="27"/>
      <c r="F919" s="23"/>
      <c r="G919" s="23"/>
      <c r="H919" s="27"/>
      <c r="I919" s="27"/>
      <c r="J919" s="27"/>
      <c r="K919" s="27"/>
      <c r="L919" s="23"/>
      <c r="M919" s="23"/>
      <c r="N919" s="23"/>
      <c r="O919" s="23"/>
    </row>
    <row r="920" spans="1:15" s="3" customFormat="1" x14ac:dyDescent="0.3">
      <c r="A920" s="2"/>
      <c r="B920" s="2"/>
      <c r="C920" s="2"/>
      <c r="D920" s="23"/>
      <c r="E920" s="27"/>
      <c r="F920" s="23"/>
      <c r="G920" s="23"/>
      <c r="H920" s="27"/>
      <c r="I920" s="27"/>
      <c r="J920" s="27"/>
      <c r="K920" s="27"/>
      <c r="L920" s="23"/>
      <c r="M920" s="23"/>
      <c r="N920" s="23"/>
      <c r="O920" s="23"/>
    </row>
    <row r="921" spans="1:15" s="3" customFormat="1" x14ac:dyDescent="0.3">
      <c r="A921" s="2"/>
      <c r="B921" s="2"/>
      <c r="C921" s="2"/>
      <c r="D921" s="23"/>
      <c r="E921" s="27"/>
      <c r="F921" s="23"/>
      <c r="G921" s="23"/>
      <c r="H921" s="27"/>
      <c r="I921" s="27"/>
      <c r="J921" s="27"/>
      <c r="K921" s="27"/>
      <c r="L921" s="23"/>
      <c r="M921" s="23"/>
      <c r="N921" s="23"/>
      <c r="O921" s="23"/>
    </row>
    <row r="922" spans="1:15" s="3" customFormat="1" x14ac:dyDescent="0.3">
      <c r="A922" s="2"/>
      <c r="B922" s="2"/>
      <c r="C922" s="2"/>
      <c r="D922" s="23"/>
      <c r="E922" s="27"/>
      <c r="F922" s="23"/>
      <c r="G922" s="23"/>
      <c r="H922" s="27"/>
      <c r="I922" s="27"/>
      <c r="J922" s="27"/>
      <c r="K922" s="27"/>
      <c r="L922" s="23"/>
      <c r="M922" s="23"/>
      <c r="N922" s="23"/>
      <c r="O922" s="23"/>
    </row>
    <row r="923" spans="1:15" s="3" customFormat="1" x14ac:dyDescent="0.3">
      <c r="A923" s="2"/>
      <c r="B923" s="2"/>
      <c r="C923" s="2"/>
      <c r="D923" s="23"/>
      <c r="E923" s="27"/>
      <c r="F923" s="23"/>
      <c r="G923" s="23"/>
      <c r="H923" s="27"/>
      <c r="I923" s="27"/>
      <c r="J923" s="27"/>
      <c r="K923" s="27"/>
      <c r="L923" s="23"/>
      <c r="M923" s="23"/>
      <c r="N923" s="23"/>
      <c r="O923" s="23"/>
    </row>
    <row r="924" spans="1:15" s="3" customFormat="1" x14ac:dyDescent="0.3">
      <c r="A924" s="2"/>
      <c r="B924" s="2"/>
      <c r="C924" s="2"/>
      <c r="D924" s="23"/>
      <c r="E924" s="27"/>
      <c r="F924" s="23"/>
      <c r="G924" s="23"/>
      <c r="H924" s="27"/>
      <c r="I924" s="27"/>
      <c r="J924" s="27"/>
      <c r="K924" s="27"/>
      <c r="L924" s="23"/>
      <c r="M924" s="23"/>
      <c r="N924" s="23"/>
      <c r="O924" s="23"/>
    </row>
    <row r="925" spans="1:15" s="3" customFormat="1" x14ac:dyDescent="0.3">
      <c r="A925" s="2"/>
      <c r="B925" s="2"/>
      <c r="C925" s="2"/>
      <c r="D925" s="23"/>
      <c r="E925" s="27"/>
      <c r="F925" s="23"/>
      <c r="G925" s="23"/>
      <c r="H925" s="27"/>
      <c r="I925" s="27"/>
      <c r="J925" s="27"/>
      <c r="K925" s="27"/>
      <c r="L925" s="23"/>
      <c r="M925" s="23"/>
      <c r="N925" s="23"/>
      <c r="O925" s="23"/>
    </row>
    <row r="926" spans="1:15" s="3" customFormat="1" x14ac:dyDescent="0.3">
      <c r="A926" s="2"/>
      <c r="B926" s="2"/>
      <c r="C926" s="2"/>
      <c r="D926" s="23"/>
      <c r="E926" s="27"/>
      <c r="F926" s="23"/>
      <c r="G926" s="23"/>
      <c r="H926" s="27"/>
      <c r="I926" s="27"/>
      <c r="J926" s="27"/>
      <c r="K926" s="27"/>
      <c r="L926" s="23"/>
      <c r="M926" s="23"/>
      <c r="N926" s="23"/>
      <c r="O926" s="23"/>
    </row>
    <row r="927" spans="1:15" s="3" customFormat="1" x14ac:dyDescent="0.3">
      <c r="A927" s="2"/>
      <c r="B927" s="2"/>
      <c r="C927" s="2"/>
      <c r="D927" s="23"/>
      <c r="E927" s="27"/>
      <c r="F927" s="23"/>
      <c r="G927" s="23"/>
      <c r="H927" s="27"/>
      <c r="I927" s="27"/>
      <c r="J927" s="27"/>
      <c r="K927" s="27"/>
      <c r="L927" s="23"/>
      <c r="M927" s="23"/>
      <c r="N927" s="23"/>
      <c r="O927" s="23"/>
    </row>
    <row r="928" spans="1:15" s="3" customFormat="1" x14ac:dyDescent="0.3">
      <c r="A928" s="2"/>
      <c r="B928" s="2"/>
      <c r="C928" s="2"/>
      <c r="D928" s="23"/>
      <c r="E928" s="27"/>
      <c r="F928" s="23"/>
      <c r="G928" s="23"/>
      <c r="H928" s="27"/>
      <c r="I928" s="27"/>
      <c r="J928" s="27"/>
      <c r="K928" s="27"/>
      <c r="L928" s="23"/>
      <c r="M928" s="23"/>
      <c r="N928" s="23"/>
      <c r="O928" s="23"/>
    </row>
    <row r="929" spans="1:15" s="3" customFormat="1" x14ac:dyDescent="0.3">
      <c r="A929" s="2"/>
      <c r="B929" s="2"/>
      <c r="C929" s="2"/>
      <c r="D929" s="23"/>
      <c r="E929" s="27"/>
      <c r="F929" s="23"/>
      <c r="G929" s="23"/>
      <c r="H929" s="27"/>
      <c r="I929" s="27"/>
      <c r="J929" s="27"/>
      <c r="K929" s="27"/>
      <c r="L929" s="23"/>
      <c r="M929" s="23"/>
      <c r="N929" s="23"/>
      <c r="O929" s="23"/>
    </row>
    <row r="930" spans="1:15" s="3" customFormat="1" x14ac:dyDescent="0.3">
      <c r="A930" s="2"/>
      <c r="B930" s="2"/>
      <c r="C930" s="2"/>
      <c r="D930" s="23"/>
      <c r="E930" s="27"/>
      <c r="F930" s="23"/>
      <c r="G930" s="23"/>
      <c r="H930" s="27"/>
      <c r="I930" s="27"/>
      <c r="J930" s="27"/>
      <c r="K930" s="27"/>
      <c r="L930" s="23"/>
      <c r="M930" s="23"/>
      <c r="N930" s="23"/>
      <c r="O930" s="23"/>
    </row>
    <row r="931" spans="1:15" s="3" customFormat="1" x14ac:dyDescent="0.3">
      <c r="A931" s="2"/>
      <c r="B931" s="2"/>
      <c r="C931" s="2"/>
      <c r="D931" s="23"/>
      <c r="E931" s="27"/>
      <c r="F931" s="23"/>
      <c r="G931" s="23"/>
      <c r="H931" s="27"/>
      <c r="I931" s="27"/>
      <c r="J931" s="27"/>
      <c r="K931" s="27"/>
      <c r="L931" s="23"/>
      <c r="M931" s="23"/>
      <c r="N931" s="23"/>
      <c r="O931" s="23"/>
    </row>
    <row r="932" spans="1:15" s="3" customFormat="1" x14ac:dyDescent="0.3">
      <c r="A932" s="2"/>
      <c r="B932" s="2"/>
      <c r="C932" s="2"/>
      <c r="D932" s="23"/>
      <c r="E932" s="27"/>
      <c r="F932" s="23"/>
      <c r="G932" s="23"/>
      <c r="H932" s="27"/>
      <c r="I932" s="27"/>
      <c r="J932" s="27"/>
      <c r="K932" s="27"/>
      <c r="L932" s="23"/>
      <c r="M932" s="23"/>
      <c r="N932" s="23"/>
      <c r="O932" s="23"/>
    </row>
    <row r="933" spans="1:15" s="3" customFormat="1" x14ac:dyDescent="0.3">
      <c r="A933" s="2"/>
      <c r="B933" s="2"/>
      <c r="C933" s="2"/>
      <c r="D933" s="23"/>
      <c r="E933" s="27"/>
      <c r="F933" s="23"/>
      <c r="G933" s="23"/>
      <c r="H933" s="27"/>
      <c r="I933" s="27"/>
      <c r="J933" s="27"/>
      <c r="K933" s="27"/>
      <c r="L933" s="23"/>
      <c r="M933" s="23"/>
      <c r="N933" s="23"/>
      <c r="O933" s="23"/>
    </row>
    <row r="934" spans="1:15" s="3" customFormat="1" x14ac:dyDescent="0.3">
      <c r="A934" s="2"/>
      <c r="B934" s="2"/>
      <c r="C934" s="2"/>
      <c r="D934" s="23"/>
      <c r="E934" s="27"/>
      <c r="F934" s="23"/>
      <c r="G934" s="23"/>
      <c r="H934" s="27"/>
      <c r="I934" s="27"/>
      <c r="J934" s="27"/>
      <c r="K934" s="27"/>
      <c r="L934" s="23"/>
      <c r="M934" s="23"/>
      <c r="N934" s="23"/>
      <c r="O934" s="23"/>
    </row>
    <row r="935" spans="1:15" s="3" customFormat="1" x14ac:dyDescent="0.3">
      <c r="A935" s="2"/>
      <c r="B935" s="2"/>
      <c r="C935" s="2"/>
      <c r="D935" s="23"/>
      <c r="E935" s="27"/>
      <c r="F935" s="23"/>
      <c r="G935" s="23"/>
      <c r="H935" s="27"/>
      <c r="I935" s="27"/>
      <c r="J935" s="27"/>
      <c r="K935" s="27"/>
      <c r="L935" s="23"/>
      <c r="M935" s="23"/>
      <c r="N935" s="23"/>
      <c r="O935" s="23"/>
    </row>
    <row r="936" spans="1:15" s="3" customFormat="1" x14ac:dyDescent="0.3">
      <c r="A936" s="2"/>
      <c r="B936" s="2"/>
      <c r="C936" s="2"/>
      <c r="D936" s="23"/>
      <c r="E936" s="27"/>
      <c r="F936" s="23"/>
      <c r="G936" s="23"/>
      <c r="H936" s="27"/>
      <c r="I936" s="27"/>
      <c r="J936" s="27"/>
      <c r="K936" s="27"/>
      <c r="L936" s="23"/>
      <c r="M936" s="23"/>
      <c r="N936" s="23"/>
      <c r="O936" s="23"/>
    </row>
    <row r="937" spans="1:15" s="3" customFormat="1" x14ac:dyDescent="0.3">
      <c r="A937" s="2"/>
      <c r="B937" s="2"/>
      <c r="C937" s="2"/>
      <c r="D937" s="23"/>
      <c r="E937" s="27"/>
      <c r="F937" s="23"/>
      <c r="G937" s="23"/>
      <c r="H937" s="27"/>
      <c r="I937" s="27"/>
      <c r="J937" s="27"/>
      <c r="K937" s="27"/>
      <c r="L937" s="23"/>
      <c r="M937" s="23"/>
      <c r="N937" s="23"/>
      <c r="O937" s="23"/>
    </row>
    <row r="938" spans="1:15" s="3" customFormat="1" x14ac:dyDescent="0.3">
      <c r="A938" s="2"/>
      <c r="B938" s="2"/>
      <c r="C938" s="2"/>
      <c r="D938" s="23"/>
      <c r="E938" s="27"/>
      <c r="F938" s="23"/>
      <c r="G938" s="23"/>
      <c r="H938" s="27"/>
      <c r="I938" s="27"/>
      <c r="J938" s="27"/>
      <c r="K938" s="27"/>
      <c r="L938" s="23"/>
      <c r="M938" s="23"/>
      <c r="N938" s="23"/>
      <c r="O938" s="23"/>
    </row>
    <row r="939" spans="1:15" s="3" customFormat="1" x14ac:dyDescent="0.3">
      <c r="A939" s="2"/>
      <c r="B939" s="2"/>
      <c r="C939" s="2"/>
      <c r="D939" s="23"/>
      <c r="E939" s="27"/>
      <c r="F939" s="23"/>
      <c r="G939" s="23"/>
      <c r="H939" s="27"/>
      <c r="I939" s="27"/>
      <c r="J939" s="27"/>
      <c r="K939" s="27"/>
      <c r="L939" s="23"/>
      <c r="M939" s="23"/>
      <c r="N939" s="23"/>
      <c r="O939" s="23"/>
    </row>
    <row r="940" spans="1:15" s="3" customFormat="1" x14ac:dyDescent="0.3">
      <c r="A940" s="2"/>
      <c r="B940" s="2"/>
      <c r="C940" s="2"/>
      <c r="D940" s="23"/>
      <c r="E940" s="27"/>
      <c r="F940" s="23"/>
      <c r="G940" s="23"/>
      <c r="H940" s="27"/>
      <c r="I940" s="27"/>
      <c r="J940" s="27"/>
      <c r="K940" s="27"/>
      <c r="L940" s="23"/>
      <c r="M940" s="23"/>
      <c r="N940" s="23"/>
      <c r="O940" s="23"/>
    </row>
    <row r="941" spans="1:15" s="3" customFormat="1" x14ac:dyDescent="0.3">
      <c r="A941" s="2"/>
      <c r="B941" s="2"/>
      <c r="C941" s="2"/>
      <c r="D941" s="23"/>
      <c r="E941" s="27"/>
      <c r="F941" s="23"/>
      <c r="G941" s="23"/>
      <c r="H941" s="27"/>
      <c r="I941" s="27"/>
      <c r="J941" s="27"/>
      <c r="K941" s="27"/>
      <c r="L941" s="23"/>
      <c r="M941" s="23"/>
      <c r="N941" s="23"/>
      <c r="O941" s="23"/>
    </row>
    <row r="942" spans="1:15" s="3" customFormat="1" x14ac:dyDescent="0.3">
      <c r="A942" s="2"/>
      <c r="B942" s="2"/>
      <c r="C942" s="2"/>
      <c r="D942" s="23"/>
      <c r="E942" s="27"/>
      <c r="F942" s="23"/>
      <c r="G942" s="23"/>
      <c r="H942" s="27"/>
      <c r="I942" s="27"/>
      <c r="J942" s="27"/>
      <c r="K942" s="27"/>
      <c r="L942" s="23"/>
      <c r="M942" s="23"/>
      <c r="N942" s="23"/>
      <c r="O942" s="23"/>
    </row>
    <row r="943" spans="1:15" s="3" customFormat="1" x14ac:dyDescent="0.3">
      <c r="A943" s="2"/>
      <c r="B943" s="2"/>
      <c r="C943" s="2"/>
      <c r="D943" s="23"/>
      <c r="E943" s="27"/>
      <c r="F943" s="23"/>
      <c r="G943" s="23"/>
      <c r="H943" s="27"/>
      <c r="I943" s="27"/>
      <c r="J943" s="27"/>
      <c r="K943" s="27"/>
      <c r="L943" s="23"/>
      <c r="M943" s="23"/>
      <c r="N943" s="23"/>
      <c r="O943" s="23"/>
    </row>
    <row r="944" spans="1:15" s="3" customFormat="1" x14ac:dyDescent="0.3">
      <c r="A944" s="2"/>
      <c r="B944" s="2"/>
      <c r="C944" s="2"/>
      <c r="D944" s="23"/>
      <c r="E944" s="27"/>
      <c r="F944" s="23"/>
      <c r="G944" s="23"/>
      <c r="H944" s="27"/>
      <c r="I944" s="27"/>
      <c r="J944" s="27"/>
      <c r="K944" s="27"/>
      <c r="L944" s="23"/>
      <c r="M944" s="23"/>
      <c r="N944" s="23"/>
      <c r="O944" s="23"/>
    </row>
    <row r="945" spans="1:15" s="3" customFormat="1" x14ac:dyDescent="0.3">
      <c r="A945" s="2"/>
      <c r="B945" s="2"/>
      <c r="C945" s="2"/>
      <c r="D945" s="23"/>
      <c r="E945" s="27"/>
      <c r="F945" s="23"/>
      <c r="G945" s="23"/>
      <c r="H945" s="27"/>
      <c r="I945" s="27"/>
      <c r="J945" s="27"/>
      <c r="K945" s="27"/>
      <c r="L945" s="23"/>
      <c r="M945" s="23"/>
      <c r="N945" s="23"/>
      <c r="O945" s="23"/>
    </row>
    <row r="946" spans="1:15" s="3" customFormat="1" x14ac:dyDescent="0.3">
      <c r="A946" s="2"/>
      <c r="B946" s="2"/>
      <c r="C946" s="2"/>
      <c r="D946" s="23"/>
      <c r="E946" s="27"/>
      <c r="F946" s="23"/>
      <c r="G946" s="23"/>
      <c r="H946" s="27"/>
      <c r="I946" s="27"/>
      <c r="J946" s="27"/>
      <c r="K946" s="27"/>
      <c r="L946" s="23"/>
      <c r="M946" s="23"/>
      <c r="N946" s="23"/>
      <c r="O946" s="23"/>
    </row>
    <row r="947" spans="1:15" s="3" customFormat="1" x14ac:dyDescent="0.3">
      <c r="A947" s="2"/>
      <c r="B947" s="2"/>
      <c r="C947" s="2"/>
      <c r="D947" s="23"/>
      <c r="E947" s="27"/>
      <c r="F947" s="23"/>
      <c r="G947" s="23"/>
      <c r="H947" s="27"/>
      <c r="I947" s="27"/>
      <c r="J947" s="27"/>
      <c r="K947" s="27"/>
      <c r="L947" s="23"/>
      <c r="M947" s="23"/>
      <c r="N947" s="23"/>
      <c r="O947" s="23"/>
    </row>
    <row r="948" spans="1:15" s="3" customFormat="1" x14ac:dyDescent="0.3">
      <c r="A948" s="2"/>
      <c r="B948" s="2"/>
      <c r="C948" s="2"/>
      <c r="D948" s="23"/>
      <c r="E948" s="27"/>
      <c r="F948" s="23"/>
      <c r="G948" s="23"/>
      <c r="H948" s="27"/>
      <c r="I948" s="27"/>
      <c r="J948" s="27"/>
      <c r="K948" s="27"/>
      <c r="L948" s="23"/>
      <c r="M948" s="23"/>
      <c r="N948" s="23"/>
      <c r="O948" s="23"/>
    </row>
    <row r="949" spans="1:15" s="3" customFormat="1" x14ac:dyDescent="0.3">
      <c r="A949" s="2"/>
      <c r="B949" s="2"/>
      <c r="C949" s="2"/>
      <c r="D949" s="23"/>
      <c r="E949" s="27"/>
      <c r="F949" s="23"/>
      <c r="G949" s="23"/>
      <c r="H949" s="27"/>
      <c r="I949" s="27"/>
      <c r="J949" s="27"/>
      <c r="K949" s="27"/>
      <c r="L949" s="23"/>
      <c r="M949" s="23"/>
      <c r="N949" s="23"/>
      <c r="O949" s="23"/>
    </row>
    <row r="950" spans="1:15" s="3" customFormat="1" x14ac:dyDescent="0.3">
      <c r="A950" s="2"/>
      <c r="B950" s="2"/>
      <c r="C950" s="2"/>
      <c r="D950" s="23"/>
      <c r="E950" s="27"/>
      <c r="F950" s="23"/>
      <c r="G950" s="23"/>
      <c r="H950" s="27"/>
      <c r="I950" s="27"/>
      <c r="J950" s="27"/>
      <c r="K950" s="27"/>
      <c r="L950" s="23"/>
      <c r="M950" s="23"/>
      <c r="N950" s="23"/>
      <c r="O950" s="23"/>
    </row>
    <row r="951" spans="1:15" s="3" customFormat="1" x14ac:dyDescent="0.3">
      <c r="A951" s="2"/>
      <c r="B951" s="2"/>
      <c r="C951" s="2"/>
      <c r="D951" s="23"/>
      <c r="E951" s="27"/>
      <c r="F951" s="23"/>
      <c r="G951" s="23"/>
      <c r="H951" s="27"/>
      <c r="I951" s="27"/>
      <c r="J951" s="27"/>
      <c r="K951" s="27"/>
      <c r="L951" s="23"/>
      <c r="M951" s="23"/>
      <c r="N951" s="23"/>
      <c r="O951" s="23"/>
    </row>
    <row r="952" spans="1:15" s="3" customFormat="1" x14ac:dyDescent="0.3">
      <c r="A952" s="2"/>
      <c r="B952" s="2"/>
      <c r="C952" s="2"/>
      <c r="D952" s="23"/>
      <c r="E952" s="27"/>
      <c r="F952" s="23"/>
      <c r="G952" s="23"/>
      <c r="H952" s="27"/>
      <c r="I952" s="27"/>
      <c r="J952" s="27"/>
      <c r="K952" s="27"/>
      <c r="L952" s="23"/>
      <c r="M952" s="23"/>
      <c r="N952" s="23"/>
      <c r="O952" s="23"/>
    </row>
    <row r="953" spans="1:15" s="3" customFormat="1" x14ac:dyDescent="0.3">
      <c r="A953" s="2"/>
      <c r="B953" s="2"/>
      <c r="C953" s="2"/>
      <c r="D953" s="23"/>
      <c r="E953" s="27"/>
      <c r="F953" s="23"/>
      <c r="G953" s="23"/>
      <c r="H953" s="27"/>
      <c r="I953" s="27"/>
      <c r="J953" s="27"/>
      <c r="K953" s="27"/>
      <c r="L953" s="23"/>
      <c r="M953" s="23"/>
      <c r="N953" s="23"/>
      <c r="O953" s="23"/>
    </row>
    <row r="954" spans="1:15" s="3" customFormat="1" x14ac:dyDescent="0.3">
      <c r="A954" s="2"/>
      <c r="B954" s="2"/>
      <c r="C954" s="2"/>
      <c r="D954" s="23"/>
      <c r="E954" s="27"/>
      <c r="F954" s="23"/>
      <c r="G954" s="23"/>
      <c r="H954" s="27"/>
      <c r="I954" s="27"/>
      <c r="J954" s="27"/>
      <c r="K954" s="27"/>
      <c r="L954" s="23"/>
      <c r="M954" s="23"/>
      <c r="N954" s="23"/>
      <c r="O954" s="23"/>
    </row>
    <row r="955" spans="1:15" s="3" customFormat="1" x14ac:dyDescent="0.3">
      <c r="A955" s="2"/>
      <c r="B955" s="2"/>
      <c r="C955" s="2"/>
      <c r="D955" s="23"/>
      <c r="E955" s="27"/>
      <c r="F955" s="23"/>
      <c r="G955" s="23"/>
      <c r="H955" s="27"/>
      <c r="I955" s="27"/>
      <c r="J955" s="27"/>
      <c r="K955" s="27"/>
      <c r="L955" s="23"/>
      <c r="M955" s="23"/>
      <c r="N955" s="23"/>
      <c r="O955" s="23"/>
    </row>
    <row r="956" spans="1:15" s="3" customFormat="1" x14ac:dyDescent="0.3">
      <c r="A956" s="2"/>
      <c r="B956" s="2"/>
      <c r="C956" s="2"/>
      <c r="D956" s="23"/>
      <c r="E956" s="27"/>
      <c r="F956" s="23"/>
      <c r="G956" s="23"/>
      <c r="H956" s="27"/>
      <c r="I956" s="27"/>
      <c r="J956" s="27"/>
      <c r="K956" s="27"/>
      <c r="L956" s="23"/>
      <c r="M956" s="23"/>
      <c r="N956" s="23"/>
      <c r="O956" s="23"/>
    </row>
    <row r="957" spans="1:15" s="3" customFormat="1" x14ac:dyDescent="0.3">
      <c r="A957" s="2"/>
      <c r="B957" s="2"/>
      <c r="C957" s="2"/>
      <c r="D957" s="23"/>
      <c r="E957" s="27"/>
      <c r="F957" s="23"/>
      <c r="G957" s="23"/>
      <c r="H957" s="27"/>
      <c r="I957" s="27"/>
      <c r="J957" s="27"/>
      <c r="K957" s="27"/>
      <c r="L957" s="23"/>
      <c r="M957" s="23"/>
      <c r="N957" s="23"/>
      <c r="O957" s="23"/>
    </row>
    <row r="958" spans="1:15" s="3" customFormat="1" x14ac:dyDescent="0.3">
      <c r="A958" s="2"/>
      <c r="B958" s="2"/>
      <c r="C958" s="2"/>
      <c r="D958" s="23"/>
      <c r="E958" s="27"/>
      <c r="F958" s="23"/>
      <c r="G958" s="23"/>
      <c r="H958" s="27"/>
      <c r="I958" s="27"/>
      <c r="J958" s="27"/>
      <c r="K958" s="27"/>
      <c r="L958" s="23"/>
      <c r="M958" s="23"/>
      <c r="N958" s="23"/>
      <c r="O958" s="23"/>
    </row>
    <row r="959" spans="1:15" s="3" customFormat="1" x14ac:dyDescent="0.3">
      <c r="A959" s="2"/>
      <c r="B959" s="2"/>
      <c r="C959" s="2"/>
      <c r="D959" s="23"/>
      <c r="E959" s="27"/>
      <c r="F959" s="23"/>
      <c r="G959" s="23"/>
      <c r="H959" s="27"/>
      <c r="I959" s="27"/>
      <c r="J959" s="27"/>
      <c r="K959" s="27"/>
      <c r="L959" s="23"/>
      <c r="M959" s="23"/>
      <c r="N959" s="23"/>
      <c r="O959" s="23"/>
    </row>
    <row r="960" spans="1:15" s="3" customFormat="1" x14ac:dyDescent="0.3">
      <c r="A960" s="2"/>
      <c r="B960" s="2"/>
      <c r="C960" s="2"/>
      <c r="D960" s="23"/>
      <c r="E960" s="27"/>
      <c r="F960" s="23"/>
      <c r="G960" s="23"/>
      <c r="H960" s="27"/>
      <c r="I960" s="27"/>
      <c r="J960" s="27"/>
      <c r="K960" s="27"/>
      <c r="L960" s="23"/>
      <c r="M960" s="23"/>
      <c r="N960" s="23"/>
      <c r="O960" s="23"/>
    </row>
    <row r="961" spans="1:15" s="3" customFormat="1" x14ac:dyDescent="0.3">
      <c r="A961" s="2"/>
      <c r="B961" s="2"/>
      <c r="C961" s="2"/>
      <c r="D961" s="23"/>
      <c r="E961" s="27"/>
      <c r="F961" s="23"/>
      <c r="G961" s="23"/>
      <c r="H961" s="27"/>
      <c r="I961" s="27"/>
      <c r="J961" s="27"/>
      <c r="K961" s="27"/>
      <c r="L961" s="23"/>
      <c r="M961" s="23"/>
      <c r="N961" s="23"/>
      <c r="O961" s="23"/>
    </row>
    <row r="962" spans="1:15" s="3" customFormat="1" x14ac:dyDescent="0.3">
      <c r="A962" s="2"/>
      <c r="B962" s="2"/>
      <c r="C962" s="2"/>
      <c r="D962" s="23"/>
      <c r="E962" s="27"/>
      <c r="F962" s="23"/>
      <c r="G962" s="23"/>
      <c r="H962" s="27"/>
      <c r="I962" s="27"/>
      <c r="J962" s="27"/>
      <c r="K962" s="27"/>
      <c r="L962" s="23"/>
      <c r="M962" s="23"/>
      <c r="N962" s="23"/>
      <c r="O962" s="23"/>
    </row>
    <row r="963" spans="1:15" s="3" customFormat="1" x14ac:dyDescent="0.3">
      <c r="A963" s="2"/>
      <c r="B963" s="2"/>
      <c r="C963" s="2"/>
      <c r="D963" s="23"/>
      <c r="E963" s="27"/>
      <c r="F963" s="23"/>
      <c r="G963" s="23"/>
      <c r="H963" s="27"/>
      <c r="I963" s="27"/>
      <c r="J963" s="27"/>
      <c r="K963" s="27"/>
      <c r="L963" s="23"/>
      <c r="M963" s="23"/>
      <c r="N963" s="23"/>
      <c r="O963" s="23"/>
    </row>
    <row r="964" spans="1:15" s="3" customFormat="1" x14ac:dyDescent="0.3">
      <c r="A964" s="2"/>
      <c r="B964" s="2"/>
      <c r="C964" s="2"/>
      <c r="D964" s="23"/>
      <c r="E964" s="27"/>
      <c r="F964" s="23"/>
      <c r="G964" s="23"/>
      <c r="H964" s="27"/>
      <c r="I964" s="27"/>
      <c r="J964" s="27"/>
      <c r="K964" s="27"/>
      <c r="L964" s="23"/>
      <c r="M964" s="23"/>
      <c r="N964" s="23"/>
      <c r="O964" s="23"/>
    </row>
    <row r="965" spans="1:15" s="3" customFormat="1" x14ac:dyDescent="0.3">
      <c r="A965" s="2"/>
      <c r="B965" s="2"/>
      <c r="C965" s="2"/>
      <c r="D965" s="23"/>
      <c r="E965" s="27"/>
      <c r="F965" s="23"/>
      <c r="G965" s="23"/>
      <c r="H965" s="27"/>
      <c r="I965" s="27"/>
      <c r="J965" s="27"/>
      <c r="K965" s="27"/>
      <c r="L965" s="23"/>
      <c r="M965" s="23"/>
      <c r="N965" s="23"/>
      <c r="O965" s="23"/>
    </row>
    <row r="966" spans="1:15" s="3" customFormat="1" x14ac:dyDescent="0.3">
      <c r="A966" s="2"/>
      <c r="B966" s="2"/>
      <c r="C966" s="2"/>
      <c r="D966" s="23"/>
      <c r="E966" s="27"/>
      <c r="F966" s="23"/>
      <c r="G966" s="23"/>
      <c r="H966" s="27"/>
      <c r="I966" s="27"/>
      <c r="J966" s="27"/>
      <c r="K966" s="27"/>
      <c r="L966" s="23"/>
      <c r="M966" s="23"/>
      <c r="N966" s="23"/>
      <c r="O966" s="23"/>
    </row>
    <row r="967" spans="1:15" s="3" customFormat="1" x14ac:dyDescent="0.3">
      <c r="A967" s="2"/>
      <c r="B967" s="2"/>
      <c r="C967" s="2"/>
      <c r="D967" s="23"/>
      <c r="E967" s="27"/>
      <c r="F967" s="23"/>
      <c r="G967" s="23"/>
      <c r="H967" s="27"/>
      <c r="I967" s="27"/>
      <c r="J967" s="27"/>
      <c r="K967" s="27"/>
      <c r="L967" s="23"/>
      <c r="M967" s="23"/>
      <c r="N967" s="23"/>
      <c r="O967" s="23"/>
    </row>
    <row r="968" spans="1:15" s="3" customFormat="1" x14ac:dyDescent="0.3">
      <c r="A968" s="2"/>
      <c r="B968" s="2"/>
      <c r="C968" s="2"/>
      <c r="D968" s="23"/>
      <c r="E968" s="27"/>
      <c r="F968" s="23"/>
      <c r="G968" s="23"/>
      <c r="H968" s="27"/>
      <c r="I968" s="27"/>
      <c r="J968" s="27"/>
      <c r="K968" s="27"/>
      <c r="L968" s="23"/>
      <c r="M968" s="23"/>
      <c r="N968" s="23"/>
      <c r="O968" s="23"/>
    </row>
    <row r="969" spans="1:15" s="3" customFormat="1" x14ac:dyDescent="0.3">
      <c r="A969" s="2"/>
      <c r="B969" s="2"/>
      <c r="C969" s="2"/>
      <c r="D969" s="23"/>
      <c r="E969" s="27"/>
      <c r="F969" s="23"/>
      <c r="G969" s="23"/>
      <c r="H969" s="27"/>
      <c r="I969" s="27"/>
      <c r="J969" s="27"/>
      <c r="K969" s="27"/>
      <c r="L969" s="23"/>
      <c r="M969" s="23"/>
      <c r="N969" s="23"/>
      <c r="O969" s="23"/>
    </row>
    <row r="970" spans="1:15" s="3" customFormat="1" x14ac:dyDescent="0.3">
      <c r="A970" s="2"/>
      <c r="B970" s="2"/>
      <c r="C970" s="2"/>
      <c r="D970" s="23"/>
      <c r="E970" s="27"/>
      <c r="F970" s="23"/>
      <c r="G970" s="23"/>
      <c r="H970" s="27"/>
      <c r="I970" s="27"/>
      <c r="J970" s="27"/>
      <c r="K970" s="27"/>
      <c r="L970" s="23"/>
      <c r="M970" s="23"/>
      <c r="N970" s="23"/>
      <c r="O970" s="23"/>
    </row>
    <row r="971" spans="1:15" s="3" customFormat="1" x14ac:dyDescent="0.3">
      <c r="A971" s="2"/>
      <c r="B971" s="2"/>
      <c r="C971" s="2"/>
      <c r="D971" s="23"/>
      <c r="E971" s="27"/>
      <c r="F971" s="23"/>
      <c r="G971" s="23"/>
      <c r="H971" s="27"/>
      <c r="I971" s="27"/>
      <c r="J971" s="27"/>
      <c r="K971" s="27"/>
      <c r="L971" s="23"/>
      <c r="M971" s="23"/>
      <c r="N971" s="23"/>
      <c r="O971" s="23"/>
    </row>
    <row r="972" spans="1:15" s="3" customFormat="1" x14ac:dyDescent="0.3">
      <c r="A972" s="2"/>
      <c r="B972" s="2"/>
      <c r="C972" s="2"/>
      <c r="D972" s="23"/>
      <c r="E972" s="27"/>
      <c r="F972" s="23"/>
      <c r="G972" s="23"/>
      <c r="H972" s="27"/>
      <c r="I972" s="27"/>
      <c r="J972" s="27"/>
      <c r="K972" s="27"/>
      <c r="L972" s="23"/>
      <c r="M972" s="23"/>
      <c r="N972" s="23"/>
      <c r="O972" s="23"/>
    </row>
    <row r="973" spans="1:15" s="3" customFormat="1" x14ac:dyDescent="0.3">
      <c r="A973" s="2"/>
      <c r="B973" s="2"/>
      <c r="C973" s="2"/>
      <c r="D973" s="23"/>
      <c r="E973" s="27"/>
      <c r="F973" s="23"/>
      <c r="G973" s="23"/>
      <c r="H973" s="27"/>
      <c r="I973" s="27"/>
      <c r="J973" s="27"/>
      <c r="K973" s="27"/>
      <c r="L973" s="23"/>
      <c r="M973" s="23"/>
      <c r="N973" s="23"/>
      <c r="O973" s="23"/>
    </row>
    <row r="974" spans="1:15" s="3" customFormat="1" x14ac:dyDescent="0.3">
      <c r="A974" s="2"/>
      <c r="B974" s="2"/>
      <c r="C974" s="2"/>
      <c r="D974" s="23"/>
      <c r="E974" s="27"/>
      <c r="F974" s="23"/>
      <c r="G974" s="23"/>
      <c r="H974" s="27"/>
      <c r="I974" s="27"/>
      <c r="J974" s="27"/>
      <c r="K974" s="27"/>
      <c r="L974" s="23"/>
      <c r="M974" s="23"/>
      <c r="N974" s="23"/>
      <c r="O974" s="23"/>
    </row>
    <row r="975" spans="1:15" s="3" customFormat="1" x14ac:dyDescent="0.3">
      <c r="A975" s="2"/>
      <c r="B975" s="2"/>
      <c r="C975" s="2"/>
      <c r="D975" s="23"/>
      <c r="E975" s="27"/>
      <c r="F975" s="23"/>
      <c r="G975" s="23"/>
      <c r="H975" s="27"/>
      <c r="I975" s="27"/>
      <c r="J975" s="27"/>
      <c r="K975" s="27"/>
      <c r="L975" s="23"/>
      <c r="M975" s="23"/>
      <c r="N975" s="23"/>
      <c r="O975" s="23"/>
    </row>
    <row r="976" spans="1:15" s="3" customFormat="1" x14ac:dyDescent="0.3">
      <c r="A976" s="2"/>
      <c r="B976" s="2"/>
      <c r="C976" s="2"/>
      <c r="D976" s="23"/>
      <c r="E976" s="27"/>
      <c r="F976" s="23"/>
      <c r="G976" s="23"/>
      <c r="H976" s="27"/>
      <c r="I976" s="27"/>
      <c r="J976" s="27"/>
      <c r="K976" s="27"/>
      <c r="L976" s="23"/>
      <c r="M976" s="23"/>
      <c r="N976" s="23"/>
      <c r="O976" s="23"/>
    </row>
    <row r="977" spans="1:15" s="3" customFormat="1" x14ac:dyDescent="0.3">
      <c r="A977" s="2"/>
      <c r="B977" s="2"/>
      <c r="C977" s="2"/>
      <c r="D977" s="23"/>
      <c r="E977" s="27"/>
      <c r="F977" s="23"/>
      <c r="G977" s="23"/>
      <c r="H977" s="27"/>
      <c r="I977" s="27"/>
      <c r="J977" s="27"/>
      <c r="K977" s="27"/>
      <c r="L977" s="23"/>
      <c r="M977" s="23"/>
      <c r="N977" s="23"/>
      <c r="O977" s="23"/>
    </row>
    <row r="978" spans="1:15" s="3" customFormat="1" x14ac:dyDescent="0.3">
      <c r="A978" s="2"/>
      <c r="B978" s="2"/>
      <c r="C978" s="2"/>
      <c r="D978" s="23"/>
      <c r="E978" s="27"/>
      <c r="F978" s="23"/>
      <c r="G978" s="23"/>
      <c r="H978" s="27"/>
      <c r="I978" s="27"/>
      <c r="J978" s="27"/>
      <c r="K978" s="27"/>
      <c r="L978" s="23"/>
      <c r="M978" s="23"/>
      <c r="N978" s="23"/>
      <c r="O978" s="23"/>
    </row>
    <row r="979" spans="1:15" s="3" customFormat="1" x14ac:dyDescent="0.3">
      <c r="A979" s="2"/>
      <c r="B979" s="2"/>
      <c r="C979" s="2"/>
      <c r="D979" s="23"/>
      <c r="E979" s="27"/>
      <c r="F979" s="23"/>
      <c r="G979" s="23"/>
      <c r="H979" s="27"/>
      <c r="I979" s="27"/>
      <c r="J979" s="27"/>
      <c r="K979" s="27"/>
      <c r="L979" s="23"/>
      <c r="M979" s="23"/>
      <c r="N979" s="23"/>
      <c r="O979" s="23"/>
    </row>
    <row r="980" spans="1:15" s="3" customFormat="1" x14ac:dyDescent="0.3">
      <c r="A980" s="2"/>
      <c r="B980" s="2"/>
      <c r="C980" s="2"/>
      <c r="D980" s="23"/>
      <c r="E980" s="27"/>
      <c r="F980" s="23"/>
      <c r="G980" s="23"/>
      <c r="H980" s="27"/>
      <c r="I980" s="27"/>
      <c r="J980" s="27"/>
      <c r="K980" s="27"/>
      <c r="L980" s="23"/>
      <c r="M980" s="23"/>
      <c r="N980" s="23"/>
      <c r="O980" s="23"/>
    </row>
    <row r="981" spans="1:15" s="3" customFormat="1" x14ac:dyDescent="0.3">
      <c r="A981" s="2"/>
      <c r="B981" s="2"/>
      <c r="C981" s="2"/>
      <c r="D981" s="23"/>
      <c r="E981" s="27"/>
      <c r="F981" s="23"/>
      <c r="G981" s="23"/>
      <c r="H981" s="27"/>
      <c r="I981" s="27"/>
      <c r="J981" s="27"/>
      <c r="K981" s="27"/>
      <c r="L981" s="23"/>
      <c r="M981" s="23"/>
      <c r="N981" s="23"/>
      <c r="O981" s="23"/>
    </row>
    <row r="982" spans="1:15" s="3" customFormat="1" x14ac:dyDescent="0.3">
      <c r="A982" s="2"/>
      <c r="B982" s="2"/>
      <c r="C982" s="2"/>
      <c r="D982" s="23"/>
      <c r="E982" s="27"/>
      <c r="F982" s="23"/>
      <c r="G982" s="23"/>
      <c r="H982" s="27"/>
      <c r="I982" s="27"/>
      <c r="J982" s="27"/>
      <c r="K982" s="27"/>
      <c r="L982" s="23"/>
      <c r="M982" s="23"/>
      <c r="N982" s="23"/>
      <c r="O982" s="23"/>
    </row>
    <row r="983" spans="1:15" s="3" customFormat="1" x14ac:dyDescent="0.3">
      <c r="A983" s="2"/>
      <c r="B983" s="2"/>
      <c r="C983" s="2"/>
      <c r="D983" s="23"/>
      <c r="E983" s="27"/>
      <c r="F983" s="23"/>
      <c r="G983" s="23"/>
      <c r="H983" s="27"/>
      <c r="I983" s="27"/>
      <c r="J983" s="27"/>
      <c r="K983" s="27"/>
      <c r="L983" s="23"/>
      <c r="M983" s="23"/>
      <c r="N983" s="23"/>
      <c r="O983" s="23"/>
    </row>
    <row r="984" spans="1:15" s="3" customFormat="1" x14ac:dyDescent="0.3">
      <c r="A984" s="2"/>
      <c r="B984" s="2"/>
      <c r="C984" s="2"/>
      <c r="D984" s="23"/>
      <c r="E984" s="27"/>
      <c r="F984" s="23"/>
      <c r="G984" s="23"/>
      <c r="H984" s="27"/>
      <c r="I984" s="27"/>
      <c r="J984" s="27"/>
      <c r="K984" s="27"/>
      <c r="L984" s="23"/>
      <c r="M984" s="23"/>
      <c r="N984" s="23"/>
      <c r="O984" s="23"/>
    </row>
    <row r="985" spans="1:15" s="3" customFormat="1" x14ac:dyDescent="0.3">
      <c r="A985" s="2"/>
      <c r="B985" s="2"/>
      <c r="C985" s="2"/>
      <c r="D985" s="23"/>
      <c r="E985" s="27"/>
      <c r="F985" s="23"/>
      <c r="G985" s="23"/>
      <c r="H985" s="27"/>
      <c r="I985" s="27"/>
      <c r="J985" s="27"/>
      <c r="K985" s="27"/>
      <c r="L985" s="23"/>
      <c r="M985" s="23"/>
      <c r="N985" s="23"/>
      <c r="O985" s="23"/>
    </row>
    <row r="986" spans="1:15" s="3" customFormat="1" x14ac:dyDescent="0.3">
      <c r="A986" s="2"/>
      <c r="B986" s="2"/>
      <c r="C986" s="2"/>
      <c r="D986" s="23"/>
      <c r="E986" s="27"/>
      <c r="F986" s="23"/>
      <c r="G986" s="23"/>
      <c r="H986" s="27"/>
      <c r="I986" s="27"/>
      <c r="J986" s="27"/>
      <c r="K986" s="27"/>
      <c r="L986" s="23"/>
      <c r="M986" s="23"/>
      <c r="N986" s="23"/>
      <c r="O986" s="23"/>
    </row>
    <row r="987" spans="1:15" s="3" customFormat="1" x14ac:dyDescent="0.3">
      <c r="A987" s="2"/>
      <c r="B987" s="2"/>
      <c r="C987" s="2"/>
      <c r="D987" s="23"/>
      <c r="E987" s="27"/>
      <c r="F987" s="23"/>
      <c r="G987" s="23"/>
      <c r="H987" s="27"/>
      <c r="I987" s="27"/>
      <c r="J987" s="27"/>
      <c r="K987" s="27"/>
      <c r="L987" s="23"/>
      <c r="M987" s="23"/>
      <c r="N987" s="23"/>
      <c r="O987" s="23"/>
    </row>
    <row r="988" spans="1:15" s="3" customFormat="1" x14ac:dyDescent="0.3">
      <c r="A988" s="2"/>
      <c r="B988" s="2"/>
      <c r="C988" s="2"/>
      <c r="D988" s="23"/>
      <c r="E988" s="27"/>
      <c r="F988" s="23"/>
      <c r="G988" s="23"/>
      <c r="H988" s="27"/>
      <c r="I988" s="27"/>
      <c r="J988" s="27"/>
      <c r="K988" s="27"/>
      <c r="L988" s="23"/>
      <c r="M988" s="23"/>
      <c r="N988" s="23"/>
      <c r="O988" s="23"/>
    </row>
    <row r="989" spans="1:15" s="3" customFormat="1" x14ac:dyDescent="0.3">
      <c r="A989" s="2"/>
      <c r="B989" s="2"/>
      <c r="C989" s="2"/>
      <c r="D989" s="23"/>
      <c r="E989" s="27"/>
      <c r="F989" s="23"/>
      <c r="G989" s="23"/>
      <c r="H989" s="27"/>
      <c r="I989" s="27"/>
      <c r="J989" s="27"/>
      <c r="K989" s="27"/>
      <c r="L989" s="23"/>
      <c r="M989" s="23"/>
      <c r="N989" s="23"/>
      <c r="O989" s="23"/>
    </row>
    <row r="990" spans="1:15" s="3" customFormat="1" x14ac:dyDescent="0.3">
      <c r="A990" s="2"/>
      <c r="B990" s="2"/>
      <c r="C990" s="2"/>
      <c r="D990" s="23"/>
      <c r="E990" s="27"/>
      <c r="F990" s="23"/>
      <c r="G990" s="23"/>
      <c r="H990" s="27"/>
      <c r="I990" s="27"/>
      <c r="J990" s="27"/>
      <c r="K990" s="27"/>
      <c r="L990" s="23"/>
      <c r="M990" s="23"/>
      <c r="N990" s="23"/>
      <c r="O990" s="23"/>
    </row>
    <row r="991" spans="1:15" s="3" customFormat="1" x14ac:dyDescent="0.3">
      <c r="A991" s="2"/>
      <c r="B991" s="2"/>
      <c r="C991" s="2"/>
      <c r="D991" s="23"/>
      <c r="E991" s="27"/>
      <c r="F991" s="23"/>
      <c r="G991" s="23"/>
      <c r="H991" s="27"/>
      <c r="I991" s="27"/>
      <c r="J991" s="27"/>
      <c r="K991" s="27"/>
      <c r="L991" s="23"/>
      <c r="M991" s="23"/>
      <c r="N991" s="23"/>
      <c r="O991" s="23"/>
    </row>
    <row r="992" spans="1:15" s="3" customFormat="1" x14ac:dyDescent="0.3">
      <c r="A992" s="2"/>
      <c r="B992" s="2"/>
      <c r="C992" s="2"/>
      <c r="D992" s="23"/>
      <c r="E992" s="27"/>
      <c r="F992" s="23"/>
      <c r="G992" s="23"/>
      <c r="H992" s="27"/>
      <c r="I992" s="27"/>
      <c r="J992" s="27"/>
      <c r="K992" s="27"/>
      <c r="L992" s="23"/>
      <c r="M992" s="23"/>
      <c r="N992" s="23"/>
      <c r="O992" s="23"/>
    </row>
    <row r="993" spans="1:15" s="3" customFormat="1" x14ac:dyDescent="0.3">
      <c r="A993" s="2"/>
      <c r="B993" s="2"/>
      <c r="C993" s="2"/>
      <c r="D993" s="23"/>
      <c r="E993" s="27"/>
      <c r="F993" s="23"/>
      <c r="G993" s="23"/>
      <c r="H993" s="27"/>
      <c r="I993" s="27"/>
      <c r="J993" s="27"/>
      <c r="K993" s="27"/>
      <c r="L993" s="23"/>
      <c r="M993" s="23"/>
      <c r="N993" s="23"/>
      <c r="O993" s="23"/>
    </row>
    <row r="994" spans="1:15" s="3" customFormat="1" x14ac:dyDescent="0.3">
      <c r="A994" s="2"/>
      <c r="B994" s="2"/>
      <c r="C994" s="2"/>
      <c r="D994" s="23"/>
      <c r="E994" s="27"/>
      <c r="F994" s="23"/>
      <c r="G994" s="23"/>
      <c r="H994" s="27"/>
      <c r="I994" s="27"/>
      <c r="J994" s="27"/>
      <c r="K994" s="27"/>
      <c r="L994" s="23"/>
      <c r="M994" s="23"/>
      <c r="N994" s="23"/>
      <c r="O994" s="23"/>
    </row>
    <row r="995" spans="1:15" s="3" customFormat="1" x14ac:dyDescent="0.3">
      <c r="A995" s="2"/>
      <c r="B995" s="2"/>
      <c r="C995" s="2"/>
      <c r="D995" s="23"/>
      <c r="E995" s="27"/>
      <c r="F995" s="23"/>
      <c r="G995" s="23"/>
      <c r="H995" s="27"/>
      <c r="I995" s="27"/>
      <c r="J995" s="27"/>
      <c r="K995" s="27"/>
      <c r="L995" s="23"/>
      <c r="M995" s="23"/>
      <c r="N995" s="23"/>
      <c r="O995" s="23"/>
    </row>
    <row r="996" spans="1:15" s="3" customFormat="1" x14ac:dyDescent="0.3">
      <c r="A996" s="2"/>
      <c r="B996" s="2"/>
      <c r="C996" s="2"/>
      <c r="D996" s="23"/>
      <c r="E996" s="27"/>
      <c r="F996" s="23"/>
      <c r="G996" s="23"/>
      <c r="H996" s="27"/>
      <c r="I996" s="27"/>
      <c r="J996" s="27"/>
      <c r="K996" s="27"/>
      <c r="L996" s="23"/>
      <c r="M996" s="23"/>
      <c r="N996" s="23"/>
      <c r="O996" s="23"/>
    </row>
    <row r="997" spans="1:15" s="3" customFormat="1" x14ac:dyDescent="0.3">
      <c r="A997" s="2"/>
      <c r="B997" s="2"/>
      <c r="C997" s="2"/>
      <c r="D997" s="23"/>
      <c r="E997" s="27"/>
      <c r="F997" s="23"/>
      <c r="G997" s="23"/>
      <c r="H997" s="27"/>
      <c r="I997" s="27"/>
      <c r="J997" s="27"/>
      <c r="K997" s="27"/>
      <c r="L997" s="23"/>
      <c r="M997" s="23"/>
      <c r="N997" s="23"/>
      <c r="O997" s="23"/>
    </row>
    <row r="998" spans="1:15" s="3" customFormat="1" x14ac:dyDescent="0.3">
      <c r="A998" s="2"/>
      <c r="B998" s="2"/>
      <c r="C998" s="2"/>
      <c r="D998" s="23"/>
      <c r="E998" s="27"/>
      <c r="F998" s="23"/>
      <c r="G998" s="23"/>
      <c r="H998" s="27"/>
      <c r="I998" s="27"/>
      <c r="J998" s="27"/>
      <c r="K998" s="27"/>
      <c r="L998" s="23"/>
      <c r="M998" s="23"/>
      <c r="N998" s="23"/>
      <c r="O998" s="23"/>
    </row>
    <row r="999" spans="1:15" s="3" customFormat="1" x14ac:dyDescent="0.3">
      <c r="A999" s="2"/>
      <c r="B999" s="2"/>
      <c r="C999" s="2"/>
      <c r="D999" s="23"/>
      <c r="E999" s="27"/>
      <c r="F999" s="23"/>
      <c r="G999" s="23"/>
      <c r="H999" s="27"/>
      <c r="I999" s="27"/>
      <c r="J999" s="27"/>
      <c r="K999" s="27"/>
      <c r="L999" s="23"/>
      <c r="M999" s="23"/>
      <c r="N999" s="23"/>
      <c r="O999" s="23"/>
    </row>
    <row r="1000" spans="1:15" s="3" customFormat="1" x14ac:dyDescent="0.3">
      <c r="A1000" s="2"/>
      <c r="B1000" s="2"/>
      <c r="C1000" s="2"/>
      <c r="D1000" s="23"/>
      <c r="E1000" s="27"/>
      <c r="F1000" s="23"/>
      <c r="G1000" s="23"/>
      <c r="H1000" s="27"/>
      <c r="I1000" s="27"/>
      <c r="J1000" s="27"/>
      <c r="K1000" s="27"/>
      <c r="L1000" s="23"/>
      <c r="M1000" s="23"/>
      <c r="N1000" s="23"/>
      <c r="O1000" s="23"/>
    </row>
    <row r="1001" spans="1:15" s="3" customFormat="1" x14ac:dyDescent="0.3">
      <c r="A1001" s="2"/>
      <c r="B1001" s="2"/>
      <c r="C1001" s="2"/>
      <c r="D1001" s="23"/>
      <c r="E1001" s="27"/>
      <c r="F1001" s="23"/>
      <c r="G1001" s="23"/>
      <c r="H1001" s="27"/>
      <c r="I1001" s="27"/>
      <c r="J1001" s="27"/>
      <c r="K1001" s="27"/>
      <c r="L1001" s="23"/>
      <c r="M1001" s="23"/>
      <c r="N1001" s="23"/>
      <c r="O1001" s="23"/>
    </row>
    <row r="1002" spans="1:15" s="3" customFormat="1" x14ac:dyDescent="0.3">
      <c r="A1002" s="2"/>
      <c r="B1002" s="2"/>
      <c r="C1002" s="2"/>
      <c r="D1002" s="23"/>
      <c r="E1002" s="27"/>
      <c r="F1002" s="23"/>
      <c r="G1002" s="23"/>
      <c r="H1002" s="27"/>
      <c r="I1002" s="27"/>
      <c r="J1002" s="27"/>
      <c r="K1002" s="27"/>
      <c r="L1002" s="23"/>
      <c r="M1002" s="23"/>
      <c r="N1002" s="23"/>
      <c r="O1002" s="23"/>
    </row>
    <row r="1003" spans="1:15" s="3" customFormat="1" x14ac:dyDescent="0.3">
      <c r="A1003" s="2"/>
      <c r="B1003" s="2"/>
      <c r="C1003" s="2"/>
      <c r="D1003" s="23"/>
      <c r="E1003" s="27"/>
      <c r="F1003" s="23"/>
      <c r="G1003" s="23"/>
      <c r="H1003" s="27"/>
      <c r="I1003" s="27"/>
      <c r="J1003" s="27"/>
      <c r="K1003" s="27"/>
      <c r="L1003" s="23"/>
      <c r="M1003" s="23"/>
      <c r="N1003" s="23"/>
      <c r="O1003" s="23"/>
    </row>
    <row r="1004" spans="1:15" s="3" customFormat="1" x14ac:dyDescent="0.3">
      <c r="A1004" s="2"/>
      <c r="B1004" s="2"/>
      <c r="C1004" s="2"/>
      <c r="D1004" s="23"/>
      <c r="E1004" s="27"/>
      <c r="F1004" s="23"/>
      <c r="G1004" s="23"/>
      <c r="H1004" s="27"/>
      <c r="I1004" s="27"/>
      <c r="J1004" s="27"/>
      <c r="K1004" s="27"/>
      <c r="L1004" s="23"/>
      <c r="M1004" s="23"/>
      <c r="N1004" s="23"/>
      <c r="O1004" s="23"/>
    </row>
    <row r="1005" spans="1:15" s="3" customFormat="1" x14ac:dyDescent="0.3">
      <c r="A1005" s="2"/>
      <c r="B1005" s="2"/>
      <c r="C1005" s="2"/>
      <c r="D1005" s="23"/>
      <c r="E1005" s="27"/>
      <c r="F1005" s="23"/>
      <c r="G1005" s="23"/>
      <c r="H1005" s="27"/>
      <c r="I1005" s="27"/>
      <c r="J1005" s="27"/>
      <c r="K1005" s="27"/>
      <c r="L1005" s="23"/>
      <c r="M1005" s="23"/>
      <c r="N1005" s="23"/>
      <c r="O1005" s="23"/>
    </row>
    <row r="1006" spans="1:15" s="3" customFormat="1" x14ac:dyDescent="0.3">
      <c r="A1006" s="2"/>
      <c r="B1006" s="2"/>
      <c r="C1006" s="2"/>
      <c r="D1006" s="23"/>
      <c r="E1006" s="27"/>
      <c r="F1006" s="23"/>
      <c r="G1006" s="23"/>
      <c r="H1006" s="27"/>
      <c r="I1006" s="27"/>
      <c r="J1006" s="27"/>
      <c r="K1006" s="27"/>
      <c r="L1006" s="23"/>
      <c r="M1006" s="23"/>
      <c r="N1006" s="23"/>
      <c r="O1006" s="23"/>
    </row>
    <row r="1007" spans="1:15" s="3" customFormat="1" x14ac:dyDescent="0.3">
      <c r="A1007" s="2"/>
      <c r="B1007" s="2"/>
      <c r="C1007" s="2"/>
      <c r="D1007" s="23"/>
      <c r="E1007" s="27"/>
      <c r="F1007" s="23"/>
      <c r="G1007" s="23"/>
      <c r="H1007" s="27"/>
      <c r="I1007" s="27"/>
      <c r="J1007" s="27"/>
      <c r="K1007" s="27"/>
      <c r="L1007" s="23"/>
      <c r="M1007" s="23"/>
      <c r="N1007" s="23"/>
      <c r="O1007" s="23"/>
    </row>
    <row r="1008" spans="1:15" s="3" customFormat="1" x14ac:dyDescent="0.3">
      <c r="A1008" s="2"/>
      <c r="B1008" s="2"/>
      <c r="C1008" s="2"/>
      <c r="D1008" s="23"/>
      <c r="E1008" s="27"/>
      <c r="F1008" s="23"/>
      <c r="G1008" s="23"/>
      <c r="H1008" s="27"/>
      <c r="I1008" s="27"/>
      <c r="J1008" s="27"/>
      <c r="K1008" s="27"/>
      <c r="L1008" s="23"/>
      <c r="M1008" s="23"/>
      <c r="N1008" s="23"/>
      <c r="O1008" s="23"/>
    </row>
    <row r="1009" spans="1:15" s="3" customFormat="1" x14ac:dyDescent="0.3">
      <c r="A1009" s="2"/>
      <c r="B1009" s="2"/>
      <c r="C1009" s="2"/>
      <c r="D1009" s="23"/>
      <c r="E1009" s="27"/>
      <c r="F1009" s="23"/>
      <c r="G1009" s="23"/>
      <c r="H1009" s="27"/>
      <c r="I1009" s="27"/>
      <c r="J1009" s="27"/>
      <c r="K1009" s="27"/>
      <c r="L1009" s="23"/>
      <c r="M1009" s="23"/>
      <c r="N1009" s="23"/>
      <c r="O1009" s="23"/>
    </row>
    <row r="1010" spans="1:15" s="3" customFormat="1" x14ac:dyDescent="0.3">
      <c r="A1010" s="2"/>
      <c r="B1010" s="2"/>
      <c r="C1010" s="2"/>
      <c r="D1010" s="23"/>
      <c r="E1010" s="27"/>
      <c r="F1010" s="23"/>
      <c r="G1010" s="23"/>
      <c r="H1010" s="27"/>
      <c r="I1010" s="27"/>
      <c r="J1010" s="27"/>
      <c r="K1010" s="27"/>
      <c r="L1010" s="23"/>
      <c r="M1010" s="23"/>
      <c r="N1010" s="23"/>
      <c r="O1010" s="23"/>
    </row>
    <row r="1011" spans="1:15" s="3" customFormat="1" x14ac:dyDescent="0.3">
      <c r="A1011" s="2"/>
      <c r="B1011" s="2"/>
      <c r="C1011" s="2"/>
      <c r="D1011" s="23"/>
      <c r="E1011" s="27"/>
      <c r="F1011" s="23"/>
      <c r="G1011" s="23"/>
      <c r="H1011" s="27"/>
      <c r="I1011" s="27"/>
      <c r="J1011" s="27"/>
      <c r="K1011" s="27"/>
      <c r="L1011" s="23"/>
      <c r="M1011" s="23"/>
      <c r="N1011" s="23"/>
      <c r="O1011" s="23"/>
    </row>
    <row r="1012" spans="1:15" s="3" customFormat="1" x14ac:dyDescent="0.3">
      <c r="A1012" s="2"/>
      <c r="B1012" s="2"/>
      <c r="C1012" s="2"/>
      <c r="D1012" s="23"/>
      <c r="E1012" s="27"/>
      <c r="F1012" s="23"/>
      <c r="G1012" s="23"/>
      <c r="H1012" s="27"/>
      <c r="I1012" s="27"/>
      <c r="J1012" s="27"/>
      <c r="K1012" s="27"/>
      <c r="L1012" s="23"/>
      <c r="M1012" s="23"/>
      <c r="N1012" s="23"/>
      <c r="O1012" s="23"/>
    </row>
    <row r="1013" spans="1:15" s="3" customFormat="1" x14ac:dyDescent="0.3">
      <c r="A1013" s="2"/>
      <c r="B1013" s="2"/>
      <c r="C1013" s="2"/>
      <c r="D1013" s="23"/>
      <c r="E1013" s="27"/>
      <c r="F1013" s="23"/>
      <c r="G1013" s="23"/>
      <c r="H1013" s="27"/>
      <c r="I1013" s="27"/>
      <c r="J1013" s="27"/>
      <c r="K1013" s="27"/>
      <c r="L1013" s="23"/>
      <c r="M1013" s="23"/>
      <c r="N1013" s="23"/>
      <c r="O1013" s="23"/>
    </row>
    <row r="1014" spans="1:15" s="3" customFormat="1" x14ac:dyDescent="0.3">
      <c r="A1014" s="2"/>
      <c r="B1014" s="2"/>
      <c r="C1014" s="2"/>
      <c r="D1014" s="23"/>
      <c r="E1014" s="27"/>
      <c r="F1014" s="23"/>
      <c r="G1014" s="23"/>
      <c r="H1014" s="27"/>
      <c r="I1014" s="27"/>
      <c r="J1014" s="27"/>
      <c r="K1014" s="27"/>
      <c r="L1014" s="23"/>
      <c r="M1014" s="23"/>
      <c r="N1014" s="23"/>
      <c r="O1014" s="23"/>
    </row>
    <row r="1015" spans="1:15" s="3" customFormat="1" x14ac:dyDescent="0.3">
      <c r="A1015" s="2"/>
      <c r="B1015" s="2"/>
      <c r="C1015" s="2"/>
      <c r="D1015" s="23"/>
      <c r="E1015" s="27"/>
      <c r="F1015" s="23"/>
      <c r="G1015" s="23"/>
      <c r="H1015" s="27"/>
      <c r="I1015" s="27"/>
      <c r="J1015" s="27"/>
      <c r="K1015" s="27"/>
      <c r="L1015" s="23"/>
      <c r="M1015" s="23"/>
      <c r="N1015" s="23"/>
      <c r="O1015" s="23"/>
    </row>
    <row r="1016" spans="1:15" s="3" customFormat="1" x14ac:dyDescent="0.3">
      <c r="A1016" s="2"/>
      <c r="B1016" s="2"/>
      <c r="C1016" s="2"/>
      <c r="D1016" s="23"/>
      <c r="E1016" s="27"/>
      <c r="F1016" s="23"/>
      <c r="G1016" s="23"/>
      <c r="H1016" s="27"/>
      <c r="I1016" s="27"/>
      <c r="J1016" s="27"/>
      <c r="K1016" s="27"/>
      <c r="L1016" s="23"/>
      <c r="M1016" s="23"/>
      <c r="N1016" s="23"/>
      <c r="O1016" s="23"/>
    </row>
    <row r="1017" spans="1:15" s="3" customFormat="1" x14ac:dyDescent="0.3">
      <c r="A1017" s="2"/>
      <c r="B1017" s="2"/>
      <c r="C1017" s="2"/>
      <c r="D1017" s="23"/>
      <c r="E1017" s="27"/>
      <c r="F1017" s="23"/>
      <c r="G1017" s="23"/>
      <c r="H1017" s="27"/>
      <c r="I1017" s="27"/>
      <c r="J1017" s="27"/>
      <c r="K1017" s="27"/>
      <c r="L1017" s="23"/>
      <c r="M1017" s="23"/>
      <c r="N1017" s="23"/>
      <c r="O1017" s="23"/>
    </row>
    <row r="1018" spans="1:15" s="3" customFormat="1" x14ac:dyDescent="0.3">
      <c r="A1018" s="2"/>
      <c r="B1018" s="2"/>
      <c r="C1018" s="2"/>
      <c r="D1018" s="23"/>
      <c r="E1018" s="27"/>
      <c r="F1018" s="23"/>
      <c r="G1018" s="23"/>
      <c r="H1018" s="27"/>
      <c r="I1018" s="27"/>
      <c r="J1018" s="27"/>
      <c r="K1018" s="27"/>
      <c r="L1018" s="23"/>
      <c r="M1018" s="23"/>
      <c r="N1018" s="23"/>
      <c r="O1018" s="23"/>
    </row>
    <row r="1019" spans="1:15" s="3" customFormat="1" x14ac:dyDescent="0.3">
      <c r="A1019" s="2"/>
      <c r="B1019" s="2"/>
      <c r="C1019" s="2"/>
      <c r="D1019" s="23"/>
      <c r="E1019" s="27"/>
      <c r="F1019" s="23"/>
      <c r="G1019" s="23"/>
      <c r="H1019" s="27"/>
      <c r="I1019" s="27"/>
      <c r="J1019" s="27"/>
      <c r="K1019" s="27"/>
      <c r="L1019" s="23"/>
      <c r="M1019" s="23"/>
      <c r="N1019" s="23"/>
      <c r="O1019" s="23"/>
    </row>
    <row r="1020" spans="1:15" s="3" customFormat="1" x14ac:dyDescent="0.3">
      <c r="A1020" s="2"/>
      <c r="B1020" s="2"/>
      <c r="C1020" s="2"/>
      <c r="D1020" s="23"/>
      <c r="E1020" s="27"/>
      <c r="F1020" s="23"/>
      <c r="G1020" s="23"/>
      <c r="H1020" s="27"/>
      <c r="I1020" s="27"/>
      <c r="J1020" s="27"/>
      <c r="K1020" s="27"/>
      <c r="L1020" s="23"/>
      <c r="M1020" s="23"/>
      <c r="N1020" s="23"/>
      <c r="O1020" s="23"/>
    </row>
    <row r="1021" spans="1:15" s="3" customFormat="1" x14ac:dyDescent="0.3">
      <c r="A1021" s="2"/>
      <c r="B1021" s="2"/>
      <c r="C1021" s="2"/>
      <c r="D1021" s="23"/>
      <c r="E1021" s="27"/>
      <c r="F1021" s="23"/>
      <c r="G1021" s="23"/>
      <c r="H1021" s="27"/>
      <c r="I1021" s="27"/>
      <c r="J1021" s="27"/>
      <c r="K1021" s="27"/>
      <c r="L1021" s="23"/>
      <c r="M1021" s="23"/>
      <c r="N1021" s="23"/>
      <c r="O1021" s="23"/>
    </row>
    <row r="1022" spans="1:15" s="3" customFormat="1" x14ac:dyDescent="0.3">
      <c r="A1022" s="2"/>
      <c r="B1022" s="2"/>
      <c r="C1022" s="2"/>
      <c r="D1022" s="23"/>
      <c r="E1022" s="27"/>
      <c r="F1022" s="23"/>
      <c r="G1022" s="23"/>
      <c r="H1022" s="27"/>
      <c r="I1022" s="27"/>
      <c r="J1022" s="27"/>
      <c r="K1022" s="27"/>
      <c r="L1022" s="23"/>
      <c r="M1022" s="23"/>
      <c r="N1022" s="23"/>
      <c r="O1022" s="23"/>
    </row>
    <row r="1023" spans="1:15" s="3" customFormat="1" x14ac:dyDescent="0.3">
      <c r="A1023" s="2"/>
      <c r="B1023" s="2"/>
      <c r="C1023" s="2"/>
      <c r="D1023" s="23"/>
      <c r="E1023" s="27"/>
      <c r="F1023" s="23"/>
      <c r="G1023" s="23"/>
      <c r="H1023" s="27"/>
      <c r="I1023" s="27"/>
      <c r="J1023" s="27"/>
      <c r="K1023" s="27"/>
      <c r="L1023" s="23"/>
      <c r="M1023" s="23"/>
      <c r="N1023" s="23"/>
      <c r="O1023" s="23"/>
    </row>
    <row r="1024" spans="1:15" s="3" customFormat="1" x14ac:dyDescent="0.3">
      <c r="A1024" s="2"/>
      <c r="B1024" s="2"/>
      <c r="C1024" s="2"/>
      <c r="D1024" s="23"/>
      <c r="E1024" s="27"/>
      <c r="F1024" s="23"/>
      <c r="G1024" s="23"/>
      <c r="H1024" s="27"/>
      <c r="I1024" s="27"/>
      <c r="J1024" s="27"/>
      <c r="K1024" s="27"/>
      <c r="L1024" s="23"/>
      <c r="M1024" s="23"/>
      <c r="N1024" s="23"/>
      <c r="O1024" s="23"/>
    </row>
    <row r="1025" spans="1:15" s="3" customFormat="1" x14ac:dyDescent="0.3">
      <c r="A1025" s="2"/>
      <c r="B1025" s="2"/>
      <c r="C1025" s="2"/>
      <c r="D1025" s="23"/>
      <c r="E1025" s="27"/>
      <c r="F1025" s="23"/>
      <c r="G1025" s="23"/>
      <c r="H1025" s="27"/>
      <c r="I1025" s="27"/>
      <c r="J1025" s="27"/>
      <c r="K1025" s="27"/>
      <c r="L1025" s="23"/>
      <c r="M1025" s="23"/>
      <c r="N1025" s="23"/>
      <c r="O1025" s="23"/>
    </row>
    <row r="1026" spans="1:15" s="3" customFormat="1" x14ac:dyDescent="0.3">
      <c r="A1026" s="2"/>
      <c r="B1026" s="2"/>
      <c r="C1026" s="2"/>
      <c r="D1026" s="23"/>
      <c r="E1026" s="27"/>
      <c r="F1026" s="23"/>
      <c r="G1026" s="23"/>
      <c r="H1026" s="27"/>
      <c r="I1026" s="27"/>
      <c r="J1026" s="27"/>
      <c r="K1026" s="27"/>
      <c r="L1026" s="23"/>
      <c r="M1026" s="23"/>
      <c r="N1026" s="23"/>
      <c r="O1026" s="23"/>
    </row>
    <row r="1027" spans="1:15" s="3" customFormat="1" x14ac:dyDescent="0.3">
      <c r="A1027" s="2"/>
      <c r="B1027" s="2"/>
      <c r="C1027" s="2"/>
      <c r="D1027" s="23"/>
      <c r="E1027" s="27"/>
      <c r="F1027" s="23"/>
      <c r="G1027" s="23"/>
      <c r="H1027" s="27"/>
      <c r="I1027" s="27"/>
      <c r="J1027" s="27"/>
      <c r="K1027" s="27"/>
      <c r="L1027" s="23"/>
      <c r="M1027" s="23"/>
      <c r="N1027" s="23"/>
      <c r="O1027" s="23"/>
    </row>
    <row r="1028" spans="1:15" s="3" customFormat="1" x14ac:dyDescent="0.3">
      <c r="A1028" s="2"/>
      <c r="B1028" s="2"/>
      <c r="C1028" s="2"/>
      <c r="D1028" s="23"/>
      <c r="E1028" s="27"/>
      <c r="F1028" s="23"/>
      <c r="G1028" s="23"/>
      <c r="H1028" s="27"/>
      <c r="I1028" s="27"/>
      <c r="J1028" s="27"/>
      <c r="K1028" s="27"/>
      <c r="L1028" s="23"/>
      <c r="M1028" s="23"/>
      <c r="N1028" s="23"/>
      <c r="O1028" s="23"/>
    </row>
    <row r="1029" spans="1:15" s="3" customFormat="1" x14ac:dyDescent="0.3">
      <c r="A1029" s="2"/>
      <c r="B1029" s="2"/>
      <c r="C1029" s="2"/>
      <c r="D1029" s="23"/>
      <c r="E1029" s="27"/>
      <c r="F1029" s="23"/>
      <c r="G1029" s="23"/>
      <c r="H1029" s="27"/>
      <c r="I1029" s="27"/>
      <c r="J1029" s="27"/>
      <c r="K1029" s="27"/>
      <c r="L1029" s="23"/>
      <c r="M1029" s="23"/>
      <c r="N1029" s="23"/>
      <c r="O1029" s="23"/>
    </row>
    <row r="1030" spans="1:15" s="3" customFormat="1" x14ac:dyDescent="0.3">
      <c r="A1030" s="2"/>
      <c r="B1030" s="2"/>
      <c r="C1030" s="2"/>
      <c r="D1030" s="23"/>
      <c r="E1030" s="27"/>
      <c r="F1030" s="23"/>
      <c r="G1030" s="23"/>
      <c r="H1030" s="27"/>
      <c r="I1030" s="27"/>
      <c r="J1030" s="27"/>
      <c r="K1030" s="27"/>
      <c r="L1030" s="23"/>
      <c r="M1030" s="23"/>
      <c r="N1030" s="23"/>
      <c r="O1030" s="23"/>
    </row>
    <row r="1031" spans="1:15" s="3" customFormat="1" x14ac:dyDescent="0.3">
      <c r="A1031" s="2"/>
      <c r="B1031" s="2"/>
      <c r="C1031" s="2"/>
      <c r="D1031" s="23"/>
      <c r="E1031" s="27"/>
      <c r="F1031" s="23"/>
      <c r="G1031" s="23"/>
      <c r="H1031" s="27"/>
      <c r="I1031" s="27"/>
      <c r="J1031" s="27"/>
      <c r="K1031" s="27"/>
      <c r="L1031" s="23"/>
      <c r="M1031" s="23"/>
      <c r="N1031" s="23"/>
      <c r="O1031" s="23"/>
    </row>
    <row r="1032" spans="1:15" s="3" customFormat="1" x14ac:dyDescent="0.3">
      <c r="A1032" s="2"/>
      <c r="B1032" s="2"/>
      <c r="C1032" s="2"/>
      <c r="D1032" s="23"/>
      <c r="E1032" s="27"/>
      <c r="F1032" s="23"/>
      <c r="G1032" s="23"/>
      <c r="H1032" s="27"/>
      <c r="I1032" s="27"/>
      <c r="J1032" s="27"/>
      <c r="K1032" s="27"/>
      <c r="L1032" s="23"/>
      <c r="M1032" s="23"/>
      <c r="N1032" s="23"/>
      <c r="O1032" s="23"/>
    </row>
    <row r="1033" spans="1:15" s="3" customFormat="1" x14ac:dyDescent="0.3">
      <c r="A1033" s="2"/>
      <c r="B1033" s="2"/>
      <c r="C1033" s="2"/>
      <c r="D1033" s="23"/>
      <c r="E1033" s="27"/>
      <c r="F1033" s="23"/>
      <c r="G1033" s="23"/>
      <c r="H1033" s="27"/>
      <c r="I1033" s="27"/>
      <c r="J1033" s="27"/>
      <c r="K1033" s="27"/>
      <c r="L1033" s="23"/>
      <c r="M1033" s="23"/>
      <c r="N1033" s="23"/>
      <c r="O1033" s="23"/>
    </row>
    <row r="1034" spans="1:15" s="3" customFormat="1" x14ac:dyDescent="0.3">
      <c r="A1034" s="2"/>
      <c r="B1034" s="2"/>
      <c r="C1034" s="2"/>
      <c r="D1034" s="23"/>
      <c r="E1034" s="27"/>
      <c r="F1034" s="23"/>
      <c r="G1034" s="23"/>
      <c r="H1034" s="27"/>
      <c r="I1034" s="27"/>
      <c r="J1034" s="27"/>
      <c r="K1034" s="27"/>
      <c r="L1034" s="23"/>
      <c r="M1034" s="23"/>
      <c r="N1034" s="23"/>
      <c r="O1034" s="23"/>
    </row>
    <row r="1035" spans="1:15" s="3" customFormat="1" x14ac:dyDescent="0.3">
      <c r="A1035" s="2"/>
      <c r="B1035" s="2"/>
      <c r="C1035" s="2"/>
      <c r="D1035" s="23"/>
      <c r="E1035" s="27"/>
      <c r="F1035" s="23"/>
      <c r="G1035" s="23"/>
      <c r="H1035" s="27"/>
      <c r="I1035" s="27"/>
      <c r="J1035" s="27"/>
      <c r="K1035" s="27"/>
      <c r="L1035" s="23"/>
      <c r="M1035" s="23"/>
      <c r="N1035" s="23"/>
      <c r="O1035" s="23"/>
    </row>
    <row r="1036" spans="1:15" s="3" customFormat="1" x14ac:dyDescent="0.3">
      <c r="A1036" s="2"/>
      <c r="B1036" s="2"/>
      <c r="C1036" s="2"/>
      <c r="D1036" s="23"/>
      <c r="E1036" s="27"/>
      <c r="F1036" s="23"/>
      <c r="G1036" s="23"/>
      <c r="H1036" s="27"/>
      <c r="I1036" s="27"/>
      <c r="J1036" s="27"/>
      <c r="K1036" s="27"/>
      <c r="L1036" s="23"/>
      <c r="M1036" s="23"/>
      <c r="N1036" s="23"/>
      <c r="O1036" s="23"/>
    </row>
    <row r="1037" spans="1:15" s="3" customFormat="1" x14ac:dyDescent="0.3">
      <c r="A1037" s="2"/>
      <c r="B1037" s="2"/>
      <c r="C1037" s="2"/>
      <c r="D1037" s="23"/>
      <c r="E1037" s="27"/>
      <c r="F1037" s="23"/>
      <c r="G1037" s="23"/>
      <c r="H1037" s="27"/>
      <c r="I1037" s="27"/>
      <c r="J1037" s="27"/>
      <c r="K1037" s="27"/>
      <c r="L1037" s="23"/>
      <c r="M1037" s="23"/>
      <c r="N1037" s="23"/>
      <c r="O1037" s="23"/>
    </row>
    <row r="1038" spans="1:15" s="3" customFormat="1" x14ac:dyDescent="0.3">
      <c r="A1038" s="2"/>
      <c r="B1038" s="2"/>
      <c r="C1038" s="2"/>
      <c r="D1038" s="23"/>
      <c r="E1038" s="27"/>
      <c r="F1038" s="23"/>
      <c r="G1038" s="23"/>
      <c r="H1038" s="27"/>
      <c r="I1038" s="27"/>
      <c r="J1038" s="27"/>
      <c r="K1038" s="27"/>
      <c r="L1038" s="23"/>
      <c r="M1038" s="23"/>
      <c r="N1038" s="23"/>
      <c r="O1038" s="23"/>
    </row>
    <row r="1039" spans="1:15" s="3" customFormat="1" x14ac:dyDescent="0.3">
      <c r="A1039" s="2"/>
      <c r="B1039" s="2"/>
      <c r="C1039" s="2"/>
      <c r="D1039" s="23"/>
      <c r="E1039" s="27"/>
      <c r="F1039" s="23"/>
      <c r="G1039" s="23"/>
      <c r="H1039" s="27"/>
      <c r="I1039" s="27"/>
      <c r="J1039" s="27"/>
      <c r="K1039" s="27"/>
      <c r="L1039" s="23"/>
      <c r="M1039" s="23"/>
      <c r="N1039" s="23"/>
      <c r="O1039" s="23"/>
    </row>
    <row r="1040" spans="1:15" s="3" customFormat="1" x14ac:dyDescent="0.3">
      <c r="A1040" s="2"/>
      <c r="B1040" s="2"/>
      <c r="C1040" s="2"/>
      <c r="D1040" s="23"/>
      <c r="E1040" s="27"/>
      <c r="F1040" s="23"/>
      <c r="G1040" s="23"/>
      <c r="H1040" s="27"/>
      <c r="I1040" s="27"/>
      <c r="J1040" s="27"/>
      <c r="K1040" s="27"/>
      <c r="L1040" s="23"/>
      <c r="M1040" s="23"/>
      <c r="N1040" s="23"/>
      <c r="O1040" s="23"/>
    </row>
    <row r="1041" spans="1:15" s="3" customFormat="1" x14ac:dyDescent="0.3">
      <c r="A1041" s="2"/>
      <c r="B1041" s="2"/>
      <c r="C1041" s="2"/>
      <c r="D1041" s="23"/>
      <c r="E1041" s="27"/>
      <c r="F1041" s="23"/>
      <c r="G1041" s="23"/>
      <c r="H1041" s="27"/>
      <c r="I1041" s="27"/>
      <c r="J1041" s="27"/>
      <c r="K1041" s="27"/>
      <c r="L1041" s="23"/>
      <c r="M1041" s="23"/>
      <c r="N1041" s="23"/>
      <c r="O1041" s="23"/>
    </row>
    <row r="1042" spans="1:15" s="3" customFormat="1" x14ac:dyDescent="0.3">
      <c r="A1042" s="2"/>
      <c r="B1042" s="2"/>
      <c r="C1042" s="2"/>
      <c r="D1042" s="23"/>
      <c r="E1042" s="27"/>
      <c r="F1042" s="23"/>
      <c r="G1042" s="23"/>
      <c r="H1042" s="27"/>
      <c r="I1042" s="27"/>
      <c r="J1042" s="27"/>
      <c r="K1042" s="27"/>
      <c r="L1042" s="23"/>
      <c r="M1042" s="23"/>
      <c r="N1042" s="23"/>
      <c r="O1042" s="23"/>
    </row>
    <row r="1043" spans="1:15" s="3" customFormat="1" x14ac:dyDescent="0.3">
      <c r="A1043" s="2"/>
      <c r="B1043" s="2"/>
      <c r="C1043" s="2"/>
      <c r="D1043" s="23"/>
      <c r="E1043" s="27"/>
      <c r="F1043" s="23"/>
      <c r="G1043" s="23"/>
      <c r="H1043" s="27"/>
      <c r="I1043" s="27"/>
      <c r="J1043" s="27"/>
      <c r="K1043" s="27"/>
      <c r="L1043" s="23"/>
      <c r="M1043" s="23"/>
      <c r="N1043" s="23"/>
      <c r="O1043" s="23"/>
    </row>
    <row r="1044" spans="1:15" s="3" customFormat="1" x14ac:dyDescent="0.3">
      <c r="A1044" s="2"/>
      <c r="B1044" s="2"/>
      <c r="C1044" s="2"/>
      <c r="D1044" s="23"/>
      <c r="E1044" s="27"/>
      <c r="F1044" s="23"/>
      <c r="G1044" s="23"/>
      <c r="H1044" s="27"/>
      <c r="I1044" s="27"/>
      <c r="J1044" s="27"/>
      <c r="K1044" s="27"/>
      <c r="L1044" s="23"/>
      <c r="M1044" s="23"/>
      <c r="N1044" s="23"/>
      <c r="O1044" s="23"/>
    </row>
    <row r="1045" spans="1:15" s="3" customFormat="1" x14ac:dyDescent="0.3">
      <c r="A1045" s="2"/>
      <c r="B1045" s="2"/>
      <c r="C1045" s="2"/>
      <c r="D1045" s="23"/>
      <c r="E1045" s="27"/>
      <c r="F1045" s="23"/>
      <c r="G1045" s="23"/>
      <c r="H1045" s="27"/>
      <c r="I1045" s="27"/>
      <c r="J1045" s="27"/>
      <c r="K1045" s="27"/>
      <c r="L1045" s="23"/>
      <c r="M1045" s="23"/>
      <c r="N1045" s="23"/>
      <c r="O1045" s="23"/>
    </row>
    <row r="1046" spans="1:15" s="3" customFormat="1" x14ac:dyDescent="0.3">
      <c r="A1046" s="2"/>
      <c r="B1046" s="2"/>
      <c r="C1046" s="2"/>
      <c r="D1046" s="23"/>
      <c r="E1046" s="27"/>
      <c r="F1046" s="23"/>
      <c r="G1046" s="23"/>
      <c r="H1046" s="27"/>
      <c r="I1046" s="27"/>
      <c r="J1046" s="27"/>
      <c r="K1046" s="27"/>
      <c r="L1046" s="23"/>
      <c r="M1046" s="23"/>
      <c r="N1046" s="23"/>
      <c r="O1046" s="23"/>
    </row>
    <row r="1047" spans="1:15" s="3" customFormat="1" x14ac:dyDescent="0.3">
      <c r="A1047" s="2"/>
      <c r="B1047" s="2"/>
      <c r="C1047" s="2"/>
      <c r="D1047" s="23"/>
      <c r="E1047" s="27"/>
      <c r="F1047" s="23"/>
      <c r="G1047" s="23"/>
      <c r="H1047" s="27"/>
      <c r="I1047" s="27"/>
      <c r="J1047" s="27"/>
      <c r="K1047" s="27"/>
      <c r="L1047" s="23"/>
      <c r="M1047" s="23"/>
      <c r="N1047" s="23"/>
      <c r="O1047" s="23"/>
    </row>
    <row r="1048" spans="1:15" s="3" customFormat="1" x14ac:dyDescent="0.3">
      <c r="A1048" s="2"/>
      <c r="B1048" s="2"/>
      <c r="C1048" s="2"/>
      <c r="D1048" s="23"/>
      <c r="E1048" s="27"/>
      <c r="F1048" s="23"/>
      <c r="G1048" s="23"/>
      <c r="H1048" s="27"/>
      <c r="I1048" s="27"/>
      <c r="J1048" s="27"/>
      <c r="K1048" s="27"/>
      <c r="L1048" s="23"/>
      <c r="M1048" s="23"/>
      <c r="N1048" s="23"/>
      <c r="O1048" s="23"/>
    </row>
    <row r="1049" spans="1:15" s="3" customFormat="1" x14ac:dyDescent="0.3">
      <c r="A1049" s="2"/>
      <c r="B1049" s="2"/>
      <c r="C1049" s="2"/>
      <c r="D1049" s="23"/>
      <c r="E1049" s="27"/>
      <c r="F1049" s="23"/>
      <c r="G1049" s="23"/>
      <c r="H1049" s="27"/>
      <c r="I1049" s="27"/>
      <c r="J1049" s="27"/>
      <c r="K1049" s="27"/>
      <c r="L1049" s="23"/>
      <c r="M1049" s="23"/>
      <c r="N1049" s="23"/>
      <c r="O1049" s="23"/>
    </row>
    <row r="1050" spans="1:15" s="3" customFormat="1" x14ac:dyDescent="0.3">
      <c r="A1050" s="2"/>
      <c r="B1050" s="2"/>
      <c r="C1050" s="2"/>
      <c r="D1050" s="23"/>
      <c r="E1050" s="27"/>
      <c r="F1050" s="23"/>
      <c r="G1050" s="23"/>
      <c r="H1050" s="27"/>
      <c r="I1050" s="27"/>
      <c r="J1050" s="27"/>
      <c r="K1050" s="27"/>
      <c r="L1050" s="23"/>
      <c r="M1050" s="23"/>
      <c r="N1050" s="23"/>
      <c r="O1050" s="23"/>
    </row>
    <row r="1051" spans="1:15" s="3" customFormat="1" x14ac:dyDescent="0.3">
      <c r="A1051" s="2"/>
      <c r="B1051" s="2"/>
      <c r="C1051" s="2"/>
      <c r="D1051" s="23"/>
      <c r="E1051" s="27"/>
      <c r="F1051" s="23"/>
      <c r="G1051" s="23"/>
      <c r="H1051" s="27"/>
      <c r="I1051" s="27"/>
      <c r="J1051" s="27"/>
      <c r="K1051" s="27"/>
      <c r="L1051" s="23"/>
      <c r="M1051" s="23"/>
      <c r="N1051" s="23"/>
      <c r="O1051" s="23"/>
    </row>
    <row r="1052" spans="1:15" s="3" customFormat="1" x14ac:dyDescent="0.3">
      <c r="A1052" s="2"/>
      <c r="B1052" s="2"/>
      <c r="C1052" s="2"/>
      <c r="D1052" s="23"/>
      <c r="E1052" s="27"/>
      <c r="F1052" s="23"/>
      <c r="G1052" s="23"/>
      <c r="H1052" s="27"/>
      <c r="I1052" s="27"/>
      <c r="J1052" s="27"/>
      <c r="K1052" s="27"/>
      <c r="L1052" s="23"/>
      <c r="M1052" s="23"/>
      <c r="N1052" s="23"/>
      <c r="O1052" s="23"/>
    </row>
    <row r="1053" spans="1:15" s="3" customFormat="1" x14ac:dyDescent="0.3">
      <c r="A1053" s="2"/>
      <c r="B1053" s="2"/>
      <c r="C1053" s="2"/>
      <c r="D1053" s="23"/>
      <c r="E1053" s="27"/>
      <c r="F1053" s="23"/>
      <c r="G1053" s="23"/>
      <c r="H1053" s="27"/>
      <c r="I1053" s="27"/>
      <c r="J1053" s="27"/>
      <c r="K1053" s="27"/>
      <c r="L1053" s="23"/>
      <c r="M1053" s="23"/>
      <c r="N1053" s="23"/>
      <c r="O1053" s="23"/>
    </row>
    <row r="1054" spans="1:15" s="3" customFormat="1" x14ac:dyDescent="0.3">
      <c r="A1054" s="2"/>
      <c r="B1054" s="2"/>
      <c r="C1054" s="2"/>
      <c r="D1054" s="23"/>
      <c r="E1054" s="27"/>
      <c r="F1054" s="23"/>
      <c r="G1054" s="23"/>
      <c r="H1054" s="27"/>
      <c r="I1054" s="27"/>
      <c r="J1054" s="27"/>
      <c r="K1054" s="27"/>
      <c r="L1054" s="23"/>
      <c r="M1054" s="23"/>
      <c r="N1054" s="23"/>
      <c r="O1054" s="23"/>
    </row>
    <row r="1055" spans="1:15" s="3" customFormat="1" x14ac:dyDescent="0.3">
      <c r="A1055" s="2"/>
      <c r="B1055" s="2"/>
      <c r="C1055" s="2"/>
      <c r="D1055" s="23"/>
      <c r="E1055" s="27"/>
      <c r="F1055" s="23"/>
      <c r="G1055" s="23"/>
      <c r="H1055" s="27"/>
      <c r="I1055" s="27"/>
      <c r="J1055" s="27"/>
      <c r="K1055" s="27"/>
      <c r="L1055" s="23"/>
      <c r="M1055" s="23"/>
      <c r="N1055" s="23"/>
      <c r="O1055" s="23"/>
    </row>
    <row r="1056" spans="1:15" s="3" customFormat="1" x14ac:dyDescent="0.3">
      <c r="A1056" s="2"/>
      <c r="B1056" s="2"/>
      <c r="C1056" s="2"/>
      <c r="D1056" s="23"/>
      <c r="E1056" s="27"/>
      <c r="F1056" s="23"/>
      <c r="G1056" s="23"/>
      <c r="H1056" s="27"/>
      <c r="I1056" s="27"/>
      <c r="J1056" s="27"/>
      <c r="K1056" s="27"/>
      <c r="L1056" s="23"/>
      <c r="M1056" s="23"/>
      <c r="N1056" s="23"/>
      <c r="O1056" s="23"/>
    </row>
    <row r="1057" spans="1:15" s="3" customFormat="1" x14ac:dyDescent="0.3">
      <c r="A1057" s="2"/>
      <c r="B1057" s="2"/>
      <c r="C1057" s="2"/>
      <c r="D1057" s="23"/>
      <c r="E1057" s="27"/>
      <c r="F1057" s="23"/>
      <c r="G1057" s="23"/>
      <c r="H1057" s="27"/>
      <c r="I1057" s="27"/>
      <c r="J1057" s="27"/>
      <c r="K1057" s="27"/>
      <c r="L1057" s="23"/>
      <c r="M1057" s="23"/>
      <c r="N1057" s="23"/>
      <c r="O1057" s="23"/>
    </row>
    <row r="1058" spans="1:15" s="3" customFormat="1" x14ac:dyDescent="0.3">
      <c r="A1058" s="2"/>
      <c r="B1058" s="2"/>
      <c r="C1058" s="2"/>
      <c r="D1058" s="23"/>
      <c r="E1058" s="27"/>
      <c r="F1058" s="23"/>
      <c r="G1058" s="23"/>
      <c r="H1058" s="27"/>
      <c r="I1058" s="27"/>
      <c r="J1058" s="27"/>
      <c r="K1058" s="27"/>
      <c r="L1058" s="23"/>
      <c r="M1058" s="23"/>
      <c r="N1058" s="23"/>
      <c r="O1058" s="23"/>
    </row>
    <row r="1059" spans="1:15" s="3" customFormat="1" x14ac:dyDescent="0.3">
      <c r="A1059" s="2"/>
      <c r="B1059" s="2"/>
      <c r="C1059" s="2"/>
      <c r="D1059" s="23"/>
      <c r="E1059" s="27"/>
      <c r="F1059" s="23"/>
      <c r="G1059" s="23"/>
      <c r="H1059" s="27"/>
      <c r="I1059" s="27"/>
      <c r="J1059" s="27"/>
      <c r="K1059" s="27"/>
      <c r="L1059" s="23"/>
      <c r="M1059" s="23"/>
      <c r="N1059" s="23"/>
      <c r="O1059" s="23"/>
    </row>
    <row r="1060" spans="1:15" s="3" customFormat="1" x14ac:dyDescent="0.3">
      <c r="A1060" s="2"/>
      <c r="B1060" s="2"/>
      <c r="C1060" s="2"/>
      <c r="D1060" s="23"/>
      <c r="E1060" s="27"/>
      <c r="F1060" s="23"/>
      <c r="G1060" s="23"/>
      <c r="H1060" s="27"/>
      <c r="I1060" s="27"/>
      <c r="J1060" s="27"/>
      <c r="K1060" s="27"/>
      <c r="L1060" s="23"/>
      <c r="M1060" s="23"/>
      <c r="N1060" s="23"/>
      <c r="O1060" s="23"/>
    </row>
    <row r="1061" spans="1:15" s="3" customFormat="1" x14ac:dyDescent="0.3">
      <c r="A1061" s="2"/>
      <c r="B1061" s="2"/>
      <c r="C1061" s="2"/>
      <c r="D1061" s="23"/>
      <c r="E1061" s="27"/>
      <c r="F1061" s="23"/>
      <c r="G1061" s="23"/>
      <c r="H1061" s="27"/>
      <c r="I1061" s="27"/>
      <c r="J1061" s="27"/>
      <c r="K1061" s="27"/>
      <c r="L1061" s="23"/>
      <c r="M1061" s="23"/>
      <c r="N1061" s="23"/>
      <c r="O1061" s="23"/>
    </row>
    <row r="1062" spans="1:15" s="3" customFormat="1" x14ac:dyDescent="0.3">
      <c r="A1062" s="2"/>
      <c r="B1062" s="2"/>
      <c r="C1062" s="2"/>
      <c r="D1062" s="23"/>
      <c r="E1062" s="27"/>
      <c r="F1062" s="23"/>
      <c r="G1062" s="23"/>
      <c r="H1062" s="27"/>
      <c r="I1062" s="27"/>
      <c r="J1062" s="27"/>
      <c r="K1062" s="27"/>
      <c r="L1062" s="23"/>
      <c r="M1062" s="23"/>
      <c r="N1062" s="23"/>
      <c r="O1062" s="23"/>
    </row>
    <row r="1063" spans="1:15" s="3" customFormat="1" x14ac:dyDescent="0.3">
      <c r="A1063" s="2"/>
      <c r="B1063" s="2"/>
      <c r="C1063" s="2"/>
      <c r="D1063" s="23"/>
      <c r="E1063" s="27"/>
      <c r="F1063" s="23"/>
      <c r="G1063" s="23"/>
      <c r="H1063" s="27"/>
      <c r="I1063" s="27"/>
      <c r="J1063" s="27"/>
      <c r="K1063" s="27"/>
      <c r="L1063" s="23"/>
      <c r="M1063" s="23"/>
      <c r="N1063" s="23"/>
      <c r="O1063" s="23"/>
    </row>
    <row r="1064" spans="1:15" s="3" customFormat="1" x14ac:dyDescent="0.3">
      <c r="A1064" s="2"/>
      <c r="B1064" s="2"/>
      <c r="C1064" s="2"/>
      <c r="D1064" s="23"/>
      <c r="E1064" s="27"/>
      <c r="F1064" s="23"/>
      <c r="G1064" s="23"/>
      <c r="H1064" s="27"/>
      <c r="I1064" s="27"/>
      <c r="J1064" s="27"/>
      <c r="K1064" s="27"/>
      <c r="L1064" s="23"/>
      <c r="M1064" s="23"/>
      <c r="N1064" s="23"/>
      <c r="O1064" s="23"/>
    </row>
    <row r="1065" spans="1:15" s="3" customFormat="1" x14ac:dyDescent="0.3">
      <c r="A1065" s="2"/>
      <c r="B1065" s="2"/>
      <c r="C1065" s="2"/>
      <c r="D1065" s="23"/>
      <c r="E1065" s="27"/>
      <c r="F1065" s="23"/>
      <c r="G1065" s="23"/>
      <c r="H1065" s="27"/>
      <c r="I1065" s="27"/>
      <c r="J1065" s="27"/>
      <c r="K1065" s="27"/>
      <c r="L1065" s="23"/>
      <c r="M1065" s="23"/>
      <c r="N1065" s="23"/>
      <c r="O1065" s="23"/>
    </row>
    <row r="1066" spans="1:15" s="3" customFormat="1" x14ac:dyDescent="0.3">
      <c r="A1066" s="2"/>
      <c r="B1066" s="2"/>
      <c r="C1066" s="2"/>
      <c r="D1066" s="23"/>
      <c r="E1066" s="27"/>
      <c r="F1066" s="23"/>
      <c r="G1066" s="23"/>
      <c r="H1066" s="27"/>
      <c r="I1066" s="27"/>
      <c r="J1066" s="27"/>
      <c r="K1066" s="27"/>
      <c r="L1066" s="23"/>
      <c r="M1066" s="23"/>
      <c r="N1066" s="23"/>
      <c r="O1066" s="23"/>
    </row>
    <row r="1067" spans="1:15" s="3" customFormat="1" x14ac:dyDescent="0.3">
      <c r="A1067" s="2"/>
      <c r="B1067" s="2"/>
      <c r="C1067" s="2"/>
      <c r="D1067" s="23"/>
      <c r="E1067" s="27"/>
      <c r="F1067" s="23"/>
      <c r="G1067" s="23"/>
      <c r="H1067" s="27"/>
      <c r="I1067" s="27"/>
      <c r="J1067" s="27"/>
      <c r="K1067" s="27"/>
      <c r="L1067" s="23"/>
      <c r="M1067" s="23"/>
      <c r="N1067" s="23"/>
      <c r="O1067" s="23"/>
    </row>
    <row r="1068" spans="1:15" s="3" customFormat="1" x14ac:dyDescent="0.3">
      <c r="A1068" s="2"/>
      <c r="B1068" s="2"/>
      <c r="C1068" s="2"/>
      <c r="D1068" s="23"/>
      <c r="E1068" s="27"/>
      <c r="F1068" s="23"/>
      <c r="G1068" s="23"/>
      <c r="H1068" s="27"/>
      <c r="I1068" s="27"/>
      <c r="J1068" s="27"/>
      <c r="K1068" s="27"/>
      <c r="L1068" s="23"/>
      <c r="M1068" s="23"/>
      <c r="N1068" s="23"/>
      <c r="O1068" s="23"/>
    </row>
    <row r="1069" spans="1:15" s="3" customFormat="1" x14ac:dyDescent="0.3">
      <c r="A1069" s="2"/>
      <c r="B1069" s="2"/>
      <c r="C1069" s="2"/>
      <c r="D1069" s="23"/>
      <c r="E1069" s="27"/>
      <c r="F1069" s="23"/>
      <c r="G1069" s="23"/>
      <c r="H1069" s="27"/>
      <c r="I1069" s="27"/>
      <c r="J1069" s="27"/>
      <c r="K1069" s="27"/>
      <c r="L1069" s="23"/>
      <c r="M1069" s="23"/>
      <c r="N1069" s="23"/>
      <c r="O1069" s="23"/>
    </row>
    <row r="1070" spans="1:15" s="3" customFormat="1" x14ac:dyDescent="0.3">
      <c r="A1070" s="2"/>
      <c r="B1070" s="2"/>
      <c r="C1070" s="2"/>
      <c r="D1070" s="23"/>
      <c r="E1070" s="27"/>
      <c r="F1070" s="23"/>
      <c r="G1070" s="23"/>
      <c r="H1070" s="27"/>
      <c r="I1070" s="27"/>
      <c r="J1070" s="27"/>
      <c r="K1070" s="27"/>
      <c r="L1070" s="23"/>
      <c r="M1070" s="23"/>
      <c r="N1070" s="23"/>
      <c r="O1070" s="23"/>
    </row>
    <row r="1071" spans="1:15" s="3" customFormat="1" x14ac:dyDescent="0.3">
      <c r="A1071" s="2"/>
      <c r="B1071" s="2"/>
      <c r="C1071" s="2"/>
      <c r="D1071" s="23"/>
      <c r="E1071" s="27"/>
      <c r="F1071" s="23"/>
      <c r="G1071" s="23"/>
      <c r="H1071" s="27"/>
      <c r="I1071" s="27"/>
      <c r="J1071" s="27"/>
      <c r="K1071" s="27"/>
      <c r="L1071" s="23"/>
      <c r="M1071" s="23"/>
      <c r="N1071" s="23"/>
      <c r="O1071" s="23"/>
    </row>
    <row r="1072" spans="1:15" s="3" customFormat="1" x14ac:dyDescent="0.3">
      <c r="A1072" s="2"/>
      <c r="B1072" s="2"/>
      <c r="C1072" s="2"/>
      <c r="D1072" s="23"/>
      <c r="E1072" s="27"/>
      <c r="F1072" s="23"/>
      <c r="G1072" s="23"/>
      <c r="H1072" s="27"/>
      <c r="I1072" s="27"/>
      <c r="J1072" s="27"/>
      <c r="K1072" s="27"/>
      <c r="L1072" s="23"/>
      <c r="M1072" s="23"/>
      <c r="N1072" s="23"/>
      <c r="O1072" s="23"/>
    </row>
    <row r="1073" spans="1:15" s="3" customFormat="1" x14ac:dyDescent="0.3">
      <c r="A1073" s="2"/>
      <c r="B1073" s="2"/>
      <c r="C1073" s="2"/>
      <c r="D1073" s="23"/>
      <c r="E1073" s="27"/>
      <c r="F1073" s="23"/>
      <c r="G1073" s="23"/>
      <c r="H1073" s="27"/>
      <c r="I1073" s="27"/>
      <c r="J1073" s="27"/>
      <c r="K1073" s="27"/>
      <c r="L1073" s="23"/>
      <c r="M1073" s="23"/>
      <c r="N1073" s="23"/>
      <c r="O1073" s="23"/>
    </row>
    <row r="1074" spans="1:15" s="3" customFormat="1" x14ac:dyDescent="0.3">
      <c r="A1074" s="2"/>
      <c r="B1074" s="2"/>
      <c r="C1074" s="2"/>
      <c r="D1074" s="23"/>
      <c r="E1074" s="27"/>
      <c r="F1074" s="23"/>
      <c r="G1074" s="23"/>
      <c r="H1074" s="27"/>
      <c r="I1074" s="27"/>
      <c r="J1074" s="27"/>
      <c r="K1074" s="27"/>
      <c r="L1074" s="23"/>
      <c r="M1074" s="23"/>
      <c r="N1074" s="23"/>
      <c r="O1074" s="23"/>
    </row>
    <row r="1075" spans="1:15" s="3" customFormat="1" x14ac:dyDescent="0.3">
      <c r="A1075" s="2"/>
      <c r="B1075" s="2"/>
      <c r="C1075" s="2"/>
      <c r="D1075" s="23"/>
      <c r="E1075" s="27"/>
      <c r="F1075" s="23"/>
      <c r="G1075" s="23"/>
      <c r="H1075" s="27"/>
      <c r="I1075" s="27"/>
      <c r="J1075" s="27"/>
      <c r="K1075" s="27"/>
      <c r="L1075" s="23"/>
      <c r="M1075" s="23"/>
      <c r="N1075" s="23"/>
      <c r="O1075" s="23"/>
    </row>
    <row r="1076" spans="1:15" s="3" customFormat="1" x14ac:dyDescent="0.3">
      <c r="A1076" s="2"/>
      <c r="B1076" s="2"/>
      <c r="C1076" s="2"/>
      <c r="D1076" s="23"/>
      <c r="E1076" s="27"/>
      <c r="F1076" s="23"/>
      <c r="G1076" s="23"/>
      <c r="H1076" s="27"/>
      <c r="I1076" s="27"/>
      <c r="J1076" s="27"/>
      <c r="K1076" s="27"/>
      <c r="L1076" s="23"/>
      <c r="M1076" s="23"/>
      <c r="N1076" s="23"/>
      <c r="O1076" s="23"/>
    </row>
    <row r="1077" spans="1:15" s="3" customFormat="1" x14ac:dyDescent="0.3">
      <c r="A1077" s="2"/>
      <c r="B1077" s="2"/>
      <c r="C1077" s="2"/>
      <c r="D1077" s="23"/>
      <c r="E1077" s="27"/>
      <c r="F1077" s="23"/>
      <c r="G1077" s="23"/>
      <c r="H1077" s="27"/>
      <c r="I1077" s="27"/>
      <c r="J1077" s="27"/>
      <c r="K1077" s="27"/>
      <c r="L1077" s="23"/>
      <c r="M1077" s="23"/>
      <c r="N1077" s="23"/>
      <c r="O1077" s="23"/>
    </row>
    <row r="1078" spans="1:15" s="3" customFormat="1" x14ac:dyDescent="0.3">
      <c r="A1078" s="2"/>
      <c r="B1078" s="2"/>
      <c r="C1078" s="2"/>
      <c r="D1078" s="23"/>
      <c r="E1078" s="27"/>
      <c r="F1078" s="23"/>
      <c r="G1078" s="23"/>
      <c r="H1078" s="27"/>
      <c r="I1078" s="27"/>
      <c r="J1078" s="27"/>
      <c r="K1078" s="27"/>
      <c r="L1078" s="23"/>
      <c r="M1078" s="23"/>
      <c r="N1078" s="23"/>
      <c r="O1078" s="23"/>
    </row>
    <row r="1079" spans="1:15" s="3" customFormat="1" x14ac:dyDescent="0.3">
      <c r="A1079" s="2"/>
      <c r="B1079" s="2"/>
      <c r="C1079" s="2"/>
      <c r="D1079" s="23"/>
      <c r="E1079" s="27"/>
      <c r="F1079" s="23"/>
      <c r="G1079" s="23"/>
      <c r="H1079" s="27"/>
      <c r="I1079" s="27"/>
      <c r="J1079" s="27"/>
      <c r="K1079" s="27"/>
      <c r="L1079" s="23"/>
      <c r="M1079" s="23"/>
      <c r="N1079" s="23"/>
      <c r="O1079" s="23"/>
    </row>
    <row r="1080" spans="1:15" s="3" customFormat="1" x14ac:dyDescent="0.3">
      <c r="A1080" s="2"/>
      <c r="B1080" s="2"/>
      <c r="C1080" s="2"/>
      <c r="D1080" s="23"/>
      <c r="E1080" s="27"/>
      <c r="F1080" s="23"/>
      <c r="G1080" s="23"/>
      <c r="H1080" s="27"/>
      <c r="I1080" s="27"/>
      <c r="J1080" s="27"/>
      <c r="K1080" s="27"/>
      <c r="L1080" s="23"/>
      <c r="M1080" s="23"/>
      <c r="N1080" s="23"/>
      <c r="O1080" s="23"/>
    </row>
    <row r="1081" spans="1:15" s="3" customFormat="1" x14ac:dyDescent="0.3">
      <c r="A1081" s="2"/>
      <c r="B1081" s="2"/>
      <c r="C1081" s="2"/>
      <c r="D1081" s="23"/>
      <c r="E1081" s="27"/>
      <c r="F1081" s="23"/>
      <c r="G1081" s="23"/>
      <c r="H1081" s="27"/>
      <c r="I1081" s="27"/>
      <c r="J1081" s="27"/>
      <c r="K1081" s="27"/>
      <c r="L1081" s="23"/>
      <c r="M1081" s="23"/>
      <c r="N1081" s="23"/>
      <c r="O1081" s="23"/>
    </row>
    <row r="1082" spans="1:15" s="3" customFormat="1" x14ac:dyDescent="0.3">
      <c r="A1082" s="2"/>
      <c r="B1082" s="2"/>
      <c r="C1082" s="2"/>
      <c r="D1082" s="23"/>
      <c r="E1082" s="27"/>
      <c r="F1082" s="23"/>
      <c r="G1082" s="23"/>
      <c r="H1082" s="27"/>
      <c r="I1082" s="27"/>
      <c r="J1082" s="27"/>
      <c r="K1082" s="27"/>
      <c r="L1082" s="23"/>
      <c r="M1082" s="23"/>
      <c r="N1082" s="23"/>
      <c r="O1082" s="23"/>
    </row>
    <row r="1083" spans="1:15" s="3" customFormat="1" x14ac:dyDescent="0.3">
      <c r="A1083" s="2"/>
      <c r="B1083" s="2"/>
      <c r="C1083" s="2"/>
      <c r="D1083" s="23"/>
      <c r="E1083" s="27"/>
      <c r="F1083" s="23"/>
      <c r="G1083" s="23"/>
      <c r="H1083" s="27"/>
      <c r="I1083" s="27"/>
      <c r="J1083" s="27"/>
      <c r="K1083" s="27"/>
      <c r="L1083" s="23"/>
      <c r="M1083" s="23"/>
      <c r="N1083" s="23"/>
      <c r="O1083" s="23"/>
    </row>
    <row r="1084" spans="1:15" s="3" customFormat="1" x14ac:dyDescent="0.3">
      <c r="A1084" s="2"/>
      <c r="B1084" s="2"/>
      <c r="C1084" s="2"/>
      <c r="D1084" s="23"/>
      <c r="E1084" s="27"/>
      <c r="F1084" s="23"/>
      <c r="G1084" s="23"/>
      <c r="H1084" s="27"/>
      <c r="I1084" s="27"/>
      <c r="J1084" s="27"/>
      <c r="K1084" s="27"/>
      <c r="L1084" s="23"/>
      <c r="M1084" s="23"/>
      <c r="N1084" s="23"/>
      <c r="O1084" s="23"/>
    </row>
    <row r="1085" spans="1:15" s="3" customFormat="1" x14ac:dyDescent="0.3">
      <c r="A1085" s="2"/>
      <c r="B1085" s="2"/>
      <c r="C1085" s="2"/>
      <c r="D1085" s="23"/>
      <c r="E1085" s="27"/>
      <c r="F1085" s="23"/>
      <c r="G1085" s="23"/>
      <c r="H1085" s="27"/>
      <c r="I1085" s="27"/>
      <c r="J1085" s="27"/>
      <c r="K1085" s="27"/>
      <c r="L1085" s="23"/>
      <c r="M1085" s="23"/>
      <c r="N1085" s="23"/>
      <c r="O1085" s="23"/>
    </row>
    <row r="1086" spans="1:15" s="3" customFormat="1" x14ac:dyDescent="0.3">
      <c r="A1086" s="2"/>
      <c r="B1086" s="2"/>
      <c r="C1086" s="2"/>
      <c r="D1086" s="23"/>
      <c r="E1086" s="27"/>
      <c r="F1086" s="23"/>
      <c r="G1086" s="23"/>
      <c r="H1086" s="27"/>
      <c r="I1086" s="27"/>
      <c r="J1086" s="27"/>
      <c r="K1086" s="27"/>
      <c r="L1086" s="23"/>
      <c r="M1086" s="23"/>
      <c r="N1086" s="23"/>
      <c r="O1086" s="23"/>
    </row>
    <row r="1087" spans="1:15" s="3" customFormat="1" x14ac:dyDescent="0.3">
      <c r="A1087" s="2"/>
      <c r="B1087" s="2"/>
      <c r="C1087" s="2"/>
      <c r="D1087" s="23"/>
      <c r="E1087" s="27"/>
      <c r="F1087" s="23"/>
      <c r="G1087" s="23"/>
      <c r="H1087" s="27"/>
      <c r="I1087" s="27"/>
      <c r="J1087" s="27"/>
      <c r="K1087" s="27"/>
      <c r="L1087" s="23"/>
      <c r="M1087" s="23"/>
      <c r="N1087" s="23"/>
      <c r="O1087" s="23"/>
    </row>
    <row r="1088" spans="1:15" s="3" customFormat="1" x14ac:dyDescent="0.3">
      <c r="A1088" s="2"/>
      <c r="B1088" s="2"/>
      <c r="C1088" s="2"/>
      <c r="D1088" s="23"/>
      <c r="E1088" s="27"/>
      <c r="F1088" s="23"/>
      <c r="G1088" s="23"/>
      <c r="H1088" s="27"/>
      <c r="I1088" s="27"/>
      <c r="J1088" s="27"/>
      <c r="K1088" s="27"/>
      <c r="L1088" s="23"/>
      <c r="M1088" s="23"/>
      <c r="N1088" s="23"/>
      <c r="O1088" s="23"/>
    </row>
    <row r="1089" spans="1:15" s="3" customFormat="1" x14ac:dyDescent="0.3">
      <c r="A1089" s="2"/>
      <c r="B1089" s="2"/>
      <c r="C1089" s="2"/>
      <c r="D1089" s="23"/>
      <c r="E1089" s="27"/>
      <c r="F1089" s="23"/>
      <c r="G1089" s="23"/>
      <c r="H1089" s="27"/>
      <c r="I1089" s="27"/>
      <c r="J1089" s="27"/>
      <c r="K1089" s="27"/>
      <c r="L1089" s="23"/>
      <c r="M1089" s="23"/>
      <c r="N1089" s="23"/>
      <c r="O1089" s="23"/>
    </row>
    <row r="1090" spans="1:15" s="3" customFormat="1" x14ac:dyDescent="0.3">
      <c r="A1090" s="2"/>
      <c r="B1090" s="2"/>
      <c r="C1090" s="2"/>
      <c r="D1090" s="23"/>
      <c r="E1090" s="27"/>
      <c r="F1090" s="23"/>
      <c r="G1090" s="23"/>
      <c r="H1090" s="27"/>
      <c r="I1090" s="27"/>
      <c r="J1090" s="27"/>
      <c r="K1090" s="27"/>
      <c r="L1090" s="23"/>
      <c r="M1090" s="23"/>
      <c r="N1090" s="23"/>
      <c r="O1090" s="23"/>
    </row>
    <row r="1091" spans="1:15" s="3" customFormat="1" x14ac:dyDescent="0.3">
      <c r="A1091" s="2"/>
      <c r="B1091" s="2"/>
      <c r="C1091" s="2"/>
      <c r="D1091" s="23"/>
      <c r="E1091" s="27"/>
      <c r="F1091" s="23"/>
      <c r="G1091" s="23"/>
      <c r="H1091" s="27"/>
      <c r="I1091" s="27"/>
      <c r="J1091" s="27"/>
      <c r="K1091" s="27"/>
      <c r="L1091" s="23"/>
      <c r="M1091" s="23"/>
      <c r="N1091" s="23"/>
      <c r="O1091" s="23"/>
    </row>
    <row r="1092" spans="1:15" s="3" customFormat="1" x14ac:dyDescent="0.3">
      <c r="A1092" s="2"/>
      <c r="B1092" s="2"/>
      <c r="C1092" s="2"/>
      <c r="D1092" s="23"/>
      <c r="E1092" s="27"/>
      <c r="F1092" s="23"/>
      <c r="G1092" s="23"/>
      <c r="H1092" s="27"/>
      <c r="I1092" s="27"/>
      <c r="J1092" s="27"/>
      <c r="K1092" s="27"/>
      <c r="L1092" s="23"/>
      <c r="M1092" s="23"/>
      <c r="N1092" s="23"/>
      <c r="O1092" s="23"/>
    </row>
    <row r="1093" spans="1:15" s="3" customFormat="1" x14ac:dyDescent="0.3">
      <c r="A1093" s="2"/>
      <c r="B1093" s="2"/>
      <c r="C1093" s="2"/>
      <c r="D1093" s="23"/>
      <c r="E1093" s="27"/>
      <c r="F1093" s="23"/>
      <c r="G1093" s="23"/>
      <c r="H1093" s="27"/>
      <c r="I1093" s="27"/>
      <c r="J1093" s="27"/>
      <c r="K1093" s="27"/>
      <c r="L1093" s="23"/>
      <c r="M1093" s="23"/>
      <c r="N1093" s="23"/>
      <c r="O1093" s="23"/>
    </row>
    <row r="1094" spans="1:15" s="3" customFormat="1" x14ac:dyDescent="0.3">
      <c r="A1094" s="2"/>
      <c r="B1094" s="2"/>
      <c r="C1094" s="2"/>
      <c r="D1094" s="23"/>
      <c r="E1094" s="27"/>
      <c r="F1094" s="23"/>
      <c r="G1094" s="23"/>
      <c r="H1094" s="27"/>
      <c r="I1094" s="27"/>
      <c r="J1094" s="27"/>
      <c r="K1094" s="27"/>
      <c r="L1094" s="23"/>
      <c r="M1094" s="23"/>
      <c r="N1094" s="23"/>
      <c r="O1094" s="23"/>
    </row>
    <row r="1095" spans="1:15" s="3" customFormat="1" x14ac:dyDescent="0.3">
      <c r="A1095" s="2"/>
      <c r="B1095" s="2"/>
      <c r="C1095" s="2"/>
      <c r="D1095" s="23"/>
      <c r="E1095" s="27"/>
      <c r="F1095" s="23"/>
      <c r="G1095" s="23"/>
      <c r="H1095" s="27"/>
      <c r="I1095" s="27"/>
      <c r="J1095" s="27"/>
      <c r="K1095" s="27"/>
      <c r="L1095" s="23"/>
      <c r="M1095" s="23"/>
      <c r="N1095" s="23"/>
      <c r="O1095" s="23"/>
    </row>
    <row r="1096" spans="1:15" s="3" customFormat="1" x14ac:dyDescent="0.3">
      <c r="A1096" s="2"/>
      <c r="B1096" s="2"/>
      <c r="C1096" s="2"/>
      <c r="D1096" s="23"/>
      <c r="E1096" s="27"/>
      <c r="F1096" s="23"/>
      <c r="G1096" s="23"/>
      <c r="H1096" s="27"/>
      <c r="I1096" s="27"/>
      <c r="J1096" s="27"/>
      <c r="K1096" s="27"/>
      <c r="L1096" s="23"/>
      <c r="M1096" s="23"/>
      <c r="N1096" s="23"/>
      <c r="O1096" s="23"/>
    </row>
    <row r="1097" spans="1:15" s="3" customFormat="1" x14ac:dyDescent="0.3">
      <c r="A1097" s="2"/>
      <c r="B1097" s="2"/>
      <c r="C1097" s="2"/>
      <c r="D1097" s="23"/>
      <c r="E1097" s="27"/>
      <c r="F1097" s="23"/>
      <c r="G1097" s="23"/>
      <c r="H1097" s="27"/>
      <c r="I1097" s="27"/>
      <c r="J1097" s="27"/>
      <c r="K1097" s="27"/>
      <c r="L1097" s="23"/>
      <c r="M1097" s="23"/>
      <c r="N1097" s="23"/>
      <c r="O1097" s="23"/>
    </row>
    <row r="1098" spans="1:15" s="3" customFormat="1" x14ac:dyDescent="0.3">
      <c r="A1098" s="2"/>
      <c r="B1098" s="2"/>
      <c r="C1098" s="2"/>
      <c r="D1098" s="23"/>
      <c r="E1098" s="27"/>
      <c r="F1098" s="23"/>
      <c r="G1098" s="23"/>
      <c r="H1098" s="27"/>
      <c r="I1098" s="27"/>
      <c r="J1098" s="27"/>
      <c r="K1098" s="27"/>
      <c r="L1098" s="23"/>
      <c r="M1098" s="23"/>
      <c r="N1098" s="23"/>
      <c r="O1098" s="23"/>
    </row>
    <row r="1099" spans="1:15" s="3" customFormat="1" x14ac:dyDescent="0.3">
      <c r="A1099" s="2"/>
      <c r="B1099" s="2"/>
      <c r="C1099" s="2"/>
      <c r="D1099" s="23"/>
      <c r="E1099" s="27"/>
      <c r="F1099" s="23"/>
      <c r="G1099" s="23"/>
      <c r="H1099" s="27"/>
      <c r="I1099" s="27"/>
      <c r="J1099" s="27"/>
      <c r="K1099" s="27"/>
      <c r="L1099" s="23"/>
      <c r="M1099" s="23"/>
      <c r="N1099" s="23"/>
      <c r="O1099" s="23"/>
    </row>
    <row r="1100" spans="1:15" s="3" customFormat="1" x14ac:dyDescent="0.3">
      <c r="A1100" s="2"/>
      <c r="B1100" s="2"/>
      <c r="C1100" s="2"/>
      <c r="D1100" s="23"/>
      <c r="E1100" s="27"/>
      <c r="F1100" s="23"/>
      <c r="G1100" s="23"/>
      <c r="H1100" s="27"/>
      <c r="I1100" s="27"/>
      <c r="J1100" s="27"/>
      <c r="K1100" s="27"/>
      <c r="L1100" s="23"/>
      <c r="M1100" s="23"/>
      <c r="N1100" s="23"/>
      <c r="O1100" s="23"/>
    </row>
    <row r="1101" spans="1:15" s="3" customFormat="1" x14ac:dyDescent="0.3">
      <c r="A1101" s="2"/>
      <c r="B1101" s="2"/>
      <c r="C1101" s="2"/>
      <c r="D1101" s="23"/>
      <c r="E1101" s="27"/>
      <c r="F1101" s="23"/>
      <c r="G1101" s="23"/>
      <c r="H1101" s="27"/>
      <c r="I1101" s="27"/>
      <c r="J1101" s="27"/>
      <c r="K1101" s="27"/>
      <c r="L1101" s="23"/>
      <c r="M1101" s="23"/>
      <c r="N1101" s="23"/>
      <c r="O1101" s="23"/>
    </row>
    <row r="1102" spans="1:15" s="3" customFormat="1" x14ac:dyDescent="0.3">
      <c r="A1102" s="2"/>
      <c r="B1102" s="2"/>
      <c r="C1102" s="2"/>
      <c r="D1102" s="23"/>
      <c r="E1102" s="27"/>
      <c r="F1102" s="23"/>
      <c r="G1102" s="23"/>
      <c r="H1102" s="27"/>
      <c r="I1102" s="27"/>
      <c r="J1102" s="27"/>
      <c r="K1102" s="27"/>
      <c r="L1102" s="23"/>
      <c r="M1102" s="23"/>
      <c r="N1102" s="23"/>
      <c r="O1102" s="23"/>
    </row>
    <row r="1103" spans="1:15" s="3" customFormat="1" x14ac:dyDescent="0.3">
      <c r="A1103" s="2"/>
      <c r="B1103" s="2"/>
      <c r="C1103" s="2"/>
      <c r="D1103" s="23"/>
      <c r="E1103" s="27"/>
      <c r="F1103" s="23"/>
      <c r="G1103" s="23"/>
      <c r="H1103" s="27"/>
      <c r="I1103" s="27"/>
      <c r="J1103" s="27"/>
      <c r="K1103" s="27"/>
      <c r="L1103" s="23"/>
      <c r="M1103" s="23"/>
      <c r="N1103" s="23"/>
      <c r="O1103" s="23"/>
    </row>
    <row r="1104" spans="1:15" s="3" customFormat="1" x14ac:dyDescent="0.3">
      <c r="A1104" s="2"/>
      <c r="B1104" s="2"/>
      <c r="C1104" s="2"/>
      <c r="D1104" s="23"/>
      <c r="E1104" s="27"/>
      <c r="F1104" s="23"/>
      <c r="G1104" s="23"/>
      <c r="H1104" s="27"/>
      <c r="I1104" s="27"/>
      <c r="J1104" s="27"/>
      <c r="K1104" s="27"/>
      <c r="L1104" s="23"/>
      <c r="M1104" s="23"/>
      <c r="N1104" s="23"/>
      <c r="O1104" s="23"/>
    </row>
    <row r="1105" spans="1:15" s="3" customFormat="1" x14ac:dyDescent="0.3">
      <c r="A1105" s="2"/>
      <c r="B1105" s="2"/>
      <c r="C1105" s="2"/>
      <c r="D1105" s="23"/>
      <c r="E1105" s="27"/>
      <c r="F1105" s="23"/>
      <c r="G1105" s="23"/>
      <c r="H1105" s="27"/>
      <c r="I1105" s="27"/>
      <c r="J1105" s="27"/>
      <c r="K1105" s="27"/>
      <c r="L1105" s="23"/>
      <c r="M1105" s="23"/>
      <c r="N1105" s="23"/>
      <c r="O1105" s="23"/>
    </row>
    <row r="1106" spans="1:15" s="3" customFormat="1" x14ac:dyDescent="0.3">
      <c r="A1106" s="2"/>
      <c r="B1106" s="2"/>
      <c r="C1106" s="2"/>
      <c r="D1106" s="23"/>
      <c r="E1106" s="27"/>
      <c r="F1106" s="23"/>
      <c r="G1106" s="23"/>
      <c r="H1106" s="27"/>
      <c r="I1106" s="27"/>
      <c r="J1106" s="27"/>
      <c r="K1106" s="27"/>
      <c r="L1106" s="23"/>
      <c r="M1106" s="23"/>
      <c r="N1106" s="23"/>
      <c r="O1106" s="23"/>
    </row>
    <row r="1107" spans="1:15" s="3" customFormat="1" x14ac:dyDescent="0.3">
      <c r="A1107" s="2"/>
      <c r="B1107" s="2"/>
      <c r="C1107" s="2"/>
      <c r="D1107" s="23"/>
      <c r="E1107" s="27"/>
      <c r="F1107" s="23"/>
      <c r="G1107" s="23"/>
      <c r="H1107" s="27"/>
      <c r="I1107" s="27"/>
      <c r="J1107" s="27"/>
      <c r="K1107" s="27"/>
      <c r="L1107" s="23"/>
      <c r="M1107" s="23"/>
      <c r="N1107" s="23"/>
      <c r="O1107" s="23"/>
    </row>
    <row r="1108" spans="1:15" s="3" customFormat="1" x14ac:dyDescent="0.3">
      <c r="A1108" s="2"/>
      <c r="B1108" s="2"/>
      <c r="C1108" s="2"/>
      <c r="D1108" s="23"/>
      <c r="E1108" s="27"/>
      <c r="F1108" s="23"/>
      <c r="G1108" s="23"/>
      <c r="H1108" s="27"/>
      <c r="I1108" s="27"/>
      <c r="J1108" s="27"/>
      <c r="K1108" s="27"/>
      <c r="L1108" s="23"/>
      <c r="M1108" s="23"/>
      <c r="N1108" s="23"/>
      <c r="O1108" s="23"/>
    </row>
    <row r="1109" spans="1:15" s="3" customFormat="1" x14ac:dyDescent="0.3">
      <c r="A1109" s="2"/>
      <c r="B1109" s="2"/>
      <c r="C1109" s="2"/>
      <c r="D1109" s="23"/>
      <c r="E1109" s="27"/>
      <c r="F1109" s="23"/>
      <c r="G1109" s="23"/>
      <c r="H1109" s="27"/>
      <c r="I1109" s="27"/>
      <c r="J1109" s="27"/>
      <c r="K1109" s="27"/>
      <c r="L1109" s="23"/>
      <c r="M1109" s="23"/>
      <c r="N1109" s="23"/>
      <c r="O1109" s="23"/>
    </row>
    <row r="1110" spans="1:15" s="3" customFormat="1" x14ac:dyDescent="0.3">
      <c r="A1110" s="2"/>
      <c r="B1110" s="2"/>
      <c r="C1110" s="2"/>
      <c r="D1110" s="23"/>
      <c r="E1110" s="27"/>
      <c r="F1110" s="23"/>
      <c r="G1110" s="23"/>
      <c r="H1110" s="27"/>
      <c r="I1110" s="27"/>
      <c r="J1110" s="27"/>
      <c r="K1110" s="27"/>
      <c r="L1110" s="23"/>
      <c r="M1110" s="23"/>
      <c r="N1110" s="23"/>
      <c r="O1110" s="23"/>
    </row>
    <row r="1111" spans="1:15" s="3" customFormat="1" x14ac:dyDescent="0.3">
      <c r="A1111" s="2"/>
      <c r="B1111" s="2"/>
      <c r="C1111" s="2"/>
      <c r="D1111" s="23"/>
      <c r="E1111" s="27"/>
      <c r="F1111" s="23"/>
      <c r="G1111" s="23"/>
      <c r="H1111" s="27"/>
      <c r="I1111" s="27"/>
      <c r="J1111" s="27"/>
      <c r="K1111" s="27"/>
      <c r="L1111" s="23"/>
      <c r="M1111" s="23"/>
      <c r="N1111" s="23"/>
      <c r="O1111" s="23"/>
    </row>
    <row r="1112" spans="1:15" s="3" customFormat="1" x14ac:dyDescent="0.3">
      <c r="A1112" s="2"/>
      <c r="B1112" s="2"/>
      <c r="C1112" s="2"/>
      <c r="D1112" s="23"/>
      <c r="E1112" s="27"/>
      <c r="F1112" s="23"/>
      <c r="G1112" s="23"/>
      <c r="H1112" s="27"/>
      <c r="I1112" s="27"/>
      <c r="J1112" s="27"/>
      <c r="K1112" s="27"/>
      <c r="L1112" s="23"/>
      <c r="M1112" s="23"/>
      <c r="N1112" s="23"/>
      <c r="O1112" s="23"/>
    </row>
    <row r="1113" spans="1:15" s="3" customFormat="1" x14ac:dyDescent="0.3">
      <c r="A1113" s="2"/>
      <c r="B1113" s="2"/>
      <c r="C1113" s="2"/>
      <c r="D1113" s="23"/>
      <c r="E1113" s="27"/>
      <c r="F1113" s="23"/>
      <c r="G1113" s="23"/>
      <c r="H1113" s="27"/>
      <c r="I1113" s="27"/>
      <c r="J1113" s="27"/>
      <c r="K1113" s="27"/>
      <c r="L1113" s="23"/>
      <c r="M1113" s="23"/>
      <c r="N1113" s="23"/>
      <c r="O1113" s="23"/>
    </row>
    <row r="1114" spans="1:15" s="3" customFormat="1" x14ac:dyDescent="0.3">
      <c r="A1114" s="2"/>
      <c r="B1114" s="2"/>
      <c r="C1114" s="2"/>
      <c r="D1114" s="23"/>
      <c r="E1114" s="27"/>
      <c r="F1114" s="23"/>
      <c r="G1114" s="23"/>
      <c r="H1114" s="27"/>
      <c r="I1114" s="27"/>
      <c r="J1114" s="27"/>
      <c r="K1114" s="27"/>
      <c r="L1114" s="23"/>
      <c r="M1114" s="23"/>
      <c r="N1114" s="23"/>
      <c r="O1114" s="23"/>
    </row>
    <row r="1115" spans="1:15" s="3" customFormat="1" x14ac:dyDescent="0.3">
      <c r="A1115" s="2"/>
      <c r="B1115" s="2"/>
      <c r="C1115" s="2"/>
      <c r="D1115" s="23"/>
      <c r="E1115" s="27"/>
      <c r="F1115" s="23"/>
      <c r="G1115" s="23"/>
      <c r="H1115" s="27"/>
      <c r="I1115" s="27"/>
      <c r="J1115" s="27"/>
      <c r="K1115" s="27"/>
      <c r="L1115" s="23"/>
      <c r="M1115" s="23"/>
      <c r="N1115" s="23"/>
      <c r="O1115" s="23"/>
    </row>
    <row r="1116" spans="1:15" s="3" customFormat="1" x14ac:dyDescent="0.3">
      <c r="A1116" s="2"/>
      <c r="B1116" s="2"/>
      <c r="C1116" s="2"/>
      <c r="D1116" s="23"/>
      <c r="E1116" s="27"/>
      <c r="F1116" s="23"/>
      <c r="G1116" s="23"/>
      <c r="H1116" s="27"/>
      <c r="I1116" s="27"/>
      <c r="J1116" s="27"/>
      <c r="K1116" s="27"/>
      <c r="L1116" s="23"/>
      <c r="M1116" s="23"/>
      <c r="N1116" s="23"/>
      <c r="O1116" s="23"/>
    </row>
    <row r="1117" spans="1:15" s="3" customFormat="1" x14ac:dyDescent="0.3">
      <c r="A1117" s="2"/>
      <c r="B1117" s="2"/>
      <c r="C1117" s="2"/>
      <c r="D1117" s="23"/>
      <c r="E1117" s="27"/>
      <c r="F1117" s="23"/>
      <c r="G1117" s="23"/>
      <c r="H1117" s="27"/>
      <c r="I1117" s="27"/>
      <c r="J1117" s="27"/>
      <c r="K1117" s="27"/>
      <c r="L1117" s="23"/>
      <c r="M1117" s="23"/>
      <c r="N1117" s="23"/>
      <c r="O1117" s="23"/>
    </row>
    <row r="1118" spans="1:15" s="3" customFormat="1" x14ac:dyDescent="0.3">
      <c r="A1118" s="2"/>
      <c r="B1118" s="2"/>
      <c r="C1118" s="2"/>
      <c r="D1118" s="23"/>
      <c r="E1118" s="27"/>
      <c r="F1118" s="23"/>
      <c r="G1118" s="23"/>
      <c r="H1118" s="27"/>
      <c r="I1118" s="27"/>
      <c r="J1118" s="27"/>
      <c r="K1118" s="27"/>
      <c r="L1118" s="23"/>
      <c r="M1118" s="23"/>
      <c r="N1118" s="23"/>
      <c r="O1118" s="23"/>
    </row>
    <row r="1119" spans="1:15" s="3" customFormat="1" x14ac:dyDescent="0.3">
      <c r="A1119" s="2"/>
      <c r="B1119" s="2"/>
      <c r="C1119" s="2"/>
      <c r="D1119" s="23"/>
      <c r="E1119" s="27"/>
      <c r="F1119" s="23"/>
      <c r="G1119" s="23"/>
      <c r="H1119" s="27"/>
      <c r="I1119" s="27"/>
      <c r="J1119" s="27"/>
      <c r="K1119" s="27"/>
      <c r="L1119" s="23"/>
      <c r="M1119" s="23"/>
      <c r="N1119" s="23"/>
      <c r="O1119" s="23"/>
    </row>
    <row r="1120" spans="1:15" s="3" customFormat="1" x14ac:dyDescent="0.3">
      <c r="A1120" s="2"/>
      <c r="B1120" s="2"/>
      <c r="C1120" s="2"/>
      <c r="D1120" s="23"/>
      <c r="E1120" s="27"/>
      <c r="F1120" s="23"/>
      <c r="G1120" s="23"/>
      <c r="H1120" s="27"/>
      <c r="I1120" s="27"/>
      <c r="J1120" s="27"/>
      <c r="K1120" s="27"/>
      <c r="L1120" s="23"/>
      <c r="M1120" s="23"/>
      <c r="N1120" s="23"/>
      <c r="O1120" s="23"/>
    </row>
    <row r="1121" spans="1:15" s="3" customFormat="1" x14ac:dyDescent="0.3">
      <c r="A1121" s="2"/>
      <c r="B1121" s="2"/>
      <c r="C1121" s="2"/>
      <c r="D1121" s="23"/>
      <c r="E1121" s="27"/>
      <c r="F1121" s="23"/>
      <c r="G1121" s="23"/>
      <c r="H1121" s="27"/>
      <c r="I1121" s="27"/>
      <c r="J1121" s="27"/>
      <c r="K1121" s="27"/>
      <c r="L1121" s="23"/>
      <c r="M1121" s="23"/>
      <c r="N1121" s="23"/>
      <c r="O1121" s="23"/>
    </row>
    <row r="1122" spans="1:15" s="3" customFormat="1" x14ac:dyDescent="0.3">
      <c r="A1122" s="2"/>
      <c r="B1122" s="2"/>
      <c r="C1122" s="2"/>
      <c r="D1122" s="23"/>
      <c r="E1122" s="27"/>
      <c r="F1122" s="23"/>
      <c r="G1122" s="23"/>
      <c r="H1122" s="27"/>
      <c r="I1122" s="27"/>
      <c r="J1122" s="27"/>
      <c r="K1122" s="27"/>
      <c r="L1122" s="23"/>
      <c r="M1122" s="23"/>
      <c r="N1122" s="23"/>
      <c r="O1122" s="23"/>
    </row>
    <row r="1123" spans="1:15" s="3" customFormat="1" x14ac:dyDescent="0.3">
      <c r="A1123" s="2"/>
      <c r="B1123" s="2"/>
      <c r="C1123" s="2"/>
      <c r="D1123" s="23"/>
      <c r="E1123" s="27"/>
      <c r="F1123" s="23"/>
      <c r="G1123" s="23"/>
      <c r="H1123" s="27"/>
      <c r="I1123" s="27"/>
      <c r="J1123" s="27"/>
      <c r="K1123" s="27"/>
      <c r="L1123" s="23"/>
      <c r="M1123" s="23"/>
      <c r="N1123" s="23"/>
      <c r="O1123" s="23"/>
    </row>
    <row r="1124" spans="1:15" s="3" customFormat="1" x14ac:dyDescent="0.3">
      <c r="A1124" s="2"/>
      <c r="B1124" s="2"/>
      <c r="C1124" s="2"/>
      <c r="D1124" s="23"/>
      <c r="E1124" s="27"/>
      <c r="F1124" s="23"/>
      <c r="G1124" s="23"/>
      <c r="H1124" s="27"/>
      <c r="I1124" s="27"/>
      <c r="J1124" s="27"/>
      <c r="K1124" s="27"/>
      <c r="L1124" s="23"/>
      <c r="M1124" s="23"/>
      <c r="N1124" s="23"/>
      <c r="O1124" s="23"/>
    </row>
    <row r="1125" spans="1:15" s="3" customFormat="1" x14ac:dyDescent="0.3">
      <c r="A1125" s="2"/>
      <c r="B1125" s="2"/>
      <c r="C1125" s="2"/>
      <c r="D1125" s="23"/>
      <c r="E1125" s="27"/>
      <c r="F1125" s="23"/>
      <c r="G1125" s="23"/>
      <c r="H1125" s="27"/>
      <c r="I1125" s="27"/>
      <c r="J1125" s="27"/>
      <c r="K1125" s="27"/>
      <c r="L1125" s="23"/>
      <c r="M1125" s="23"/>
      <c r="N1125" s="23"/>
      <c r="O1125" s="23"/>
    </row>
    <row r="1126" spans="1:15" s="3" customFormat="1" x14ac:dyDescent="0.3">
      <c r="A1126" s="2"/>
      <c r="B1126" s="2"/>
      <c r="C1126" s="2"/>
      <c r="D1126" s="23"/>
      <c r="E1126" s="27"/>
      <c r="F1126" s="23"/>
      <c r="G1126" s="23"/>
      <c r="H1126" s="27"/>
      <c r="I1126" s="27"/>
      <c r="J1126" s="27"/>
      <c r="K1126" s="27"/>
      <c r="L1126" s="23"/>
      <c r="M1126" s="23"/>
      <c r="N1126" s="23"/>
      <c r="O1126" s="23"/>
    </row>
    <row r="1127" spans="1:15" s="3" customFormat="1" x14ac:dyDescent="0.3">
      <c r="A1127" s="2"/>
      <c r="B1127" s="2"/>
      <c r="C1127" s="2"/>
      <c r="D1127" s="23"/>
      <c r="E1127" s="27"/>
      <c r="F1127" s="23"/>
      <c r="G1127" s="23"/>
      <c r="H1127" s="27"/>
      <c r="I1127" s="27"/>
      <c r="J1127" s="27"/>
      <c r="K1127" s="27"/>
      <c r="L1127" s="23"/>
      <c r="M1127" s="23"/>
      <c r="N1127" s="23"/>
      <c r="O1127" s="23"/>
    </row>
    <row r="1128" spans="1:15" s="3" customFormat="1" x14ac:dyDescent="0.3">
      <c r="A1128" s="2"/>
      <c r="B1128" s="2"/>
      <c r="C1128" s="2"/>
      <c r="D1128" s="23"/>
      <c r="E1128" s="27"/>
      <c r="F1128" s="23"/>
      <c r="G1128" s="23"/>
      <c r="H1128" s="27"/>
      <c r="I1128" s="27"/>
      <c r="J1128" s="27"/>
      <c r="K1128" s="27"/>
      <c r="L1128" s="23"/>
      <c r="M1128" s="23"/>
      <c r="N1128" s="23"/>
      <c r="O1128" s="23"/>
    </row>
    <row r="1129" spans="1:15" s="3" customFormat="1" x14ac:dyDescent="0.3">
      <c r="A1129" s="2"/>
      <c r="B1129" s="2"/>
      <c r="C1129" s="2"/>
      <c r="D1129" s="23"/>
      <c r="E1129" s="27"/>
      <c r="F1129" s="23"/>
      <c r="G1129" s="23"/>
      <c r="H1129" s="27"/>
      <c r="I1129" s="27"/>
      <c r="J1129" s="27"/>
      <c r="K1129" s="27"/>
      <c r="L1129" s="23"/>
      <c r="M1129" s="23"/>
      <c r="N1129" s="23"/>
      <c r="O1129" s="23"/>
    </row>
    <row r="1130" spans="1:15" s="3" customFormat="1" x14ac:dyDescent="0.3">
      <c r="A1130" s="2"/>
      <c r="B1130" s="2"/>
      <c r="C1130" s="2"/>
      <c r="D1130" s="23"/>
      <c r="E1130" s="27"/>
      <c r="F1130" s="23"/>
      <c r="G1130" s="23"/>
      <c r="H1130" s="27"/>
      <c r="I1130" s="27"/>
      <c r="J1130" s="27"/>
      <c r="K1130" s="27"/>
      <c r="L1130" s="23"/>
      <c r="M1130" s="23"/>
      <c r="N1130" s="23"/>
      <c r="O1130" s="23"/>
    </row>
    <row r="1131" spans="1:15" s="3" customFormat="1" x14ac:dyDescent="0.3">
      <c r="A1131" s="2"/>
      <c r="B1131" s="2"/>
      <c r="C1131" s="2"/>
      <c r="D1131" s="23"/>
      <c r="E1131" s="27"/>
      <c r="F1131" s="23"/>
      <c r="G1131" s="23"/>
      <c r="H1131" s="27"/>
      <c r="I1131" s="27"/>
      <c r="J1131" s="27"/>
      <c r="K1131" s="27"/>
      <c r="L1131" s="23"/>
      <c r="M1131" s="23"/>
      <c r="N1131" s="23"/>
      <c r="O1131" s="23"/>
    </row>
    <row r="1132" spans="1:15" s="3" customFormat="1" x14ac:dyDescent="0.3">
      <c r="A1132" s="2"/>
      <c r="B1132" s="2"/>
      <c r="C1132" s="2"/>
      <c r="D1132" s="23"/>
      <c r="E1132" s="27"/>
      <c r="F1132" s="23"/>
      <c r="G1132" s="23"/>
      <c r="H1132" s="27"/>
      <c r="I1132" s="27"/>
      <c r="J1132" s="27"/>
      <c r="K1132" s="27"/>
      <c r="L1132" s="23"/>
      <c r="M1132" s="23"/>
      <c r="N1132" s="23"/>
      <c r="O1132" s="23"/>
    </row>
    <row r="1133" spans="1:15" s="3" customFormat="1" x14ac:dyDescent="0.3">
      <c r="A1133" s="2"/>
      <c r="B1133" s="2"/>
      <c r="C1133" s="2"/>
      <c r="D1133" s="23"/>
      <c r="E1133" s="27"/>
      <c r="F1133" s="23"/>
      <c r="G1133" s="23"/>
      <c r="H1133" s="27"/>
      <c r="I1133" s="27"/>
      <c r="J1133" s="27"/>
      <c r="K1133" s="27"/>
      <c r="L1133" s="23"/>
      <c r="M1133" s="23"/>
      <c r="N1133" s="23"/>
      <c r="O1133" s="23"/>
    </row>
    <row r="1134" spans="1:15" s="3" customFormat="1" x14ac:dyDescent="0.3">
      <c r="A1134" s="2"/>
      <c r="B1134" s="2"/>
      <c r="C1134" s="2"/>
      <c r="D1134" s="23"/>
      <c r="E1134" s="27"/>
      <c r="F1134" s="23"/>
      <c r="G1134" s="23"/>
      <c r="H1134" s="27"/>
      <c r="I1134" s="27"/>
      <c r="J1134" s="27"/>
      <c r="K1134" s="27"/>
      <c r="L1134" s="23"/>
      <c r="M1134" s="23"/>
      <c r="N1134" s="23"/>
      <c r="O1134" s="23"/>
    </row>
    <row r="1135" spans="1:15" s="3" customFormat="1" x14ac:dyDescent="0.3">
      <c r="A1135" s="2"/>
      <c r="B1135" s="2"/>
      <c r="C1135" s="2"/>
      <c r="D1135" s="23"/>
      <c r="E1135" s="27"/>
      <c r="F1135" s="23"/>
      <c r="G1135" s="23"/>
      <c r="H1135" s="27"/>
      <c r="I1135" s="27"/>
      <c r="J1135" s="27"/>
      <c r="K1135" s="27"/>
      <c r="L1135" s="23"/>
      <c r="M1135" s="23"/>
      <c r="N1135" s="23"/>
      <c r="O1135" s="23"/>
    </row>
    <row r="1136" spans="1:15" s="3" customFormat="1" x14ac:dyDescent="0.3">
      <c r="A1136" s="2"/>
      <c r="B1136" s="2"/>
      <c r="C1136" s="2"/>
      <c r="D1136" s="23"/>
      <c r="E1136" s="27"/>
      <c r="F1136" s="23"/>
      <c r="G1136" s="23"/>
      <c r="H1136" s="27"/>
      <c r="I1136" s="27"/>
      <c r="J1136" s="27"/>
      <c r="K1136" s="27"/>
      <c r="L1136" s="23"/>
      <c r="M1136" s="23"/>
      <c r="N1136" s="23"/>
      <c r="O1136" s="23"/>
    </row>
    <row r="1137" spans="1:15" s="3" customFormat="1" x14ac:dyDescent="0.3">
      <c r="A1137" s="2"/>
      <c r="B1137" s="2"/>
      <c r="C1137" s="2"/>
      <c r="D1137" s="23"/>
      <c r="E1137" s="27"/>
      <c r="F1137" s="23"/>
      <c r="G1137" s="23"/>
      <c r="H1137" s="27"/>
      <c r="I1137" s="27"/>
      <c r="J1137" s="27"/>
      <c r="K1137" s="27"/>
      <c r="L1137" s="23"/>
      <c r="M1137" s="23"/>
      <c r="N1137" s="23"/>
      <c r="O1137" s="23"/>
    </row>
    <row r="1138" spans="1:15" s="3" customFormat="1" x14ac:dyDescent="0.3">
      <c r="A1138" s="2"/>
      <c r="B1138" s="2"/>
      <c r="C1138" s="2"/>
      <c r="D1138" s="23"/>
      <c r="E1138" s="27"/>
      <c r="F1138" s="23"/>
      <c r="G1138" s="23"/>
      <c r="H1138" s="27"/>
      <c r="I1138" s="27"/>
      <c r="J1138" s="27"/>
      <c r="K1138" s="27"/>
      <c r="L1138" s="23"/>
      <c r="M1138" s="23"/>
      <c r="N1138" s="23"/>
      <c r="O1138" s="23"/>
    </row>
    <row r="1139" spans="1:15" s="3" customFormat="1" x14ac:dyDescent="0.3">
      <c r="A1139" s="2"/>
      <c r="B1139" s="2"/>
      <c r="C1139" s="2"/>
      <c r="D1139" s="23"/>
      <c r="E1139" s="27"/>
      <c r="F1139" s="23"/>
      <c r="G1139" s="23"/>
      <c r="H1139" s="27"/>
      <c r="I1139" s="27"/>
      <c r="J1139" s="27"/>
      <c r="K1139" s="27"/>
      <c r="L1139" s="23"/>
      <c r="M1139" s="23"/>
      <c r="N1139" s="23"/>
      <c r="O1139" s="23"/>
    </row>
    <row r="1140" spans="1:15" s="3" customFormat="1" x14ac:dyDescent="0.3">
      <c r="A1140" s="2"/>
      <c r="B1140" s="2"/>
      <c r="C1140" s="2"/>
      <c r="D1140" s="23"/>
      <c r="E1140" s="27"/>
      <c r="F1140" s="23"/>
      <c r="G1140" s="23"/>
      <c r="H1140" s="27"/>
      <c r="I1140" s="27"/>
      <c r="J1140" s="27"/>
      <c r="K1140" s="27"/>
      <c r="L1140" s="23"/>
      <c r="M1140" s="23"/>
      <c r="N1140" s="23"/>
      <c r="O1140" s="23"/>
    </row>
    <row r="1141" spans="1:15" s="3" customFormat="1" x14ac:dyDescent="0.3">
      <c r="A1141" s="2"/>
      <c r="B1141" s="2"/>
      <c r="C1141" s="2"/>
      <c r="D1141" s="23"/>
      <c r="E1141" s="27"/>
      <c r="F1141" s="23"/>
      <c r="G1141" s="23"/>
      <c r="H1141" s="27"/>
      <c r="I1141" s="27"/>
      <c r="J1141" s="27"/>
      <c r="K1141" s="27"/>
      <c r="L1141" s="23"/>
      <c r="M1141" s="23"/>
      <c r="N1141" s="23"/>
      <c r="O1141" s="23"/>
    </row>
    <row r="1142" spans="1:15" s="3" customFormat="1" x14ac:dyDescent="0.3">
      <c r="A1142" s="2"/>
      <c r="B1142" s="2"/>
      <c r="C1142" s="2"/>
      <c r="D1142" s="23"/>
      <c r="E1142" s="27"/>
      <c r="F1142" s="23"/>
      <c r="G1142" s="23"/>
      <c r="H1142" s="27"/>
      <c r="I1142" s="27"/>
      <c r="J1142" s="27"/>
      <c r="K1142" s="27"/>
      <c r="L1142" s="23"/>
      <c r="M1142" s="23"/>
      <c r="N1142" s="23"/>
      <c r="O1142" s="23"/>
    </row>
    <row r="1143" spans="1:15" s="3" customFormat="1" x14ac:dyDescent="0.3">
      <c r="A1143" s="2"/>
      <c r="B1143" s="2"/>
      <c r="C1143" s="2"/>
      <c r="D1143" s="23"/>
      <c r="E1143" s="27"/>
      <c r="F1143" s="23"/>
      <c r="G1143" s="23"/>
      <c r="H1143" s="27"/>
      <c r="I1143" s="27"/>
      <c r="J1143" s="27"/>
      <c r="K1143" s="27"/>
      <c r="L1143" s="23"/>
      <c r="M1143" s="23"/>
      <c r="N1143" s="23"/>
      <c r="O1143" s="23"/>
    </row>
    <row r="1144" spans="1:15" s="3" customFormat="1" x14ac:dyDescent="0.3">
      <c r="A1144" s="2"/>
      <c r="B1144" s="2"/>
      <c r="C1144" s="2"/>
      <c r="D1144" s="23"/>
      <c r="E1144" s="27"/>
      <c r="F1144" s="23"/>
      <c r="G1144" s="23"/>
      <c r="H1144" s="27"/>
      <c r="I1144" s="27"/>
      <c r="J1144" s="27"/>
      <c r="K1144" s="27"/>
      <c r="L1144" s="23"/>
      <c r="M1144" s="23"/>
      <c r="N1144" s="23"/>
      <c r="O1144" s="23"/>
    </row>
    <row r="1145" spans="1:15" s="3" customFormat="1" x14ac:dyDescent="0.3">
      <c r="A1145" s="2"/>
      <c r="B1145" s="2"/>
      <c r="C1145" s="2"/>
      <c r="D1145" s="23"/>
      <c r="E1145" s="27"/>
      <c r="F1145" s="23"/>
      <c r="G1145" s="23"/>
      <c r="H1145" s="27"/>
      <c r="I1145" s="27"/>
      <c r="J1145" s="27"/>
      <c r="K1145" s="27"/>
      <c r="L1145" s="23"/>
      <c r="M1145" s="23"/>
      <c r="N1145" s="23"/>
      <c r="O1145" s="23"/>
    </row>
    <row r="1146" spans="1:15" s="3" customFormat="1" x14ac:dyDescent="0.3">
      <c r="A1146" s="2"/>
      <c r="B1146" s="2"/>
      <c r="C1146" s="2"/>
      <c r="D1146" s="23"/>
      <c r="E1146" s="27"/>
      <c r="F1146" s="23"/>
      <c r="G1146" s="23"/>
      <c r="H1146" s="27"/>
      <c r="I1146" s="27"/>
      <c r="J1146" s="27"/>
      <c r="K1146" s="27"/>
      <c r="L1146" s="23"/>
      <c r="M1146" s="23"/>
      <c r="N1146" s="23"/>
      <c r="O1146" s="23"/>
    </row>
    <row r="1147" spans="1:15" s="3" customFormat="1" x14ac:dyDescent="0.3">
      <c r="A1147" s="2"/>
      <c r="B1147" s="2"/>
      <c r="C1147" s="2"/>
      <c r="D1147" s="23"/>
      <c r="E1147" s="27"/>
      <c r="F1147" s="23"/>
      <c r="G1147" s="23"/>
      <c r="H1147" s="27"/>
      <c r="I1147" s="27"/>
      <c r="J1147" s="27"/>
      <c r="K1147" s="27"/>
      <c r="L1147" s="23"/>
      <c r="M1147" s="23"/>
      <c r="N1147" s="23"/>
      <c r="O1147" s="23"/>
    </row>
    <row r="1148" spans="1:15" s="3" customFormat="1" x14ac:dyDescent="0.3">
      <c r="A1148" s="2"/>
      <c r="B1148" s="2"/>
      <c r="C1148" s="2"/>
      <c r="D1148" s="23"/>
      <c r="E1148" s="27"/>
      <c r="F1148" s="23"/>
      <c r="G1148" s="23"/>
      <c r="H1148" s="27"/>
      <c r="I1148" s="27"/>
      <c r="J1148" s="27"/>
      <c r="K1148" s="27"/>
      <c r="L1148" s="23"/>
      <c r="M1148" s="23"/>
      <c r="N1148" s="23"/>
      <c r="O1148" s="23"/>
    </row>
    <row r="1149" spans="1:15" s="3" customFormat="1" x14ac:dyDescent="0.3">
      <c r="A1149" s="2"/>
      <c r="B1149" s="2"/>
      <c r="C1149" s="2"/>
      <c r="D1149" s="23"/>
      <c r="E1149" s="27"/>
      <c r="F1149" s="23"/>
      <c r="G1149" s="23"/>
      <c r="H1149" s="27"/>
      <c r="I1149" s="27"/>
      <c r="J1149" s="27"/>
      <c r="K1149" s="27"/>
      <c r="L1149" s="23"/>
      <c r="M1149" s="23"/>
      <c r="N1149" s="23"/>
      <c r="O1149" s="23"/>
    </row>
    <row r="1150" spans="1:15" s="3" customFormat="1" x14ac:dyDescent="0.3">
      <c r="A1150" s="2"/>
      <c r="B1150" s="2"/>
      <c r="C1150" s="2"/>
      <c r="D1150" s="23"/>
      <c r="E1150" s="27"/>
      <c r="F1150" s="23"/>
      <c r="G1150" s="23"/>
      <c r="H1150" s="27"/>
      <c r="I1150" s="27"/>
      <c r="J1150" s="27"/>
      <c r="K1150" s="27"/>
      <c r="L1150" s="23"/>
      <c r="M1150" s="23"/>
      <c r="N1150" s="23"/>
      <c r="O1150" s="23"/>
    </row>
    <row r="1151" spans="1:15" s="3" customFormat="1" x14ac:dyDescent="0.3">
      <c r="A1151" s="2"/>
      <c r="B1151" s="2"/>
      <c r="C1151" s="2"/>
      <c r="D1151" s="23"/>
      <c r="E1151" s="27"/>
      <c r="F1151" s="23"/>
      <c r="G1151" s="23"/>
      <c r="H1151" s="27"/>
      <c r="I1151" s="27"/>
      <c r="J1151" s="27"/>
      <c r="K1151" s="27"/>
      <c r="L1151" s="23"/>
      <c r="M1151" s="23"/>
      <c r="N1151" s="23"/>
      <c r="O1151" s="23"/>
    </row>
    <row r="1152" spans="1:15" s="3" customFormat="1" x14ac:dyDescent="0.3">
      <c r="A1152" s="2"/>
      <c r="B1152" s="2"/>
      <c r="C1152" s="2"/>
      <c r="D1152" s="23"/>
      <c r="E1152" s="27"/>
      <c r="F1152" s="23"/>
      <c r="G1152" s="23"/>
      <c r="H1152" s="27"/>
      <c r="I1152" s="27"/>
      <c r="J1152" s="27"/>
      <c r="K1152" s="27"/>
      <c r="L1152" s="23"/>
      <c r="M1152" s="23"/>
      <c r="N1152" s="23"/>
      <c r="O1152" s="23"/>
    </row>
    <row r="1153" spans="1:15" s="3" customFormat="1" x14ac:dyDescent="0.3">
      <c r="A1153" s="2"/>
      <c r="B1153" s="2"/>
      <c r="C1153" s="2"/>
      <c r="D1153" s="23"/>
      <c r="E1153" s="27"/>
      <c r="F1153" s="23"/>
      <c r="G1153" s="23"/>
      <c r="H1153" s="27"/>
      <c r="I1153" s="27"/>
      <c r="J1153" s="27"/>
      <c r="K1153" s="27"/>
      <c r="L1153" s="23"/>
      <c r="M1153" s="23"/>
      <c r="N1153" s="23"/>
      <c r="O1153" s="23"/>
    </row>
    <row r="1154" spans="1:15" s="3" customFormat="1" x14ac:dyDescent="0.3">
      <c r="A1154" s="2"/>
      <c r="B1154" s="2"/>
      <c r="C1154" s="2"/>
      <c r="D1154" s="23"/>
      <c r="E1154" s="27"/>
      <c r="F1154" s="23"/>
      <c r="G1154" s="23"/>
      <c r="H1154" s="27"/>
      <c r="I1154" s="27"/>
      <c r="J1154" s="27"/>
      <c r="K1154" s="27"/>
      <c r="L1154" s="23"/>
      <c r="M1154" s="23"/>
      <c r="N1154" s="23"/>
      <c r="O1154" s="23"/>
    </row>
    <row r="1155" spans="1:15" s="3" customFormat="1" x14ac:dyDescent="0.3">
      <c r="A1155" s="2"/>
      <c r="B1155" s="2"/>
      <c r="C1155" s="2"/>
      <c r="D1155" s="23"/>
      <c r="E1155" s="27"/>
      <c r="F1155" s="23"/>
      <c r="G1155" s="23"/>
      <c r="H1155" s="27"/>
      <c r="I1155" s="27"/>
      <c r="J1155" s="27"/>
      <c r="K1155" s="27"/>
      <c r="L1155" s="23"/>
      <c r="M1155" s="23"/>
      <c r="N1155" s="23"/>
      <c r="O1155" s="23"/>
    </row>
    <row r="1156" spans="1:15" s="3" customFormat="1" x14ac:dyDescent="0.3">
      <c r="A1156" s="2"/>
      <c r="B1156" s="2"/>
      <c r="C1156" s="2"/>
      <c r="D1156" s="23"/>
      <c r="E1156" s="27"/>
      <c r="F1156" s="23"/>
      <c r="G1156" s="23"/>
      <c r="H1156" s="27"/>
      <c r="I1156" s="27"/>
      <c r="J1156" s="27"/>
      <c r="K1156" s="27"/>
      <c r="L1156" s="23"/>
      <c r="M1156" s="23"/>
      <c r="N1156" s="23"/>
      <c r="O1156" s="23"/>
    </row>
    <row r="1157" spans="1:15" s="3" customFormat="1" x14ac:dyDescent="0.3">
      <c r="A1157" s="2"/>
      <c r="B1157" s="2"/>
      <c r="C1157" s="2"/>
      <c r="D1157" s="23"/>
      <c r="E1157" s="27"/>
      <c r="F1157" s="23"/>
      <c r="G1157" s="23"/>
      <c r="H1157" s="27"/>
      <c r="I1157" s="27"/>
      <c r="J1157" s="27"/>
      <c r="K1157" s="27"/>
      <c r="L1157" s="23"/>
      <c r="M1157" s="23"/>
      <c r="N1157" s="23"/>
      <c r="O1157" s="23"/>
    </row>
    <row r="1158" spans="1:15" s="3" customFormat="1" x14ac:dyDescent="0.3">
      <c r="A1158" s="2"/>
      <c r="B1158" s="2"/>
      <c r="C1158" s="2"/>
      <c r="D1158" s="23"/>
      <c r="E1158" s="27"/>
      <c r="F1158" s="23"/>
      <c r="G1158" s="23"/>
      <c r="H1158" s="27"/>
      <c r="I1158" s="27"/>
      <c r="J1158" s="27"/>
      <c r="K1158" s="27"/>
      <c r="L1158" s="23"/>
      <c r="M1158" s="23"/>
      <c r="N1158" s="23"/>
      <c r="O1158" s="23"/>
    </row>
    <row r="1159" spans="1:15" s="3" customFormat="1" x14ac:dyDescent="0.3">
      <c r="A1159" s="2"/>
      <c r="B1159" s="2"/>
      <c r="C1159" s="2"/>
      <c r="D1159" s="23"/>
      <c r="E1159" s="27"/>
      <c r="F1159" s="23"/>
      <c r="G1159" s="23"/>
      <c r="H1159" s="27"/>
      <c r="I1159" s="27"/>
      <c r="J1159" s="27"/>
      <c r="K1159" s="27"/>
      <c r="L1159" s="23"/>
      <c r="M1159" s="23"/>
      <c r="N1159" s="23"/>
      <c r="O1159" s="23"/>
    </row>
    <row r="1160" spans="1:15" s="3" customFormat="1" x14ac:dyDescent="0.3">
      <c r="A1160" s="2"/>
      <c r="B1160" s="2"/>
      <c r="C1160" s="2"/>
      <c r="D1160" s="23"/>
      <c r="E1160" s="27"/>
      <c r="F1160" s="23"/>
      <c r="G1160" s="23"/>
      <c r="H1160" s="27"/>
      <c r="I1160" s="27"/>
      <c r="J1160" s="27"/>
      <c r="K1160" s="27"/>
      <c r="L1160" s="23"/>
      <c r="M1160" s="23"/>
      <c r="N1160" s="23"/>
      <c r="O1160" s="23"/>
    </row>
    <row r="1161" spans="1:15" s="3" customFormat="1" x14ac:dyDescent="0.3">
      <c r="A1161" s="2"/>
      <c r="B1161" s="2"/>
      <c r="C1161" s="2"/>
      <c r="D1161" s="23"/>
      <c r="E1161" s="27"/>
      <c r="F1161" s="23"/>
      <c r="G1161" s="23"/>
      <c r="H1161" s="27"/>
      <c r="I1161" s="27"/>
      <c r="J1161" s="27"/>
      <c r="K1161" s="27"/>
      <c r="L1161" s="23"/>
      <c r="M1161" s="23"/>
      <c r="N1161" s="23"/>
      <c r="O1161" s="23"/>
    </row>
    <row r="1162" spans="1:15" s="3" customFormat="1" x14ac:dyDescent="0.3">
      <c r="A1162" s="2"/>
      <c r="B1162" s="2"/>
      <c r="C1162" s="2"/>
      <c r="D1162" s="23"/>
      <c r="E1162" s="27"/>
      <c r="F1162" s="23"/>
      <c r="G1162" s="23"/>
      <c r="H1162" s="27"/>
      <c r="I1162" s="27"/>
      <c r="J1162" s="27"/>
      <c r="K1162" s="27"/>
      <c r="L1162" s="23"/>
      <c r="M1162" s="23"/>
      <c r="N1162" s="23"/>
      <c r="O1162" s="23"/>
    </row>
    <row r="1163" spans="1:15" s="3" customFormat="1" x14ac:dyDescent="0.3">
      <c r="A1163" s="2"/>
      <c r="B1163" s="2"/>
      <c r="C1163" s="2"/>
      <c r="D1163" s="23"/>
      <c r="E1163" s="27"/>
      <c r="F1163" s="23"/>
      <c r="G1163" s="23"/>
      <c r="H1163" s="27"/>
      <c r="I1163" s="27"/>
      <c r="J1163" s="27"/>
      <c r="K1163" s="27"/>
      <c r="L1163" s="23"/>
      <c r="M1163" s="23"/>
      <c r="N1163" s="23"/>
      <c r="O1163" s="23"/>
    </row>
    <row r="1164" spans="1:15" s="3" customFormat="1" x14ac:dyDescent="0.3">
      <c r="A1164" s="2"/>
      <c r="B1164" s="2"/>
      <c r="C1164" s="2"/>
      <c r="D1164" s="23"/>
      <c r="E1164" s="27"/>
      <c r="F1164" s="23"/>
      <c r="G1164" s="23"/>
      <c r="H1164" s="27"/>
      <c r="I1164" s="27"/>
      <c r="J1164" s="27"/>
      <c r="K1164" s="27"/>
      <c r="L1164" s="23"/>
      <c r="M1164" s="23"/>
      <c r="N1164" s="23"/>
      <c r="O1164" s="23"/>
    </row>
    <row r="1165" spans="1:15" s="3" customFormat="1" x14ac:dyDescent="0.3">
      <c r="A1165" s="2"/>
      <c r="B1165" s="2"/>
      <c r="C1165" s="2"/>
      <c r="D1165" s="23"/>
      <c r="E1165" s="27"/>
      <c r="F1165" s="23"/>
      <c r="G1165" s="23"/>
      <c r="H1165" s="27"/>
      <c r="I1165" s="27"/>
      <c r="J1165" s="27"/>
      <c r="K1165" s="27"/>
      <c r="L1165" s="23"/>
      <c r="M1165" s="23"/>
      <c r="N1165" s="23"/>
      <c r="O1165" s="23"/>
    </row>
    <row r="1166" spans="1:15" s="3" customFormat="1" x14ac:dyDescent="0.3">
      <c r="A1166" s="2"/>
      <c r="B1166" s="2"/>
      <c r="C1166" s="2"/>
      <c r="D1166" s="23"/>
      <c r="E1166" s="27"/>
      <c r="F1166" s="23"/>
      <c r="G1166" s="23"/>
      <c r="H1166" s="27"/>
      <c r="I1166" s="27"/>
      <c r="J1166" s="27"/>
      <c r="K1166" s="27"/>
      <c r="L1166" s="23"/>
      <c r="M1166" s="23"/>
      <c r="N1166" s="23"/>
      <c r="O1166" s="23"/>
    </row>
    <row r="1167" spans="1:15" s="3" customFormat="1" x14ac:dyDescent="0.3">
      <c r="A1167" s="2"/>
      <c r="B1167" s="2"/>
      <c r="C1167" s="2"/>
      <c r="D1167" s="23"/>
      <c r="E1167" s="27"/>
      <c r="F1167" s="23"/>
      <c r="G1167" s="23"/>
      <c r="H1167" s="27"/>
      <c r="I1167" s="27"/>
      <c r="J1167" s="27"/>
      <c r="K1167" s="27"/>
      <c r="L1167" s="23"/>
      <c r="M1167" s="23"/>
      <c r="N1167" s="23"/>
      <c r="O1167" s="23"/>
    </row>
    <row r="1168" spans="1:15" s="3" customFormat="1" x14ac:dyDescent="0.3">
      <c r="A1168" s="2"/>
      <c r="B1168" s="2"/>
      <c r="C1168" s="2"/>
      <c r="D1168" s="23"/>
      <c r="E1168" s="27"/>
      <c r="F1168" s="23"/>
      <c r="G1168" s="23"/>
      <c r="H1168" s="27"/>
      <c r="I1168" s="27"/>
      <c r="J1168" s="27"/>
      <c r="K1168" s="27"/>
      <c r="L1168" s="23"/>
      <c r="M1168" s="23"/>
      <c r="N1168" s="23"/>
      <c r="O1168" s="23"/>
    </row>
    <row r="1169" spans="1:15" s="3" customFormat="1" x14ac:dyDescent="0.3">
      <c r="A1169" s="2"/>
      <c r="B1169" s="2"/>
      <c r="C1169" s="2"/>
      <c r="D1169" s="23"/>
      <c r="E1169" s="27"/>
      <c r="F1169" s="23"/>
      <c r="G1169" s="23"/>
      <c r="H1169" s="27"/>
      <c r="I1169" s="27"/>
      <c r="J1169" s="27"/>
      <c r="K1169" s="27"/>
      <c r="L1169" s="23"/>
      <c r="M1169" s="23"/>
      <c r="N1169" s="23"/>
      <c r="O1169" s="23"/>
    </row>
    <row r="1170" spans="1:15" s="3" customFormat="1" x14ac:dyDescent="0.3">
      <c r="A1170" s="2"/>
      <c r="B1170" s="2"/>
      <c r="C1170" s="2"/>
      <c r="D1170" s="23"/>
      <c r="E1170" s="27"/>
      <c r="F1170" s="23"/>
      <c r="G1170" s="23"/>
      <c r="H1170" s="27"/>
      <c r="I1170" s="27"/>
      <c r="J1170" s="27"/>
      <c r="K1170" s="27"/>
      <c r="L1170" s="23"/>
      <c r="M1170" s="23"/>
      <c r="N1170" s="23"/>
      <c r="O1170" s="23"/>
    </row>
    <row r="1171" spans="1:15" s="3" customFormat="1" x14ac:dyDescent="0.3">
      <c r="A1171" s="2"/>
      <c r="B1171" s="2"/>
      <c r="C1171" s="2"/>
      <c r="D1171" s="23"/>
      <c r="E1171" s="27"/>
      <c r="F1171" s="23"/>
      <c r="G1171" s="23"/>
      <c r="H1171" s="27"/>
      <c r="I1171" s="27"/>
      <c r="J1171" s="27"/>
      <c r="K1171" s="27"/>
      <c r="L1171" s="23"/>
      <c r="M1171" s="23"/>
      <c r="N1171" s="23"/>
      <c r="O1171" s="23"/>
    </row>
    <row r="1172" spans="1:15" s="3" customFormat="1" x14ac:dyDescent="0.3">
      <c r="A1172" s="2"/>
      <c r="B1172" s="2"/>
      <c r="C1172" s="2"/>
      <c r="D1172" s="23"/>
      <c r="E1172" s="27"/>
      <c r="F1172" s="23"/>
      <c r="G1172" s="23"/>
      <c r="H1172" s="27"/>
      <c r="I1172" s="27"/>
      <c r="J1172" s="27"/>
      <c r="K1172" s="27"/>
      <c r="L1172" s="23"/>
      <c r="M1172" s="23"/>
      <c r="N1172" s="23"/>
      <c r="O1172" s="23"/>
    </row>
    <row r="1173" spans="1:15" s="3" customFormat="1" x14ac:dyDescent="0.3">
      <c r="A1173" s="2"/>
      <c r="B1173" s="2"/>
      <c r="C1173" s="2"/>
      <c r="D1173" s="23"/>
      <c r="E1173" s="27"/>
      <c r="F1173" s="23"/>
      <c r="G1173" s="23"/>
      <c r="H1173" s="27"/>
      <c r="I1173" s="27"/>
      <c r="J1173" s="27"/>
      <c r="K1173" s="27"/>
      <c r="L1173" s="23"/>
      <c r="M1173" s="23"/>
      <c r="N1173" s="23"/>
      <c r="O1173" s="23"/>
    </row>
    <row r="1174" spans="1:15" s="3" customFormat="1" x14ac:dyDescent="0.3">
      <c r="A1174" s="2"/>
      <c r="B1174" s="2"/>
      <c r="C1174" s="2"/>
      <c r="D1174" s="23"/>
      <c r="E1174" s="27"/>
      <c r="F1174" s="23"/>
      <c r="G1174" s="23"/>
      <c r="H1174" s="27"/>
      <c r="I1174" s="27"/>
      <c r="J1174" s="27"/>
      <c r="K1174" s="27"/>
      <c r="L1174" s="23"/>
      <c r="M1174" s="23"/>
      <c r="N1174" s="23"/>
      <c r="O1174" s="23"/>
    </row>
    <row r="1175" spans="1:15" s="3" customFormat="1" x14ac:dyDescent="0.3">
      <c r="A1175" s="2"/>
      <c r="B1175" s="2"/>
      <c r="C1175" s="2"/>
      <c r="D1175" s="23"/>
      <c r="E1175" s="27"/>
      <c r="F1175" s="23"/>
      <c r="G1175" s="23"/>
      <c r="H1175" s="27"/>
      <c r="I1175" s="27"/>
      <c r="J1175" s="27"/>
      <c r="K1175" s="27"/>
      <c r="L1175" s="23"/>
      <c r="M1175" s="23"/>
      <c r="N1175" s="23"/>
      <c r="O1175" s="23"/>
    </row>
    <row r="1176" spans="1:15" s="3" customFormat="1" x14ac:dyDescent="0.3">
      <c r="A1176" s="2"/>
      <c r="B1176" s="2"/>
      <c r="C1176" s="2"/>
      <c r="D1176" s="23"/>
      <c r="E1176" s="27"/>
      <c r="F1176" s="23"/>
      <c r="G1176" s="23"/>
      <c r="H1176" s="27"/>
      <c r="I1176" s="27"/>
      <c r="J1176" s="27"/>
      <c r="K1176" s="27"/>
      <c r="L1176" s="23"/>
      <c r="M1176" s="23"/>
      <c r="N1176" s="23"/>
      <c r="O1176" s="23"/>
    </row>
    <row r="1177" spans="1:15" s="3" customFormat="1" x14ac:dyDescent="0.3">
      <c r="A1177" s="2"/>
      <c r="B1177" s="2"/>
      <c r="C1177" s="2"/>
      <c r="D1177" s="23"/>
      <c r="E1177" s="27"/>
      <c r="F1177" s="23"/>
      <c r="G1177" s="23"/>
      <c r="H1177" s="27"/>
      <c r="I1177" s="27"/>
      <c r="J1177" s="27"/>
      <c r="K1177" s="27"/>
      <c r="L1177" s="23"/>
      <c r="M1177" s="23"/>
      <c r="N1177" s="23"/>
      <c r="O1177" s="23"/>
    </row>
    <row r="1178" spans="1:15" s="3" customFormat="1" x14ac:dyDescent="0.3">
      <c r="A1178" s="2"/>
      <c r="B1178" s="2"/>
      <c r="C1178" s="2"/>
      <c r="D1178" s="23"/>
      <c r="E1178" s="27"/>
      <c r="F1178" s="23"/>
      <c r="G1178" s="23"/>
      <c r="H1178" s="27"/>
      <c r="I1178" s="27"/>
      <c r="J1178" s="27"/>
      <c r="K1178" s="27"/>
      <c r="L1178" s="23"/>
      <c r="M1178" s="23"/>
      <c r="N1178" s="23"/>
      <c r="O1178" s="23"/>
    </row>
    <row r="1179" spans="1:15" s="3" customFormat="1" x14ac:dyDescent="0.3">
      <c r="A1179" s="2"/>
      <c r="B1179" s="2"/>
      <c r="C1179" s="2"/>
      <c r="D1179" s="23"/>
      <c r="E1179" s="27"/>
      <c r="F1179" s="23"/>
      <c r="G1179" s="23"/>
      <c r="H1179" s="27"/>
      <c r="I1179" s="27"/>
      <c r="J1179" s="27"/>
      <c r="K1179" s="27"/>
      <c r="L1179" s="23"/>
      <c r="M1179" s="23"/>
      <c r="N1179" s="23"/>
      <c r="O1179" s="23"/>
    </row>
    <row r="1180" spans="1:15" s="3" customFormat="1" x14ac:dyDescent="0.3">
      <c r="A1180" s="2"/>
      <c r="B1180" s="2"/>
      <c r="C1180" s="2"/>
      <c r="D1180" s="23"/>
      <c r="E1180" s="27"/>
      <c r="F1180" s="23"/>
      <c r="G1180" s="23"/>
      <c r="H1180" s="27"/>
      <c r="I1180" s="27"/>
      <c r="J1180" s="27"/>
      <c r="K1180" s="27"/>
      <c r="L1180" s="23"/>
      <c r="M1180" s="23"/>
      <c r="N1180" s="23"/>
      <c r="O1180" s="23"/>
    </row>
    <row r="1181" spans="1:15" s="3" customFormat="1" x14ac:dyDescent="0.3">
      <c r="A1181" s="2"/>
      <c r="B1181" s="2"/>
      <c r="C1181" s="2"/>
      <c r="D1181" s="23"/>
      <c r="E1181" s="27"/>
      <c r="F1181" s="23"/>
      <c r="G1181" s="23"/>
      <c r="H1181" s="27"/>
      <c r="I1181" s="27"/>
      <c r="J1181" s="27"/>
      <c r="K1181" s="27"/>
      <c r="L1181" s="23"/>
      <c r="M1181" s="23"/>
      <c r="N1181" s="23"/>
      <c r="O1181" s="23"/>
    </row>
    <row r="1182" spans="1:15" s="3" customFormat="1" x14ac:dyDescent="0.3">
      <c r="A1182" s="2"/>
      <c r="B1182" s="2"/>
      <c r="C1182" s="2"/>
      <c r="D1182" s="23"/>
      <c r="E1182" s="27"/>
      <c r="F1182" s="23"/>
      <c r="G1182" s="23"/>
      <c r="H1182" s="27"/>
      <c r="I1182" s="27"/>
      <c r="J1182" s="27"/>
      <c r="K1182" s="27"/>
      <c r="L1182" s="23"/>
      <c r="M1182" s="23"/>
      <c r="N1182" s="23"/>
      <c r="O1182" s="23"/>
    </row>
    <row r="1183" spans="1:15" s="3" customFormat="1" x14ac:dyDescent="0.3">
      <c r="A1183" s="2"/>
      <c r="B1183" s="2"/>
      <c r="C1183" s="2"/>
      <c r="D1183" s="23"/>
      <c r="E1183" s="27"/>
      <c r="F1183" s="23"/>
      <c r="G1183" s="23"/>
      <c r="H1183" s="27"/>
      <c r="I1183" s="27"/>
      <c r="J1183" s="27"/>
      <c r="K1183" s="27"/>
      <c r="L1183" s="23"/>
      <c r="M1183" s="23"/>
      <c r="N1183" s="23"/>
      <c r="O1183" s="23"/>
    </row>
    <row r="1184" spans="1:15" s="3" customFormat="1" x14ac:dyDescent="0.3">
      <c r="A1184" s="2"/>
      <c r="B1184" s="2"/>
      <c r="C1184" s="2"/>
      <c r="D1184" s="23"/>
      <c r="E1184" s="27"/>
      <c r="F1184" s="23"/>
      <c r="G1184" s="23"/>
      <c r="H1184" s="27"/>
      <c r="I1184" s="27"/>
      <c r="J1184" s="27"/>
      <c r="K1184" s="27"/>
      <c r="L1184" s="23"/>
      <c r="M1184" s="23"/>
      <c r="N1184" s="23"/>
      <c r="O1184" s="23"/>
    </row>
    <row r="1185" spans="1:15" s="3" customFormat="1" x14ac:dyDescent="0.3">
      <c r="A1185" s="2"/>
      <c r="B1185" s="2"/>
      <c r="C1185" s="2"/>
      <c r="D1185" s="23"/>
      <c r="E1185" s="27"/>
      <c r="F1185" s="23"/>
      <c r="G1185" s="23"/>
      <c r="H1185" s="27"/>
      <c r="I1185" s="27"/>
      <c r="J1185" s="27"/>
      <c r="K1185" s="27"/>
      <c r="L1185" s="23"/>
      <c r="M1185" s="23"/>
      <c r="N1185" s="23"/>
      <c r="O1185" s="23"/>
    </row>
    <row r="1186" spans="1:15" s="3" customFormat="1" x14ac:dyDescent="0.3">
      <c r="A1186" s="2"/>
      <c r="B1186" s="2"/>
      <c r="C1186" s="2"/>
      <c r="D1186" s="23"/>
      <c r="E1186" s="27"/>
      <c r="F1186" s="23"/>
      <c r="G1186" s="23"/>
      <c r="H1186" s="27"/>
      <c r="I1186" s="27"/>
      <c r="J1186" s="27"/>
      <c r="K1186" s="27"/>
      <c r="L1186" s="23"/>
      <c r="M1186" s="23"/>
      <c r="N1186" s="23"/>
      <c r="O1186" s="23"/>
    </row>
    <row r="1187" spans="1:15" s="3" customFormat="1" x14ac:dyDescent="0.3">
      <c r="A1187" s="2"/>
      <c r="B1187" s="2"/>
      <c r="C1187" s="2"/>
      <c r="D1187" s="23"/>
      <c r="E1187" s="27"/>
      <c r="F1187" s="23"/>
      <c r="G1187" s="23"/>
      <c r="H1187" s="27"/>
      <c r="I1187" s="27"/>
      <c r="J1187" s="27"/>
      <c r="K1187" s="27"/>
      <c r="L1187" s="23"/>
      <c r="M1187" s="23"/>
      <c r="N1187" s="23"/>
      <c r="O1187" s="23"/>
    </row>
    <row r="1188" spans="1:15" s="3" customFormat="1" x14ac:dyDescent="0.3">
      <c r="A1188" s="2"/>
      <c r="B1188" s="2"/>
      <c r="C1188" s="2"/>
      <c r="D1188" s="23"/>
      <c r="E1188" s="27"/>
      <c r="F1188" s="23"/>
      <c r="G1188" s="23"/>
      <c r="H1188" s="27"/>
      <c r="I1188" s="27"/>
      <c r="J1188" s="27"/>
      <c r="K1188" s="27"/>
      <c r="L1188" s="23"/>
      <c r="M1188" s="23"/>
      <c r="N1188" s="23"/>
      <c r="O1188" s="23"/>
    </row>
    <row r="1189" spans="1:15" s="3" customFormat="1" x14ac:dyDescent="0.3">
      <c r="A1189" s="2"/>
      <c r="B1189" s="2"/>
      <c r="C1189" s="2"/>
      <c r="D1189" s="23"/>
      <c r="E1189" s="27"/>
      <c r="F1189" s="23"/>
      <c r="G1189" s="23"/>
      <c r="H1189" s="27"/>
      <c r="I1189" s="27"/>
      <c r="J1189" s="27"/>
      <c r="K1189" s="27"/>
      <c r="L1189" s="23"/>
      <c r="M1189" s="23"/>
      <c r="N1189" s="23"/>
      <c r="O1189" s="23"/>
    </row>
    <row r="1190" spans="1:15" s="3" customFormat="1" x14ac:dyDescent="0.3">
      <c r="A1190" s="2"/>
      <c r="B1190" s="2"/>
      <c r="C1190" s="2"/>
      <c r="D1190" s="23"/>
      <c r="E1190" s="27"/>
      <c r="F1190" s="23"/>
      <c r="G1190" s="23"/>
      <c r="H1190" s="27"/>
      <c r="I1190" s="27"/>
      <c r="J1190" s="27"/>
      <c r="K1190" s="27"/>
      <c r="L1190" s="23"/>
      <c r="M1190" s="23"/>
      <c r="N1190" s="23"/>
      <c r="O1190" s="23"/>
    </row>
    <row r="1191" spans="1:15" s="3" customFormat="1" x14ac:dyDescent="0.3">
      <c r="A1191" s="2"/>
      <c r="B1191" s="2"/>
      <c r="C1191" s="2"/>
      <c r="D1191" s="23"/>
      <c r="E1191" s="27"/>
      <c r="F1191" s="23"/>
      <c r="G1191" s="23"/>
      <c r="H1191" s="27"/>
      <c r="I1191" s="27"/>
      <c r="J1191" s="27"/>
      <c r="K1191" s="27"/>
      <c r="L1191" s="23"/>
      <c r="M1191" s="23"/>
      <c r="N1191" s="23"/>
      <c r="O1191" s="23"/>
    </row>
    <row r="1192" spans="1:15" s="3" customFormat="1" x14ac:dyDescent="0.3">
      <c r="A1192" s="2"/>
      <c r="B1192" s="2"/>
      <c r="C1192" s="2"/>
      <c r="D1192" s="23"/>
      <c r="E1192" s="27"/>
      <c r="F1192" s="23"/>
      <c r="G1192" s="23"/>
      <c r="H1192" s="27"/>
      <c r="I1192" s="27"/>
      <c r="J1192" s="27"/>
      <c r="K1192" s="27"/>
      <c r="L1192" s="23"/>
      <c r="M1192" s="23"/>
      <c r="N1192" s="23"/>
      <c r="O1192" s="23"/>
    </row>
    <row r="1193" spans="1:15" s="3" customFormat="1" x14ac:dyDescent="0.3">
      <c r="A1193" s="2"/>
      <c r="B1193" s="2"/>
      <c r="C1193" s="2"/>
      <c r="D1193" s="23"/>
      <c r="E1193" s="27"/>
      <c r="F1193" s="23"/>
      <c r="G1193" s="23"/>
      <c r="H1193" s="27"/>
      <c r="I1193" s="27"/>
      <c r="J1193" s="27"/>
      <c r="K1193" s="27"/>
      <c r="L1193" s="23"/>
      <c r="M1193" s="23"/>
      <c r="N1193" s="23"/>
      <c r="O1193" s="23"/>
    </row>
    <row r="1194" spans="1:15" s="3" customFormat="1" x14ac:dyDescent="0.3">
      <c r="A1194" s="2"/>
      <c r="B1194" s="2"/>
      <c r="C1194" s="2"/>
      <c r="D1194" s="23"/>
      <c r="E1194" s="27"/>
      <c r="F1194" s="23"/>
      <c r="G1194" s="23"/>
      <c r="H1194" s="27"/>
      <c r="I1194" s="27"/>
      <c r="J1194" s="27"/>
      <c r="K1194" s="27"/>
      <c r="L1194" s="23"/>
      <c r="M1194" s="23"/>
      <c r="N1194" s="23"/>
      <c r="O1194" s="23"/>
    </row>
    <row r="1195" spans="1:15" s="3" customFormat="1" x14ac:dyDescent="0.3">
      <c r="A1195" s="2"/>
      <c r="B1195" s="2"/>
      <c r="C1195" s="2"/>
      <c r="D1195" s="23"/>
      <c r="E1195" s="27"/>
      <c r="F1195" s="23"/>
      <c r="G1195" s="23"/>
      <c r="H1195" s="27"/>
      <c r="I1195" s="27"/>
      <c r="J1195" s="27"/>
      <c r="K1195" s="27"/>
      <c r="L1195" s="23"/>
      <c r="M1195" s="23"/>
      <c r="N1195" s="23"/>
      <c r="O1195" s="23"/>
    </row>
    <row r="1196" spans="1:15" s="3" customFormat="1" x14ac:dyDescent="0.3">
      <c r="A1196" s="2"/>
      <c r="B1196" s="2"/>
      <c r="C1196" s="2"/>
      <c r="D1196" s="23"/>
      <c r="E1196" s="27"/>
      <c r="F1196" s="23"/>
      <c r="G1196" s="23"/>
      <c r="H1196" s="27"/>
      <c r="I1196" s="27"/>
      <c r="J1196" s="27"/>
      <c r="K1196" s="27"/>
      <c r="L1196" s="23"/>
      <c r="M1196" s="23"/>
      <c r="N1196" s="23"/>
      <c r="O1196" s="23"/>
    </row>
    <row r="1197" spans="1:15" s="3" customFormat="1" x14ac:dyDescent="0.3">
      <c r="A1197" s="2"/>
      <c r="B1197" s="2"/>
      <c r="C1197" s="2"/>
      <c r="D1197" s="23"/>
      <c r="E1197" s="27"/>
      <c r="F1197" s="23"/>
      <c r="G1197" s="23"/>
      <c r="H1197" s="27"/>
      <c r="I1197" s="27"/>
      <c r="J1197" s="27"/>
      <c r="K1197" s="27"/>
      <c r="L1197" s="23"/>
      <c r="M1197" s="23"/>
      <c r="N1197" s="23"/>
      <c r="O1197" s="23"/>
    </row>
    <row r="1198" spans="1:15" s="3" customFormat="1" x14ac:dyDescent="0.3">
      <c r="A1198" s="2"/>
      <c r="B1198" s="2"/>
      <c r="C1198" s="2"/>
      <c r="D1198" s="23"/>
      <c r="E1198" s="27"/>
      <c r="F1198" s="23"/>
      <c r="G1198" s="23"/>
      <c r="H1198" s="27"/>
      <c r="I1198" s="27"/>
      <c r="J1198" s="27"/>
      <c r="K1198" s="27"/>
      <c r="L1198" s="23"/>
      <c r="M1198" s="23"/>
      <c r="N1198" s="23"/>
      <c r="O1198" s="23"/>
    </row>
    <row r="1199" spans="1:15" s="3" customFormat="1" x14ac:dyDescent="0.3">
      <c r="A1199" s="2"/>
      <c r="B1199" s="2"/>
      <c r="C1199" s="2"/>
      <c r="D1199" s="23"/>
      <c r="E1199" s="27"/>
      <c r="F1199" s="23"/>
      <c r="G1199" s="23"/>
      <c r="H1199" s="27"/>
      <c r="I1199" s="27"/>
      <c r="J1199" s="27"/>
      <c r="K1199" s="27"/>
      <c r="L1199" s="23"/>
      <c r="M1199" s="23"/>
      <c r="N1199" s="23"/>
      <c r="O1199" s="23"/>
    </row>
    <row r="1200" spans="1:15" s="3" customFormat="1" x14ac:dyDescent="0.3">
      <c r="A1200" s="2"/>
      <c r="B1200" s="2"/>
      <c r="C1200" s="2"/>
      <c r="D1200" s="23"/>
      <c r="E1200" s="27"/>
      <c r="F1200" s="23"/>
      <c r="G1200" s="23"/>
      <c r="H1200" s="27"/>
      <c r="I1200" s="27"/>
      <c r="J1200" s="27"/>
      <c r="K1200" s="27"/>
      <c r="L1200" s="23"/>
      <c r="M1200" s="23"/>
      <c r="N1200" s="23"/>
      <c r="O1200" s="23"/>
    </row>
    <row r="1201" spans="1:15" s="3" customFormat="1" x14ac:dyDescent="0.3">
      <c r="A1201" s="2"/>
      <c r="B1201" s="2"/>
      <c r="C1201" s="2"/>
      <c r="D1201" s="23"/>
      <c r="E1201" s="27"/>
      <c r="F1201" s="23"/>
      <c r="G1201" s="23"/>
      <c r="H1201" s="27"/>
      <c r="I1201" s="27"/>
      <c r="J1201" s="27"/>
      <c r="K1201" s="27"/>
      <c r="L1201" s="23"/>
      <c r="M1201" s="23"/>
      <c r="N1201" s="23"/>
      <c r="O1201" s="23"/>
    </row>
    <row r="1202" spans="1:15" s="3" customFormat="1" x14ac:dyDescent="0.3">
      <c r="A1202" s="2"/>
      <c r="B1202" s="2"/>
      <c r="C1202" s="2"/>
      <c r="D1202" s="23"/>
      <c r="E1202" s="27"/>
      <c r="F1202" s="23"/>
      <c r="G1202" s="23"/>
      <c r="H1202" s="27"/>
      <c r="I1202" s="27"/>
      <c r="J1202" s="27"/>
      <c r="K1202" s="27"/>
      <c r="L1202" s="23"/>
      <c r="M1202" s="23"/>
      <c r="N1202" s="23"/>
      <c r="O1202" s="23"/>
    </row>
    <row r="1203" spans="1:15" s="3" customFormat="1" x14ac:dyDescent="0.3">
      <c r="A1203" s="2"/>
      <c r="B1203" s="2"/>
      <c r="C1203" s="2"/>
      <c r="D1203" s="23"/>
      <c r="E1203" s="27"/>
      <c r="F1203" s="23"/>
      <c r="G1203" s="23"/>
      <c r="H1203" s="27"/>
      <c r="I1203" s="27"/>
      <c r="J1203" s="27"/>
      <c r="K1203" s="27"/>
      <c r="L1203" s="23"/>
      <c r="M1203" s="23"/>
      <c r="N1203" s="23"/>
      <c r="O1203" s="23"/>
    </row>
    <row r="1204" spans="1:15" s="3" customFormat="1" x14ac:dyDescent="0.3">
      <c r="A1204" s="2"/>
      <c r="B1204" s="2"/>
      <c r="C1204" s="2"/>
      <c r="D1204" s="23"/>
      <c r="E1204" s="27"/>
      <c r="F1204" s="23"/>
      <c r="G1204" s="23"/>
      <c r="H1204" s="27"/>
      <c r="I1204" s="27"/>
      <c r="J1204" s="27"/>
      <c r="K1204" s="27"/>
      <c r="L1204" s="23"/>
      <c r="M1204" s="23"/>
      <c r="N1204" s="23"/>
      <c r="O1204" s="23"/>
    </row>
    <row r="1205" spans="1:15" s="3" customFormat="1" x14ac:dyDescent="0.3">
      <c r="A1205" s="2"/>
      <c r="B1205" s="2"/>
      <c r="C1205" s="2"/>
      <c r="D1205" s="23"/>
      <c r="E1205" s="27"/>
      <c r="F1205" s="23"/>
      <c r="G1205" s="23"/>
      <c r="H1205" s="27"/>
      <c r="I1205" s="27"/>
      <c r="J1205" s="27"/>
      <c r="K1205" s="27"/>
      <c r="L1205" s="23"/>
      <c r="M1205" s="23"/>
      <c r="N1205" s="23"/>
      <c r="O1205" s="23"/>
    </row>
    <row r="1206" spans="1:15" s="3" customFormat="1" x14ac:dyDescent="0.3">
      <c r="A1206" s="2"/>
      <c r="B1206" s="2"/>
      <c r="C1206" s="2"/>
      <c r="D1206" s="23"/>
      <c r="E1206" s="27"/>
      <c r="F1206" s="23"/>
      <c r="G1206" s="23"/>
      <c r="H1206" s="27"/>
      <c r="I1206" s="27"/>
      <c r="J1206" s="27"/>
      <c r="K1206" s="27"/>
      <c r="L1206" s="23"/>
      <c r="M1206" s="23"/>
      <c r="N1206" s="23"/>
      <c r="O1206" s="23"/>
    </row>
    <row r="1207" spans="1:15" s="3" customFormat="1" x14ac:dyDescent="0.3">
      <c r="A1207" s="2"/>
      <c r="B1207" s="2"/>
      <c r="C1207" s="2"/>
      <c r="D1207" s="23"/>
      <c r="E1207" s="27"/>
      <c r="F1207" s="23"/>
      <c r="G1207" s="23"/>
      <c r="H1207" s="27"/>
      <c r="I1207" s="27"/>
      <c r="J1207" s="27"/>
      <c r="K1207" s="27"/>
      <c r="L1207" s="23"/>
      <c r="M1207" s="23"/>
      <c r="N1207" s="23"/>
      <c r="O1207" s="23"/>
    </row>
    <row r="1208" spans="1:15" s="3" customFormat="1" x14ac:dyDescent="0.3">
      <c r="A1208" s="2"/>
      <c r="B1208" s="2"/>
      <c r="C1208" s="2"/>
      <c r="D1208" s="23"/>
      <c r="E1208" s="27"/>
      <c r="F1208" s="23"/>
      <c r="G1208" s="23"/>
      <c r="H1208" s="27"/>
      <c r="I1208" s="27"/>
      <c r="J1208" s="27"/>
      <c r="K1208" s="27"/>
      <c r="L1208" s="23"/>
      <c r="M1208" s="23"/>
      <c r="N1208" s="23"/>
      <c r="O1208" s="23"/>
    </row>
    <row r="1209" spans="1:15" s="3" customFormat="1" x14ac:dyDescent="0.3">
      <c r="A1209" s="2"/>
      <c r="B1209" s="2"/>
      <c r="C1209" s="2"/>
      <c r="D1209" s="23"/>
      <c r="E1209" s="27"/>
      <c r="F1209" s="23"/>
      <c r="G1209" s="23"/>
      <c r="H1209" s="27"/>
      <c r="I1209" s="27"/>
      <c r="J1209" s="27"/>
      <c r="K1209" s="27"/>
      <c r="L1209" s="23"/>
      <c r="M1209" s="23"/>
      <c r="N1209" s="23"/>
      <c r="O1209" s="23"/>
    </row>
    <row r="1210" spans="1:15" s="3" customFormat="1" x14ac:dyDescent="0.3">
      <c r="A1210" s="2"/>
      <c r="B1210" s="2"/>
      <c r="C1210" s="2"/>
      <c r="D1210" s="23"/>
      <c r="E1210" s="27"/>
      <c r="F1210" s="23"/>
      <c r="G1210" s="23"/>
      <c r="H1210" s="27"/>
      <c r="I1210" s="27"/>
      <c r="J1210" s="27"/>
      <c r="K1210" s="27"/>
      <c r="L1210" s="23"/>
      <c r="M1210" s="23"/>
      <c r="N1210" s="23"/>
      <c r="O1210" s="23"/>
    </row>
    <row r="1211" spans="1:15" s="3" customFormat="1" x14ac:dyDescent="0.3">
      <c r="A1211" s="2"/>
      <c r="B1211" s="2"/>
      <c r="C1211" s="2"/>
      <c r="D1211" s="23"/>
      <c r="E1211" s="27"/>
      <c r="F1211" s="23"/>
      <c r="G1211" s="23"/>
      <c r="H1211" s="27"/>
      <c r="I1211" s="27"/>
      <c r="J1211" s="27"/>
      <c r="K1211" s="27"/>
      <c r="L1211" s="23"/>
      <c r="M1211" s="23"/>
      <c r="N1211" s="23"/>
      <c r="O1211" s="23"/>
    </row>
    <row r="1212" spans="1:15" s="3" customFormat="1" x14ac:dyDescent="0.3">
      <c r="A1212" s="2"/>
      <c r="B1212" s="2"/>
      <c r="C1212" s="2"/>
      <c r="D1212" s="23"/>
      <c r="E1212" s="27"/>
      <c r="F1212" s="23"/>
      <c r="G1212" s="23"/>
      <c r="H1212" s="27"/>
      <c r="I1212" s="27"/>
      <c r="J1212" s="27"/>
      <c r="K1212" s="27"/>
      <c r="L1212" s="23"/>
      <c r="M1212" s="23"/>
      <c r="N1212" s="23"/>
      <c r="O1212" s="23"/>
    </row>
    <row r="1213" spans="1:15" s="3" customFormat="1" x14ac:dyDescent="0.3">
      <c r="A1213" s="2"/>
      <c r="B1213" s="2"/>
      <c r="C1213" s="2"/>
      <c r="D1213" s="23"/>
      <c r="E1213" s="27"/>
      <c r="F1213" s="23"/>
      <c r="G1213" s="23"/>
      <c r="H1213" s="27"/>
      <c r="I1213" s="27"/>
      <c r="J1213" s="27"/>
      <c r="K1213" s="27"/>
      <c r="L1213" s="23"/>
      <c r="M1213" s="23"/>
      <c r="N1213" s="23"/>
      <c r="O1213" s="23"/>
    </row>
    <row r="1214" spans="1:15" s="3" customFormat="1" x14ac:dyDescent="0.3">
      <c r="A1214" s="2"/>
      <c r="B1214" s="2"/>
      <c r="C1214" s="2"/>
      <c r="D1214" s="23"/>
      <c r="E1214" s="27"/>
      <c r="F1214" s="23"/>
      <c r="G1214" s="23"/>
      <c r="H1214" s="27"/>
      <c r="I1214" s="27"/>
      <c r="J1214" s="27"/>
      <c r="K1214" s="27"/>
      <c r="L1214" s="23"/>
      <c r="M1214" s="23"/>
      <c r="N1214" s="23"/>
      <c r="O1214" s="23"/>
    </row>
    <row r="1215" spans="1:15" s="3" customFormat="1" x14ac:dyDescent="0.3">
      <c r="A1215" s="2"/>
      <c r="B1215" s="2"/>
      <c r="C1215" s="2"/>
      <c r="D1215" s="23"/>
      <c r="E1215" s="27"/>
      <c r="F1215" s="23"/>
      <c r="G1215" s="23"/>
      <c r="H1215" s="27"/>
      <c r="I1215" s="27"/>
      <c r="J1215" s="27"/>
      <c r="K1215" s="27"/>
      <c r="L1215" s="23"/>
      <c r="M1215" s="23"/>
      <c r="N1215" s="23"/>
      <c r="O1215" s="23"/>
    </row>
    <row r="1216" spans="1:15" s="3" customFormat="1" x14ac:dyDescent="0.3">
      <c r="A1216" s="2"/>
      <c r="B1216" s="2"/>
      <c r="C1216" s="2"/>
      <c r="D1216" s="23"/>
      <c r="E1216" s="27"/>
      <c r="F1216" s="23"/>
      <c r="G1216" s="23"/>
      <c r="H1216" s="27"/>
      <c r="I1216" s="27"/>
      <c r="J1216" s="27"/>
      <c r="K1216" s="27"/>
      <c r="L1216" s="23"/>
      <c r="M1216" s="23"/>
      <c r="N1216" s="23"/>
      <c r="O1216" s="23"/>
    </row>
    <row r="1217" spans="1:15" s="3" customFormat="1" x14ac:dyDescent="0.3">
      <c r="A1217" s="2"/>
      <c r="B1217" s="2"/>
      <c r="C1217" s="2"/>
      <c r="D1217" s="23"/>
      <c r="E1217" s="27"/>
      <c r="F1217" s="23"/>
      <c r="G1217" s="23"/>
      <c r="H1217" s="27"/>
      <c r="I1217" s="27"/>
      <c r="J1217" s="27"/>
      <c r="K1217" s="27"/>
      <c r="L1217" s="23"/>
      <c r="M1217" s="23"/>
      <c r="N1217" s="23"/>
      <c r="O1217" s="23"/>
    </row>
    <row r="1218" spans="1:15" s="3" customFormat="1" x14ac:dyDescent="0.3">
      <c r="A1218" s="2"/>
      <c r="B1218" s="2"/>
      <c r="C1218" s="2"/>
      <c r="D1218" s="23"/>
      <c r="E1218" s="27"/>
      <c r="F1218" s="23"/>
      <c r="G1218" s="23"/>
      <c r="H1218" s="27"/>
      <c r="I1218" s="27"/>
      <c r="J1218" s="27"/>
      <c r="K1218" s="27"/>
      <c r="L1218" s="23"/>
      <c r="M1218" s="23"/>
      <c r="N1218" s="23"/>
      <c r="O1218" s="23"/>
    </row>
    <row r="1219" spans="1:15" s="3" customFormat="1" x14ac:dyDescent="0.3">
      <c r="A1219" s="2"/>
      <c r="B1219" s="2"/>
      <c r="C1219" s="2"/>
      <c r="D1219" s="23"/>
      <c r="E1219" s="27"/>
      <c r="F1219" s="23"/>
      <c r="G1219" s="23"/>
      <c r="H1219" s="27"/>
      <c r="I1219" s="27"/>
      <c r="J1219" s="27"/>
      <c r="K1219" s="27"/>
      <c r="L1219" s="23"/>
      <c r="M1219" s="23"/>
      <c r="N1219" s="23"/>
      <c r="O1219" s="23"/>
    </row>
    <row r="1220" spans="1:15" s="3" customFormat="1" x14ac:dyDescent="0.3">
      <c r="A1220" s="2"/>
      <c r="B1220" s="2"/>
      <c r="C1220" s="2"/>
      <c r="D1220" s="23"/>
      <c r="E1220" s="27"/>
      <c r="F1220" s="23"/>
      <c r="G1220" s="23"/>
      <c r="H1220" s="27"/>
      <c r="I1220" s="27"/>
      <c r="J1220" s="27"/>
      <c r="K1220" s="27"/>
      <c r="L1220" s="23"/>
      <c r="M1220" s="23"/>
      <c r="N1220" s="23"/>
      <c r="O1220" s="23"/>
    </row>
    <row r="1221" spans="1:15" s="3" customFormat="1" x14ac:dyDescent="0.3">
      <c r="A1221" s="2"/>
      <c r="B1221" s="2"/>
      <c r="C1221" s="2"/>
      <c r="D1221" s="23"/>
      <c r="E1221" s="27"/>
      <c r="F1221" s="23"/>
      <c r="G1221" s="23"/>
      <c r="H1221" s="27"/>
      <c r="I1221" s="27"/>
      <c r="J1221" s="27"/>
      <c r="K1221" s="27"/>
      <c r="L1221" s="23"/>
      <c r="M1221" s="23"/>
      <c r="N1221" s="23"/>
      <c r="O1221" s="23"/>
    </row>
    <row r="1222" spans="1:15" s="3" customFormat="1" x14ac:dyDescent="0.3">
      <c r="A1222" s="2"/>
      <c r="B1222" s="2"/>
      <c r="C1222" s="2"/>
      <c r="D1222" s="23"/>
      <c r="E1222" s="27"/>
      <c r="F1222" s="23"/>
      <c r="G1222" s="23"/>
      <c r="H1222" s="27"/>
      <c r="I1222" s="27"/>
      <c r="J1222" s="27"/>
      <c r="K1222" s="27"/>
      <c r="L1222" s="23"/>
      <c r="M1222" s="23"/>
      <c r="N1222" s="23"/>
      <c r="O1222" s="23"/>
    </row>
    <row r="1223" spans="1:15" s="3" customFormat="1" x14ac:dyDescent="0.3">
      <c r="A1223" s="2"/>
      <c r="B1223" s="2"/>
      <c r="C1223" s="2"/>
      <c r="D1223" s="23"/>
      <c r="E1223" s="27"/>
      <c r="F1223" s="23"/>
      <c r="G1223" s="23"/>
      <c r="H1223" s="27"/>
      <c r="I1223" s="27"/>
      <c r="J1223" s="27"/>
      <c r="K1223" s="27"/>
      <c r="L1223" s="23"/>
      <c r="M1223" s="23"/>
      <c r="N1223" s="23"/>
      <c r="O1223" s="23"/>
    </row>
    <row r="1224" spans="1:15" s="3" customFormat="1" x14ac:dyDescent="0.3">
      <c r="A1224" s="2"/>
      <c r="B1224" s="2"/>
      <c r="C1224" s="2"/>
      <c r="D1224" s="23"/>
      <c r="E1224" s="27"/>
      <c r="F1224" s="23"/>
      <c r="G1224" s="23"/>
      <c r="H1224" s="27"/>
      <c r="I1224" s="27"/>
      <c r="J1224" s="27"/>
      <c r="K1224" s="27"/>
      <c r="L1224" s="23"/>
      <c r="M1224" s="23"/>
      <c r="N1224" s="23"/>
      <c r="O1224" s="23"/>
    </row>
    <row r="1225" spans="1:15" s="3" customFormat="1" x14ac:dyDescent="0.3">
      <c r="A1225" s="2"/>
      <c r="B1225" s="2"/>
      <c r="C1225" s="2"/>
      <c r="D1225" s="23"/>
      <c r="E1225" s="27"/>
      <c r="F1225" s="23"/>
      <c r="G1225" s="23"/>
      <c r="H1225" s="27"/>
      <c r="I1225" s="27"/>
      <c r="J1225" s="27"/>
      <c r="K1225" s="27"/>
      <c r="L1225" s="23"/>
      <c r="M1225" s="23"/>
      <c r="N1225" s="23"/>
      <c r="O1225" s="23"/>
    </row>
    <row r="1226" spans="1:15" s="3" customFormat="1" x14ac:dyDescent="0.3">
      <c r="A1226" s="2"/>
      <c r="B1226" s="2"/>
      <c r="C1226" s="2"/>
      <c r="D1226" s="23"/>
      <c r="E1226" s="27"/>
      <c r="F1226" s="23"/>
      <c r="G1226" s="23"/>
      <c r="H1226" s="27"/>
      <c r="I1226" s="27"/>
      <c r="J1226" s="27"/>
      <c r="K1226" s="27"/>
      <c r="L1226" s="23"/>
      <c r="M1226" s="23"/>
      <c r="N1226" s="23"/>
      <c r="O1226" s="23"/>
    </row>
    <row r="1227" spans="1:15" s="3" customFormat="1" x14ac:dyDescent="0.3">
      <c r="A1227" s="2"/>
      <c r="B1227" s="2"/>
      <c r="C1227" s="2"/>
      <c r="D1227" s="23"/>
      <c r="E1227" s="27"/>
      <c r="F1227" s="23"/>
      <c r="G1227" s="23"/>
      <c r="H1227" s="27"/>
      <c r="I1227" s="27"/>
      <c r="J1227" s="27"/>
      <c r="K1227" s="27"/>
      <c r="L1227" s="23"/>
      <c r="M1227" s="23"/>
      <c r="N1227" s="23"/>
      <c r="O1227" s="23"/>
    </row>
    <row r="1228" spans="1:15" s="3" customFormat="1" x14ac:dyDescent="0.3">
      <c r="A1228" s="2"/>
      <c r="B1228" s="2"/>
      <c r="C1228" s="2"/>
      <c r="D1228" s="23"/>
      <c r="E1228" s="27"/>
      <c r="F1228" s="23"/>
      <c r="G1228" s="23"/>
      <c r="H1228" s="27"/>
      <c r="I1228" s="27"/>
      <c r="J1228" s="27"/>
      <c r="K1228" s="27"/>
      <c r="L1228" s="23"/>
      <c r="M1228" s="23"/>
      <c r="N1228" s="23"/>
      <c r="O1228" s="23"/>
    </row>
    <row r="1229" spans="1:15" s="3" customFormat="1" x14ac:dyDescent="0.3">
      <c r="A1229" s="2"/>
      <c r="B1229" s="2"/>
      <c r="C1229" s="2"/>
      <c r="D1229" s="23"/>
      <c r="E1229" s="27"/>
      <c r="F1229" s="23"/>
      <c r="G1229" s="23"/>
      <c r="H1229" s="27"/>
      <c r="I1229" s="27"/>
      <c r="J1229" s="27"/>
      <c r="K1229" s="27"/>
      <c r="L1229" s="23"/>
      <c r="M1229" s="23"/>
      <c r="N1229" s="23"/>
      <c r="O1229" s="23"/>
    </row>
    <row r="1230" spans="1:15" s="3" customFormat="1" x14ac:dyDescent="0.3">
      <c r="A1230" s="2"/>
      <c r="B1230" s="2"/>
      <c r="C1230" s="2"/>
      <c r="D1230" s="23"/>
      <c r="E1230" s="27"/>
      <c r="F1230" s="23"/>
      <c r="G1230" s="23"/>
      <c r="H1230" s="27"/>
      <c r="I1230" s="27"/>
      <c r="J1230" s="27"/>
      <c r="K1230" s="27"/>
      <c r="L1230" s="23"/>
      <c r="M1230" s="23"/>
      <c r="N1230" s="23"/>
      <c r="O1230" s="23"/>
    </row>
    <row r="1231" spans="1:15" s="3" customFormat="1" x14ac:dyDescent="0.3">
      <c r="A1231" s="2"/>
      <c r="B1231" s="2"/>
      <c r="C1231" s="2"/>
      <c r="D1231" s="23"/>
      <c r="E1231" s="27"/>
      <c r="F1231" s="23"/>
      <c r="G1231" s="23"/>
      <c r="H1231" s="27"/>
      <c r="I1231" s="27"/>
      <c r="J1231" s="27"/>
      <c r="K1231" s="27"/>
      <c r="L1231" s="23"/>
      <c r="M1231" s="23"/>
      <c r="N1231" s="23"/>
      <c r="O1231" s="23"/>
    </row>
    <row r="1232" spans="1:15" s="3" customFormat="1" x14ac:dyDescent="0.3">
      <c r="A1232" s="2"/>
      <c r="B1232" s="2"/>
      <c r="C1232" s="2"/>
      <c r="D1232" s="23"/>
      <c r="E1232" s="27"/>
      <c r="F1232" s="23"/>
      <c r="G1232" s="23"/>
      <c r="H1232" s="27"/>
      <c r="I1232" s="27"/>
      <c r="J1232" s="27"/>
      <c r="K1232" s="27"/>
      <c r="L1232" s="23"/>
      <c r="M1232" s="23"/>
      <c r="N1232" s="23"/>
      <c r="O1232" s="23"/>
    </row>
    <row r="1233" spans="1:15" s="3" customFormat="1" x14ac:dyDescent="0.3">
      <c r="A1233" s="2"/>
      <c r="B1233" s="2"/>
      <c r="C1233" s="2"/>
      <c r="D1233" s="23"/>
      <c r="E1233" s="27"/>
      <c r="F1233" s="23"/>
      <c r="G1233" s="23"/>
      <c r="H1233" s="27"/>
      <c r="I1233" s="27"/>
      <c r="J1233" s="27"/>
      <c r="K1233" s="27"/>
      <c r="L1233" s="23"/>
      <c r="M1233" s="23"/>
      <c r="N1233" s="23"/>
      <c r="O1233" s="23"/>
    </row>
    <row r="1234" spans="1:15" s="3" customFormat="1" x14ac:dyDescent="0.3">
      <c r="A1234" s="2"/>
      <c r="B1234" s="2"/>
      <c r="C1234" s="2"/>
      <c r="D1234" s="23"/>
      <c r="E1234" s="27"/>
      <c r="F1234" s="23"/>
      <c r="G1234" s="23"/>
      <c r="H1234" s="27"/>
      <c r="I1234" s="27"/>
      <c r="J1234" s="27"/>
      <c r="K1234" s="27"/>
      <c r="L1234" s="23"/>
      <c r="M1234" s="23"/>
      <c r="N1234" s="23"/>
      <c r="O1234" s="23"/>
    </row>
    <row r="1235" spans="1:15" s="3" customFormat="1" x14ac:dyDescent="0.3">
      <c r="A1235" s="2"/>
      <c r="B1235" s="2"/>
      <c r="C1235" s="2"/>
      <c r="D1235" s="23"/>
      <c r="E1235" s="27"/>
      <c r="F1235" s="23"/>
      <c r="G1235" s="23"/>
      <c r="H1235" s="27"/>
      <c r="I1235" s="27"/>
      <c r="J1235" s="27"/>
      <c r="K1235" s="27"/>
      <c r="L1235" s="23"/>
      <c r="M1235" s="23"/>
      <c r="N1235" s="23"/>
      <c r="O1235" s="23"/>
    </row>
    <row r="1236" spans="1:15" s="3" customFormat="1" x14ac:dyDescent="0.3">
      <c r="A1236" s="2"/>
      <c r="B1236" s="2"/>
      <c r="C1236" s="2"/>
      <c r="D1236" s="23"/>
      <c r="E1236" s="27"/>
      <c r="F1236" s="23"/>
      <c r="G1236" s="23"/>
      <c r="H1236" s="27"/>
      <c r="I1236" s="27"/>
      <c r="J1236" s="27"/>
      <c r="K1236" s="27"/>
      <c r="L1236" s="23"/>
      <c r="M1236" s="23"/>
      <c r="N1236" s="23"/>
      <c r="O1236" s="23"/>
    </row>
    <row r="1237" spans="1:15" s="3" customFormat="1" x14ac:dyDescent="0.3">
      <c r="A1237" s="2"/>
      <c r="B1237" s="2"/>
      <c r="C1237" s="2"/>
      <c r="D1237" s="23"/>
      <c r="E1237" s="27"/>
      <c r="F1237" s="23"/>
      <c r="G1237" s="23"/>
      <c r="H1237" s="27"/>
      <c r="I1237" s="27"/>
      <c r="J1237" s="27"/>
      <c r="K1237" s="27"/>
      <c r="L1237" s="23"/>
      <c r="M1237" s="23"/>
      <c r="N1237" s="23"/>
      <c r="O1237" s="23"/>
    </row>
    <row r="1238" spans="1:15" s="3" customFormat="1" x14ac:dyDescent="0.3">
      <c r="A1238" s="2"/>
      <c r="B1238" s="2"/>
      <c r="C1238" s="2"/>
      <c r="D1238" s="23"/>
      <c r="E1238" s="27"/>
      <c r="F1238" s="23"/>
      <c r="G1238" s="23"/>
      <c r="H1238" s="27"/>
      <c r="I1238" s="27"/>
      <c r="J1238" s="27"/>
      <c r="K1238" s="27"/>
      <c r="L1238" s="23"/>
      <c r="M1238" s="23"/>
      <c r="N1238" s="23"/>
      <c r="O1238" s="23"/>
    </row>
    <row r="1239" spans="1:15" s="3" customFormat="1" x14ac:dyDescent="0.3">
      <c r="A1239" s="2"/>
      <c r="B1239" s="2"/>
      <c r="C1239" s="2"/>
      <c r="D1239" s="23"/>
      <c r="E1239" s="27"/>
      <c r="F1239" s="23"/>
      <c r="G1239" s="23"/>
      <c r="H1239" s="27"/>
      <c r="I1239" s="27"/>
      <c r="J1239" s="27"/>
      <c r="K1239" s="27"/>
      <c r="L1239" s="23"/>
      <c r="M1239" s="23"/>
      <c r="N1239" s="23"/>
      <c r="O1239" s="23"/>
    </row>
    <row r="1240" spans="1:15" s="3" customFormat="1" x14ac:dyDescent="0.3">
      <c r="A1240" s="2"/>
      <c r="B1240" s="2"/>
      <c r="C1240" s="2"/>
      <c r="D1240" s="23"/>
      <c r="E1240" s="27"/>
      <c r="F1240" s="23"/>
      <c r="G1240" s="23"/>
      <c r="H1240" s="27"/>
      <c r="I1240" s="27"/>
      <c r="J1240" s="27"/>
      <c r="K1240" s="27"/>
      <c r="L1240" s="23"/>
      <c r="M1240" s="23"/>
      <c r="N1240" s="23"/>
      <c r="O1240" s="23"/>
    </row>
    <row r="1241" spans="1:15" s="3" customFormat="1" x14ac:dyDescent="0.3">
      <c r="A1241" s="2"/>
      <c r="B1241" s="2"/>
      <c r="C1241" s="2"/>
      <c r="D1241" s="23"/>
      <c r="E1241" s="27"/>
      <c r="F1241" s="23"/>
      <c r="G1241" s="23"/>
      <c r="H1241" s="27"/>
      <c r="I1241" s="27"/>
      <c r="J1241" s="27"/>
      <c r="K1241" s="27"/>
      <c r="L1241" s="23"/>
      <c r="M1241" s="23"/>
      <c r="N1241" s="23"/>
      <c r="O1241" s="23"/>
    </row>
    <row r="1242" spans="1:15" s="3" customFormat="1" x14ac:dyDescent="0.3">
      <c r="A1242" s="2"/>
      <c r="B1242" s="2"/>
      <c r="C1242" s="2"/>
      <c r="D1242" s="23"/>
      <c r="E1242" s="27"/>
      <c r="F1242" s="23"/>
      <c r="G1242" s="23"/>
      <c r="H1242" s="27"/>
      <c r="I1242" s="27"/>
      <c r="J1242" s="27"/>
      <c r="K1242" s="27"/>
      <c r="L1242" s="23"/>
      <c r="M1242" s="23"/>
      <c r="N1242" s="23"/>
      <c r="O1242" s="23"/>
    </row>
    <row r="1243" spans="1:15" s="3" customFormat="1" x14ac:dyDescent="0.3">
      <c r="A1243" s="2"/>
      <c r="B1243" s="2"/>
      <c r="C1243" s="2"/>
      <c r="D1243" s="23"/>
      <c r="E1243" s="27"/>
      <c r="F1243" s="23"/>
      <c r="G1243" s="23"/>
      <c r="H1243" s="27"/>
      <c r="I1243" s="27"/>
      <c r="J1243" s="27"/>
      <c r="K1243" s="27"/>
      <c r="L1243" s="23"/>
      <c r="M1243" s="23"/>
      <c r="N1243" s="23"/>
      <c r="O1243" s="23"/>
    </row>
    <row r="1244" spans="1:15" s="3" customFormat="1" x14ac:dyDescent="0.3">
      <c r="A1244" s="2"/>
      <c r="B1244" s="2"/>
      <c r="C1244" s="2"/>
      <c r="D1244" s="23"/>
      <c r="E1244" s="27"/>
      <c r="F1244" s="23"/>
      <c r="G1244" s="23"/>
      <c r="H1244" s="27"/>
      <c r="I1244" s="27"/>
      <c r="J1244" s="27"/>
      <c r="K1244" s="27"/>
      <c r="L1244" s="23"/>
      <c r="M1244" s="23"/>
      <c r="N1244" s="23"/>
      <c r="O1244" s="23"/>
    </row>
    <row r="1245" spans="1:15" s="3" customFormat="1" x14ac:dyDescent="0.3">
      <c r="A1245" s="2"/>
      <c r="B1245" s="2"/>
      <c r="C1245" s="2"/>
      <c r="D1245" s="23"/>
      <c r="E1245" s="27"/>
      <c r="F1245" s="23"/>
      <c r="G1245" s="23"/>
      <c r="H1245" s="27"/>
      <c r="I1245" s="27"/>
      <c r="J1245" s="27"/>
      <c r="K1245" s="27"/>
      <c r="L1245" s="23"/>
      <c r="M1245" s="23"/>
      <c r="N1245" s="23"/>
      <c r="O1245" s="23"/>
    </row>
    <row r="1246" spans="1:15" s="3" customFormat="1" x14ac:dyDescent="0.3">
      <c r="A1246" s="2"/>
      <c r="B1246" s="2"/>
      <c r="C1246" s="2"/>
      <c r="D1246" s="23"/>
      <c r="E1246" s="27"/>
      <c r="F1246" s="23"/>
      <c r="G1246" s="23"/>
      <c r="H1246" s="27"/>
      <c r="I1246" s="27"/>
      <c r="J1246" s="27"/>
      <c r="K1246" s="27"/>
      <c r="L1246" s="23"/>
      <c r="M1246" s="23"/>
      <c r="N1246" s="23"/>
      <c r="O1246" s="23"/>
    </row>
    <row r="1247" spans="1:15" s="3" customFormat="1" x14ac:dyDescent="0.3">
      <c r="A1247" s="2"/>
      <c r="B1247" s="2"/>
      <c r="C1247" s="2"/>
      <c r="D1247" s="23"/>
      <c r="E1247" s="27"/>
      <c r="F1247" s="23"/>
      <c r="G1247" s="23"/>
      <c r="H1247" s="27"/>
      <c r="I1247" s="27"/>
      <c r="J1247" s="27"/>
      <c r="K1247" s="27"/>
      <c r="L1247" s="23"/>
      <c r="M1247" s="23"/>
      <c r="N1247" s="23"/>
      <c r="O1247" s="23"/>
    </row>
    <row r="1248" spans="1:15" s="3" customFormat="1" x14ac:dyDescent="0.3">
      <c r="A1248" s="2"/>
      <c r="B1248" s="2"/>
      <c r="C1248" s="2"/>
      <c r="D1248" s="23"/>
      <c r="E1248" s="27"/>
      <c r="F1248" s="23"/>
      <c r="G1248" s="23"/>
      <c r="H1248" s="27"/>
      <c r="I1248" s="27"/>
      <c r="J1248" s="27"/>
      <c r="K1248" s="27"/>
      <c r="L1248" s="23"/>
      <c r="M1248" s="23"/>
      <c r="N1248" s="23"/>
      <c r="O1248" s="23"/>
    </row>
    <row r="1249" spans="1:15" s="3" customFormat="1" x14ac:dyDescent="0.3">
      <c r="A1249" s="2"/>
      <c r="B1249" s="2"/>
      <c r="C1249" s="2"/>
      <c r="D1249" s="23"/>
      <c r="E1249" s="27"/>
      <c r="F1249" s="23"/>
      <c r="G1249" s="23"/>
      <c r="H1249" s="27"/>
      <c r="I1249" s="27"/>
      <c r="J1249" s="27"/>
      <c r="K1249" s="27"/>
      <c r="L1249" s="23"/>
      <c r="M1249" s="23"/>
      <c r="N1249" s="23"/>
      <c r="O1249" s="23"/>
    </row>
    <row r="1250" spans="1:15" s="3" customFormat="1" x14ac:dyDescent="0.3">
      <c r="A1250" s="2"/>
      <c r="B1250" s="2"/>
      <c r="C1250" s="2"/>
      <c r="D1250" s="23"/>
      <c r="E1250" s="27"/>
      <c r="F1250" s="23"/>
      <c r="G1250" s="23"/>
      <c r="H1250" s="27"/>
      <c r="I1250" s="27"/>
      <c r="J1250" s="27"/>
      <c r="K1250" s="27"/>
      <c r="L1250" s="23"/>
      <c r="M1250" s="23"/>
      <c r="N1250" s="23"/>
      <c r="O1250" s="23"/>
    </row>
    <row r="1251" spans="1:15" s="3" customFormat="1" x14ac:dyDescent="0.3">
      <c r="A1251" s="2"/>
      <c r="B1251" s="2"/>
      <c r="C1251" s="2"/>
      <c r="D1251" s="23"/>
      <c r="E1251" s="27"/>
      <c r="F1251" s="23"/>
      <c r="G1251" s="23"/>
      <c r="H1251" s="27"/>
      <c r="I1251" s="27"/>
      <c r="J1251" s="27"/>
      <c r="K1251" s="27"/>
      <c r="L1251" s="23"/>
      <c r="M1251" s="23"/>
      <c r="N1251" s="23"/>
      <c r="O1251" s="23"/>
    </row>
    <row r="1252" spans="1:15" s="3" customFormat="1" x14ac:dyDescent="0.3">
      <c r="A1252" s="2"/>
      <c r="B1252" s="2"/>
      <c r="C1252" s="2"/>
      <c r="D1252" s="23"/>
      <c r="E1252" s="27"/>
      <c r="F1252" s="23"/>
      <c r="G1252" s="23"/>
      <c r="H1252" s="27"/>
      <c r="I1252" s="27"/>
      <c r="J1252" s="27"/>
      <c r="K1252" s="27"/>
      <c r="L1252" s="23"/>
      <c r="M1252" s="23"/>
      <c r="N1252" s="23"/>
      <c r="O1252" s="23"/>
    </row>
    <row r="1253" spans="1:15" s="3" customFormat="1" x14ac:dyDescent="0.3">
      <c r="A1253" s="2"/>
      <c r="B1253" s="2"/>
      <c r="C1253" s="2"/>
      <c r="D1253" s="23"/>
      <c r="E1253" s="27"/>
      <c r="F1253" s="23"/>
      <c r="G1253" s="23"/>
      <c r="H1253" s="27"/>
      <c r="I1253" s="27"/>
      <c r="J1253" s="27"/>
      <c r="K1253" s="27"/>
      <c r="L1253" s="23"/>
      <c r="M1253" s="23"/>
      <c r="N1253" s="23"/>
      <c r="O1253" s="23"/>
    </row>
    <row r="1254" spans="1:15" s="3" customFormat="1" x14ac:dyDescent="0.3">
      <c r="A1254" s="2"/>
      <c r="B1254" s="2"/>
      <c r="C1254" s="2"/>
      <c r="D1254" s="23"/>
      <c r="E1254" s="27"/>
      <c r="F1254" s="23"/>
      <c r="G1254" s="23"/>
      <c r="H1254" s="27"/>
      <c r="I1254" s="27"/>
      <c r="J1254" s="27"/>
      <c r="K1254" s="27"/>
      <c r="L1254" s="23"/>
      <c r="M1254" s="23"/>
      <c r="N1254" s="23"/>
      <c r="O1254" s="23"/>
    </row>
    <row r="1255" spans="1:15" s="3" customFormat="1" x14ac:dyDescent="0.3">
      <c r="A1255" s="2"/>
      <c r="B1255" s="2"/>
      <c r="C1255" s="2"/>
      <c r="D1255" s="23"/>
      <c r="E1255" s="27"/>
      <c r="F1255" s="23"/>
      <c r="G1255" s="23"/>
      <c r="H1255" s="27"/>
      <c r="I1255" s="27"/>
      <c r="J1255" s="27"/>
      <c r="K1255" s="27"/>
      <c r="L1255" s="23"/>
      <c r="M1255" s="23"/>
      <c r="N1255" s="23"/>
      <c r="O1255" s="23"/>
    </row>
    <row r="1256" spans="1:15" s="3" customFormat="1" x14ac:dyDescent="0.3">
      <c r="A1256" s="2"/>
      <c r="B1256" s="2"/>
      <c r="C1256" s="2"/>
      <c r="D1256" s="23"/>
      <c r="E1256" s="27"/>
      <c r="F1256" s="23"/>
      <c r="G1256" s="23"/>
      <c r="H1256" s="27"/>
      <c r="I1256" s="27"/>
      <c r="J1256" s="27"/>
      <c r="K1256" s="27"/>
      <c r="L1256" s="23"/>
      <c r="M1256" s="23"/>
      <c r="N1256" s="23"/>
      <c r="O1256" s="23"/>
    </row>
    <row r="1257" spans="1:15" s="3" customFormat="1" x14ac:dyDescent="0.3">
      <c r="A1257" s="2"/>
      <c r="B1257" s="2"/>
      <c r="C1257" s="2"/>
      <c r="D1257" s="23"/>
      <c r="E1257" s="27"/>
      <c r="F1257" s="23"/>
      <c r="G1257" s="23"/>
      <c r="H1257" s="27"/>
      <c r="I1257" s="27"/>
      <c r="J1257" s="27"/>
      <c r="K1257" s="27"/>
      <c r="L1257" s="23"/>
      <c r="M1257" s="23"/>
      <c r="N1257" s="23"/>
      <c r="O1257" s="23"/>
    </row>
    <row r="1258" spans="1:15" s="3" customFormat="1" x14ac:dyDescent="0.3">
      <c r="A1258" s="2"/>
      <c r="B1258" s="2"/>
      <c r="C1258" s="2"/>
      <c r="D1258" s="23"/>
      <c r="E1258" s="27"/>
      <c r="F1258" s="23"/>
      <c r="G1258" s="23"/>
      <c r="H1258" s="27"/>
      <c r="I1258" s="27"/>
      <c r="J1258" s="27"/>
      <c r="K1258" s="27"/>
      <c r="L1258" s="23"/>
      <c r="M1258" s="23"/>
      <c r="N1258" s="23"/>
      <c r="O1258" s="23"/>
    </row>
    <row r="1259" spans="1:15" s="3" customFormat="1" x14ac:dyDescent="0.3">
      <c r="A1259" s="2"/>
      <c r="B1259" s="2"/>
      <c r="C1259" s="2"/>
      <c r="D1259" s="23"/>
      <c r="E1259" s="27"/>
      <c r="F1259" s="23"/>
      <c r="G1259" s="23"/>
      <c r="H1259" s="27"/>
      <c r="I1259" s="27"/>
      <c r="J1259" s="27"/>
      <c r="K1259" s="27"/>
      <c r="L1259" s="23"/>
      <c r="M1259" s="23"/>
      <c r="N1259" s="23"/>
      <c r="O1259" s="23"/>
    </row>
    <row r="1260" spans="1:15" s="3" customFormat="1" x14ac:dyDescent="0.3">
      <c r="A1260" s="2"/>
      <c r="B1260" s="2"/>
      <c r="C1260" s="2"/>
      <c r="D1260" s="23"/>
      <c r="E1260" s="27"/>
      <c r="F1260" s="23"/>
      <c r="G1260" s="23"/>
      <c r="H1260" s="27"/>
      <c r="I1260" s="27"/>
      <c r="J1260" s="27"/>
      <c r="K1260" s="27"/>
      <c r="L1260" s="23"/>
      <c r="M1260" s="23"/>
      <c r="N1260" s="23"/>
      <c r="O1260" s="23"/>
    </row>
    <row r="1261" spans="1:15" s="3" customFormat="1" x14ac:dyDescent="0.3">
      <c r="A1261" s="2"/>
      <c r="B1261" s="2"/>
      <c r="C1261" s="2"/>
      <c r="D1261" s="23"/>
      <c r="E1261" s="27"/>
      <c r="F1261" s="23"/>
      <c r="G1261" s="23"/>
      <c r="H1261" s="27"/>
      <c r="I1261" s="27"/>
      <c r="J1261" s="27"/>
      <c r="K1261" s="27"/>
      <c r="L1261" s="23"/>
      <c r="M1261" s="23"/>
      <c r="N1261" s="23"/>
      <c r="O1261" s="23"/>
    </row>
    <row r="1262" spans="1:15" s="3" customFormat="1" x14ac:dyDescent="0.3">
      <c r="A1262" s="2"/>
      <c r="B1262" s="2"/>
      <c r="C1262" s="2"/>
      <c r="D1262" s="23"/>
      <c r="E1262" s="27"/>
      <c r="F1262" s="23"/>
      <c r="G1262" s="23"/>
      <c r="H1262" s="27"/>
      <c r="I1262" s="27"/>
      <c r="J1262" s="27"/>
      <c r="K1262" s="27"/>
      <c r="L1262" s="23"/>
      <c r="M1262" s="23"/>
      <c r="N1262" s="23"/>
      <c r="O1262" s="23"/>
    </row>
    <row r="1263" spans="1:15" s="3" customFormat="1" x14ac:dyDescent="0.3">
      <c r="A1263" s="2"/>
      <c r="B1263" s="2"/>
      <c r="C1263" s="2"/>
      <c r="D1263" s="23"/>
      <c r="E1263" s="27"/>
      <c r="F1263" s="23"/>
      <c r="G1263" s="23"/>
      <c r="H1263" s="27"/>
      <c r="I1263" s="27"/>
      <c r="J1263" s="27"/>
      <c r="K1263" s="27"/>
      <c r="L1263" s="23"/>
      <c r="M1263" s="23"/>
      <c r="N1263" s="23"/>
      <c r="O1263" s="23"/>
    </row>
    <row r="1264" spans="1:15" s="3" customFormat="1" x14ac:dyDescent="0.3">
      <c r="D1264" s="23"/>
      <c r="E1264" s="27"/>
      <c r="F1264" s="23"/>
      <c r="G1264" s="23"/>
      <c r="H1264" s="27"/>
      <c r="I1264" s="27"/>
      <c r="J1264" s="27"/>
      <c r="K1264" s="27"/>
      <c r="L1264" s="23"/>
      <c r="M1264" s="23"/>
      <c r="N1264" s="23"/>
      <c r="O1264" s="23"/>
    </row>
    <row r="1265" spans="1:15" s="3" customFormat="1" x14ac:dyDescent="0.3">
      <c r="D1265" s="23"/>
      <c r="E1265" s="27"/>
      <c r="F1265" s="23"/>
      <c r="G1265" s="23"/>
      <c r="H1265" s="27"/>
      <c r="I1265" s="27"/>
      <c r="J1265" s="27"/>
      <c r="K1265" s="27"/>
      <c r="L1265" s="23"/>
      <c r="M1265" s="23"/>
      <c r="N1265" s="23"/>
      <c r="O1265" s="23"/>
    </row>
    <row r="1266" spans="1:15" s="3" customFormat="1" x14ac:dyDescent="0.3">
      <c r="D1266" s="23"/>
      <c r="E1266" s="27"/>
      <c r="F1266" s="23"/>
      <c r="G1266" s="23"/>
      <c r="H1266" s="27"/>
      <c r="I1266" s="27"/>
      <c r="J1266" s="27"/>
      <c r="K1266" s="27"/>
      <c r="L1266" s="23"/>
      <c r="M1266" s="23"/>
      <c r="N1266" s="23"/>
      <c r="O1266" s="23"/>
    </row>
    <row r="1267" spans="1:15" s="3" customFormat="1" x14ac:dyDescent="0.3">
      <c r="O1267" s="23"/>
    </row>
    <row r="1268" spans="1:15" s="3" customFormat="1" x14ac:dyDescent="0.3">
      <c r="A1268" s="2"/>
      <c r="B1268" s="2"/>
      <c r="C1268" s="2"/>
      <c r="D1268" s="2"/>
      <c r="E1268" s="2"/>
      <c r="F1268" s="2"/>
      <c r="G1268" s="2"/>
      <c r="H1268" s="2"/>
      <c r="I1268" s="2"/>
      <c r="J1268" s="2"/>
      <c r="K1268" s="2"/>
      <c r="L1268" s="2"/>
      <c r="M1268" s="2"/>
      <c r="N1268" s="2"/>
      <c r="O1268" s="23"/>
    </row>
    <row r="1269" spans="1:15" s="3" customFormat="1" x14ac:dyDescent="0.3">
      <c r="A1269" s="2"/>
      <c r="B1269" s="2"/>
      <c r="C1269" s="2"/>
      <c r="D1269" s="2"/>
      <c r="E1269" s="2"/>
      <c r="F1269" s="2"/>
      <c r="G1269" s="2"/>
      <c r="H1269" s="2"/>
      <c r="I1269" s="2"/>
      <c r="J1269" s="2"/>
      <c r="K1269" s="2"/>
      <c r="L1269" s="2"/>
      <c r="M1269" s="2"/>
      <c r="N1269" s="2"/>
      <c r="O1269" s="23"/>
    </row>
    <row r="1270" spans="1:15" s="3" customFormat="1" x14ac:dyDescent="0.3">
      <c r="A1270" s="2"/>
      <c r="B1270" s="2"/>
      <c r="C1270" s="2"/>
      <c r="D1270" s="2"/>
      <c r="E1270" s="2"/>
      <c r="F1270" s="2"/>
      <c r="G1270" s="2"/>
      <c r="H1270" s="2"/>
      <c r="I1270" s="2"/>
      <c r="J1270" s="2"/>
      <c r="K1270" s="2"/>
      <c r="L1270" s="2"/>
      <c r="M1270" s="2"/>
      <c r="N1270" s="2"/>
      <c r="O1270" s="23"/>
    </row>
    <row r="1271" spans="1:15" s="3" customFormat="1" x14ac:dyDescent="0.3">
      <c r="A1271" s="2"/>
      <c r="B1271" s="2"/>
      <c r="C1271" s="2"/>
      <c r="D1271" s="2"/>
      <c r="E1271" s="2"/>
      <c r="F1271" s="2"/>
      <c r="G1271" s="2"/>
      <c r="H1271" s="2"/>
      <c r="I1271" s="2"/>
      <c r="J1271" s="2"/>
      <c r="K1271" s="2"/>
      <c r="L1271" s="2"/>
      <c r="M1271" s="2"/>
      <c r="N1271" s="2"/>
    </row>
  </sheetData>
  <autoFilter ref="A12:N51"/>
  <mergeCells count="12">
    <mergeCell ref="A62:N62"/>
    <mergeCell ref="A6:N6"/>
    <mergeCell ref="A8:B8"/>
    <mergeCell ref="C11:N11"/>
    <mergeCell ref="A58:N58"/>
    <mergeCell ref="A60:N60"/>
    <mergeCell ref="A64:L64"/>
    <mergeCell ref="A68:E68"/>
    <mergeCell ref="A69:E69"/>
    <mergeCell ref="A63:N63"/>
    <mergeCell ref="A65:L65"/>
    <mergeCell ref="A67:H67"/>
  </mergeCells>
  <dataValidations count="1">
    <dataValidation type="list" allowBlank="1" showInputMessage="1" showErrorMessage="1" sqref="B9">
      <formula1>$X$9:$X$11</formula1>
    </dataValidation>
  </dataValidations>
  <pageMargins left="0.7" right="0.7" top="0.75" bottom="0.75" header="0.3" footer="0.3"/>
  <pageSetup paperSize="9" scale="67"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Y1250"/>
  <sheetViews>
    <sheetView tabSelected="1" zoomScaleNormal="100" workbookViewId="0">
      <pane xSplit="2" ySplit="12" topLeftCell="C13" activePane="bottomRight" state="frozen"/>
      <selection pane="topRight" activeCell="C1" sqref="C1"/>
      <selection pane="bottomLeft" activeCell="A11" sqref="A11"/>
      <selection pane="bottomRight"/>
    </sheetView>
  </sheetViews>
  <sheetFormatPr defaultColWidth="9.1796875" defaultRowHeight="14" x14ac:dyDescent="0.3"/>
  <cols>
    <col min="1" max="1" width="6.81640625" style="2" customWidth="1"/>
    <col min="2" max="2" width="37.1796875" style="2" bestFit="1" customWidth="1"/>
    <col min="3" max="3" width="15.1796875" style="2" customWidth="1"/>
    <col min="4" max="4" width="12.1796875" style="2" customWidth="1"/>
    <col min="5" max="5" width="11.54296875" style="2" customWidth="1"/>
    <col min="6" max="9" width="12.453125" style="2" customWidth="1"/>
    <col min="10" max="10" width="12.26953125" style="2" customWidth="1"/>
    <col min="11" max="11" width="13.26953125" style="2" customWidth="1"/>
    <col min="12" max="14" width="11.54296875" style="2" customWidth="1"/>
    <col min="15" max="15" width="11.1796875" style="2" customWidth="1"/>
    <col min="16" max="23" width="9.1796875" style="3"/>
    <col min="24" max="24" width="9.1796875" style="3" hidden="1" customWidth="1"/>
    <col min="25" max="25" width="9.1796875" style="3" customWidth="1"/>
    <col min="26" max="26" width="8.81640625" style="3" customWidth="1"/>
    <col min="27" max="28" width="9.1796875" style="3" hidden="1" customWidth="1"/>
    <col min="29" max="77" width="9.1796875" style="3"/>
    <col min="78" max="16384" width="9.1796875" style="2"/>
  </cols>
  <sheetData>
    <row r="1" spans="1:77" ht="14.25" customHeight="1" x14ac:dyDescent="0.3">
      <c r="A1" s="47" t="s">
        <v>153</v>
      </c>
      <c r="B1" s="1"/>
      <c r="C1" s="1"/>
      <c r="D1" s="1"/>
      <c r="E1" s="1"/>
      <c r="F1" s="1"/>
      <c r="G1" s="1"/>
      <c r="H1" s="1"/>
      <c r="I1" s="1"/>
      <c r="J1" s="1"/>
      <c r="K1" s="1"/>
      <c r="L1" s="1"/>
      <c r="M1" s="1"/>
      <c r="N1" s="1"/>
    </row>
    <row r="2" spans="1:77" ht="14.25" customHeight="1" x14ac:dyDescent="0.3">
      <c r="A2" s="48" t="s">
        <v>52</v>
      </c>
      <c r="B2" s="1"/>
      <c r="C2" s="1"/>
      <c r="D2" s="1"/>
      <c r="E2" s="1"/>
      <c r="F2" s="1"/>
      <c r="G2" s="1"/>
      <c r="H2" s="1"/>
      <c r="I2" s="1"/>
      <c r="J2" s="1"/>
      <c r="K2" s="1"/>
      <c r="L2" s="1"/>
      <c r="M2" s="1"/>
      <c r="N2" s="1"/>
      <c r="X2" s="3" t="s">
        <v>0</v>
      </c>
    </row>
    <row r="3" spans="1:77" x14ac:dyDescent="0.3">
      <c r="A3" s="49" t="s">
        <v>170</v>
      </c>
      <c r="B3" s="1"/>
      <c r="C3" s="1"/>
      <c r="D3" s="1"/>
      <c r="E3" s="1"/>
      <c r="F3" s="1"/>
      <c r="G3" s="1"/>
      <c r="H3" s="1"/>
      <c r="I3" s="1"/>
      <c r="J3" s="1"/>
      <c r="K3" s="1"/>
      <c r="L3" s="1"/>
      <c r="M3" s="1"/>
      <c r="N3" s="1"/>
      <c r="X3" s="3" t="s">
        <v>1</v>
      </c>
    </row>
    <row r="4" spans="1:77" x14ac:dyDescent="0.3">
      <c r="A4" s="49" t="s">
        <v>154</v>
      </c>
      <c r="B4" s="1"/>
      <c r="C4" s="1"/>
      <c r="D4" s="1"/>
      <c r="E4" s="1"/>
      <c r="F4" s="1"/>
      <c r="G4" s="1"/>
      <c r="H4" s="1"/>
      <c r="I4" s="1"/>
      <c r="J4" s="1"/>
      <c r="K4" s="1"/>
      <c r="L4" s="1"/>
      <c r="M4" s="1"/>
      <c r="N4" s="1"/>
    </row>
    <row r="5" spans="1:77" ht="9.75" customHeight="1" x14ac:dyDescent="0.3">
      <c r="A5" s="4" t="s">
        <v>5</v>
      </c>
      <c r="B5" s="1"/>
      <c r="C5" s="1"/>
      <c r="D5" s="1"/>
      <c r="E5" s="1"/>
      <c r="F5" s="1"/>
      <c r="G5" s="1"/>
      <c r="H5" s="1"/>
      <c r="I5" s="1"/>
      <c r="J5" s="1"/>
      <c r="K5" s="1"/>
      <c r="L5" s="1"/>
      <c r="M5" s="1"/>
      <c r="N5" s="1"/>
      <c r="X5" s="3" t="s">
        <v>3</v>
      </c>
    </row>
    <row r="6" spans="1:77" ht="26.25" customHeight="1" x14ac:dyDescent="0.3">
      <c r="A6" s="124" t="s">
        <v>47</v>
      </c>
      <c r="B6" s="124"/>
      <c r="C6" s="124"/>
      <c r="D6" s="124"/>
      <c r="E6" s="124"/>
      <c r="F6" s="124"/>
      <c r="G6" s="124"/>
      <c r="H6" s="124"/>
      <c r="I6" s="124"/>
      <c r="J6" s="124"/>
      <c r="K6" s="124"/>
      <c r="L6" s="124"/>
      <c r="M6" s="124"/>
      <c r="N6" s="124"/>
      <c r="Y6" s="2"/>
    </row>
    <row r="7" spans="1:77" ht="14.5" thickBot="1" x14ac:dyDescent="0.35">
      <c r="A7" s="1"/>
      <c r="B7" s="1"/>
      <c r="C7" s="1"/>
      <c r="D7" s="1"/>
      <c r="E7" s="1"/>
      <c r="F7" s="1" t="s">
        <v>5</v>
      </c>
      <c r="G7" s="1"/>
      <c r="H7" s="1"/>
      <c r="I7" s="1" t="s">
        <v>5</v>
      </c>
      <c r="J7" s="1"/>
      <c r="K7" s="1"/>
      <c r="L7" s="1"/>
      <c r="M7" s="1"/>
      <c r="N7" s="1"/>
      <c r="O7" s="3"/>
      <c r="X7" s="3" t="s">
        <v>51</v>
      </c>
    </row>
    <row r="8" spans="1:77" ht="30" customHeight="1" thickBot="1" x14ac:dyDescent="0.35">
      <c r="A8" s="125" t="s">
        <v>98</v>
      </c>
      <c r="B8" s="126"/>
      <c r="C8" s="1"/>
      <c r="D8" s="1"/>
      <c r="E8" s="1"/>
      <c r="F8" s="1"/>
      <c r="G8" s="1"/>
      <c r="H8" s="1"/>
      <c r="I8" s="1"/>
      <c r="J8" s="1"/>
      <c r="K8" s="1"/>
      <c r="L8" s="1"/>
      <c r="M8" s="1"/>
      <c r="N8" s="1"/>
      <c r="O8" s="3"/>
      <c r="X8" s="3" t="s">
        <v>50</v>
      </c>
      <c r="AA8" s="3" t="s">
        <v>80</v>
      </c>
      <c r="AB8" s="3">
        <f>IF(LEFT(B9,1)="O", 0, IF(LEFT(B9,1)="T",11, 22))</f>
        <v>0</v>
      </c>
    </row>
    <row r="9" spans="1:77" ht="14.5" thickBot="1" x14ac:dyDescent="0.35">
      <c r="A9" s="5" t="s">
        <v>2</v>
      </c>
      <c r="B9" s="6" t="s">
        <v>51</v>
      </c>
      <c r="C9" s="1"/>
      <c r="D9" s="1"/>
      <c r="E9" s="7"/>
      <c r="F9" s="7"/>
      <c r="G9" s="7"/>
      <c r="H9" s="7"/>
      <c r="I9" s="1"/>
      <c r="J9" s="1"/>
      <c r="K9" s="1"/>
      <c r="L9" s="1"/>
      <c r="M9" s="1"/>
      <c r="N9" s="1"/>
      <c r="O9" s="8"/>
      <c r="X9" s="3" t="s">
        <v>6</v>
      </c>
    </row>
    <row r="10" spans="1:77" x14ac:dyDescent="0.3">
      <c r="A10" s="9"/>
      <c r="B10" s="7"/>
      <c r="C10" s="9"/>
      <c r="D10" s="10">
        <v>2</v>
      </c>
      <c r="E10" s="10">
        <v>3</v>
      </c>
      <c r="F10" s="10">
        <v>4</v>
      </c>
      <c r="G10" s="10"/>
      <c r="H10" s="10">
        <v>5</v>
      </c>
      <c r="I10" s="10"/>
      <c r="J10" s="10">
        <v>6</v>
      </c>
      <c r="K10" s="10">
        <v>10</v>
      </c>
      <c r="L10" s="10">
        <v>11</v>
      </c>
      <c r="M10" s="10">
        <v>12</v>
      </c>
      <c r="N10" s="10">
        <v>13</v>
      </c>
      <c r="O10" s="3"/>
      <c r="BY10" s="2"/>
    </row>
    <row r="11" spans="1:77" s="13" customFormat="1" x14ac:dyDescent="0.3">
      <c r="A11" s="92"/>
      <c r="B11" s="114"/>
      <c r="C11" s="127" t="str">
        <f>B9</f>
        <v>One year after graduation (2008/09 cohort)</v>
      </c>
      <c r="D11" s="128"/>
      <c r="E11" s="128"/>
      <c r="F11" s="128"/>
      <c r="G11" s="128"/>
      <c r="H11" s="128"/>
      <c r="I11" s="128"/>
      <c r="J11" s="128"/>
      <c r="K11" s="128"/>
      <c r="L11" s="128"/>
      <c r="M11" s="128"/>
      <c r="N11" s="129"/>
      <c r="O11" s="12"/>
      <c r="P11" s="12"/>
      <c r="Q11" s="12"/>
      <c r="R11" s="12"/>
      <c r="S11" s="12"/>
      <c r="T11" s="12"/>
      <c r="U11" s="12"/>
      <c r="V11" s="12"/>
      <c r="W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row>
    <row r="12" spans="1:77" ht="60" x14ac:dyDescent="0.3">
      <c r="A12" s="93" t="s">
        <v>139</v>
      </c>
      <c r="B12" s="115" t="s">
        <v>155</v>
      </c>
      <c r="C12" s="39" t="s">
        <v>130</v>
      </c>
      <c r="D12" s="16" t="s">
        <v>131</v>
      </c>
      <c r="E12" s="14" t="s">
        <v>132</v>
      </c>
      <c r="F12" s="16" t="s">
        <v>133</v>
      </c>
      <c r="G12" s="16" t="s">
        <v>134</v>
      </c>
      <c r="H12" s="16" t="s">
        <v>135</v>
      </c>
      <c r="I12" s="40" t="s">
        <v>136</v>
      </c>
      <c r="J12" s="16" t="s">
        <v>137</v>
      </c>
      <c r="K12" s="41" t="s">
        <v>138</v>
      </c>
      <c r="L12" s="16" t="s">
        <v>165</v>
      </c>
      <c r="M12" s="16" t="s">
        <v>166</v>
      </c>
      <c r="N12" s="17" t="s">
        <v>167</v>
      </c>
      <c r="O12" s="3"/>
      <c r="BY12" s="2"/>
    </row>
    <row r="13" spans="1:77" x14ac:dyDescent="0.3">
      <c r="A13" s="43" t="s">
        <v>5</v>
      </c>
      <c r="B13" s="116"/>
      <c r="C13" s="108"/>
      <c r="D13" s="76"/>
      <c r="E13" s="18"/>
      <c r="F13" s="76"/>
      <c r="G13" s="76"/>
      <c r="H13" s="76"/>
      <c r="I13" s="76"/>
      <c r="J13" s="76"/>
      <c r="K13" s="42"/>
      <c r="L13" s="15"/>
      <c r="M13" s="15"/>
      <c r="N13" s="19"/>
      <c r="O13" s="3"/>
      <c r="BY13" s="2"/>
    </row>
    <row r="14" spans="1:77" x14ac:dyDescent="0.3">
      <c r="A14" s="43" t="s">
        <v>0</v>
      </c>
      <c r="B14" s="117"/>
      <c r="C14" s="63">
        <f>'Table 7 feeder'!C3</f>
        <v>236630</v>
      </c>
      <c r="D14" s="77">
        <f ca="1">OFFSET('Table 7 feeder'!D3,0,$AB$8)</f>
        <v>2.5</v>
      </c>
      <c r="E14" s="62">
        <f ca="1">OFFSET('Table 7 feeder'!E3,0,$AB$8)</f>
        <v>230770</v>
      </c>
      <c r="F14" s="77">
        <f ca="1">OFFSET('Table 7 feeder'!F3,0,$AB$8)</f>
        <v>8.1</v>
      </c>
      <c r="G14" s="77">
        <f ca="1">OFFSET('Table 7 feeder'!G3,0,$AB$8)</f>
        <v>10.8</v>
      </c>
      <c r="H14" s="77">
        <f ca="1">OFFSET('Table 7 feeder'!H3,0,$AB$8)</f>
        <v>56.2</v>
      </c>
      <c r="I14" s="77">
        <f ca="1">OFFSET('Table 7 feeder'!I3,0,$AB$8)</f>
        <v>72</v>
      </c>
      <c r="J14" s="77">
        <f ca="1">OFFSET('Table 7 feeder'!J3,0,$AB$8)</f>
        <v>81.2</v>
      </c>
      <c r="K14" s="63">
        <f ca="1">OFFSET('Table 7 feeder'!K3,0,$AB$8)</f>
        <v>123920</v>
      </c>
      <c r="L14" s="62">
        <f ca="1">OFFSET('Table 7 feeder'!L3,0,$AB$8)</f>
        <v>11500</v>
      </c>
      <c r="M14" s="62">
        <f ca="1">OFFSET('Table 7 feeder'!M3,0,$AB$8)</f>
        <v>17000</v>
      </c>
      <c r="N14" s="64">
        <f ca="1">OFFSET('Table 7 feeder'!N3,0,$AB$8)</f>
        <v>23500</v>
      </c>
      <c r="O14" s="3"/>
      <c r="BY14" s="2"/>
    </row>
    <row r="15" spans="1:77" x14ac:dyDescent="0.3">
      <c r="A15" s="94" t="s">
        <v>0</v>
      </c>
      <c r="B15" s="118" t="s">
        <v>172</v>
      </c>
      <c r="C15" s="106">
        <f>'Table 7 feeder'!C4</f>
        <v>21360</v>
      </c>
      <c r="D15" s="78">
        <f ca="1">OFFSET('Table 7 feeder'!D4,0,$AB$8)</f>
        <v>0</v>
      </c>
      <c r="E15" s="62">
        <f ca="1">OFFSET('Table 7 feeder'!E4,0,$AB$8)</f>
        <v>21360</v>
      </c>
      <c r="F15" s="78">
        <f ca="1">OFFSET('Table 7 feeder'!F4,0,$AB$8)</f>
        <v>8.1</v>
      </c>
      <c r="G15" s="78">
        <f ca="1">OFFSET('Table 7 feeder'!G4,0,$AB$8)</f>
        <v>8.9</v>
      </c>
      <c r="H15" s="78">
        <f ca="1">OFFSET('Table 7 feeder'!H4,0,$AB$8)</f>
        <v>48.1</v>
      </c>
      <c r="I15" s="78">
        <f ca="1">OFFSET('Table 7 feeder'!I4,0,$AB$8)</f>
        <v>67.400000000000006</v>
      </c>
      <c r="J15" s="78">
        <f ca="1">OFFSET('Table 7 feeder'!J4,0,$AB$8)</f>
        <v>83</v>
      </c>
      <c r="K15" s="63">
        <f ca="1">OFFSET('Table 7 feeder'!K4,0,$AB$8)</f>
        <v>9830</v>
      </c>
      <c r="L15" s="65">
        <f ca="1">OFFSET('Table 7 feeder'!L4,0,$AB$8)</f>
        <v>15500</v>
      </c>
      <c r="M15" s="65">
        <f ca="1">OFFSET('Table 7 feeder'!M4,0,$AB$8)</f>
        <v>23000</v>
      </c>
      <c r="N15" s="66">
        <f ca="1">OFFSET('Table 7 feeder'!N4,0,$AB$8)</f>
        <v>32000</v>
      </c>
      <c r="O15" s="3"/>
      <c r="BY15" s="2"/>
    </row>
    <row r="16" spans="1:77" x14ac:dyDescent="0.3">
      <c r="A16" s="94" t="s">
        <v>0</v>
      </c>
      <c r="B16" s="118" t="s">
        <v>173</v>
      </c>
      <c r="C16" s="106">
        <f>'Table 7 feeder'!C5</f>
        <v>39455</v>
      </c>
      <c r="D16" s="78">
        <f ca="1">OFFSET('Table 7 feeder'!D5,0,$AB$8)</f>
        <v>0</v>
      </c>
      <c r="E16" s="62">
        <f ca="1">OFFSET('Table 7 feeder'!E5,0,$AB$8)</f>
        <v>39455</v>
      </c>
      <c r="F16" s="78">
        <f ca="1">OFFSET('Table 7 feeder'!F5,0,$AB$8)</f>
        <v>7.1</v>
      </c>
      <c r="G16" s="78">
        <f ca="1">OFFSET('Table 7 feeder'!G5,0,$AB$8)</f>
        <v>10.3</v>
      </c>
      <c r="H16" s="78">
        <f ca="1">OFFSET('Table 7 feeder'!H5,0,$AB$8)</f>
        <v>53.8</v>
      </c>
      <c r="I16" s="78">
        <f ca="1">OFFSET('Table 7 feeder'!I5,0,$AB$8)</f>
        <v>71.7</v>
      </c>
      <c r="J16" s="78">
        <f ca="1">OFFSET('Table 7 feeder'!J5,0,$AB$8)</f>
        <v>82.6</v>
      </c>
      <c r="K16" s="63">
        <f ca="1">OFFSET('Table 7 feeder'!K5,0,$AB$8)</f>
        <v>20410</v>
      </c>
      <c r="L16" s="65">
        <f ca="1">OFFSET('Table 7 feeder'!L5,0,$AB$8)</f>
        <v>12000</v>
      </c>
      <c r="M16" s="65">
        <f ca="1">OFFSET('Table 7 feeder'!M5,0,$AB$8)</f>
        <v>18000</v>
      </c>
      <c r="N16" s="66">
        <f ca="1">OFFSET('Table 7 feeder'!N5,0,$AB$8)</f>
        <v>24000</v>
      </c>
      <c r="O16" s="3"/>
      <c r="P16" s="3" t="s">
        <v>5</v>
      </c>
      <c r="BY16" s="2"/>
    </row>
    <row r="17" spans="1:77" x14ac:dyDescent="0.3">
      <c r="A17" s="94" t="s">
        <v>0</v>
      </c>
      <c r="B17" s="118" t="s">
        <v>174</v>
      </c>
      <c r="C17" s="106">
        <f>'Table 7 feeder'!C6</f>
        <v>35450</v>
      </c>
      <c r="D17" s="78">
        <f ca="1">OFFSET('Table 7 feeder'!D6,0,$AB$8)</f>
        <v>0</v>
      </c>
      <c r="E17" s="62">
        <f ca="1">OFFSET('Table 7 feeder'!E6,0,$AB$8)</f>
        <v>35450</v>
      </c>
      <c r="F17" s="78">
        <f ca="1">OFFSET('Table 7 feeder'!F6,0,$AB$8)</f>
        <v>6.8</v>
      </c>
      <c r="G17" s="78">
        <f ca="1">OFFSET('Table 7 feeder'!G6,0,$AB$8)</f>
        <v>10.8</v>
      </c>
      <c r="H17" s="78">
        <f ca="1">OFFSET('Table 7 feeder'!H6,0,$AB$8)</f>
        <v>58.4</v>
      </c>
      <c r="I17" s="78">
        <f ca="1">OFFSET('Table 7 feeder'!I6,0,$AB$8)</f>
        <v>74.2</v>
      </c>
      <c r="J17" s="78">
        <f ca="1">OFFSET('Table 7 feeder'!J6,0,$AB$8)</f>
        <v>82.4</v>
      </c>
      <c r="K17" s="63">
        <f ca="1">OFFSET('Table 7 feeder'!K6,0,$AB$8)</f>
        <v>19915</v>
      </c>
      <c r="L17" s="65">
        <f ca="1">OFFSET('Table 7 feeder'!L6,0,$AB$8)</f>
        <v>11000</v>
      </c>
      <c r="M17" s="65">
        <f ca="1">OFFSET('Table 7 feeder'!M6,0,$AB$8)</f>
        <v>16000</v>
      </c>
      <c r="N17" s="66">
        <f ca="1">OFFSET('Table 7 feeder'!N6,0,$AB$8)</f>
        <v>21000</v>
      </c>
      <c r="O17" s="3"/>
      <c r="BY17" s="2"/>
    </row>
    <row r="18" spans="1:77" x14ac:dyDescent="0.3">
      <c r="A18" s="94" t="s">
        <v>0</v>
      </c>
      <c r="B18" s="118" t="s">
        <v>65</v>
      </c>
      <c r="C18" s="106">
        <f>'Table 7 feeder'!C7</f>
        <v>49470</v>
      </c>
      <c r="D18" s="78">
        <f ca="1">OFFSET('Table 7 feeder'!D7,0,$AB$8)</f>
        <v>0</v>
      </c>
      <c r="E18" s="62">
        <f ca="1">OFFSET('Table 7 feeder'!E7,0,$AB$8)</f>
        <v>49470</v>
      </c>
      <c r="F18" s="78">
        <f ca="1">OFFSET('Table 7 feeder'!F7,0,$AB$8)</f>
        <v>7</v>
      </c>
      <c r="G18" s="78">
        <f ca="1">OFFSET('Table 7 feeder'!G7,0,$AB$8)</f>
        <v>11.7</v>
      </c>
      <c r="H18" s="78">
        <f ca="1">OFFSET('Table 7 feeder'!H7,0,$AB$8)</f>
        <v>62.3</v>
      </c>
      <c r="I18" s="78">
        <f ca="1">OFFSET('Table 7 feeder'!I7,0,$AB$8)</f>
        <v>75.099999999999994</v>
      </c>
      <c r="J18" s="78">
        <f ca="1">OFFSET('Table 7 feeder'!J7,0,$AB$8)</f>
        <v>81.3</v>
      </c>
      <c r="K18" s="63">
        <f ca="1">OFFSET('Table 7 feeder'!K7,0,$AB$8)</f>
        <v>29610</v>
      </c>
      <c r="L18" s="65">
        <f ca="1">OFFSET('Table 7 feeder'!L7,0,$AB$8)</f>
        <v>10500</v>
      </c>
      <c r="M18" s="65">
        <f ca="1">OFFSET('Table 7 feeder'!M7,0,$AB$8)</f>
        <v>15000</v>
      </c>
      <c r="N18" s="66">
        <f ca="1">OFFSET('Table 7 feeder'!N7,0,$AB$8)</f>
        <v>20000</v>
      </c>
      <c r="O18" s="3"/>
      <c r="BY18" s="2"/>
    </row>
    <row r="19" spans="1:77" x14ac:dyDescent="0.3">
      <c r="A19" s="94" t="s">
        <v>0</v>
      </c>
      <c r="B19" s="118" t="s">
        <v>116</v>
      </c>
      <c r="C19" s="106">
        <f>'Table 7 feeder'!C8</f>
        <v>90890</v>
      </c>
      <c r="D19" s="78">
        <f ca="1">OFFSET('Table 7 feeder'!D8,0,$AB$8)</f>
        <v>6.4</v>
      </c>
      <c r="E19" s="62">
        <f ca="1">OFFSET('Table 7 feeder'!E8,0,$AB$8)</f>
        <v>85030</v>
      </c>
      <c r="F19" s="78">
        <f ca="1">OFFSET('Table 7 feeder'!F8,0,$AB$8)</f>
        <v>9.6</v>
      </c>
      <c r="G19" s="78">
        <f ca="1">OFFSET('Table 7 feeder'!G8,0,$AB$8)</f>
        <v>10.9</v>
      </c>
      <c r="H19" s="78">
        <f ca="1">OFFSET('Table 7 feeder'!H8,0,$AB$8)</f>
        <v>55</v>
      </c>
      <c r="I19" s="78">
        <f ca="1">OFFSET('Table 7 feeder'!I8,0,$AB$8)</f>
        <v>70.599999999999994</v>
      </c>
      <c r="J19" s="78">
        <f ca="1">OFFSET('Table 7 feeder'!J8,0,$AB$8)</f>
        <v>79.5</v>
      </c>
      <c r="K19" s="63">
        <f ca="1">OFFSET('Table 7 feeder'!K8,0,$AB$8)</f>
        <v>44160</v>
      </c>
      <c r="L19" s="65">
        <f ca="1">OFFSET('Table 7 feeder'!L8,0,$AB$8)</f>
        <v>11500</v>
      </c>
      <c r="M19" s="65">
        <f ca="1">OFFSET('Table 7 feeder'!M8,0,$AB$8)</f>
        <v>18000</v>
      </c>
      <c r="N19" s="66">
        <f ca="1">OFFSET('Table 7 feeder'!N8,0,$AB$8)</f>
        <v>25500</v>
      </c>
      <c r="O19" s="3"/>
      <c r="P19" s="3" t="s">
        <v>5</v>
      </c>
      <c r="BY19" s="2"/>
    </row>
    <row r="20" spans="1:77" x14ac:dyDescent="0.3">
      <c r="A20" s="95" t="s">
        <v>5</v>
      </c>
      <c r="B20" s="117"/>
      <c r="C20" s="108"/>
      <c r="D20" s="76"/>
      <c r="E20" s="18"/>
      <c r="F20" s="76"/>
      <c r="G20" s="76"/>
      <c r="H20" s="76"/>
      <c r="I20" s="76"/>
      <c r="J20" s="76"/>
      <c r="K20" s="43"/>
      <c r="L20" s="15"/>
      <c r="M20" s="15"/>
      <c r="N20" s="19"/>
      <c r="O20" s="3"/>
      <c r="Q20" s="3" t="s">
        <v>5</v>
      </c>
      <c r="BY20" s="2"/>
    </row>
    <row r="21" spans="1:77" x14ac:dyDescent="0.3">
      <c r="A21" s="43" t="s">
        <v>1</v>
      </c>
      <c r="B21" s="117"/>
      <c r="C21" s="63">
        <f>'Table 7 feeder'!C10</f>
        <v>135315</v>
      </c>
      <c r="D21" s="77">
        <f ca="1">OFFSET('Table 7 feeder'!D10,0,$AB$8)</f>
        <v>3.1</v>
      </c>
      <c r="E21" s="62">
        <f ca="1">OFFSET('Table 7 feeder'!E10,0,$AB$8)</f>
        <v>131145</v>
      </c>
      <c r="F21" s="77">
        <f ca="1">OFFSET('Table 7 feeder'!F10,0,$AB$8)</f>
        <v>7.7</v>
      </c>
      <c r="G21" s="77">
        <f ca="1">OFFSET('Table 7 feeder'!G10,0,$AB$8)</f>
        <v>9.6999999999999993</v>
      </c>
      <c r="H21" s="77">
        <f ca="1">OFFSET('Table 7 feeder'!H10,0,$AB$8)</f>
        <v>56.6</v>
      </c>
      <c r="I21" s="77">
        <f ca="1">OFFSET('Table 7 feeder'!I10,0,$AB$8)</f>
        <v>73.7</v>
      </c>
      <c r="J21" s="77">
        <f ca="1">OFFSET('Table 7 feeder'!J10,0,$AB$8)</f>
        <v>82.6</v>
      </c>
      <c r="K21" s="63">
        <f ca="1">OFFSET('Table 7 feeder'!K10,0,$AB$8)</f>
        <v>71155</v>
      </c>
      <c r="L21" s="62">
        <f ca="1">OFFSET('Table 7 feeder'!L10,0,$AB$8)</f>
        <v>11500</v>
      </c>
      <c r="M21" s="62">
        <f ca="1">OFFSET('Table 7 feeder'!M10,0,$AB$8)</f>
        <v>16500</v>
      </c>
      <c r="N21" s="64">
        <f ca="1">OFFSET('Table 7 feeder'!N10,0,$AB$8)</f>
        <v>22500</v>
      </c>
      <c r="O21" s="3"/>
      <c r="Q21" s="3" t="s">
        <v>5</v>
      </c>
      <c r="BY21" s="2"/>
    </row>
    <row r="22" spans="1:77" x14ac:dyDescent="0.3">
      <c r="A22" s="94" t="s">
        <v>1</v>
      </c>
      <c r="B22" s="118" t="s">
        <v>172</v>
      </c>
      <c r="C22" s="106">
        <f>'Table 7 feeder'!C11</f>
        <v>11630</v>
      </c>
      <c r="D22" s="78">
        <f ca="1">OFFSET('Table 7 feeder'!D11,0,$AB$8)</f>
        <v>0</v>
      </c>
      <c r="E22" s="62">
        <f ca="1">OFFSET('Table 7 feeder'!E11,0,$AB$8)</f>
        <v>11630</v>
      </c>
      <c r="F22" s="78">
        <f ca="1">OFFSET('Table 7 feeder'!F11,0,$AB$8)</f>
        <v>7.4</v>
      </c>
      <c r="G22" s="78">
        <f ca="1">OFFSET('Table 7 feeder'!G11,0,$AB$8)</f>
        <v>9</v>
      </c>
      <c r="H22" s="78">
        <f ca="1">OFFSET('Table 7 feeder'!H11,0,$AB$8)</f>
        <v>48.5</v>
      </c>
      <c r="I22" s="78">
        <f ca="1">OFFSET('Table 7 feeder'!I11,0,$AB$8)</f>
        <v>68.8</v>
      </c>
      <c r="J22" s="78">
        <f ca="1">OFFSET('Table 7 feeder'!J11,0,$AB$8)</f>
        <v>83.7</v>
      </c>
      <c r="K22" s="63">
        <f ca="1">OFFSET('Table 7 feeder'!K11,0,$AB$8)</f>
        <v>5400</v>
      </c>
      <c r="L22" s="65">
        <f ca="1">OFFSET('Table 7 feeder'!L11,0,$AB$8)</f>
        <v>14500</v>
      </c>
      <c r="M22" s="65">
        <f ca="1">OFFSET('Table 7 feeder'!M11,0,$AB$8)</f>
        <v>21500</v>
      </c>
      <c r="N22" s="66">
        <f ca="1">OFFSET('Table 7 feeder'!N11,0,$AB$8)</f>
        <v>30500</v>
      </c>
      <c r="O22" s="3"/>
      <c r="P22" s="3" t="s">
        <v>5</v>
      </c>
      <c r="BY22" s="2"/>
    </row>
    <row r="23" spans="1:77" x14ac:dyDescent="0.3">
      <c r="A23" s="94" t="s">
        <v>1</v>
      </c>
      <c r="B23" s="118" t="s">
        <v>173</v>
      </c>
      <c r="C23" s="106">
        <f>'Table 7 feeder'!C12</f>
        <v>23180</v>
      </c>
      <c r="D23" s="78">
        <f ca="1">OFFSET('Table 7 feeder'!D12,0,$AB$8)</f>
        <v>0</v>
      </c>
      <c r="E23" s="62">
        <f ca="1">OFFSET('Table 7 feeder'!E12,0,$AB$8)</f>
        <v>23180</v>
      </c>
      <c r="F23" s="78">
        <f ca="1">OFFSET('Table 7 feeder'!F12,0,$AB$8)</f>
        <v>6.4</v>
      </c>
      <c r="G23" s="78">
        <f ca="1">OFFSET('Table 7 feeder'!G12,0,$AB$8)</f>
        <v>9.9</v>
      </c>
      <c r="H23" s="78">
        <f ca="1">OFFSET('Table 7 feeder'!H12,0,$AB$8)</f>
        <v>54.5</v>
      </c>
      <c r="I23" s="78">
        <f ca="1">OFFSET('Table 7 feeder'!I12,0,$AB$8)</f>
        <v>73.5</v>
      </c>
      <c r="J23" s="78">
        <f ca="1">OFFSET('Table 7 feeder'!J12,0,$AB$8)</f>
        <v>83.7</v>
      </c>
      <c r="K23" s="63">
        <f ca="1">OFFSET('Table 7 feeder'!K12,0,$AB$8)</f>
        <v>12180</v>
      </c>
      <c r="L23" s="65">
        <f ca="1">OFFSET('Table 7 feeder'!L12,0,$AB$8)</f>
        <v>11500</v>
      </c>
      <c r="M23" s="65">
        <f ca="1">OFFSET('Table 7 feeder'!M12,0,$AB$8)</f>
        <v>17000</v>
      </c>
      <c r="N23" s="66">
        <f ca="1">OFFSET('Table 7 feeder'!N12,0,$AB$8)</f>
        <v>22000</v>
      </c>
      <c r="O23" s="3"/>
      <c r="BY23" s="2"/>
    </row>
    <row r="24" spans="1:77" x14ac:dyDescent="0.3">
      <c r="A24" s="94" t="s">
        <v>1</v>
      </c>
      <c r="B24" s="118" t="s">
        <v>174</v>
      </c>
      <c r="C24" s="106">
        <f>'Table 7 feeder'!C13</f>
        <v>19885</v>
      </c>
      <c r="D24" s="78">
        <f ca="1">OFFSET('Table 7 feeder'!D13,0,$AB$8)</f>
        <v>0</v>
      </c>
      <c r="E24" s="62">
        <f ca="1">OFFSET('Table 7 feeder'!E13,0,$AB$8)</f>
        <v>19885</v>
      </c>
      <c r="F24" s="78">
        <f ca="1">OFFSET('Table 7 feeder'!F13,0,$AB$8)</f>
        <v>6.3</v>
      </c>
      <c r="G24" s="78">
        <f ca="1">OFFSET('Table 7 feeder'!G13,0,$AB$8)</f>
        <v>9.5</v>
      </c>
      <c r="H24" s="78">
        <f ca="1">OFFSET('Table 7 feeder'!H13,0,$AB$8)</f>
        <v>59.4</v>
      </c>
      <c r="I24" s="78">
        <f ca="1">OFFSET('Table 7 feeder'!I13,0,$AB$8)</f>
        <v>76.400000000000006</v>
      </c>
      <c r="J24" s="78">
        <f ca="1">OFFSET('Table 7 feeder'!J13,0,$AB$8)</f>
        <v>84.2</v>
      </c>
      <c r="K24" s="63">
        <f ca="1">OFFSET('Table 7 feeder'!K13,0,$AB$8)</f>
        <v>11425</v>
      </c>
      <c r="L24" s="65">
        <f ca="1">OFFSET('Table 7 feeder'!L13,0,$AB$8)</f>
        <v>11000</v>
      </c>
      <c r="M24" s="65">
        <f ca="1">OFFSET('Table 7 feeder'!M13,0,$AB$8)</f>
        <v>16000</v>
      </c>
      <c r="N24" s="66">
        <f ca="1">OFFSET('Table 7 feeder'!N13,0,$AB$8)</f>
        <v>20500</v>
      </c>
      <c r="O24" s="3"/>
      <c r="BY24" s="2"/>
    </row>
    <row r="25" spans="1:77" x14ac:dyDescent="0.3">
      <c r="A25" s="94" t="s">
        <v>1</v>
      </c>
      <c r="B25" s="118" t="s">
        <v>65</v>
      </c>
      <c r="C25" s="106">
        <f>'Table 7 feeder'!C14</f>
        <v>25765</v>
      </c>
      <c r="D25" s="78">
        <f ca="1">OFFSET('Table 7 feeder'!D14,0,$AB$8)</f>
        <v>0</v>
      </c>
      <c r="E25" s="62">
        <f ca="1">OFFSET('Table 7 feeder'!E14,0,$AB$8)</f>
        <v>25765</v>
      </c>
      <c r="F25" s="78">
        <f ca="1">OFFSET('Table 7 feeder'!F14,0,$AB$8)</f>
        <v>6.3</v>
      </c>
      <c r="G25" s="78">
        <f ca="1">OFFSET('Table 7 feeder'!G14,0,$AB$8)</f>
        <v>10.3</v>
      </c>
      <c r="H25" s="78">
        <f ca="1">OFFSET('Table 7 feeder'!H14,0,$AB$8)</f>
        <v>62.7</v>
      </c>
      <c r="I25" s="78">
        <f ca="1">OFFSET('Table 7 feeder'!I14,0,$AB$8)</f>
        <v>77.5</v>
      </c>
      <c r="J25" s="78">
        <f ca="1">OFFSET('Table 7 feeder'!J14,0,$AB$8)</f>
        <v>83.4</v>
      </c>
      <c r="K25" s="63">
        <f ca="1">OFFSET('Table 7 feeder'!K14,0,$AB$8)</f>
        <v>15630</v>
      </c>
      <c r="L25" s="65">
        <f ca="1">OFFSET('Table 7 feeder'!L14,0,$AB$8)</f>
        <v>10500</v>
      </c>
      <c r="M25" s="65">
        <f ca="1">OFFSET('Table 7 feeder'!M14,0,$AB$8)</f>
        <v>15000</v>
      </c>
      <c r="N25" s="66">
        <f ca="1">OFFSET('Table 7 feeder'!N14,0,$AB$8)</f>
        <v>19500</v>
      </c>
      <c r="O25" s="3"/>
      <c r="BY25" s="2"/>
    </row>
    <row r="26" spans="1:77" x14ac:dyDescent="0.3">
      <c r="A26" s="94" t="s">
        <v>1</v>
      </c>
      <c r="B26" s="118" t="s">
        <v>116</v>
      </c>
      <c r="C26" s="106">
        <f>'Table 7 feeder'!C15</f>
        <v>54850</v>
      </c>
      <c r="D26" s="78">
        <f ca="1">OFFSET('Table 7 feeder'!D15,0,$AB$8)</f>
        <v>7.6</v>
      </c>
      <c r="E26" s="62">
        <f ca="1">OFFSET('Table 7 feeder'!E15,0,$AB$8)</f>
        <v>50685</v>
      </c>
      <c r="F26" s="78">
        <f ca="1">OFFSET('Table 7 feeder'!F15,0,$AB$8)</f>
        <v>9.6</v>
      </c>
      <c r="G26" s="78">
        <f ca="1">OFFSET('Table 7 feeder'!G15,0,$AB$8)</f>
        <v>9.6999999999999993</v>
      </c>
      <c r="H26" s="78">
        <f ca="1">OFFSET('Table 7 feeder'!H15,0,$AB$8)</f>
        <v>55.1</v>
      </c>
      <c r="I26" s="78">
        <f ca="1">OFFSET('Table 7 feeder'!I15,0,$AB$8)</f>
        <v>71.900000000000006</v>
      </c>
      <c r="J26" s="78">
        <f ca="1">OFFSET('Table 7 feeder'!J15,0,$AB$8)</f>
        <v>80.7</v>
      </c>
      <c r="K26" s="63">
        <f ca="1">OFFSET('Table 7 feeder'!K15,0,$AB$8)</f>
        <v>26525</v>
      </c>
      <c r="L26" s="65">
        <f ca="1">OFFSET('Table 7 feeder'!L15,0,$AB$8)</f>
        <v>11500</v>
      </c>
      <c r="M26" s="65">
        <f ca="1">OFFSET('Table 7 feeder'!M15,0,$AB$8)</f>
        <v>18000</v>
      </c>
      <c r="N26" s="66">
        <f ca="1">OFFSET('Table 7 feeder'!N15,0,$AB$8)</f>
        <v>24500</v>
      </c>
      <c r="O26" s="3"/>
      <c r="BY26" s="2"/>
    </row>
    <row r="27" spans="1:77" x14ac:dyDescent="0.3">
      <c r="A27" s="94" t="s">
        <v>5</v>
      </c>
      <c r="B27" s="118"/>
      <c r="C27" s="108"/>
      <c r="D27" s="76"/>
      <c r="E27" s="18"/>
      <c r="F27" s="76"/>
      <c r="G27" s="76"/>
      <c r="H27" s="76"/>
      <c r="I27" s="76"/>
      <c r="J27" s="76"/>
      <c r="K27" s="43"/>
      <c r="L27" s="15"/>
      <c r="M27" s="15"/>
      <c r="N27" s="19"/>
      <c r="O27" s="3"/>
      <c r="BY27" s="2"/>
    </row>
    <row r="28" spans="1:77" x14ac:dyDescent="0.3">
      <c r="A28" s="43" t="s">
        <v>3</v>
      </c>
      <c r="B28" s="117"/>
      <c r="C28" s="63">
        <f>'Table 7 feeder'!C17</f>
        <v>101315</v>
      </c>
      <c r="D28" s="77">
        <f ca="1">OFFSET('Table 7 feeder'!D17,0,$AB$8)</f>
        <v>1.7</v>
      </c>
      <c r="E28" s="62">
        <f ca="1">OFFSET('Table 7 feeder'!E17,0,$AB$8)</f>
        <v>99625</v>
      </c>
      <c r="F28" s="77">
        <f ca="1">OFFSET('Table 7 feeder'!F17,0,$AB$8)</f>
        <v>8.6</v>
      </c>
      <c r="G28" s="77">
        <f ca="1">OFFSET('Table 7 feeder'!G17,0,$AB$8)</f>
        <v>12.1</v>
      </c>
      <c r="H28" s="77">
        <f ca="1">OFFSET('Table 7 feeder'!H17,0,$AB$8)</f>
        <v>55.8</v>
      </c>
      <c r="I28" s="77">
        <f ca="1">OFFSET('Table 7 feeder'!I17,0,$AB$8)</f>
        <v>69.8</v>
      </c>
      <c r="J28" s="77">
        <f ca="1">OFFSET('Table 7 feeder'!J17,0,$AB$8)</f>
        <v>79.3</v>
      </c>
      <c r="K28" s="63">
        <f ca="1">OFFSET('Table 7 feeder'!K17,0,$AB$8)</f>
        <v>52765</v>
      </c>
      <c r="L28" s="62">
        <f ca="1">OFFSET('Table 7 feeder'!L17,0,$AB$8)</f>
        <v>11500</v>
      </c>
      <c r="M28" s="62">
        <f ca="1">OFFSET('Table 7 feeder'!M17,0,$AB$8)</f>
        <v>17500</v>
      </c>
      <c r="N28" s="64">
        <f ca="1">OFFSET('Table 7 feeder'!N17,0,$AB$8)</f>
        <v>24500</v>
      </c>
      <c r="O28" s="3"/>
      <c r="BY28" s="2"/>
    </row>
    <row r="29" spans="1:77" x14ac:dyDescent="0.3">
      <c r="A29" s="96" t="s">
        <v>3</v>
      </c>
      <c r="B29" s="118" t="s">
        <v>172</v>
      </c>
      <c r="C29" s="107">
        <f>'Table 7 feeder'!C18</f>
        <v>9730</v>
      </c>
      <c r="D29" s="79">
        <f ca="1">OFFSET('Table 7 feeder'!D18,0,$AB$8)</f>
        <v>0</v>
      </c>
      <c r="E29" s="68">
        <f ca="1">OFFSET('Table 7 feeder'!E18,0,$AB$8)</f>
        <v>9730</v>
      </c>
      <c r="F29" s="79">
        <f ca="1">OFFSET('Table 7 feeder'!F18,0,$AB$8)</f>
        <v>8.9</v>
      </c>
      <c r="G29" s="79">
        <f ca="1">OFFSET('Table 7 feeder'!G18,0,$AB$8)</f>
        <v>8.9</v>
      </c>
      <c r="H29" s="79">
        <f ca="1">OFFSET('Table 7 feeder'!H18,0,$AB$8)</f>
        <v>47.6</v>
      </c>
      <c r="I29" s="79">
        <f ca="1">OFFSET('Table 7 feeder'!I18,0,$AB$8)</f>
        <v>65.7</v>
      </c>
      <c r="J29" s="79">
        <f ca="1">OFFSET('Table 7 feeder'!J18,0,$AB$8)</f>
        <v>82.2</v>
      </c>
      <c r="K29" s="69">
        <f ca="1">OFFSET('Table 7 feeder'!K18,0,$AB$8)</f>
        <v>4430</v>
      </c>
      <c r="L29" s="67">
        <f ca="1">OFFSET('Table 7 feeder'!L18,0,$AB$8)</f>
        <v>17500</v>
      </c>
      <c r="M29" s="67">
        <f ca="1">OFFSET('Table 7 feeder'!M18,0,$AB$8)</f>
        <v>25500</v>
      </c>
      <c r="N29" s="70">
        <f ca="1">OFFSET('Table 7 feeder'!N18,0,$AB$8)</f>
        <v>33500</v>
      </c>
      <c r="O29" s="3"/>
      <c r="BY29" s="2"/>
    </row>
    <row r="30" spans="1:77" x14ac:dyDescent="0.3">
      <c r="A30" s="96" t="s">
        <v>3</v>
      </c>
      <c r="B30" s="118" t="s">
        <v>173</v>
      </c>
      <c r="C30" s="107">
        <f>'Table 7 feeder'!C19</f>
        <v>16275</v>
      </c>
      <c r="D30" s="79">
        <f ca="1">OFFSET('Table 7 feeder'!D19,0,$AB$8)</f>
        <v>0</v>
      </c>
      <c r="E30" s="68">
        <f ca="1">OFFSET('Table 7 feeder'!E19,0,$AB$8)</f>
        <v>16275</v>
      </c>
      <c r="F30" s="79">
        <f ca="1">OFFSET('Table 7 feeder'!F19,0,$AB$8)</f>
        <v>8.1</v>
      </c>
      <c r="G30" s="79">
        <f ca="1">OFFSET('Table 7 feeder'!G19,0,$AB$8)</f>
        <v>11</v>
      </c>
      <c r="H30" s="79">
        <f ca="1">OFFSET('Table 7 feeder'!H19,0,$AB$8)</f>
        <v>52.9</v>
      </c>
      <c r="I30" s="79">
        <f ca="1">OFFSET('Table 7 feeder'!I19,0,$AB$8)</f>
        <v>69</v>
      </c>
      <c r="J30" s="79">
        <f ca="1">OFFSET('Table 7 feeder'!J19,0,$AB$8)</f>
        <v>80.900000000000006</v>
      </c>
      <c r="K30" s="69">
        <f ca="1">OFFSET('Table 7 feeder'!K19,0,$AB$8)</f>
        <v>8230</v>
      </c>
      <c r="L30" s="67">
        <f ca="1">OFFSET('Table 7 feeder'!L19,0,$AB$8)</f>
        <v>13000</v>
      </c>
      <c r="M30" s="67">
        <f ca="1">OFFSET('Table 7 feeder'!M19,0,$AB$8)</f>
        <v>19500</v>
      </c>
      <c r="N30" s="70">
        <f ca="1">OFFSET('Table 7 feeder'!N19,0,$AB$8)</f>
        <v>26000</v>
      </c>
      <c r="O30" s="3"/>
      <c r="BY30" s="2"/>
    </row>
    <row r="31" spans="1:77" s="3" customFormat="1" ht="14.25" customHeight="1" x14ac:dyDescent="0.3">
      <c r="A31" s="96" t="s">
        <v>3</v>
      </c>
      <c r="B31" s="118" t="s">
        <v>174</v>
      </c>
      <c r="C31" s="107">
        <f>'Table 7 feeder'!C20</f>
        <v>15565</v>
      </c>
      <c r="D31" s="79">
        <f ca="1">OFFSET('Table 7 feeder'!D20,0,$AB$8)</f>
        <v>0</v>
      </c>
      <c r="E31" s="68">
        <f ca="1">OFFSET('Table 7 feeder'!E20,0,$AB$8)</f>
        <v>15565</v>
      </c>
      <c r="F31" s="79">
        <f ca="1">OFFSET('Table 7 feeder'!F20,0,$AB$8)</f>
        <v>7.4</v>
      </c>
      <c r="G31" s="79">
        <f ca="1">OFFSET('Table 7 feeder'!G20,0,$AB$8)</f>
        <v>12.4</v>
      </c>
      <c r="H31" s="79">
        <f ca="1">OFFSET('Table 7 feeder'!H20,0,$AB$8)</f>
        <v>57.2</v>
      </c>
      <c r="I31" s="79">
        <f ca="1">OFFSET('Table 7 feeder'!I20,0,$AB$8)</f>
        <v>71.400000000000006</v>
      </c>
      <c r="J31" s="79">
        <f ca="1">OFFSET('Table 7 feeder'!J20,0,$AB$8)</f>
        <v>80.2</v>
      </c>
      <c r="K31" s="69">
        <f ca="1">OFFSET('Table 7 feeder'!K20,0,$AB$8)</f>
        <v>8490</v>
      </c>
      <c r="L31" s="67">
        <f ca="1">OFFSET('Table 7 feeder'!L20,0,$AB$8)</f>
        <v>11500</v>
      </c>
      <c r="M31" s="67">
        <f ca="1">OFFSET('Table 7 feeder'!M20,0,$AB$8)</f>
        <v>16500</v>
      </c>
      <c r="N31" s="70">
        <f ca="1">OFFSET('Table 7 feeder'!N20,0,$AB$8)</f>
        <v>22000</v>
      </c>
      <c r="O31" s="22"/>
      <c r="P31" s="22"/>
      <c r="Q31" s="22"/>
      <c r="R31" s="22"/>
    </row>
    <row r="32" spans="1:77" s="3" customFormat="1" ht="14.25" customHeight="1" x14ac:dyDescent="0.3">
      <c r="A32" s="96" t="s">
        <v>3</v>
      </c>
      <c r="B32" s="118" t="s">
        <v>65</v>
      </c>
      <c r="C32" s="107">
        <f>'Table 7 feeder'!C21</f>
        <v>23705</v>
      </c>
      <c r="D32" s="79">
        <f ca="1">OFFSET('Table 7 feeder'!D21,0,$AB$8)</f>
        <v>0</v>
      </c>
      <c r="E32" s="68">
        <f ca="1">OFFSET('Table 7 feeder'!E21,0,$AB$8)</f>
        <v>23705</v>
      </c>
      <c r="F32" s="79">
        <f ca="1">OFFSET('Table 7 feeder'!F21,0,$AB$8)</f>
        <v>7.8</v>
      </c>
      <c r="G32" s="79">
        <f ca="1">OFFSET('Table 7 feeder'!G21,0,$AB$8)</f>
        <v>13.2</v>
      </c>
      <c r="H32" s="79">
        <f ca="1">OFFSET('Table 7 feeder'!H21,0,$AB$8)</f>
        <v>61.8</v>
      </c>
      <c r="I32" s="79">
        <f ca="1">OFFSET('Table 7 feeder'!I21,0,$AB$8)</f>
        <v>72.5</v>
      </c>
      <c r="J32" s="79">
        <f ca="1">OFFSET('Table 7 feeder'!J21,0,$AB$8)</f>
        <v>79</v>
      </c>
      <c r="K32" s="69">
        <f ca="1">OFFSET('Table 7 feeder'!K21,0,$AB$8)</f>
        <v>13985</v>
      </c>
      <c r="L32" s="67">
        <f ca="1">OFFSET('Table 7 feeder'!L21,0,$AB$8)</f>
        <v>10500</v>
      </c>
      <c r="M32" s="67">
        <f ca="1">OFFSET('Table 7 feeder'!M21,0,$AB$8)</f>
        <v>15500</v>
      </c>
      <c r="N32" s="70">
        <f ca="1">OFFSET('Table 7 feeder'!N21,0,$AB$8)</f>
        <v>20000</v>
      </c>
      <c r="O32" s="22" t="s">
        <v>5</v>
      </c>
      <c r="P32" s="22"/>
      <c r="Q32" s="22"/>
      <c r="R32" s="22"/>
    </row>
    <row r="33" spans="1:16" s="3" customFormat="1" x14ac:dyDescent="0.3">
      <c r="A33" s="119" t="s">
        <v>3</v>
      </c>
      <c r="B33" s="120" t="s">
        <v>116</v>
      </c>
      <c r="C33" s="107">
        <f>'Table 7 feeder'!C22</f>
        <v>36040</v>
      </c>
      <c r="D33" s="79">
        <f ca="1">OFFSET('Table 7 feeder'!D22,0,$AB$8)</f>
        <v>4.7</v>
      </c>
      <c r="E33" s="68">
        <f ca="1">OFFSET('Table 7 feeder'!E22,0,$AB$8)</f>
        <v>34345</v>
      </c>
      <c r="F33" s="79">
        <f ca="1">OFFSET('Table 7 feeder'!F22,0,$AB$8)</f>
        <v>9.8000000000000007</v>
      </c>
      <c r="G33" s="79">
        <f ca="1">OFFSET('Table 7 feeder'!G22,0,$AB$8)</f>
        <v>12.7</v>
      </c>
      <c r="H33" s="79">
        <f ca="1">OFFSET('Table 7 feeder'!H22,0,$AB$8)</f>
        <v>54.8</v>
      </c>
      <c r="I33" s="79">
        <f ca="1">OFFSET('Table 7 feeder'!I22,0,$AB$8)</f>
        <v>68.7</v>
      </c>
      <c r="J33" s="79">
        <f ca="1">OFFSET('Table 7 feeder'!J22,0,$AB$8)</f>
        <v>77.599999999999994</v>
      </c>
      <c r="K33" s="69">
        <f ca="1">OFFSET('Table 7 feeder'!K22,0,$AB$8)</f>
        <v>17635</v>
      </c>
      <c r="L33" s="67">
        <f ca="1">OFFSET('Table 7 feeder'!L22,0,$AB$8)</f>
        <v>11500</v>
      </c>
      <c r="M33" s="67">
        <f ca="1">OFFSET('Table 7 feeder'!M22,0,$AB$8)</f>
        <v>18000</v>
      </c>
      <c r="N33" s="70">
        <f ca="1">OFFSET('Table 7 feeder'!N22,0,$AB$8)</f>
        <v>26500</v>
      </c>
      <c r="O33" s="23"/>
    </row>
    <row r="34" spans="1:16" s="3" customFormat="1" hidden="1" x14ac:dyDescent="0.3">
      <c r="A34" s="28"/>
      <c r="B34" s="21"/>
      <c r="C34" s="67"/>
      <c r="D34" s="79"/>
      <c r="E34" s="68"/>
      <c r="F34" s="79"/>
      <c r="G34" s="79"/>
      <c r="H34" s="79"/>
      <c r="I34" s="79"/>
      <c r="J34" s="79"/>
      <c r="K34" s="68"/>
      <c r="L34" s="67"/>
      <c r="M34" s="67"/>
      <c r="N34" s="67"/>
      <c r="O34" s="23"/>
    </row>
    <row r="35" spans="1:16" s="3" customFormat="1" ht="14.25" customHeight="1" x14ac:dyDescent="0.3">
      <c r="A35" s="11"/>
      <c r="B35" s="11"/>
      <c r="C35" s="11"/>
      <c r="D35" s="89"/>
      <c r="E35" s="90"/>
      <c r="F35" s="89"/>
      <c r="G35" s="89"/>
      <c r="H35" s="90"/>
      <c r="I35" s="90"/>
      <c r="J35" s="90"/>
      <c r="K35" s="90"/>
      <c r="L35" s="89"/>
      <c r="M35" s="89"/>
      <c r="N35" s="91" t="s">
        <v>124</v>
      </c>
      <c r="O35" s="23"/>
    </row>
    <row r="36" spans="1:16" s="3" customFormat="1" ht="14.25" customHeight="1" x14ac:dyDescent="0.3">
      <c r="A36" s="7" t="s">
        <v>48</v>
      </c>
      <c r="B36" s="7"/>
      <c r="C36" s="7"/>
      <c r="D36" s="24"/>
      <c r="E36" s="25"/>
      <c r="F36" s="24"/>
      <c r="G36" s="24"/>
      <c r="H36" s="25"/>
      <c r="I36" s="25"/>
      <c r="J36" s="25"/>
      <c r="K36" s="25"/>
      <c r="L36" s="24"/>
      <c r="M36" s="24"/>
      <c r="N36" s="26"/>
      <c r="O36" s="23"/>
    </row>
    <row r="37" spans="1:16" s="3" customFormat="1" ht="14.25" customHeight="1" x14ac:dyDescent="0.3">
      <c r="A37" s="7" t="s">
        <v>49</v>
      </c>
      <c r="B37" s="7"/>
      <c r="C37" s="7"/>
      <c r="D37" s="24"/>
      <c r="E37" s="25"/>
      <c r="F37" s="24"/>
      <c r="G37" s="24"/>
      <c r="H37" s="25"/>
      <c r="I37" s="25"/>
      <c r="J37" s="25"/>
      <c r="K37" s="25"/>
      <c r="L37" s="24"/>
      <c r="M37" s="24"/>
      <c r="N37" s="26"/>
      <c r="O37" s="23"/>
    </row>
    <row r="38" spans="1:16" s="3" customFormat="1" ht="14.25" customHeight="1" x14ac:dyDescent="0.3">
      <c r="A38" s="7"/>
      <c r="B38" s="7"/>
      <c r="C38" s="7"/>
      <c r="D38" s="24"/>
      <c r="E38" s="25"/>
      <c r="F38" s="24"/>
      <c r="G38" s="24"/>
      <c r="H38" s="25"/>
      <c r="I38" s="25"/>
      <c r="J38" s="25"/>
      <c r="K38" s="25"/>
      <c r="L38" s="24"/>
      <c r="M38" s="24"/>
      <c r="N38" s="26"/>
      <c r="O38" s="23"/>
    </row>
    <row r="39" spans="1:16" s="3" customFormat="1" ht="14.25" customHeight="1" x14ac:dyDescent="0.3">
      <c r="A39" s="7" t="s">
        <v>168</v>
      </c>
      <c r="B39" s="7"/>
      <c r="C39" s="7"/>
      <c r="D39" s="24"/>
      <c r="E39" s="25"/>
      <c r="F39" s="24"/>
      <c r="G39" s="24"/>
      <c r="H39" s="25"/>
      <c r="I39" s="25"/>
      <c r="J39" s="25"/>
      <c r="K39" s="25"/>
      <c r="L39" s="24"/>
      <c r="M39" s="24"/>
      <c r="N39" s="26"/>
      <c r="O39" s="23"/>
    </row>
    <row r="40" spans="1:16" s="3" customFormat="1" ht="14.25" customHeight="1" x14ac:dyDescent="0.3">
      <c r="A40" s="7" t="s">
        <v>141</v>
      </c>
      <c r="B40" s="7"/>
      <c r="C40" s="7"/>
      <c r="D40" s="24"/>
      <c r="E40" s="25"/>
      <c r="F40" s="24"/>
      <c r="G40" s="24"/>
      <c r="H40" s="25"/>
      <c r="I40" s="25"/>
      <c r="J40" s="25"/>
      <c r="K40" s="25"/>
      <c r="L40" s="24"/>
      <c r="M40" s="24"/>
      <c r="N40" s="26"/>
      <c r="O40" s="23"/>
    </row>
    <row r="41" spans="1:16" s="3" customFormat="1" ht="26.25" customHeight="1" x14ac:dyDescent="0.3">
      <c r="A41" s="123" t="s">
        <v>142</v>
      </c>
      <c r="B41" s="123"/>
      <c r="C41" s="123"/>
      <c r="D41" s="123"/>
      <c r="E41" s="123"/>
      <c r="F41" s="123"/>
      <c r="G41" s="123"/>
      <c r="H41" s="123"/>
      <c r="I41" s="123"/>
      <c r="J41" s="123"/>
      <c r="K41" s="123"/>
      <c r="L41" s="123"/>
      <c r="M41" s="123"/>
      <c r="N41" s="123"/>
      <c r="O41" s="23" t="s">
        <v>5</v>
      </c>
    </row>
    <row r="42" spans="1:16" s="3" customFormat="1" ht="14.25" customHeight="1" x14ac:dyDescent="0.3">
      <c r="A42" s="100" t="s">
        <v>143</v>
      </c>
      <c r="B42" s="98"/>
      <c r="C42" s="98"/>
      <c r="D42" s="98"/>
      <c r="E42" s="98"/>
      <c r="F42" s="98"/>
      <c r="G42" s="98"/>
      <c r="H42" s="98"/>
      <c r="I42" s="98"/>
      <c r="J42" s="98"/>
      <c r="K42" s="98"/>
      <c r="L42" s="98"/>
      <c r="M42" s="25"/>
      <c r="N42" s="25"/>
      <c r="O42" s="23"/>
      <c r="P42" s="3" t="s">
        <v>5</v>
      </c>
    </row>
    <row r="43" spans="1:16" s="3" customFormat="1" ht="14.25" customHeight="1" x14ac:dyDescent="0.3">
      <c r="A43" s="123" t="s">
        <v>144</v>
      </c>
      <c r="B43" s="123"/>
      <c r="C43" s="123"/>
      <c r="D43" s="123"/>
      <c r="E43" s="123"/>
      <c r="F43" s="123"/>
      <c r="G43" s="123"/>
      <c r="H43" s="123"/>
      <c r="I43" s="123"/>
      <c r="J43" s="123"/>
      <c r="K43" s="123"/>
      <c r="L43" s="123"/>
      <c r="M43" s="123"/>
      <c r="N43" s="123"/>
      <c r="O43" s="23"/>
    </row>
    <row r="44" spans="1:16" s="3" customFormat="1" ht="14.25" customHeight="1" x14ac:dyDescent="0.3">
      <c r="A44" s="100" t="s">
        <v>160</v>
      </c>
      <c r="B44" s="100"/>
      <c r="C44" s="100"/>
      <c r="D44" s="98"/>
      <c r="E44" s="98"/>
      <c r="F44" s="98"/>
      <c r="G44" s="98"/>
      <c r="H44" s="98"/>
      <c r="I44" s="98"/>
      <c r="J44" s="98"/>
      <c r="K44" s="98"/>
      <c r="L44" s="98"/>
      <c r="M44" s="98"/>
      <c r="N44" s="98"/>
      <c r="O44" s="23"/>
    </row>
    <row r="45" spans="1:16" s="3" customFormat="1" ht="14.25" customHeight="1" x14ac:dyDescent="0.3">
      <c r="A45" s="123" t="s">
        <v>161</v>
      </c>
      <c r="B45" s="123"/>
      <c r="C45" s="123"/>
      <c r="D45" s="123"/>
      <c r="E45" s="123"/>
      <c r="F45" s="123"/>
      <c r="G45" s="123"/>
      <c r="H45" s="123"/>
      <c r="I45" s="123"/>
      <c r="J45" s="123"/>
      <c r="K45" s="123"/>
      <c r="L45" s="123"/>
      <c r="M45" s="123"/>
      <c r="N45" s="123"/>
      <c r="O45" s="23"/>
    </row>
    <row r="46" spans="1:16" s="3" customFormat="1" x14ac:dyDescent="0.3">
      <c r="A46" s="123" t="s">
        <v>145</v>
      </c>
      <c r="B46" s="123"/>
      <c r="C46" s="123"/>
      <c r="D46" s="123"/>
      <c r="E46" s="123"/>
      <c r="F46" s="123"/>
      <c r="G46" s="123"/>
      <c r="H46" s="123"/>
      <c r="I46" s="123"/>
      <c r="J46" s="123"/>
      <c r="K46" s="123"/>
      <c r="L46" s="123"/>
      <c r="M46" s="123"/>
      <c r="N46" s="123"/>
      <c r="O46" s="23"/>
    </row>
    <row r="47" spans="1:16" s="3" customFormat="1" ht="37.5" customHeight="1" x14ac:dyDescent="0.3">
      <c r="A47" s="123" t="s">
        <v>146</v>
      </c>
      <c r="B47" s="123"/>
      <c r="C47" s="123"/>
      <c r="D47" s="123"/>
      <c r="E47" s="123"/>
      <c r="F47" s="123"/>
      <c r="G47" s="123"/>
      <c r="H47" s="123"/>
      <c r="I47" s="123"/>
      <c r="J47" s="123"/>
      <c r="K47" s="123"/>
      <c r="L47" s="123"/>
      <c r="M47" s="99"/>
      <c r="N47" s="99"/>
      <c r="O47" s="23"/>
    </row>
    <row r="48" spans="1:16" s="3" customFormat="1" x14ac:dyDescent="0.3">
      <c r="A48" s="123" t="s">
        <v>147</v>
      </c>
      <c r="B48" s="123"/>
      <c r="C48" s="123"/>
      <c r="D48" s="123"/>
      <c r="E48" s="123"/>
      <c r="F48" s="123"/>
      <c r="G48" s="123"/>
      <c r="H48" s="123"/>
      <c r="I48" s="123"/>
      <c r="J48" s="123"/>
      <c r="K48" s="123"/>
      <c r="L48" s="123"/>
      <c r="M48" s="99"/>
      <c r="N48" s="99"/>
      <c r="O48" s="23"/>
    </row>
    <row r="49" spans="1:15" s="3" customFormat="1" x14ac:dyDescent="0.3">
      <c r="A49" s="100" t="s">
        <v>148</v>
      </c>
      <c r="B49" s="100"/>
      <c r="C49" s="100"/>
      <c r="D49" s="100"/>
      <c r="E49" s="100"/>
      <c r="F49" s="100"/>
      <c r="G49" s="100"/>
      <c r="H49" s="100"/>
      <c r="N49" s="23"/>
      <c r="O49" s="23"/>
    </row>
    <row r="50" spans="1:15" s="3" customFormat="1" x14ac:dyDescent="0.3">
      <c r="A50" s="122" t="s">
        <v>149</v>
      </c>
      <c r="B50" s="122"/>
      <c r="C50" s="122"/>
      <c r="D50" s="122"/>
      <c r="E50" s="122"/>
      <c r="F50" s="122"/>
      <c r="G50" s="122"/>
      <c r="H50" s="122"/>
      <c r="I50" s="99"/>
      <c r="J50" s="99"/>
      <c r="K50" s="99"/>
      <c r="L50" s="99"/>
      <c r="M50" s="99"/>
      <c r="N50" s="23"/>
      <c r="O50" s="23"/>
    </row>
    <row r="51" spans="1:15" s="3" customFormat="1" x14ac:dyDescent="0.3">
      <c r="A51" s="123"/>
      <c r="B51" s="123"/>
      <c r="C51" s="123"/>
      <c r="D51" s="123"/>
      <c r="E51" s="123"/>
      <c r="F51" s="24"/>
      <c r="G51" s="24"/>
      <c r="H51" s="25"/>
      <c r="I51" s="25"/>
      <c r="J51" s="25"/>
      <c r="K51" s="25"/>
      <c r="L51" s="24"/>
      <c r="M51" s="24"/>
      <c r="N51" s="24"/>
      <c r="O51" s="23"/>
    </row>
    <row r="52" spans="1:15" s="3" customFormat="1" x14ac:dyDescent="0.3">
      <c r="A52" s="7"/>
      <c r="B52" s="7"/>
      <c r="C52" s="7"/>
      <c r="D52" s="7"/>
      <c r="E52" s="7"/>
      <c r="F52" s="24"/>
      <c r="G52" s="24"/>
      <c r="H52" s="25"/>
      <c r="I52" s="25"/>
      <c r="J52" s="25"/>
      <c r="K52" s="25"/>
      <c r="L52" s="24"/>
      <c r="M52" s="24"/>
      <c r="N52" s="24"/>
      <c r="O52" s="23"/>
    </row>
    <row r="53" spans="1:15" s="3" customFormat="1" x14ac:dyDescent="0.3">
      <c r="A53" s="7"/>
      <c r="B53" s="7"/>
      <c r="C53" s="7"/>
      <c r="D53" s="7"/>
      <c r="E53" s="7"/>
      <c r="F53" s="24"/>
      <c r="G53" s="24"/>
      <c r="H53" s="25"/>
      <c r="I53" s="25"/>
      <c r="J53" s="25"/>
      <c r="K53" s="25"/>
      <c r="L53" s="24"/>
      <c r="M53" s="24"/>
      <c r="N53" s="24"/>
      <c r="O53" s="23"/>
    </row>
    <row r="54" spans="1:15" s="3" customFormat="1" x14ac:dyDescent="0.3">
      <c r="A54" s="7"/>
      <c r="B54" s="7"/>
      <c r="C54" s="7"/>
      <c r="D54" s="24"/>
      <c r="E54" s="25"/>
      <c r="F54" s="24"/>
      <c r="G54" s="24"/>
      <c r="H54" s="25"/>
      <c r="I54" s="25"/>
      <c r="J54" s="25"/>
      <c r="K54" s="25"/>
      <c r="L54" s="24"/>
      <c r="M54" s="24"/>
      <c r="N54" s="24"/>
      <c r="O54" s="23"/>
    </row>
    <row r="55" spans="1:15" s="3" customFormat="1" x14ac:dyDescent="0.3">
      <c r="D55" s="23"/>
      <c r="E55" s="27"/>
      <c r="F55" s="23"/>
      <c r="G55" s="23"/>
      <c r="H55" s="27"/>
      <c r="I55" s="27"/>
      <c r="J55" s="27"/>
      <c r="K55" s="27"/>
      <c r="L55" s="23"/>
      <c r="M55" s="23"/>
      <c r="N55" s="23"/>
      <c r="O55" s="23"/>
    </row>
    <row r="56" spans="1:15" s="3" customFormat="1" ht="14.25" customHeight="1" x14ac:dyDescent="0.3">
      <c r="A56" s="2"/>
      <c r="B56" s="2"/>
      <c r="C56" s="2"/>
      <c r="D56" s="23"/>
      <c r="E56" s="27"/>
      <c r="F56" s="23"/>
      <c r="G56" s="23"/>
      <c r="H56" s="27"/>
      <c r="I56" s="27"/>
      <c r="J56" s="27"/>
      <c r="K56" s="27"/>
      <c r="L56" s="23"/>
      <c r="M56" s="23"/>
      <c r="N56" s="23"/>
      <c r="O56" s="23"/>
    </row>
    <row r="57" spans="1:15" s="3" customFormat="1" x14ac:dyDescent="0.3">
      <c r="A57" s="2"/>
      <c r="B57" s="2"/>
      <c r="C57" s="2"/>
      <c r="D57" s="23"/>
      <c r="E57" s="27"/>
      <c r="F57" s="23"/>
      <c r="G57" s="23"/>
      <c r="H57" s="27"/>
      <c r="I57" s="27"/>
      <c r="J57" s="27"/>
      <c r="K57" s="27"/>
      <c r="L57" s="23"/>
      <c r="M57" s="23"/>
      <c r="N57" s="23"/>
      <c r="O57" s="23"/>
    </row>
    <row r="58" spans="1:15" s="3" customFormat="1" ht="14.25" customHeight="1" x14ac:dyDescent="0.3">
      <c r="A58" s="2"/>
      <c r="B58" s="2"/>
      <c r="C58" s="2"/>
      <c r="D58" s="23"/>
      <c r="E58" s="27"/>
      <c r="F58" s="23"/>
      <c r="G58" s="23"/>
      <c r="H58" s="27"/>
      <c r="I58" s="27"/>
      <c r="J58" s="27"/>
      <c r="K58" s="27"/>
      <c r="L58" s="23"/>
      <c r="M58" s="23"/>
      <c r="N58" s="23"/>
      <c r="O58" s="23"/>
    </row>
    <row r="59" spans="1:15" s="3" customFormat="1" x14ac:dyDescent="0.3">
      <c r="A59" s="2"/>
      <c r="B59" s="2"/>
      <c r="C59" s="2"/>
      <c r="D59" s="23"/>
      <c r="E59" s="27"/>
      <c r="F59" s="23"/>
      <c r="G59" s="23"/>
      <c r="H59" s="27"/>
      <c r="I59" s="27"/>
      <c r="J59" s="27"/>
      <c r="K59" s="27"/>
      <c r="L59" s="23"/>
      <c r="M59" s="23"/>
      <c r="N59" s="23"/>
      <c r="O59" s="23"/>
    </row>
    <row r="60" spans="1:15" s="3" customFormat="1" x14ac:dyDescent="0.3">
      <c r="A60" s="2"/>
      <c r="B60" s="2"/>
      <c r="C60" s="2"/>
      <c r="D60" s="23"/>
      <c r="E60" s="27"/>
      <c r="F60" s="23"/>
      <c r="G60" s="23"/>
      <c r="H60" s="27"/>
      <c r="I60" s="27"/>
      <c r="J60" s="27"/>
      <c r="K60" s="27"/>
      <c r="L60" s="23"/>
      <c r="M60" s="23"/>
      <c r="N60" s="23"/>
      <c r="O60" s="23"/>
    </row>
    <row r="61" spans="1:15" s="3" customFormat="1" ht="39" customHeight="1" x14ac:dyDescent="0.3">
      <c r="A61" s="2"/>
      <c r="B61" s="2"/>
      <c r="C61" s="2"/>
      <c r="D61" s="23"/>
      <c r="E61" s="27"/>
      <c r="F61" s="23"/>
      <c r="G61" s="23"/>
      <c r="H61" s="27"/>
      <c r="I61" s="27"/>
      <c r="J61" s="27"/>
      <c r="K61" s="27"/>
      <c r="L61" s="23"/>
      <c r="M61" s="23"/>
      <c r="N61" s="23"/>
      <c r="O61" s="23"/>
    </row>
    <row r="62" spans="1:15" s="3" customFormat="1" ht="14.25" customHeight="1" x14ac:dyDescent="0.3">
      <c r="A62" s="2"/>
      <c r="B62" s="2"/>
      <c r="C62" s="2"/>
      <c r="D62" s="23"/>
      <c r="E62" s="27"/>
      <c r="F62" s="23"/>
      <c r="G62" s="23"/>
      <c r="H62" s="27"/>
      <c r="I62" s="27"/>
      <c r="J62" s="27"/>
      <c r="K62" s="27"/>
      <c r="L62" s="23"/>
      <c r="M62" s="23"/>
      <c r="N62" s="23"/>
      <c r="O62" s="23"/>
    </row>
    <row r="63" spans="1:15" s="3" customFormat="1" x14ac:dyDescent="0.3">
      <c r="A63" s="2"/>
      <c r="B63" s="2"/>
      <c r="C63" s="2"/>
      <c r="D63" s="23"/>
      <c r="E63" s="27"/>
      <c r="F63" s="23"/>
      <c r="G63" s="23"/>
      <c r="H63" s="27"/>
      <c r="I63" s="27"/>
      <c r="J63" s="27"/>
      <c r="K63" s="27"/>
      <c r="L63" s="23"/>
      <c r="M63" s="23"/>
      <c r="N63" s="23"/>
      <c r="O63" s="23"/>
    </row>
    <row r="64" spans="1:15" s="3" customFormat="1" x14ac:dyDescent="0.3">
      <c r="A64" s="2"/>
      <c r="B64" s="2"/>
      <c r="C64" s="2"/>
      <c r="D64" s="23"/>
      <c r="E64" s="27"/>
      <c r="F64" s="23"/>
      <c r="G64" s="23"/>
      <c r="H64" s="27"/>
      <c r="I64" s="27"/>
      <c r="J64" s="27"/>
      <c r="K64" s="27"/>
      <c r="L64" s="23"/>
      <c r="M64" s="23"/>
      <c r="N64" s="23"/>
      <c r="O64" s="23"/>
    </row>
    <row r="65" spans="1:15" s="3" customFormat="1" x14ac:dyDescent="0.3">
      <c r="A65" s="2"/>
      <c r="B65" s="2"/>
      <c r="C65" s="2"/>
      <c r="D65" s="23"/>
      <c r="E65" s="27"/>
      <c r="F65" s="23"/>
      <c r="G65" s="23"/>
      <c r="H65" s="27"/>
      <c r="I65" s="27"/>
      <c r="J65" s="27"/>
      <c r="K65" s="27"/>
      <c r="L65" s="23"/>
      <c r="M65" s="23"/>
      <c r="N65" s="23"/>
      <c r="O65" s="23"/>
    </row>
    <row r="66" spans="1:15" s="3" customFormat="1" x14ac:dyDescent="0.3">
      <c r="A66" s="2"/>
      <c r="B66" s="2"/>
      <c r="C66" s="2"/>
      <c r="D66" s="23"/>
      <c r="E66" s="27"/>
      <c r="F66" s="23"/>
      <c r="G66" s="23"/>
      <c r="H66" s="27"/>
      <c r="I66" s="27"/>
      <c r="J66" s="27"/>
      <c r="K66" s="27"/>
      <c r="L66" s="23"/>
      <c r="M66" s="23"/>
      <c r="N66" s="23"/>
      <c r="O66" s="23"/>
    </row>
    <row r="67" spans="1:15" s="3" customFormat="1" x14ac:dyDescent="0.3">
      <c r="A67" s="2"/>
      <c r="B67" s="2"/>
      <c r="C67" s="2"/>
      <c r="D67" s="23"/>
      <c r="E67" s="27"/>
      <c r="F67" s="23"/>
      <c r="G67" s="23"/>
      <c r="H67" s="27"/>
      <c r="I67" s="27"/>
      <c r="J67" s="27"/>
      <c r="K67" s="27"/>
      <c r="L67" s="23"/>
      <c r="M67" s="23"/>
      <c r="N67" s="23"/>
      <c r="O67" s="23"/>
    </row>
    <row r="68" spans="1:15" s="3" customFormat="1" x14ac:dyDescent="0.3">
      <c r="A68" s="2"/>
      <c r="B68" s="2"/>
      <c r="C68" s="2"/>
      <c r="D68" s="23"/>
      <c r="E68" s="27"/>
      <c r="F68" s="23"/>
      <c r="G68" s="23"/>
      <c r="H68" s="27"/>
      <c r="I68" s="27"/>
      <c r="J68" s="27"/>
      <c r="K68" s="27"/>
      <c r="L68" s="23"/>
      <c r="M68" s="23"/>
      <c r="N68" s="23"/>
      <c r="O68" s="23"/>
    </row>
    <row r="69" spans="1:15" s="3" customFormat="1" x14ac:dyDescent="0.3">
      <c r="A69" s="2"/>
      <c r="B69" s="2"/>
      <c r="C69" s="2"/>
      <c r="D69" s="23"/>
      <c r="E69" s="27"/>
      <c r="F69" s="23"/>
      <c r="G69" s="23"/>
      <c r="H69" s="27"/>
      <c r="I69" s="27"/>
      <c r="J69" s="27"/>
      <c r="K69" s="27"/>
      <c r="L69" s="23"/>
      <c r="M69" s="23"/>
      <c r="N69" s="23"/>
      <c r="O69" s="23"/>
    </row>
    <row r="70" spans="1:15" s="3" customFormat="1" x14ac:dyDescent="0.3">
      <c r="A70" s="2"/>
      <c r="B70" s="2"/>
      <c r="C70" s="2"/>
      <c r="D70" s="23"/>
      <c r="E70" s="27"/>
      <c r="F70" s="23"/>
      <c r="G70" s="23"/>
      <c r="H70" s="27"/>
      <c r="I70" s="27"/>
      <c r="J70" s="27"/>
      <c r="K70" s="27"/>
      <c r="L70" s="23"/>
      <c r="M70" s="23"/>
      <c r="N70" s="23"/>
      <c r="O70" s="23"/>
    </row>
    <row r="71" spans="1:15" s="3" customFormat="1" x14ac:dyDescent="0.3">
      <c r="A71" s="2"/>
      <c r="B71" s="2"/>
      <c r="C71" s="2"/>
      <c r="D71" s="23"/>
      <c r="E71" s="27"/>
      <c r="F71" s="23"/>
      <c r="G71" s="23"/>
      <c r="H71" s="27"/>
      <c r="I71" s="27"/>
      <c r="J71" s="27"/>
      <c r="K71" s="27"/>
      <c r="L71" s="23"/>
      <c r="M71" s="23"/>
      <c r="N71" s="23"/>
      <c r="O71" s="23"/>
    </row>
    <row r="72" spans="1:15" s="3" customFormat="1" x14ac:dyDescent="0.3">
      <c r="A72" s="2"/>
      <c r="B72" s="2"/>
      <c r="C72" s="2"/>
      <c r="D72" s="23"/>
      <c r="E72" s="27"/>
      <c r="F72" s="23"/>
      <c r="G72" s="23"/>
      <c r="H72" s="27"/>
      <c r="I72" s="27"/>
      <c r="J72" s="27"/>
      <c r="K72" s="27"/>
      <c r="L72" s="23"/>
      <c r="M72" s="23"/>
      <c r="N72" s="23"/>
      <c r="O72" s="23"/>
    </row>
    <row r="73" spans="1:15" s="3" customFormat="1" x14ac:dyDescent="0.3">
      <c r="A73" s="2"/>
      <c r="B73" s="2"/>
      <c r="C73" s="2"/>
      <c r="D73" s="23"/>
      <c r="E73" s="27"/>
      <c r="F73" s="23"/>
      <c r="G73" s="23"/>
      <c r="H73" s="27"/>
      <c r="I73" s="27"/>
      <c r="J73" s="27"/>
      <c r="K73" s="27"/>
      <c r="L73" s="23"/>
      <c r="M73" s="23"/>
      <c r="N73" s="23"/>
      <c r="O73" s="23"/>
    </row>
    <row r="74" spans="1:15" s="3" customFormat="1" x14ac:dyDescent="0.3">
      <c r="A74" s="2"/>
      <c r="B74" s="2"/>
      <c r="C74" s="2"/>
      <c r="D74" s="23"/>
      <c r="E74" s="27"/>
      <c r="F74" s="23"/>
      <c r="G74" s="23"/>
      <c r="H74" s="27"/>
      <c r="I74" s="27"/>
      <c r="J74" s="27"/>
      <c r="K74" s="27"/>
      <c r="L74" s="23"/>
      <c r="M74" s="23"/>
      <c r="N74" s="23"/>
      <c r="O74" s="23"/>
    </row>
    <row r="75" spans="1:15" s="3" customFormat="1" x14ac:dyDescent="0.3">
      <c r="A75" s="2"/>
      <c r="B75" s="2"/>
      <c r="C75" s="2"/>
      <c r="D75" s="23"/>
      <c r="E75" s="27"/>
      <c r="F75" s="23"/>
      <c r="G75" s="23"/>
      <c r="H75" s="27"/>
      <c r="I75" s="27"/>
      <c r="J75" s="27"/>
      <c r="K75" s="27"/>
      <c r="L75" s="23"/>
      <c r="M75" s="23"/>
      <c r="N75" s="23"/>
      <c r="O75" s="23"/>
    </row>
    <row r="76" spans="1:15" s="3" customFormat="1" x14ac:dyDescent="0.3">
      <c r="A76" s="2"/>
      <c r="B76" s="2"/>
      <c r="C76" s="2"/>
      <c r="D76" s="23"/>
      <c r="E76" s="27"/>
      <c r="F76" s="23"/>
      <c r="G76" s="23"/>
      <c r="H76" s="27"/>
      <c r="I76" s="27"/>
      <c r="J76" s="27"/>
      <c r="K76" s="27"/>
      <c r="L76" s="23"/>
      <c r="M76" s="23"/>
      <c r="N76" s="23"/>
      <c r="O76" s="23"/>
    </row>
    <row r="77" spans="1:15" s="3" customFormat="1" x14ac:dyDescent="0.3">
      <c r="A77" s="2"/>
      <c r="B77" s="2"/>
      <c r="C77" s="2"/>
      <c r="D77" s="23"/>
      <c r="E77" s="27"/>
      <c r="F77" s="23"/>
      <c r="G77" s="23"/>
      <c r="H77" s="27"/>
      <c r="I77" s="27"/>
      <c r="J77" s="27"/>
      <c r="K77" s="27"/>
      <c r="L77" s="23"/>
      <c r="M77" s="23"/>
      <c r="N77" s="23"/>
      <c r="O77" s="23"/>
    </row>
    <row r="78" spans="1:15" s="3" customFormat="1" x14ac:dyDescent="0.3">
      <c r="A78" s="2"/>
      <c r="B78" s="2"/>
      <c r="C78" s="2"/>
      <c r="D78" s="23"/>
      <c r="E78" s="27"/>
      <c r="F78" s="23"/>
      <c r="G78" s="23"/>
      <c r="H78" s="27"/>
      <c r="I78" s="27"/>
      <c r="J78" s="27"/>
      <c r="K78" s="27"/>
      <c r="L78" s="23"/>
      <c r="M78" s="23"/>
      <c r="N78" s="23"/>
      <c r="O78" s="23"/>
    </row>
    <row r="79" spans="1:15" s="3" customFormat="1" x14ac:dyDescent="0.3">
      <c r="A79" s="2"/>
      <c r="B79" s="2"/>
      <c r="C79" s="2"/>
      <c r="D79" s="23"/>
      <c r="E79" s="27"/>
      <c r="F79" s="23"/>
      <c r="G79" s="23"/>
      <c r="H79" s="27"/>
      <c r="I79" s="27"/>
      <c r="J79" s="27"/>
      <c r="K79" s="27"/>
      <c r="L79" s="23"/>
      <c r="M79" s="23"/>
      <c r="N79" s="23"/>
      <c r="O79" s="23"/>
    </row>
    <row r="80" spans="1:15" s="3" customFormat="1" x14ac:dyDescent="0.3">
      <c r="A80" s="2"/>
      <c r="B80" s="2"/>
      <c r="C80" s="2"/>
      <c r="D80" s="23"/>
      <c r="E80" s="27"/>
      <c r="F80" s="23"/>
      <c r="G80" s="23"/>
      <c r="H80" s="27"/>
      <c r="I80" s="27"/>
      <c r="J80" s="27"/>
      <c r="K80" s="27"/>
      <c r="L80" s="23"/>
      <c r="M80" s="23"/>
      <c r="N80" s="23"/>
      <c r="O80" s="23"/>
    </row>
    <row r="81" spans="1:15" s="3" customFormat="1" x14ac:dyDescent="0.3">
      <c r="A81" s="2"/>
      <c r="B81" s="2"/>
      <c r="C81" s="2"/>
      <c r="D81" s="23"/>
      <c r="E81" s="27"/>
      <c r="F81" s="23"/>
      <c r="G81" s="23"/>
      <c r="H81" s="27"/>
      <c r="I81" s="27"/>
      <c r="J81" s="27"/>
      <c r="K81" s="27"/>
      <c r="L81" s="23"/>
      <c r="M81" s="23"/>
      <c r="N81" s="23"/>
      <c r="O81" s="23"/>
    </row>
    <row r="82" spans="1:15" s="3" customFormat="1" x14ac:dyDescent="0.3">
      <c r="A82" s="2"/>
      <c r="B82" s="2"/>
      <c r="C82" s="2"/>
      <c r="D82" s="23"/>
      <c r="E82" s="27"/>
      <c r="F82" s="23"/>
      <c r="G82" s="23"/>
      <c r="H82" s="27"/>
      <c r="I82" s="27"/>
      <c r="J82" s="27"/>
      <c r="K82" s="27"/>
      <c r="L82" s="23"/>
      <c r="M82" s="23"/>
      <c r="N82" s="23"/>
      <c r="O82" s="23"/>
    </row>
    <row r="83" spans="1:15" s="3" customFormat="1" x14ac:dyDescent="0.3">
      <c r="A83" s="2"/>
      <c r="B83" s="2"/>
      <c r="C83" s="2"/>
      <c r="D83" s="23"/>
      <c r="E83" s="27"/>
      <c r="F83" s="23"/>
      <c r="G83" s="23"/>
      <c r="H83" s="27"/>
      <c r="I83" s="27"/>
      <c r="J83" s="27"/>
      <c r="K83" s="27"/>
      <c r="L83" s="23"/>
      <c r="M83" s="23"/>
      <c r="N83" s="23"/>
      <c r="O83" s="23"/>
    </row>
    <row r="84" spans="1:15" s="3" customFormat="1" x14ac:dyDescent="0.3">
      <c r="A84" s="2"/>
      <c r="B84" s="2"/>
      <c r="C84" s="2"/>
      <c r="D84" s="23"/>
      <c r="E84" s="27"/>
      <c r="F84" s="23"/>
      <c r="G84" s="23"/>
      <c r="H84" s="27"/>
      <c r="I84" s="27"/>
      <c r="J84" s="27"/>
      <c r="K84" s="27"/>
      <c r="L84" s="23"/>
      <c r="M84" s="23"/>
      <c r="N84" s="23"/>
      <c r="O84" s="23"/>
    </row>
    <row r="85" spans="1:15" s="3" customFormat="1" x14ac:dyDescent="0.3">
      <c r="A85" s="2"/>
      <c r="B85" s="2"/>
      <c r="C85" s="2"/>
      <c r="D85" s="23"/>
      <c r="E85" s="27"/>
      <c r="F85" s="23"/>
      <c r="G85" s="23"/>
      <c r="H85" s="27"/>
      <c r="I85" s="27"/>
      <c r="J85" s="27"/>
      <c r="K85" s="27"/>
      <c r="L85" s="23"/>
      <c r="M85" s="23"/>
      <c r="N85" s="23"/>
      <c r="O85" s="23"/>
    </row>
    <row r="86" spans="1:15" s="3" customFormat="1" x14ac:dyDescent="0.3">
      <c r="A86" s="2"/>
      <c r="B86" s="2"/>
      <c r="C86" s="2"/>
      <c r="D86" s="23"/>
      <c r="E86" s="27"/>
      <c r="F86" s="23"/>
      <c r="G86" s="23"/>
      <c r="H86" s="27"/>
      <c r="I86" s="27"/>
      <c r="J86" s="27"/>
      <c r="K86" s="27"/>
      <c r="L86" s="23"/>
      <c r="M86" s="23"/>
      <c r="N86" s="23"/>
      <c r="O86" s="23"/>
    </row>
    <row r="87" spans="1:15" s="3" customFormat="1" x14ac:dyDescent="0.3">
      <c r="A87" s="2"/>
      <c r="B87" s="2"/>
      <c r="C87" s="2"/>
      <c r="D87" s="23"/>
      <c r="E87" s="27"/>
      <c r="F87" s="23"/>
      <c r="G87" s="23"/>
      <c r="H87" s="27"/>
      <c r="I87" s="27"/>
      <c r="J87" s="27"/>
      <c r="K87" s="27"/>
      <c r="L87" s="23"/>
      <c r="M87" s="23"/>
      <c r="N87" s="23"/>
      <c r="O87" s="23"/>
    </row>
    <row r="88" spans="1:15" s="3" customFormat="1" x14ac:dyDescent="0.3">
      <c r="A88" s="2"/>
      <c r="B88" s="2"/>
      <c r="C88" s="2"/>
      <c r="D88" s="23"/>
      <c r="E88" s="27"/>
      <c r="F88" s="23"/>
      <c r="G88" s="23"/>
      <c r="H88" s="27"/>
      <c r="I88" s="27"/>
      <c r="J88" s="27"/>
      <c r="K88" s="27"/>
      <c r="L88" s="23"/>
      <c r="M88" s="23"/>
      <c r="N88" s="23"/>
      <c r="O88" s="23"/>
    </row>
    <row r="89" spans="1:15" s="3" customFormat="1" x14ac:dyDescent="0.3">
      <c r="A89" s="2"/>
      <c r="B89" s="2"/>
      <c r="C89" s="2"/>
      <c r="D89" s="23"/>
      <c r="E89" s="27"/>
      <c r="F89" s="23"/>
      <c r="G89" s="23"/>
      <c r="H89" s="27"/>
      <c r="I89" s="27"/>
      <c r="J89" s="27"/>
      <c r="K89" s="27"/>
      <c r="L89" s="23"/>
      <c r="M89" s="23"/>
      <c r="N89" s="23"/>
      <c r="O89" s="23"/>
    </row>
    <row r="90" spans="1:15" s="3" customFormat="1" x14ac:dyDescent="0.3">
      <c r="A90" s="2"/>
      <c r="B90" s="2"/>
      <c r="C90" s="2"/>
      <c r="D90" s="23"/>
      <c r="E90" s="27"/>
      <c r="F90" s="23"/>
      <c r="G90" s="23"/>
      <c r="H90" s="27"/>
      <c r="I90" s="27"/>
      <c r="J90" s="27"/>
      <c r="K90" s="27"/>
      <c r="L90" s="23"/>
      <c r="M90" s="23"/>
      <c r="N90" s="23"/>
      <c r="O90" s="23"/>
    </row>
    <row r="91" spans="1:15" s="3" customFormat="1" x14ac:dyDescent="0.3">
      <c r="A91" s="2"/>
      <c r="B91" s="2"/>
      <c r="C91" s="2"/>
      <c r="D91" s="23"/>
      <c r="E91" s="27"/>
      <c r="F91" s="23"/>
      <c r="G91" s="23"/>
      <c r="H91" s="27"/>
      <c r="I91" s="27"/>
      <c r="J91" s="27"/>
      <c r="K91" s="27"/>
      <c r="L91" s="23"/>
      <c r="M91" s="23"/>
      <c r="N91" s="23"/>
      <c r="O91" s="23"/>
    </row>
    <row r="92" spans="1:15" s="3" customFormat="1" x14ac:dyDescent="0.3">
      <c r="A92" s="2"/>
      <c r="B92" s="2"/>
      <c r="C92" s="2"/>
      <c r="D92" s="23"/>
      <c r="E92" s="27"/>
      <c r="F92" s="23"/>
      <c r="G92" s="23"/>
      <c r="H92" s="27"/>
      <c r="I92" s="27"/>
      <c r="J92" s="27"/>
      <c r="K92" s="27"/>
      <c r="L92" s="23"/>
      <c r="M92" s="23"/>
      <c r="N92" s="23"/>
      <c r="O92" s="23"/>
    </row>
    <row r="93" spans="1:15" s="3" customFormat="1" x14ac:dyDescent="0.3">
      <c r="A93" s="2"/>
      <c r="B93" s="2"/>
      <c r="C93" s="2"/>
      <c r="D93" s="23"/>
      <c r="E93" s="27"/>
      <c r="F93" s="23"/>
      <c r="G93" s="23"/>
      <c r="H93" s="27"/>
      <c r="I93" s="27"/>
      <c r="J93" s="27"/>
      <c r="K93" s="27"/>
      <c r="L93" s="23"/>
      <c r="M93" s="23"/>
      <c r="N93" s="23"/>
      <c r="O93" s="23"/>
    </row>
    <row r="94" spans="1:15" s="3" customFormat="1" x14ac:dyDescent="0.3">
      <c r="A94" s="2"/>
      <c r="B94" s="2"/>
      <c r="C94" s="2"/>
      <c r="D94" s="23"/>
      <c r="E94" s="27"/>
      <c r="F94" s="23"/>
      <c r="G94" s="23"/>
      <c r="H94" s="27"/>
      <c r="I94" s="27"/>
      <c r="J94" s="27"/>
      <c r="K94" s="27"/>
      <c r="L94" s="23"/>
      <c r="M94" s="23"/>
      <c r="N94" s="23"/>
      <c r="O94" s="23"/>
    </row>
    <row r="95" spans="1:15" s="3" customFormat="1" x14ac:dyDescent="0.3">
      <c r="A95" s="2"/>
      <c r="B95" s="2"/>
      <c r="C95" s="2"/>
      <c r="D95" s="23"/>
      <c r="E95" s="27"/>
      <c r="F95" s="23"/>
      <c r="G95" s="23"/>
      <c r="H95" s="27"/>
      <c r="I95" s="27"/>
      <c r="J95" s="27"/>
      <c r="K95" s="27"/>
      <c r="L95" s="23"/>
      <c r="M95" s="23"/>
      <c r="N95" s="23"/>
      <c r="O95" s="23"/>
    </row>
    <row r="96" spans="1:15" s="3" customFormat="1" x14ac:dyDescent="0.3">
      <c r="A96" s="2"/>
      <c r="B96" s="2"/>
      <c r="C96" s="2"/>
      <c r="D96" s="23"/>
      <c r="E96" s="27"/>
      <c r="F96" s="23"/>
      <c r="G96" s="23"/>
      <c r="H96" s="27"/>
      <c r="I96" s="27"/>
      <c r="J96" s="27"/>
      <c r="K96" s="27"/>
      <c r="L96" s="23"/>
      <c r="M96" s="23"/>
      <c r="N96" s="23"/>
      <c r="O96" s="23"/>
    </row>
    <row r="97" spans="1:15" s="3" customFormat="1" x14ac:dyDescent="0.3">
      <c r="A97" s="2"/>
      <c r="B97" s="2"/>
      <c r="C97" s="2"/>
      <c r="D97" s="23"/>
      <c r="E97" s="27"/>
      <c r="F97" s="23"/>
      <c r="G97" s="23"/>
      <c r="H97" s="27"/>
      <c r="I97" s="27"/>
      <c r="J97" s="27"/>
      <c r="K97" s="27"/>
      <c r="L97" s="23"/>
      <c r="M97" s="23"/>
      <c r="N97" s="23"/>
      <c r="O97" s="23"/>
    </row>
    <row r="98" spans="1:15" s="3" customFormat="1" x14ac:dyDescent="0.3">
      <c r="A98" s="2"/>
      <c r="B98" s="2"/>
      <c r="C98" s="2"/>
      <c r="D98" s="23"/>
      <c r="E98" s="27"/>
      <c r="F98" s="23"/>
      <c r="G98" s="23"/>
      <c r="H98" s="27"/>
      <c r="I98" s="27"/>
      <c r="J98" s="27"/>
      <c r="K98" s="27"/>
      <c r="L98" s="23"/>
      <c r="M98" s="23"/>
      <c r="N98" s="23"/>
      <c r="O98" s="23"/>
    </row>
    <row r="99" spans="1:15" s="3" customFormat="1" x14ac:dyDescent="0.3">
      <c r="A99" s="2"/>
      <c r="B99" s="2"/>
      <c r="C99" s="2"/>
      <c r="D99" s="23"/>
      <c r="E99" s="27"/>
      <c r="F99" s="23"/>
      <c r="G99" s="23"/>
      <c r="H99" s="27"/>
      <c r="I99" s="27"/>
      <c r="J99" s="27"/>
      <c r="K99" s="27"/>
      <c r="L99" s="23"/>
      <c r="M99" s="23"/>
      <c r="N99" s="23"/>
      <c r="O99" s="23"/>
    </row>
    <row r="100" spans="1:15" s="3" customFormat="1" x14ac:dyDescent="0.3">
      <c r="A100" s="2"/>
      <c r="B100" s="2"/>
      <c r="C100" s="2"/>
      <c r="D100" s="23"/>
      <c r="E100" s="27"/>
      <c r="F100" s="23"/>
      <c r="G100" s="23"/>
      <c r="H100" s="27"/>
      <c r="I100" s="27"/>
      <c r="J100" s="27"/>
      <c r="K100" s="27"/>
      <c r="L100" s="23"/>
      <c r="M100" s="23"/>
      <c r="N100" s="23"/>
      <c r="O100" s="23"/>
    </row>
    <row r="101" spans="1:15" s="3" customFormat="1" x14ac:dyDescent="0.3">
      <c r="A101" s="2"/>
      <c r="B101" s="2"/>
      <c r="C101" s="2"/>
      <c r="D101" s="23"/>
      <c r="E101" s="27"/>
      <c r="F101" s="23"/>
      <c r="G101" s="23"/>
      <c r="H101" s="27"/>
      <c r="I101" s="27"/>
      <c r="J101" s="27"/>
      <c r="K101" s="27"/>
      <c r="L101" s="23"/>
      <c r="M101" s="23"/>
      <c r="N101" s="23"/>
      <c r="O101" s="23"/>
    </row>
    <row r="102" spans="1:15" s="3" customFormat="1" x14ac:dyDescent="0.3">
      <c r="A102" s="2"/>
      <c r="B102" s="2"/>
      <c r="C102" s="2"/>
      <c r="D102" s="23"/>
      <c r="E102" s="27"/>
      <c r="F102" s="23"/>
      <c r="G102" s="23"/>
      <c r="H102" s="27"/>
      <c r="I102" s="27"/>
      <c r="J102" s="27"/>
      <c r="K102" s="27"/>
      <c r="L102" s="23"/>
      <c r="M102" s="23"/>
      <c r="N102" s="23"/>
      <c r="O102" s="23"/>
    </row>
    <row r="103" spans="1:15" s="3" customFormat="1" x14ac:dyDescent="0.3">
      <c r="A103" s="2"/>
      <c r="B103" s="2"/>
      <c r="C103" s="2"/>
      <c r="D103" s="23"/>
      <c r="E103" s="27"/>
      <c r="F103" s="23"/>
      <c r="G103" s="23"/>
      <c r="H103" s="27"/>
      <c r="I103" s="27"/>
      <c r="J103" s="27"/>
      <c r="K103" s="27"/>
      <c r="L103" s="23"/>
      <c r="M103" s="23"/>
      <c r="N103" s="23"/>
      <c r="O103" s="23"/>
    </row>
    <row r="104" spans="1:15" s="3" customFormat="1" x14ac:dyDescent="0.3">
      <c r="A104" s="2"/>
      <c r="B104" s="2"/>
      <c r="C104" s="2"/>
      <c r="D104" s="23"/>
      <c r="E104" s="27"/>
      <c r="F104" s="23"/>
      <c r="G104" s="23"/>
      <c r="H104" s="27"/>
      <c r="I104" s="27"/>
      <c r="J104" s="27"/>
      <c r="K104" s="27"/>
      <c r="L104" s="23"/>
      <c r="M104" s="23"/>
      <c r="N104" s="23"/>
      <c r="O104" s="23"/>
    </row>
    <row r="105" spans="1:15" s="3" customFormat="1" x14ac:dyDescent="0.3">
      <c r="A105" s="2"/>
      <c r="B105" s="2"/>
      <c r="C105" s="2"/>
      <c r="D105" s="23"/>
      <c r="E105" s="27"/>
      <c r="F105" s="23"/>
      <c r="G105" s="23"/>
      <c r="H105" s="27"/>
      <c r="I105" s="27"/>
      <c r="J105" s="27"/>
      <c r="K105" s="27"/>
      <c r="L105" s="23"/>
      <c r="M105" s="23"/>
      <c r="N105" s="23"/>
      <c r="O105" s="23"/>
    </row>
    <row r="106" spans="1:15" s="3" customFormat="1" x14ac:dyDescent="0.3">
      <c r="A106" s="2"/>
      <c r="B106" s="2"/>
      <c r="C106" s="2"/>
      <c r="D106" s="23"/>
      <c r="E106" s="27"/>
      <c r="F106" s="23"/>
      <c r="G106" s="23"/>
      <c r="H106" s="27"/>
      <c r="I106" s="27"/>
      <c r="J106" s="27"/>
      <c r="K106" s="27"/>
      <c r="L106" s="23"/>
      <c r="M106" s="23"/>
      <c r="N106" s="23"/>
      <c r="O106" s="23"/>
    </row>
    <row r="107" spans="1:15" s="3" customFormat="1" x14ac:dyDescent="0.3">
      <c r="A107" s="2"/>
      <c r="B107" s="2"/>
      <c r="C107" s="2"/>
      <c r="D107" s="23"/>
      <c r="E107" s="27"/>
      <c r="F107" s="23"/>
      <c r="G107" s="23"/>
      <c r="H107" s="27"/>
      <c r="I107" s="27"/>
      <c r="J107" s="27"/>
      <c r="K107" s="27"/>
      <c r="L107" s="23"/>
      <c r="M107" s="23"/>
      <c r="N107" s="23"/>
      <c r="O107" s="23"/>
    </row>
    <row r="108" spans="1:15" s="3" customFormat="1" x14ac:dyDescent="0.3">
      <c r="A108" s="2"/>
      <c r="B108" s="2"/>
      <c r="C108" s="2"/>
      <c r="D108" s="23"/>
      <c r="E108" s="27"/>
      <c r="F108" s="23"/>
      <c r="G108" s="23"/>
      <c r="H108" s="27"/>
      <c r="I108" s="27"/>
      <c r="J108" s="27"/>
      <c r="K108" s="27"/>
      <c r="L108" s="23"/>
      <c r="M108" s="23"/>
      <c r="N108" s="23"/>
      <c r="O108" s="23"/>
    </row>
    <row r="109" spans="1:15" s="3" customFormat="1" x14ac:dyDescent="0.3">
      <c r="A109" s="2"/>
      <c r="B109" s="2"/>
      <c r="C109" s="2"/>
      <c r="D109" s="23"/>
      <c r="E109" s="27"/>
      <c r="F109" s="23"/>
      <c r="G109" s="23"/>
      <c r="H109" s="27"/>
      <c r="I109" s="27"/>
      <c r="J109" s="27"/>
      <c r="K109" s="27"/>
      <c r="L109" s="23"/>
      <c r="M109" s="23"/>
      <c r="N109" s="23"/>
      <c r="O109" s="23"/>
    </row>
    <row r="110" spans="1:15" s="3" customFormat="1" x14ac:dyDescent="0.3">
      <c r="A110" s="2"/>
      <c r="B110" s="2"/>
      <c r="C110" s="2"/>
      <c r="D110" s="23"/>
      <c r="E110" s="27"/>
      <c r="F110" s="23"/>
      <c r="G110" s="23"/>
      <c r="H110" s="27"/>
      <c r="I110" s="27"/>
      <c r="J110" s="27"/>
      <c r="K110" s="27"/>
      <c r="L110" s="23"/>
      <c r="M110" s="23"/>
      <c r="N110" s="23"/>
      <c r="O110" s="23"/>
    </row>
    <row r="111" spans="1:15" s="3" customFormat="1" x14ac:dyDescent="0.3">
      <c r="A111" s="2"/>
      <c r="B111" s="2"/>
      <c r="C111" s="2"/>
      <c r="D111" s="23"/>
      <c r="E111" s="27"/>
      <c r="F111" s="23"/>
      <c r="G111" s="23"/>
      <c r="H111" s="27"/>
      <c r="I111" s="27"/>
      <c r="J111" s="27"/>
      <c r="K111" s="27"/>
      <c r="L111" s="23"/>
      <c r="M111" s="23"/>
      <c r="N111" s="23"/>
      <c r="O111" s="23"/>
    </row>
    <row r="112" spans="1:15" s="3" customFormat="1" x14ac:dyDescent="0.3">
      <c r="A112" s="2"/>
      <c r="B112" s="2"/>
      <c r="C112" s="2"/>
      <c r="D112" s="23"/>
      <c r="E112" s="27"/>
      <c r="F112" s="23"/>
      <c r="G112" s="23"/>
      <c r="H112" s="27"/>
      <c r="I112" s="27"/>
      <c r="J112" s="27"/>
      <c r="K112" s="27"/>
      <c r="L112" s="23"/>
      <c r="M112" s="23"/>
      <c r="N112" s="23"/>
      <c r="O112" s="23"/>
    </row>
    <row r="113" spans="1:15" s="3" customFormat="1" x14ac:dyDescent="0.3">
      <c r="A113" s="2"/>
      <c r="B113" s="2"/>
      <c r="C113" s="2"/>
      <c r="D113" s="23"/>
      <c r="E113" s="27"/>
      <c r="F113" s="23"/>
      <c r="G113" s="23"/>
      <c r="H113" s="27"/>
      <c r="I113" s="27"/>
      <c r="J113" s="27"/>
      <c r="K113" s="27"/>
      <c r="L113" s="23"/>
      <c r="M113" s="23"/>
      <c r="N113" s="23"/>
      <c r="O113" s="23"/>
    </row>
    <row r="114" spans="1:15" s="3" customFormat="1" x14ac:dyDescent="0.3">
      <c r="A114" s="2"/>
      <c r="B114" s="2"/>
      <c r="C114" s="2"/>
      <c r="D114" s="23"/>
      <c r="E114" s="27"/>
      <c r="F114" s="23"/>
      <c r="G114" s="23"/>
      <c r="H114" s="27"/>
      <c r="I114" s="27"/>
      <c r="J114" s="27"/>
      <c r="K114" s="27"/>
      <c r="L114" s="23"/>
      <c r="M114" s="23"/>
      <c r="N114" s="23"/>
      <c r="O114" s="23"/>
    </row>
    <row r="115" spans="1:15" s="3" customFormat="1" x14ac:dyDescent="0.3">
      <c r="A115" s="2"/>
      <c r="B115" s="2"/>
      <c r="C115" s="2"/>
      <c r="D115" s="23"/>
      <c r="E115" s="27"/>
      <c r="F115" s="23"/>
      <c r="G115" s="23"/>
      <c r="H115" s="27"/>
      <c r="I115" s="27"/>
      <c r="J115" s="27"/>
      <c r="K115" s="27"/>
      <c r="L115" s="23"/>
      <c r="M115" s="23"/>
      <c r="N115" s="23"/>
      <c r="O115" s="23"/>
    </row>
    <row r="116" spans="1:15" s="3" customFormat="1" x14ac:dyDescent="0.3">
      <c r="A116" s="2"/>
      <c r="B116" s="2"/>
      <c r="C116" s="2"/>
      <c r="D116" s="23"/>
      <c r="E116" s="27"/>
      <c r="F116" s="23"/>
      <c r="G116" s="23"/>
      <c r="H116" s="27"/>
      <c r="I116" s="27"/>
      <c r="J116" s="27"/>
      <c r="K116" s="27"/>
      <c r="L116" s="23"/>
      <c r="M116" s="23"/>
      <c r="N116" s="23"/>
      <c r="O116" s="23"/>
    </row>
    <row r="117" spans="1:15" s="3" customFormat="1" x14ac:dyDescent="0.3">
      <c r="A117" s="2"/>
      <c r="B117" s="2"/>
      <c r="C117" s="2"/>
      <c r="D117" s="23"/>
      <c r="E117" s="27"/>
      <c r="F117" s="23"/>
      <c r="G117" s="23"/>
      <c r="H117" s="27"/>
      <c r="I117" s="27"/>
      <c r="J117" s="27"/>
      <c r="K117" s="27"/>
      <c r="L117" s="23"/>
      <c r="M117" s="23"/>
      <c r="N117" s="23"/>
      <c r="O117" s="23"/>
    </row>
    <row r="118" spans="1:15" s="3" customFormat="1" x14ac:dyDescent="0.3">
      <c r="A118" s="2"/>
      <c r="B118" s="2"/>
      <c r="C118" s="2"/>
      <c r="D118" s="23"/>
      <c r="E118" s="27"/>
      <c r="F118" s="23"/>
      <c r="G118" s="23"/>
      <c r="H118" s="27"/>
      <c r="I118" s="27"/>
      <c r="J118" s="27"/>
      <c r="K118" s="27"/>
      <c r="L118" s="23"/>
      <c r="M118" s="23"/>
      <c r="N118" s="23"/>
      <c r="O118" s="23"/>
    </row>
    <row r="119" spans="1:15" s="3" customFormat="1" x14ac:dyDescent="0.3">
      <c r="A119" s="2"/>
      <c r="B119" s="2"/>
      <c r="C119" s="2"/>
      <c r="D119" s="23"/>
      <c r="E119" s="27"/>
      <c r="F119" s="23"/>
      <c r="G119" s="23"/>
      <c r="H119" s="27"/>
      <c r="I119" s="27"/>
      <c r="J119" s="27"/>
      <c r="K119" s="27"/>
      <c r="L119" s="23"/>
      <c r="M119" s="23"/>
      <c r="N119" s="23"/>
      <c r="O119" s="23"/>
    </row>
    <row r="120" spans="1:15" s="3" customFormat="1" x14ac:dyDescent="0.3">
      <c r="A120" s="2"/>
      <c r="B120" s="2"/>
      <c r="C120" s="2"/>
      <c r="D120" s="23"/>
      <c r="E120" s="27"/>
      <c r="F120" s="23"/>
      <c r="G120" s="23"/>
      <c r="H120" s="27"/>
      <c r="I120" s="27"/>
      <c r="J120" s="27"/>
      <c r="K120" s="27"/>
      <c r="L120" s="23"/>
      <c r="M120" s="23"/>
      <c r="N120" s="23"/>
      <c r="O120" s="23"/>
    </row>
    <row r="121" spans="1:15" s="3" customFormat="1" x14ac:dyDescent="0.3">
      <c r="A121" s="2"/>
      <c r="B121" s="2"/>
      <c r="C121" s="2"/>
      <c r="D121" s="23"/>
      <c r="E121" s="27"/>
      <c r="F121" s="23"/>
      <c r="G121" s="23"/>
      <c r="H121" s="27"/>
      <c r="I121" s="27"/>
      <c r="J121" s="27"/>
      <c r="K121" s="27"/>
      <c r="L121" s="23"/>
      <c r="M121" s="23"/>
      <c r="N121" s="23"/>
      <c r="O121" s="23"/>
    </row>
    <row r="122" spans="1:15" s="3" customFormat="1" x14ac:dyDescent="0.3">
      <c r="A122" s="2"/>
      <c r="B122" s="2"/>
      <c r="C122" s="2"/>
      <c r="D122" s="23"/>
      <c r="E122" s="27"/>
      <c r="F122" s="23"/>
      <c r="G122" s="23"/>
      <c r="H122" s="27"/>
      <c r="I122" s="27"/>
      <c r="J122" s="27"/>
      <c r="K122" s="27"/>
      <c r="L122" s="23"/>
      <c r="M122" s="23"/>
      <c r="N122" s="23"/>
      <c r="O122" s="23"/>
    </row>
    <row r="123" spans="1:15" s="3" customFormat="1" x14ac:dyDescent="0.3">
      <c r="A123" s="2"/>
      <c r="B123" s="2"/>
      <c r="C123" s="2"/>
      <c r="D123" s="23"/>
      <c r="E123" s="27"/>
      <c r="F123" s="23"/>
      <c r="G123" s="23"/>
      <c r="H123" s="27"/>
      <c r="I123" s="27"/>
      <c r="J123" s="27"/>
      <c r="K123" s="27"/>
      <c r="L123" s="23"/>
      <c r="M123" s="23"/>
      <c r="N123" s="23"/>
      <c r="O123" s="23"/>
    </row>
    <row r="124" spans="1:15" s="3" customFormat="1" x14ac:dyDescent="0.3">
      <c r="A124" s="2"/>
      <c r="B124" s="2"/>
      <c r="C124" s="2"/>
      <c r="D124" s="23"/>
      <c r="E124" s="27"/>
      <c r="F124" s="23"/>
      <c r="G124" s="23"/>
      <c r="H124" s="27"/>
      <c r="I124" s="27"/>
      <c r="J124" s="27"/>
      <c r="K124" s="27"/>
      <c r="L124" s="23"/>
      <c r="M124" s="23"/>
      <c r="N124" s="23"/>
      <c r="O124" s="23"/>
    </row>
    <row r="125" spans="1:15" s="3" customFormat="1" x14ac:dyDescent="0.3">
      <c r="A125" s="2"/>
      <c r="B125" s="2"/>
      <c r="C125" s="2"/>
      <c r="D125" s="23"/>
      <c r="E125" s="27"/>
      <c r="F125" s="23"/>
      <c r="G125" s="23"/>
      <c r="H125" s="27"/>
      <c r="I125" s="27"/>
      <c r="J125" s="27"/>
      <c r="K125" s="27"/>
      <c r="L125" s="23"/>
      <c r="M125" s="23"/>
      <c r="N125" s="23"/>
      <c r="O125" s="23"/>
    </row>
    <row r="126" spans="1:15" s="3" customFormat="1" x14ac:dyDescent="0.3">
      <c r="A126" s="2"/>
      <c r="B126" s="2"/>
      <c r="C126" s="2"/>
      <c r="D126" s="23"/>
      <c r="E126" s="27"/>
      <c r="F126" s="23"/>
      <c r="G126" s="23"/>
      <c r="H126" s="27"/>
      <c r="I126" s="27"/>
      <c r="J126" s="27"/>
      <c r="K126" s="27"/>
      <c r="L126" s="23"/>
      <c r="M126" s="23"/>
      <c r="N126" s="23"/>
      <c r="O126" s="23"/>
    </row>
    <row r="127" spans="1:15" s="3" customFormat="1" x14ac:dyDescent="0.3">
      <c r="A127" s="2"/>
      <c r="B127" s="2"/>
      <c r="C127" s="2"/>
      <c r="D127" s="23"/>
      <c r="E127" s="27"/>
      <c r="F127" s="23"/>
      <c r="G127" s="23"/>
      <c r="H127" s="27"/>
      <c r="I127" s="27"/>
      <c r="J127" s="27"/>
      <c r="K127" s="27"/>
      <c r="L127" s="23"/>
      <c r="M127" s="23"/>
      <c r="N127" s="23"/>
      <c r="O127" s="23"/>
    </row>
    <row r="128" spans="1:15" s="3" customFormat="1" x14ac:dyDescent="0.3">
      <c r="A128" s="2"/>
      <c r="B128" s="2"/>
      <c r="C128" s="2"/>
      <c r="D128" s="23"/>
      <c r="E128" s="27"/>
      <c r="F128" s="23"/>
      <c r="G128" s="23"/>
      <c r="H128" s="27"/>
      <c r="I128" s="27"/>
      <c r="J128" s="27"/>
      <c r="K128" s="27"/>
      <c r="L128" s="23"/>
      <c r="M128" s="23"/>
      <c r="N128" s="23"/>
      <c r="O128" s="23"/>
    </row>
    <row r="129" spans="1:15" s="3" customFormat="1" x14ac:dyDescent="0.3">
      <c r="A129" s="2"/>
      <c r="B129" s="2"/>
      <c r="C129" s="2"/>
      <c r="D129" s="23"/>
      <c r="E129" s="27"/>
      <c r="F129" s="23"/>
      <c r="G129" s="23"/>
      <c r="H129" s="27"/>
      <c r="I129" s="27"/>
      <c r="J129" s="27"/>
      <c r="K129" s="27"/>
      <c r="L129" s="23"/>
      <c r="M129" s="23"/>
      <c r="N129" s="23"/>
      <c r="O129" s="23"/>
    </row>
    <row r="130" spans="1:15" s="3" customFormat="1" x14ac:dyDescent="0.3">
      <c r="A130" s="2"/>
      <c r="B130" s="2"/>
      <c r="C130" s="2"/>
      <c r="D130" s="23"/>
      <c r="E130" s="27"/>
      <c r="F130" s="23"/>
      <c r="G130" s="23"/>
      <c r="H130" s="27"/>
      <c r="I130" s="27"/>
      <c r="J130" s="27"/>
      <c r="K130" s="27"/>
      <c r="L130" s="23"/>
      <c r="M130" s="23"/>
      <c r="N130" s="23"/>
      <c r="O130" s="23"/>
    </row>
    <row r="131" spans="1:15" s="3" customFormat="1" x14ac:dyDescent="0.3">
      <c r="A131" s="2"/>
      <c r="B131" s="2"/>
      <c r="C131" s="2"/>
      <c r="D131" s="23"/>
      <c r="E131" s="27"/>
      <c r="F131" s="23"/>
      <c r="G131" s="23"/>
      <c r="H131" s="27"/>
      <c r="I131" s="27"/>
      <c r="J131" s="27"/>
      <c r="K131" s="27"/>
      <c r="L131" s="23"/>
      <c r="M131" s="23"/>
      <c r="N131" s="23"/>
      <c r="O131" s="23"/>
    </row>
    <row r="132" spans="1:15" s="3" customFormat="1" x14ac:dyDescent="0.3">
      <c r="A132" s="2"/>
      <c r="B132" s="2"/>
      <c r="C132" s="2"/>
      <c r="D132" s="23"/>
      <c r="E132" s="27"/>
      <c r="F132" s="23"/>
      <c r="G132" s="23"/>
      <c r="H132" s="27"/>
      <c r="I132" s="27"/>
      <c r="J132" s="27"/>
      <c r="K132" s="27"/>
      <c r="L132" s="23"/>
      <c r="M132" s="23"/>
      <c r="N132" s="23"/>
      <c r="O132" s="23"/>
    </row>
    <row r="133" spans="1:15" s="3" customFormat="1" x14ac:dyDescent="0.3">
      <c r="A133" s="2"/>
      <c r="B133" s="2"/>
      <c r="C133" s="2"/>
      <c r="D133" s="23"/>
      <c r="E133" s="27"/>
      <c r="F133" s="23"/>
      <c r="G133" s="23"/>
      <c r="H133" s="27"/>
      <c r="I133" s="27"/>
      <c r="J133" s="27"/>
      <c r="K133" s="27"/>
      <c r="L133" s="23"/>
      <c r="M133" s="23"/>
      <c r="N133" s="23"/>
      <c r="O133" s="23"/>
    </row>
    <row r="134" spans="1:15" s="3" customFormat="1" x14ac:dyDescent="0.3">
      <c r="A134" s="2"/>
      <c r="B134" s="2"/>
      <c r="C134" s="2"/>
      <c r="D134" s="23"/>
      <c r="E134" s="27"/>
      <c r="F134" s="23"/>
      <c r="G134" s="23"/>
      <c r="H134" s="27"/>
      <c r="I134" s="27"/>
      <c r="J134" s="27"/>
      <c r="K134" s="27"/>
      <c r="L134" s="23"/>
      <c r="M134" s="23"/>
      <c r="N134" s="23"/>
      <c r="O134" s="23"/>
    </row>
    <row r="135" spans="1:15" s="3" customFormat="1" x14ac:dyDescent="0.3">
      <c r="A135" s="2"/>
      <c r="B135" s="2"/>
      <c r="C135" s="2"/>
      <c r="D135" s="23"/>
      <c r="E135" s="27"/>
      <c r="F135" s="23"/>
      <c r="G135" s="23"/>
      <c r="H135" s="27"/>
      <c r="I135" s="27"/>
      <c r="J135" s="27"/>
      <c r="K135" s="27"/>
      <c r="L135" s="23"/>
      <c r="M135" s="23"/>
      <c r="N135" s="23"/>
      <c r="O135" s="23"/>
    </row>
    <row r="136" spans="1:15" s="3" customFormat="1" x14ac:dyDescent="0.3">
      <c r="A136" s="2"/>
      <c r="B136" s="2"/>
      <c r="C136" s="2"/>
      <c r="D136" s="23"/>
      <c r="E136" s="27"/>
      <c r="F136" s="23"/>
      <c r="G136" s="23"/>
      <c r="H136" s="27"/>
      <c r="I136" s="27"/>
      <c r="J136" s="27"/>
      <c r="K136" s="27"/>
      <c r="L136" s="23"/>
      <c r="M136" s="23"/>
      <c r="N136" s="23"/>
      <c r="O136" s="23"/>
    </row>
    <row r="137" spans="1:15" s="3" customFormat="1" x14ac:dyDescent="0.3">
      <c r="A137" s="2"/>
      <c r="B137" s="2"/>
      <c r="C137" s="2"/>
      <c r="D137" s="23"/>
      <c r="E137" s="27"/>
      <c r="F137" s="23"/>
      <c r="G137" s="23"/>
      <c r="H137" s="27"/>
      <c r="I137" s="27"/>
      <c r="J137" s="27"/>
      <c r="K137" s="27"/>
      <c r="L137" s="23"/>
      <c r="M137" s="23"/>
      <c r="N137" s="23"/>
      <c r="O137" s="23"/>
    </row>
    <row r="138" spans="1:15" s="3" customFormat="1" x14ac:dyDescent="0.3">
      <c r="A138" s="2"/>
      <c r="B138" s="2"/>
      <c r="C138" s="2"/>
      <c r="D138" s="23"/>
      <c r="E138" s="27"/>
      <c r="F138" s="23"/>
      <c r="G138" s="23"/>
      <c r="H138" s="27"/>
      <c r="I138" s="27"/>
      <c r="J138" s="27"/>
      <c r="K138" s="27"/>
      <c r="L138" s="23"/>
      <c r="M138" s="23"/>
      <c r="N138" s="23"/>
      <c r="O138" s="23"/>
    </row>
    <row r="139" spans="1:15" s="3" customFormat="1" x14ac:dyDescent="0.3">
      <c r="A139" s="2"/>
      <c r="B139" s="2"/>
      <c r="C139" s="2"/>
      <c r="D139" s="23"/>
      <c r="E139" s="27"/>
      <c r="F139" s="23"/>
      <c r="G139" s="23"/>
      <c r="H139" s="27"/>
      <c r="I139" s="27"/>
      <c r="J139" s="27"/>
      <c r="K139" s="27"/>
      <c r="L139" s="23"/>
      <c r="M139" s="23"/>
      <c r="N139" s="23"/>
      <c r="O139" s="23"/>
    </row>
    <row r="140" spans="1:15" s="3" customFormat="1" x14ac:dyDescent="0.3">
      <c r="A140" s="2"/>
      <c r="B140" s="2"/>
      <c r="C140" s="2"/>
      <c r="D140" s="23"/>
      <c r="E140" s="27"/>
      <c r="F140" s="23"/>
      <c r="G140" s="23"/>
      <c r="H140" s="27"/>
      <c r="I140" s="27"/>
      <c r="J140" s="27"/>
      <c r="K140" s="27"/>
      <c r="L140" s="23"/>
      <c r="M140" s="23"/>
      <c r="N140" s="23"/>
      <c r="O140" s="23"/>
    </row>
    <row r="141" spans="1:15" s="3" customFormat="1" x14ac:dyDescent="0.3">
      <c r="A141" s="2"/>
      <c r="B141" s="2"/>
      <c r="C141" s="2"/>
      <c r="D141" s="23"/>
      <c r="E141" s="27"/>
      <c r="F141" s="23"/>
      <c r="G141" s="23"/>
      <c r="H141" s="27"/>
      <c r="I141" s="27"/>
      <c r="J141" s="27"/>
      <c r="K141" s="27"/>
      <c r="L141" s="23"/>
      <c r="M141" s="23"/>
      <c r="N141" s="23"/>
      <c r="O141" s="23"/>
    </row>
    <row r="142" spans="1:15" s="3" customFormat="1" x14ac:dyDescent="0.3">
      <c r="A142" s="2"/>
      <c r="B142" s="2"/>
      <c r="C142" s="2"/>
      <c r="D142" s="23"/>
      <c r="E142" s="27"/>
      <c r="F142" s="23"/>
      <c r="G142" s="23"/>
      <c r="H142" s="27"/>
      <c r="I142" s="27"/>
      <c r="J142" s="27"/>
      <c r="K142" s="27"/>
      <c r="L142" s="23"/>
      <c r="M142" s="23"/>
      <c r="N142" s="23"/>
      <c r="O142" s="23"/>
    </row>
    <row r="143" spans="1:15" s="3" customFormat="1" x14ac:dyDescent="0.3">
      <c r="A143" s="2"/>
      <c r="B143" s="2"/>
      <c r="C143" s="2"/>
      <c r="D143" s="23"/>
      <c r="E143" s="27"/>
      <c r="F143" s="23"/>
      <c r="G143" s="23"/>
      <c r="H143" s="27"/>
      <c r="I143" s="27"/>
      <c r="J143" s="27"/>
      <c r="K143" s="27"/>
      <c r="L143" s="23"/>
      <c r="M143" s="23"/>
      <c r="N143" s="23"/>
      <c r="O143" s="23"/>
    </row>
    <row r="144" spans="1:15" s="3" customFormat="1" x14ac:dyDescent="0.3">
      <c r="A144" s="2"/>
      <c r="B144" s="2"/>
      <c r="C144" s="2"/>
      <c r="D144" s="23"/>
      <c r="E144" s="27"/>
      <c r="F144" s="23"/>
      <c r="G144" s="23"/>
      <c r="H144" s="27"/>
      <c r="I144" s="27"/>
      <c r="J144" s="27"/>
      <c r="K144" s="27"/>
      <c r="L144" s="23"/>
      <c r="M144" s="23"/>
      <c r="N144" s="23"/>
      <c r="O144" s="23"/>
    </row>
    <row r="145" spans="1:15" s="3" customFormat="1" x14ac:dyDescent="0.3">
      <c r="A145" s="2"/>
      <c r="B145" s="2"/>
      <c r="C145" s="2"/>
      <c r="D145" s="23"/>
      <c r="E145" s="27"/>
      <c r="F145" s="23"/>
      <c r="G145" s="23"/>
      <c r="H145" s="27"/>
      <c r="I145" s="27"/>
      <c r="J145" s="27"/>
      <c r="K145" s="27"/>
      <c r="L145" s="23"/>
      <c r="M145" s="23"/>
      <c r="N145" s="23"/>
      <c r="O145" s="23"/>
    </row>
    <row r="146" spans="1:15" s="3" customFormat="1" x14ac:dyDescent="0.3">
      <c r="A146" s="2"/>
      <c r="B146" s="2"/>
      <c r="C146" s="2"/>
      <c r="D146" s="23"/>
      <c r="E146" s="27"/>
      <c r="F146" s="23"/>
      <c r="G146" s="23"/>
      <c r="H146" s="27"/>
      <c r="I146" s="27"/>
      <c r="J146" s="27"/>
      <c r="K146" s="27"/>
      <c r="L146" s="23"/>
      <c r="M146" s="23"/>
      <c r="N146" s="23"/>
      <c r="O146" s="23"/>
    </row>
    <row r="147" spans="1:15" s="3" customFormat="1" x14ac:dyDescent="0.3">
      <c r="A147" s="2"/>
      <c r="B147" s="2"/>
      <c r="C147" s="2"/>
      <c r="D147" s="23"/>
      <c r="E147" s="27"/>
      <c r="F147" s="23"/>
      <c r="G147" s="23"/>
      <c r="H147" s="27"/>
      <c r="I147" s="27"/>
      <c r="J147" s="27"/>
      <c r="K147" s="27"/>
      <c r="L147" s="23"/>
      <c r="M147" s="23"/>
      <c r="N147" s="23"/>
      <c r="O147" s="23"/>
    </row>
    <row r="148" spans="1:15" s="3" customFormat="1" x14ac:dyDescent="0.3">
      <c r="A148" s="2"/>
      <c r="B148" s="2"/>
      <c r="C148" s="2"/>
      <c r="D148" s="23"/>
      <c r="E148" s="27"/>
      <c r="F148" s="23"/>
      <c r="G148" s="23"/>
      <c r="H148" s="27"/>
      <c r="I148" s="27"/>
      <c r="J148" s="27"/>
      <c r="K148" s="27"/>
      <c r="L148" s="23"/>
      <c r="M148" s="23"/>
      <c r="N148" s="23"/>
      <c r="O148" s="23"/>
    </row>
    <row r="149" spans="1:15" s="3" customFormat="1" x14ac:dyDescent="0.3">
      <c r="A149" s="2"/>
      <c r="B149" s="2"/>
      <c r="C149" s="2"/>
      <c r="D149" s="23"/>
      <c r="E149" s="27"/>
      <c r="F149" s="23"/>
      <c r="G149" s="23"/>
      <c r="H149" s="27"/>
      <c r="I149" s="27"/>
      <c r="J149" s="27"/>
      <c r="K149" s="27"/>
      <c r="L149" s="23"/>
      <c r="M149" s="23"/>
      <c r="N149" s="23"/>
      <c r="O149" s="23"/>
    </row>
    <row r="150" spans="1:15" s="3" customFormat="1" x14ac:dyDescent="0.3">
      <c r="A150" s="2"/>
      <c r="B150" s="2"/>
      <c r="C150" s="2"/>
      <c r="D150" s="23"/>
      <c r="E150" s="27"/>
      <c r="F150" s="23"/>
      <c r="G150" s="23"/>
      <c r="H150" s="27"/>
      <c r="I150" s="27"/>
      <c r="J150" s="27"/>
      <c r="K150" s="27"/>
      <c r="L150" s="23"/>
      <c r="M150" s="23"/>
      <c r="N150" s="23"/>
      <c r="O150" s="23"/>
    </row>
    <row r="151" spans="1:15" s="3" customFormat="1" x14ac:dyDescent="0.3">
      <c r="A151" s="2"/>
      <c r="B151" s="2"/>
      <c r="C151" s="2"/>
      <c r="D151" s="23"/>
      <c r="E151" s="27"/>
      <c r="F151" s="23"/>
      <c r="G151" s="23"/>
      <c r="H151" s="27"/>
      <c r="I151" s="27"/>
      <c r="J151" s="27"/>
      <c r="K151" s="27"/>
      <c r="L151" s="23"/>
      <c r="M151" s="23"/>
      <c r="N151" s="23"/>
      <c r="O151" s="23"/>
    </row>
    <row r="152" spans="1:15" s="3" customFormat="1" x14ac:dyDescent="0.3">
      <c r="A152" s="2"/>
      <c r="B152" s="2"/>
      <c r="C152" s="2"/>
      <c r="D152" s="23"/>
      <c r="E152" s="27"/>
      <c r="F152" s="23"/>
      <c r="G152" s="23"/>
      <c r="H152" s="27"/>
      <c r="I152" s="27"/>
      <c r="J152" s="27"/>
      <c r="K152" s="27"/>
      <c r="L152" s="23"/>
      <c r="M152" s="23"/>
      <c r="N152" s="23"/>
      <c r="O152" s="23"/>
    </row>
    <row r="153" spans="1:15" s="3" customFormat="1" x14ac:dyDescent="0.3">
      <c r="A153" s="2"/>
      <c r="B153" s="2"/>
      <c r="C153" s="2"/>
      <c r="D153" s="23"/>
      <c r="E153" s="27"/>
      <c r="F153" s="23"/>
      <c r="G153" s="23"/>
      <c r="H153" s="27"/>
      <c r="I153" s="27"/>
      <c r="J153" s="27"/>
      <c r="K153" s="27"/>
      <c r="L153" s="23"/>
      <c r="M153" s="23"/>
      <c r="N153" s="23"/>
      <c r="O153" s="23"/>
    </row>
    <row r="154" spans="1:15" s="3" customFormat="1" x14ac:dyDescent="0.3">
      <c r="A154" s="2"/>
      <c r="B154" s="2"/>
      <c r="C154" s="2"/>
      <c r="D154" s="23"/>
      <c r="E154" s="27"/>
      <c r="F154" s="23"/>
      <c r="G154" s="23"/>
      <c r="H154" s="27"/>
      <c r="I154" s="27"/>
      <c r="J154" s="27"/>
      <c r="K154" s="27"/>
      <c r="L154" s="23"/>
      <c r="M154" s="23"/>
      <c r="N154" s="23"/>
      <c r="O154" s="23"/>
    </row>
    <row r="155" spans="1:15" s="3" customFormat="1" x14ac:dyDescent="0.3">
      <c r="A155" s="2"/>
      <c r="B155" s="2"/>
      <c r="C155" s="2"/>
      <c r="D155" s="23"/>
      <c r="E155" s="27"/>
      <c r="F155" s="23"/>
      <c r="G155" s="23"/>
      <c r="H155" s="27"/>
      <c r="I155" s="27"/>
      <c r="J155" s="27"/>
      <c r="K155" s="27"/>
      <c r="L155" s="23"/>
      <c r="M155" s="23"/>
      <c r="N155" s="23"/>
      <c r="O155" s="23"/>
    </row>
    <row r="156" spans="1:15" s="3" customFormat="1" x14ac:dyDescent="0.3">
      <c r="A156" s="2"/>
      <c r="B156" s="2"/>
      <c r="C156" s="2"/>
      <c r="D156" s="23"/>
      <c r="E156" s="27"/>
      <c r="F156" s="23"/>
      <c r="G156" s="23"/>
      <c r="H156" s="27"/>
      <c r="I156" s="27"/>
      <c r="J156" s="27"/>
      <c r="K156" s="27"/>
      <c r="L156" s="23"/>
      <c r="M156" s="23"/>
      <c r="N156" s="23"/>
      <c r="O156" s="23"/>
    </row>
    <row r="157" spans="1:15" s="3" customFormat="1" x14ac:dyDescent="0.3">
      <c r="A157" s="2"/>
      <c r="B157" s="2"/>
      <c r="C157" s="2"/>
      <c r="D157" s="23"/>
      <c r="E157" s="27"/>
      <c r="F157" s="23"/>
      <c r="G157" s="23"/>
      <c r="H157" s="27"/>
      <c r="I157" s="27"/>
      <c r="J157" s="27"/>
      <c r="K157" s="27"/>
      <c r="L157" s="23"/>
      <c r="M157" s="23"/>
      <c r="N157" s="23"/>
      <c r="O157" s="23"/>
    </row>
    <row r="158" spans="1:15" s="3" customFormat="1" x14ac:dyDescent="0.3">
      <c r="A158" s="2"/>
      <c r="B158" s="2"/>
      <c r="C158" s="2"/>
      <c r="D158" s="23"/>
      <c r="E158" s="27"/>
      <c r="F158" s="23"/>
      <c r="G158" s="23"/>
      <c r="H158" s="27"/>
      <c r="I158" s="27"/>
      <c r="J158" s="27"/>
      <c r="K158" s="27"/>
      <c r="L158" s="23"/>
      <c r="M158" s="23"/>
      <c r="N158" s="23"/>
      <c r="O158" s="23"/>
    </row>
    <row r="159" spans="1:15" s="3" customFormat="1" x14ac:dyDescent="0.3">
      <c r="A159" s="2"/>
      <c r="B159" s="2"/>
      <c r="C159" s="2"/>
      <c r="D159" s="23"/>
      <c r="E159" s="27"/>
      <c r="F159" s="23"/>
      <c r="G159" s="23"/>
      <c r="H159" s="27"/>
      <c r="I159" s="27"/>
      <c r="J159" s="27"/>
      <c r="K159" s="27"/>
      <c r="L159" s="23"/>
      <c r="M159" s="23"/>
      <c r="N159" s="23"/>
      <c r="O159" s="23"/>
    </row>
    <row r="160" spans="1:15" s="3" customFormat="1" x14ac:dyDescent="0.3">
      <c r="A160" s="2"/>
      <c r="B160" s="2"/>
      <c r="C160" s="2"/>
      <c r="D160" s="23"/>
      <c r="E160" s="27"/>
      <c r="F160" s="23"/>
      <c r="G160" s="23"/>
      <c r="H160" s="27"/>
      <c r="I160" s="27"/>
      <c r="J160" s="27"/>
      <c r="K160" s="27"/>
      <c r="L160" s="23"/>
      <c r="M160" s="23"/>
      <c r="N160" s="23"/>
      <c r="O160" s="23"/>
    </row>
    <row r="161" spans="1:15" s="3" customFormat="1" x14ac:dyDescent="0.3">
      <c r="A161" s="2"/>
      <c r="B161" s="2"/>
      <c r="C161" s="2"/>
      <c r="D161" s="23"/>
      <c r="E161" s="27"/>
      <c r="F161" s="23"/>
      <c r="G161" s="23"/>
      <c r="H161" s="27"/>
      <c r="I161" s="27"/>
      <c r="J161" s="27"/>
      <c r="K161" s="27"/>
      <c r="L161" s="23"/>
      <c r="M161" s="23"/>
      <c r="N161" s="23"/>
      <c r="O161" s="23"/>
    </row>
    <row r="162" spans="1:15" s="3" customFormat="1" x14ac:dyDescent="0.3">
      <c r="A162" s="2"/>
      <c r="B162" s="2"/>
      <c r="C162" s="2"/>
      <c r="D162" s="23"/>
      <c r="E162" s="27"/>
      <c r="F162" s="23"/>
      <c r="G162" s="23"/>
      <c r="H162" s="27"/>
      <c r="I162" s="27"/>
      <c r="J162" s="27"/>
      <c r="K162" s="27"/>
      <c r="L162" s="23"/>
      <c r="M162" s="23"/>
      <c r="N162" s="23"/>
      <c r="O162" s="23"/>
    </row>
    <row r="163" spans="1:15" s="3" customFormat="1" x14ac:dyDescent="0.3">
      <c r="A163" s="2"/>
      <c r="B163" s="2"/>
      <c r="C163" s="2"/>
      <c r="D163" s="23"/>
      <c r="E163" s="27"/>
      <c r="F163" s="23"/>
      <c r="G163" s="23"/>
      <c r="H163" s="27"/>
      <c r="I163" s="27"/>
      <c r="J163" s="27"/>
      <c r="K163" s="27"/>
      <c r="L163" s="23"/>
      <c r="M163" s="23"/>
      <c r="N163" s="23"/>
      <c r="O163" s="23"/>
    </row>
    <row r="164" spans="1:15" s="3" customFormat="1" x14ac:dyDescent="0.3">
      <c r="A164" s="2"/>
      <c r="B164" s="2"/>
      <c r="C164" s="2"/>
      <c r="D164" s="23"/>
      <c r="E164" s="27"/>
      <c r="F164" s="23"/>
      <c r="G164" s="23"/>
      <c r="H164" s="27"/>
      <c r="I164" s="27"/>
      <c r="J164" s="27"/>
      <c r="K164" s="27"/>
      <c r="L164" s="23"/>
      <c r="M164" s="23"/>
      <c r="N164" s="23"/>
      <c r="O164" s="23"/>
    </row>
    <row r="165" spans="1:15" s="3" customFormat="1" x14ac:dyDescent="0.3">
      <c r="A165" s="2"/>
      <c r="B165" s="2"/>
      <c r="C165" s="2"/>
      <c r="D165" s="23"/>
      <c r="E165" s="27"/>
      <c r="F165" s="23"/>
      <c r="G165" s="23"/>
      <c r="H165" s="27"/>
      <c r="I165" s="27"/>
      <c r="J165" s="27"/>
      <c r="K165" s="27"/>
      <c r="L165" s="23"/>
      <c r="M165" s="23"/>
      <c r="N165" s="23"/>
      <c r="O165" s="23"/>
    </row>
    <row r="166" spans="1:15" s="3" customFormat="1" x14ac:dyDescent="0.3">
      <c r="A166" s="2"/>
      <c r="B166" s="2"/>
      <c r="C166" s="2"/>
      <c r="D166" s="23"/>
      <c r="E166" s="27"/>
      <c r="F166" s="23"/>
      <c r="G166" s="23"/>
      <c r="H166" s="27"/>
      <c r="I166" s="27"/>
      <c r="J166" s="27"/>
      <c r="K166" s="27"/>
      <c r="L166" s="23"/>
      <c r="M166" s="23"/>
      <c r="N166" s="23"/>
      <c r="O166" s="23"/>
    </row>
    <row r="167" spans="1:15" s="3" customFormat="1" x14ac:dyDescent="0.3">
      <c r="A167" s="2"/>
      <c r="B167" s="2"/>
      <c r="C167" s="2"/>
      <c r="D167" s="23"/>
      <c r="E167" s="27"/>
      <c r="F167" s="23"/>
      <c r="G167" s="23"/>
      <c r="H167" s="27"/>
      <c r="I167" s="27"/>
      <c r="J167" s="27"/>
      <c r="K167" s="27"/>
      <c r="L167" s="23"/>
      <c r="M167" s="23"/>
      <c r="N167" s="23"/>
      <c r="O167" s="23"/>
    </row>
    <row r="168" spans="1:15" s="3" customFormat="1" x14ac:dyDescent="0.3">
      <c r="A168" s="2"/>
      <c r="B168" s="2"/>
      <c r="C168" s="2"/>
      <c r="D168" s="23"/>
      <c r="E168" s="27"/>
      <c r="F168" s="23"/>
      <c r="G168" s="23"/>
      <c r="H168" s="27"/>
      <c r="I168" s="27"/>
      <c r="J168" s="27"/>
      <c r="K168" s="27"/>
      <c r="L168" s="23"/>
      <c r="M168" s="23"/>
      <c r="N168" s="23"/>
      <c r="O168" s="23"/>
    </row>
    <row r="169" spans="1:15" s="3" customFormat="1" x14ac:dyDescent="0.3">
      <c r="A169" s="2"/>
      <c r="B169" s="2"/>
      <c r="C169" s="2"/>
      <c r="D169" s="23"/>
      <c r="E169" s="27"/>
      <c r="F169" s="23"/>
      <c r="G169" s="23"/>
      <c r="H169" s="27"/>
      <c r="I169" s="27"/>
      <c r="J169" s="27"/>
      <c r="K169" s="27"/>
      <c r="L169" s="23"/>
      <c r="M169" s="23"/>
      <c r="N169" s="23"/>
      <c r="O169" s="23"/>
    </row>
    <row r="170" spans="1:15" s="3" customFormat="1" x14ac:dyDescent="0.3">
      <c r="A170" s="2"/>
      <c r="B170" s="2"/>
      <c r="C170" s="2"/>
      <c r="D170" s="23"/>
      <c r="E170" s="27"/>
      <c r="F170" s="23"/>
      <c r="G170" s="23"/>
      <c r="H170" s="27"/>
      <c r="I170" s="27"/>
      <c r="J170" s="27"/>
      <c r="K170" s="27"/>
      <c r="L170" s="23"/>
      <c r="M170" s="23"/>
      <c r="N170" s="23"/>
      <c r="O170" s="23"/>
    </row>
    <row r="171" spans="1:15" s="3" customFormat="1" x14ac:dyDescent="0.3">
      <c r="A171" s="2"/>
      <c r="B171" s="2"/>
      <c r="C171" s="2"/>
      <c r="D171" s="23"/>
      <c r="E171" s="27"/>
      <c r="F171" s="23"/>
      <c r="G171" s="23"/>
      <c r="H171" s="27"/>
      <c r="I171" s="27"/>
      <c r="J171" s="27"/>
      <c r="K171" s="27"/>
      <c r="L171" s="23"/>
      <c r="M171" s="23"/>
      <c r="N171" s="23"/>
      <c r="O171" s="23"/>
    </row>
    <row r="172" spans="1:15" s="3" customFormat="1" x14ac:dyDescent="0.3">
      <c r="A172" s="2"/>
      <c r="B172" s="2"/>
      <c r="C172" s="2"/>
      <c r="D172" s="23"/>
      <c r="E172" s="27"/>
      <c r="F172" s="23"/>
      <c r="G172" s="23"/>
      <c r="H172" s="27"/>
      <c r="I172" s="27"/>
      <c r="J172" s="27"/>
      <c r="K172" s="27"/>
      <c r="L172" s="23"/>
      <c r="M172" s="23"/>
      <c r="N172" s="23"/>
      <c r="O172" s="23"/>
    </row>
    <row r="173" spans="1:15" s="3" customFormat="1" x14ac:dyDescent="0.3">
      <c r="A173" s="2"/>
      <c r="B173" s="2"/>
      <c r="C173" s="2"/>
      <c r="D173" s="23"/>
      <c r="E173" s="27"/>
      <c r="F173" s="23"/>
      <c r="G173" s="23"/>
      <c r="H173" s="27"/>
      <c r="I173" s="27"/>
      <c r="J173" s="27"/>
      <c r="K173" s="27"/>
      <c r="L173" s="23"/>
      <c r="M173" s="23"/>
      <c r="N173" s="23"/>
      <c r="O173" s="23"/>
    </row>
    <row r="174" spans="1:15" s="3" customFormat="1" x14ac:dyDescent="0.3">
      <c r="A174" s="2"/>
      <c r="B174" s="2"/>
      <c r="C174" s="2"/>
      <c r="D174" s="23"/>
      <c r="E174" s="27"/>
      <c r="F174" s="23"/>
      <c r="G174" s="23"/>
      <c r="H174" s="27"/>
      <c r="I174" s="27"/>
      <c r="J174" s="27"/>
      <c r="K174" s="27"/>
      <c r="L174" s="23"/>
      <c r="M174" s="23"/>
      <c r="N174" s="23"/>
      <c r="O174" s="23"/>
    </row>
    <row r="175" spans="1:15" s="3" customFormat="1" x14ac:dyDescent="0.3">
      <c r="A175" s="2"/>
      <c r="B175" s="2"/>
      <c r="C175" s="2"/>
      <c r="D175" s="23"/>
      <c r="E175" s="27"/>
      <c r="F175" s="23"/>
      <c r="G175" s="23"/>
      <c r="H175" s="27"/>
      <c r="I175" s="27"/>
      <c r="J175" s="27"/>
      <c r="K175" s="27"/>
      <c r="L175" s="23"/>
      <c r="M175" s="23"/>
      <c r="N175" s="23"/>
      <c r="O175" s="23"/>
    </row>
    <row r="176" spans="1:15" s="3" customFormat="1" x14ac:dyDescent="0.3">
      <c r="A176" s="2"/>
      <c r="B176" s="2"/>
      <c r="C176" s="2"/>
      <c r="D176" s="23"/>
      <c r="E176" s="27"/>
      <c r="F176" s="23"/>
      <c r="G176" s="23"/>
      <c r="H176" s="27"/>
      <c r="I176" s="27"/>
      <c r="J176" s="27"/>
      <c r="K176" s="27"/>
      <c r="L176" s="23"/>
      <c r="M176" s="23"/>
      <c r="N176" s="23"/>
      <c r="O176" s="23"/>
    </row>
    <row r="177" spans="1:15" s="3" customFormat="1" x14ac:dyDescent="0.3">
      <c r="A177" s="2"/>
      <c r="B177" s="2"/>
      <c r="C177" s="2"/>
      <c r="D177" s="23"/>
      <c r="E177" s="27"/>
      <c r="F177" s="23"/>
      <c r="G177" s="23"/>
      <c r="H177" s="27"/>
      <c r="I177" s="27"/>
      <c r="J177" s="27"/>
      <c r="K177" s="27"/>
      <c r="L177" s="23"/>
      <c r="M177" s="23"/>
      <c r="N177" s="23"/>
      <c r="O177" s="23"/>
    </row>
    <row r="178" spans="1:15" s="3" customFormat="1" x14ac:dyDescent="0.3">
      <c r="A178" s="2"/>
      <c r="B178" s="2"/>
      <c r="C178" s="2"/>
      <c r="D178" s="23"/>
      <c r="E178" s="27"/>
      <c r="F178" s="23"/>
      <c r="G178" s="23"/>
      <c r="H178" s="27"/>
      <c r="I178" s="27"/>
      <c r="J178" s="27"/>
      <c r="K178" s="27"/>
      <c r="L178" s="23"/>
      <c r="M178" s="23"/>
      <c r="N178" s="23"/>
      <c r="O178" s="23"/>
    </row>
    <row r="179" spans="1:15" s="3" customFormat="1" x14ac:dyDescent="0.3">
      <c r="A179" s="2"/>
      <c r="B179" s="2"/>
      <c r="C179" s="2"/>
      <c r="D179" s="23"/>
      <c r="E179" s="27"/>
      <c r="F179" s="23"/>
      <c r="G179" s="23"/>
      <c r="H179" s="27"/>
      <c r="I179" s="27"/>
      <c r="J179" s="27"/>
      <c r="K179" s="27"/>
      <c r="L179" s="23"/>
      <c r="M179" s="23"/>
      <c r="N179" s="23"/>
      <c r="O179" s="23"/>
    </row>
    <row r="180" spans="1:15" s="3" customFormat="1" x14ac:dyDescent="0.3">
      <c r="A180" s="2"/>
      <c r="B180" s="2"/>
      <c r="C180" s="2"/>
      <c r="D180" s="23"/>
      <c r="E180" s="27"/>
      <c r="F180" s="23"/>
      <c r="G180" s="23"/>
      <c r="H180" s="27"/>
      <c r="I180" s="27"/>
      <c r="J180" s="27"/>
      <c r="K180" s="27"/>
      <c r="L180" s="23"/>
      <c r="M180" s="23"/>
      <c r="N180" s="23"/>
      <c r="O180" s="23"/>
    </row>
    <row r="181" spans="1:15" s="3" customFormat="1" x14ac:dyDescent="0.3">
      <c r="A181" s="2"/>
      <c r="B181" s="2"/>
      <c r="C181" s="2"/>
      <c r="D181" s="23"/>
      <c r="E181" s="27"/>
      <c r="F181" s="23"/>
      <c r="G181" s="23"/>
      <c r="H181" s="27"/>
      <c r="I181" s="27"/>
      <c r="J181" s="27"/>
      <c r="K181" s="27"/>
      <c r="L181" s="23"/>
      <c r="M181" s="23"/>
      <c r="N181" s="23"/>
      <c r="O181" s="23"/>
    </row>
    <row r="182" spans="1:15" s="3" customFormat="1" x14ac:dyDescent="0.3">
      <c r="A182" s="2"/>
      <c r="B182" s="2"/>
      <c r="C182" s="2"/>
      <c r="D182" s="23"/>
      <c r="E182" s="27"/>
      <c r="F182" s="23"/>
      <c r="G182" s="23"/>
      <c r="H182" s="27"/>
      <c r="I182" s="27"/>
      <c r="J182" s="27"/>
      <c r="K182" s="27"/>
      <c r="L182" s="23"/>
      <c r="M182" s="23"/>
      <c r="N182" s="23"/>
      <c r="O182" s="23"/>
    </row>
    <row r="183" spans="1:15" s="3" customFormat="1" x14ac:dyDescent="0.3">
      <c r="A183" s="2"/>
      <c r="B183" s="2"/>
      <c r="C183" s="2"/>
      <c r="D183" s="23"/>
      <c r="E183" s="27"/>
      <c r="F183" s="23"/>
      <c r="G183" s="23"/>
      <c r="H183" s="27"/>
      <c r="I183" s="27"/>
      <c r="J183" s="27"/>
      <c r="K183" s="27"/>
      <c r="L183" s="23"/>
      <c r="M183" s="23"/>
      <c r="N183" s="23"/>
      <c r="O183" s="23"/>
    </row>
    <row r="184" spans="1:15" s="3" customFormat="1" x14ac:dyDescent="0.3">
      <c r="A184" s="2"/>
      <c r="B184" s="2"/>
      <c r="C184" s="2"/>
      <c r="D184" s="23"/>
      <c r="E184" s="27"/>
      <c r="F184" s="23"/>
      <c r="G184" s="23"/>
      <c r="H184" s="27"/>
      <c r="I184" s="27"/>
      <c r="J184" s="27"/>
      <c r="K184" s="27"/>
      <c r="L184" s="23"/>
      <c r="M184" s="23"/>
      <c r="N184" s="23"/>
      <c r="O184" s="23"/>
    </row>
    <row r="185" spans="1:15" s="3" customFormat="1" x14ac:dyDescent="0.3">
      <c r="A185" s="2"/>
      <c r="B185" s="2"/>
      <c r="C185" s="2"/>
      <c r="D185" s="23"/>
      <c r="E185" s="27"/>
      <c r="F185" s="23"/>
      <c r="G185" s="23"/>
      <c r="H185" s="27"/>
      <c r="I185" s="27"/>
      <c r="J185" s="27"/>
      <c r="K185" s="27"/>
      <c r="L185" s="23"/>
      <c r="M185" s="23"/>
      <c r="N185" s="23"/>
      <c r="O185" s="23"/>
    </row>
    <row r="186" spans="1:15" s="3" customFormat="1" x14ac:dyDescent="0.3">
      <c r="A186" s="2"/>
      <c r="B186" s="2"/>
      <c r="C186" s="2"/>
      <c r="D186" s="23"/>
      <c r="E186" s="27"/>
      <c r="F186" s="23"/>
      <c r="G186" s="23"/>
      <c r="H186" s="27"/>
      <c r="I186" s="27"/>
      <c r="J186" s="27"/>
      <c r="K186" s="27"/>
      <c r="L186" s="23"/>
      <c r="M186" s="23"/>
      <c r="N186" s="23"/>
      <c r="O186" s="23"/>
    </row>
    <row r="187" spans="1:15" s="3" customFormat="1" x14ac:dyDescent="0.3">
      <c r="A187" s="2"/>
      <c r="B187" s="2"/>
      <c r="C187" s="2"/>
      <c r="D187" s="23"/>
      <c r="E187" s="27"/>
      <c r="F187" s="23"/>
      <c r="G187" s="23"/>
      <c r="H187" s="27"/>
      <c r="I187" s="27"/>
      <c r="J187" s="27"/>
      <c r="K187" s="27"/>
      <c r="L187" s="23"/>
      <c r="M187" s="23"/>
      <c r="N187" s="23"/>
      <c r="O187" s="23"/>
    </row>
    <row r="188" spans="1:15" s="3" customFormat="1" x14ac:dyDescent="0.3">
      <c r="A188" s="2"/>
      <c r="B188" s="2"/>
      <c r="C188" s="2"/>
      <c r="D188" s="23"/>
      <c r="E188" s="27"/>
      <c r="F188" s="23"/>
      <c r="G188" s="23"/>
      <c r="H188" s="27"/>
      <c r="I188" s="27"/>
      <c r="J188" s="27"/>
      <c r="K188" s="27"/>
      <c r="L188" s="23"/>
      <c r="M188" s="23"/>
      <c r="N188" s="23"/>
      <c r="O188" s="23"/>
    </row>
    <row r="189" spans="1:15" s="3" customFormat="1" x14ac:dyDescent="0.3">
      <c r="A189" s="2"/>
      <c r="B189" s="2"/>
      <c r="C189" s="2"/>
      <c r="D189" s="23"/>
      <c r="E189" s="27"/>
      <c r="F189" s="23"/>
      <c r="G189" s="23"/>
      <c r="H189" s="27"/>
      <c r="I189" s="27"/>
      <c r="J189" s="27"/>
      <c r="K189" s="27"/>
      <c r="L189" s="23"/>
      <c r="M189" s="23"/>
      <c r="N189" s="23"/>
      <c r="O189" s="23"/>
    </row>
    <row r="190" spans="1:15" s="3" customFormat="1" x14ac:dyDescent="0.3">
      <c r="A190" s="2"/>
      <c r="B190" s="2"/>
      <c r="C190" s="2"/>
      <c r="D190" s="23"/>
      <c r="E190" s="27"/>
      <c r="F190" s="23"/>
      <c r="G190" s="23"/>
      <c r="H190" s="27"/>
      <c r="I190" s="27"/>
      <c r="J190" s="27"/>
      <c r="K190" s="27"/>
      <c r="L190" s="23"/>
      <c r="M190" s="23"/>
      <c r="N190" s="23"/>
      <c r="O190" s="23"/>
    </row>
    <row r="191" spans="1:15" s="3" customFormat="1" x14ac:dyDescent="0.3">
      <c r="A191" s="2"/>
      <c r="B191" s="2"/>
      <c r="C191" s="2"/>
      <c r="D191" s="23"/>
      <c r="E191" s="27"/>
      <c r="F191" s="23"/>
      <c r="G191" s="23"/>
      <c r="H191" s="27"/>
      <c r="I191" s="27"/>
      <c r="J191" s="27"/>
      <c r="K191" s="27"/>
      <c r="L191" s="23"/>
      <c r="M191" s="23"/>
      <c r="N191" s="23"/>
      <c r="O191" s="23"/>
    </row>
    <row r="192" spans="1:15" s="3" customFormat="1" x14ac:dyDescent="0.3">
      <c r="A192" s="2"/>
      <c r="B192" s="2"/>
      <c r="C192" s="2"/>
      <c r="D192" s="23"/>
      <c r="E192" s="27"/>
      <c r="F192" s="23"/>
      <c r="G192" s="23"/>
      <c r="H192" s="27"/>
      <c r="I192" s="27"/>
      <c r="J192" s="27"/>
      <c r="K192" s="27"/>
      <c r="L192" s="23"/>
      <c r="M192" s="23"/>
      <c r="N192" s="23"/>
      <c r="O192" s="23"/>
    </row>
    <row r="193" spans="1:15" s="3" customFormat="1" x14ac:dyDescent="0.3">
      <c r="A193" s="2"/>
      <c r="B193" s="2"/>
      <c r="C193" s="2"/>
      <c r="D193" s="23"/>
      <c r="E193" s="27"/>
      <c r="F193" s="23"/>
      <c r="G193" s="23"/>
      <c r="H193" s="27"/>
      <c r="I193" s="27"/>
      <c r="J193" s="27"/>
      <c r="K193" s="27"/>
      <c r="L193" s="23"/>
      <c r="M193" s="23"/>
      <c r="N193" s="23"/>
      <c r="O193" s="23"/>
    </row>
    <row r="194" spans="1:15" s="3" customFormat="1" x14ac:dyDescent="0.3">
      <c r="A194" s="2"/>
      <c r="B194" s="2"/>
      <c r="C194" s="2"/>
      <c r="D194" s="23"/>
      <c r="E194" s="27"/>
      <c r="F194" s="23"/>
      <c r="G194" s="23"/>
      <c r="H194" s="27"/>
      <c r="I194" s="27"/>
      <c r="J194" s="27"/>
      <c r="K194" s="27"/>
      <c r="L194" s="23"/>
      <c r="M194" s="23"/>
      <c r="N194" s="23"/>
      <c r="O194" s="23"/>
    </row>
    <row r="195" spans="1:15" s="3" customFormat="1" x14ac:dyDescent="0.3">
      <c r="A195" s="2"/>
      <c r="B195" s="2"/>
      <c r="C195" s="2"/>
      <c r="D195" s="23"/>
      <c r="E195" s="27"/>
      <c r="F195" s="23"/>
      <c r="G195" s="23"/>
      <c r="H195" s="27"/>
      <c r="I195" s="27"/>
      <c r="J195" s="27"/>
      <c r="K195" s="27"/>
      <c r="L195" s="23"/>
      <c r="M195" s="23"/>
      <c r="N195" s="23"/>
      <c r="O195" s="23"/>
    </row>
    <row r="196" spans="1:15" s="3" customFormat="1" x14ac:dyDescent="0.3">
      <c r="A196" s="2"/>
      <c r="B196" s="2"/>
      <c r="C196" s="2"/>
      <c r="D196" s="23"/>
      <c r="E196" s="27"/>
      <c r="F196" s="23"/>
      <c r="G196" s="23"/>
      <c r="H196" s="27"/>
      <c r="I196" s="27"/>
      <c r="J196" s="27"/>
      <c r="K196" s="27"/>
      <c r="L196" s="23"/>
      <c r="M196" s="23"/>
      <c r="N196" s="23"/>
      <c r="O196" s="23"/>
    </row>
    <row r="197" spans="1:15" s="3" customFormat="1" x14ac:dyDescent="0.3">
      <c r="A197" s="2"/>
      <c r="B197" s="2"/>
      <c r="C197" s="2"/>
      <c r="D197" s="23"/>
      <c r="E197" s="27"/>
      <c r="F197" s="23"/>
      <c r="G197" s="23"/>
      <c r="H197" s="27"/>
      <c r="I197" s="27"/>
      <c r="J197" s="27"/>
      <c r="K197" s="27"/>
      <c r="L197" s="23"/>
      <c r="M197" s="23"/>
      <c r="N197" s="23"/>
      <c r="O197" s="23"/>
    </row>
    <row r="198" spans="1:15" s="3" customFormat="1" x14ac:dyDescent="0.3">
      <c r="A198" s="2"/>
      <c r="B198" s="2"/>
      <c r="C198" s="2"/>
      <c r="D198" s="23"/>
      <c r="E198" s="27"/>
      <c r="F198" s="23"/>
      <c r="G198" s="23"/>
      <c r="H198" s="27"/>
      <c r="I198" s="27"/>
      <c r="J198" s="27"/>
      <c r="K198" s="27"/>
      <c r="L198" s="23"/>
      <c r="M198" s="23"/>
      <c r="N198" s="23"/>
      <c r="O198" s="23"/>
    </row>
    <row r="199" spans="1:15" s="3" customFormat="1" x14ac:dyDescent="0.3">
      <c r="A199" s="2"/>
      <c r="B199" s="2"/>
      <c r="C199" s="2"/>
      <c r="D199" s="23"/>
      <c r="E199" s="27"/>
      <c r="F199" s="23"/>
      <c r="G199" s="23"/>
      <c r="H199" s="27"/>
      <c r="I199" s="27"/>
      <c r="J199" s="27"/>
      <c r="K199" s="27"/>
      <c r="L199" s="23"/>
      <c r="M199" s="23"/>
      <c r="N199" s="23"/>
      <c r="O199" s="23"/>
    </row>
    <row r="200" spans="1:15" s="3" customFormat="1" x14ac:dyDescent="0.3">
      <c r="A200" s="2"/>
      <c r="B200" s="2"/>
      <c r="C200" s="2"/>
      <c r="D200" s="23"/>
      <c r="E200" s="27"/>
      <c r="F200" s="23"/>
      <c r="G200" s="23"/>
      <c r="H200" s="27"/>
      <c r="I200" s="27"/>
      <c r="J200" s="27"/>
      <c r="K200" s="27"/>
      <c r="L200" s="23"/>
      <c r="M200" s="23"/>
      <c r="N200" s="23"/>
      <c r="O200" s="23"/>
    </row>
    <row r="201" spans="1:15" s="3" customFormat="1" x14ac:dyDescent="0.3">
      <c r="A201" s="2"/>
      <c r="B201" s="2"/>
      <c r="C201" s="2"/>
      <c r="D201" s="23"/>
      <c r="E201" s="27"/>
      <c r="F201" s="23"/>
      <c r="G201" s="23"/>
      <c r="H201" s="27"/>
      <c r="I201" s="27"/>
      <c r="J201" s="27"/>
      <c r="K201" s="27"/>
      <c r="L201" s="23"/>
      <c r="M201" s="23"/>
      <c r="N201" s="23"/>
      <c r="O201" s="23"/>
    </row>
    <row r="202" spans="1:15" s="3" customFormat="1" x14ac:dyDescent="0.3">
      <c r="A202" s="2"/>
      <c r="B202" s="2"/>
      <c r="C202" s="2"/>
      <c r="D202" s="23"/>
      <c r="E202" s="27"/>
      <c r="F202" s="23"/>
      <c r="G202" s="23"/>
      <c r="H202" s="27"/>
      <c r="I202" s="27"/>
      <c r="J202" s="27"/>
      <c r="K202" s="27"/>
      <c r="L202" s="23"/>
      <c r="M202" s="23"/>
      <c r="N202" s="23"/>
      <c r="O202" s="23"/>
    </row>
    <row r="203" spans="1:15" s="3" customFormat="1" x14ac:dyDescent="0.3">
      <c r="A203" s="2"/>
      <c r="B203" s="2"/>
      <c r="C203" s="2"/>
      <c r="D203" s="23"/>
      <c r="E203" s="27"/>
      <c r="F203" s="23"/>
      <c r="G203" s="23"/>
      <c r="H203" s="27"/>
      <c r="I203" s="27"/>
      <c r="J203" s="27"/>
      <c r="K203" s="27"/>
      <c r="L203" s="23"/>
      <c r="M203" s="23"/>
      <c r="N203" s="23"/>
      <c r="O203" s="23"/>
    </row>
    <row r="204" spans="1:15" s="3" customFormat="1" x14ac:dyDescent="0.3">
      <c r="A204" s="2"/>
      <c r="B204" s="2"/>
      <c r="C204" s="2"/>
      <c r="D204" s="23"/>
      <c r="E204" s="27"/>
      <c r="F204" s="23"/>
      <c r="G204" s="23"/>
      <c r="H204" s="27"/>
      <c r="I204" s="27"/>
      <c r="J204" s="27"/>
      <c r="K204" s="27"/>
      <c r="L204" s="23"/>
      <c r="M204" s="23"/>
      <c r="N204" s="23"/>
      <c r="O204" s="23"/>
    </row>
    <row r="205" spans="1:15" s="3" customFormat="1" x14ac:dyDescent="0.3">
      <c r="A205" s="2"/>
      <c r="B205" s="2"/>
      <c r="C205" s="2"/>
      <c r="D205" s="23"/>
      <c r="E205" s="27"/>
      <c r="F205" s="23"/>
      <c r="G205" s="23"/>
      <c r="H205" s="27"/>
      <c r="I205" s="27"/>
      <c r="J205" s="27"/>
      <c r="K205" s="27"/>
      <c r="L205" s="23"/>
      <c r="M205" s="23"/>
      <c r="N205" s="23"/>
      <c r="O205" s="23"/>
    </row>
    <row r="206" spans="1:15" s="3" customFormat="1" x14ac:dyDescent="0.3">
      <c r="A206" s="2"/>
      <c r="B206" s="2"/>
      <c r="C206" s="2"/>
      <c r="D206" s="23"/>
      <c r="E206" s="27"/>
      <c r="F206" s="23"/>
      <c r="G206" s="23"/>
      <c r="H206" s="27"/>
      <c r="I206" s="27"/>
      <c r="J206" s="27"/>
      <c r="K206" s="27"/>
      <c r="L206" s="23"/>
      <c r="M206" s="23"/>
      <c r="N206" s="23"/>
      <c r="O206" s="23"/>
    </row>
    <row r="207" spans="1:15" s="3" customFormat="1" x14ac:dyDescent="0.3">
      <c r="A207" s="2"/>
      <c r="B207" s="2"/>
      <c r="C207" s="2"/>
      <c r="D207" s="23"/>
      <c r="E207" s="27"/>
      <c r="F207" s="23"/>
      <c r="G207" s="23"/>
      <c r="H207" s="27"/>
      <c r="I207" s="27"/>
      <c r="J207" s="27"/>
      <c r="K207" s="27"/>
      <c r="L207" s="23"/>
      <c r="M207" s="23"/>
      <c r="N207" s="23"/>
      <c r="O207" s="23"/>
    </row>
    <row r="208" spans="1:15" s="3" customFormat="1" x14ac:dyDescent="0.3">
      <c r="A208" s="2"/>
      <c r="B208" s="2"/>
      <c r="C208" s="2"/>
      <c r="D208" s="23"/>
      <c r="E208" s="27"/>
      <c r="F208" s="23"/>
      <c r="G208" s="23"/>
      <c r="H208" s="27"/>
      <c r="I208" s="27"/>
      <c r="J208" s="27"/>
      <c r="K208" s="27"/>
      <c r="L208" s="23"/>
      <c r="M208" s="23"/>
      <c r="N208" s="23"/>
      <c r="O208" s="23"/>
    </row>
    <row r="209" spans="1:15" s="3" customFormat="1" x14ac:dyDescent="0.3">
      <c r="A209" s="2"/>
      <c r="B209" s="2"/>
      <c r="C209" s="2"/>
      <c r="D209" s="23"/>
      <c r="E209" s="27"/>
      <c r="F209" s="23"/>
      <c r="G209" s="23"/>
      <c r="H209" s="27"/>
      <c r="I209" s="27"/>
      <c r="J209" s="27"/>
      <c r="K209" s="27"/>
      <c r="L209" s="23"/>
      <c r="M209" s="23"/>
      <c r="N209" s="23"/>
      <c r="O209" s="23"/>
    </row>
    <row r="210" spans="1:15" s="3" customFormat="1" x14ac:dyDescent="0.3">
      <c r="A210" s="2"/>
      <c r="B210" s="2"/>
      <c r="C210" s="2"/>
      <c r="D210" s="23"/>
      <c r="E210" s="27"/>
      <c r="F210" s="23"/>
      <c r="G210" s="23"/>
      <c r="H210" s="27"/>
      <c r="I210" s="27"/>
      <c r="J210" s="27"/>
      <c r="K210" s="27"/>
      <c r="L210" s="23"/>
      <c r="M210" s="23"/>
      <c r="N210" s="23"/>
      <c r="O210" s="23"/>
    </row>
    <row r="211" spans="1:15" s="3" customFormat="1" x14ac:dyDescent="0.3">
      <c r="A211" s="2"/>
      <c r="B211" s="2"/>
      <c r="C211" s="2"/>
      <c r="D211" s="23"/>
      <c r="E211" s="27"/>
      <c r="F211" s="23"/>
      <c r="G211" s="23"/>
      <c r="H211" s="27"/>
      <c r="I211" s="27"/>
      <c r="J211" s="27"/>
      <c r="K211" s="27"/>
      <c r="L211" s="23"/>
      <c r="M211" s="23"/>
      <c r="N211" s="23"/>
      <c r="O211" s="23"/>
    </row>
    <row r="212" spans="1:15" s="3" customFormat="1" x14ac:dyDescent="0.3">
      <c r="A212" s="2"/>
      <c r="B212" s="2"/>
      <c r="C212" s="2"/>
      <c r="D212" s="23"/>
      <c r="E212" s="27"/>
      <c r="F212" s="23"/>
      <c r="G212" s="23"/>
      <c r="H212" s="27"/>
      <c r="I212" s="27"/>
      <c r="J212" s="27"/>
      <c r="K212" s="27"/>
      <c r="L212" s="23"/>
      <c r="M212" s="23"/>
      <c r="N212" s="23"/>
      <c r="O212" s="23"/>
    </row>
    <row r="213" spans="1:15" s="3" customFormat="1" x14ac:dyDescent="0.3">
      <c r="A213" s="2"/>
      <c r="B213" s="2"/>
      <c r="C213" s="2"/>
      <c r="D213" s="23"/>
      <c r="E213" s="27"/>
      <c r="F213" s="23"/>
      <c r="G213" s="23"/>
      <c r="H213" s="27"/>
      <c r="I213" s="27"/>
      <c r="J213" s="27"/>
      <c r="K213" s="27"/>
      <c r="L213" s="23"/>
      <c r="M213" s="23"/>
      <c r="N213" s="23"/>
      <c r="O213" s="23"/>
    </row>
    <row r="214" spans="1:15" s="3" customFormat="1" x14ac:dyDescent="0.3">
      <c r="A214" s="2"/>
      <c r="B214" s="2"/>
      <c r="C214" s="2"/>
      <c r="D214" s="23"/>
      <c r="E214" s="27"/>
      <c r="F214" s="23"/>
      <c r="G214" s="23"/>
      <c r="H214" s="27"/>
      <c r="I214" s="27"/>
      <c r="J214" s="27"/>
      <c r="K214" s="27"/>
      <c r="L214" s="23"/>
      <c r="M214" s="23"/>
      <c r="N214" s="23"/>
      <c r="O214" s="23"/>
    </row>
    <row r="215" spans="1:15" s="3" customFormat="1" x14ac:dyDescent="0.3">
      <c r="A215" s="2"/>
      <c r="B215" s="2"/>
      <c r="C215" s="2"/>
      <c r="D215" s="23"/>
      <c r="E215" s="27"/>
      <c r="F215" s="23"/>
      <c r="G215" s="23"/>
      <c r="H215" s="27"/>
      <c r="I215" s="27"/>
      <c r="J215" s="27"/>
      <c r="K215" s="27"/>
      <c r="L215" s="23"/>
      <c r="M215" s="23"/>
      <c r="N215" s="23"/>
      <c r="O215" s="23"/>
    </row>
    <row r="216" spans="1:15" s="3" customFormat="1" x14ac:dyDescent="0.3">
      <c r="A216" s="2"/>
      <c r="B216" s="2"/>
      <c r="C216" s="2"/>
      <c r="D216" s="23"/>
      <c r="E216" s="27"/>
      <c r="F216" s="23"/>
      <c r="G216" s="23"/>
      <c r="H216" s="27"/>
      <c r="I216" s="27"/>
      <c r="J216" s="27"/>
      <c r="K216" s="27"/>
      <c r="L216" s="23"/>
      <c r="M216" s="23"/>
      <c r="N216" s="23"/>
      <c r="O216" s="23"/>
    </row>
    <row r="217" spans="1:15" s="3" customFormat="1" x14ac:dyDescent="0.3">
      <c r="A217" s="2"/>
      <c r="B217" s="2"/>
      <c r="C217" s="2"/>
      <c r="D217" s="23"/>
      <c r="E217" s="27"/>
      <c r="F217" s="23"/>
      <c r="G217" s="23"/>
      <c r="H217" s="27"/>
      <c r="I217" s="27"/>
      <c r="J217" s="27"/>
      <c r="K217" s="27"/>
      <c r="L217" s="23"/>
      <c r="M217" s="23"/>
      <c r="N217" s="23"/>
      <c r="O217" s="23"/>
    </row>
    <row r="218" spans="1:15" s="3" customFormat="1" x14ac:dyDescent="0.3">
      <c r="A218" s="2"/>
      <c r="B218" s="2"/>
      <c r="C218" s="2"/>
      <c r="D218" s="23"/>
      <c r="E218" s="27"/>
      <c r="F218" s="23"/>
      <c r="G218" s="23"/>
      <c r="H218" s="27"/>
      <c r="I218" s="27"/>
      <c r="J218" s="27"/>
      <c r="K218" s="27"/>
      <c r="L218" s="23"/>
      <c r="M218" s="23"/>
      <c r="N218" s="23"/>
      <c r="O218" s="23"/>
    </row>
    <row r="219" spans="1:15" s="3" customFormat="1" x14ac:dyDescent="0.3">
      <c r="A219" s="2"/>
      <c r="B219" s="2"/>
      <c r="C219" s="2"/>
      <c r="D219" s="23"/>
      <c r="E219" s="27"/>
      <c r="F219" s="23"/>
      <c r="G219" s="23"/>
      <c r="H219" s="27"/>
      <c r="I219" s="27"/>
      <c r="J219" s="27"/>
      <c r="K219" s="27"/>
      <c r="L219" s="23"/>
      <c r="M219" s="23"/>
      <c r="N219" s="23"/>
      <c r="O219" s="23"/>
    </row>
    <row r="220" spans="1:15" s="3" customFormat="1" x14ac:dyDescent="0.3">
      <c r="A220" s="2"/>
      <c r="B220" s="2"/>
      <c r="C220" s="2"/>
      <c r="D220" s="23"/>
      <c r="E220" s="27"/>
      <c r="F220" s="23"/>
      <c r="G220" s="23"/>
      <c r="H220" s="27"/>
      <c r="I220" s="27"/>
      <c r="J220" s="27"/>
      <c r="K220" s="27"/>
      <c r="L220" s="23"/>
      <c r="M220" s="23"/>
      <c r="N220" s="23"/>
      <c r="O220" s="23"/>
    </row>
    <row r="221" spans="1:15" s="3" customFormat="1" x14ac:dyDescent="0.3">
      <c r="A221" s="2"/>
      <c r="B221" s="2"/>
      <c r="C221" s="2"/>
      <c r="D221" s="23"/>
      <c r="E221" s="27"/>
      <c r="F221" s="23"/>
      <c r="G221" s="23"/>
      <c r="H221" s="27"/>
      <c r="I221" s="27"/>
      <c r="J221" s="27"/>
      <c r="K221" s="27"/>
      <c r="L221" s="23"/>
      <c r="M221" s="23"/>
      <c r="N221" s="23"/>
      <c r="O221" s="23"/>
    </row>
    <row r="222" spans="1:15" s="3" customFormat="1" x14ac:dyDescent="0.3">
      <c r="A222" s="2"/>
      <c r="B222" s="2"/>
      <c r="C222" s="2"/>
      <c r="D222" s="23"/>
      <c r="E222" s="27"/>
      <c r="F222" s="23"/>
      <c r="G222" s="23"/>
      <c r="H222" s="27"/>
      <c r="I222" s="27"/>
      <c r="J222" s="27"/>
      <c r="K222" s="27"/>
      <c r="L222" s="23"/>
      <c r="M222" s="23"/>
      <c r="N222" s="23"/>
      <c r="O222" s="23"/>
    </row>
    <row r="223" spans="1:15" s="3" customFormat="1" x14ac:dyDescent="0.3">
      <c r="A223" s="2"/>
      <c r="B223" s="2"/>
      <c r="C223" s="2"/>
      <c r="D223" s="23"/>
      <c r="E223" s="27"/>
      <c r="F223" s="23"/>
      <c r="G223" s="23"/>
      <c r="H223" s="27"/>
      <c r="I223" s="27"/>
      <c r="J223" s="27"/>
      <c r="K223" s="27"/>
      <c r="L223" s="23"/>
      <c r="M223" s="23"/>
      <c r="N223" s="23"/>
      <c r="O223" s="23"/>
    </row>
    <row r="224" spans="1:15" s="3" customFormat="1" x14ac:dyDescent="0.3">
      <c r="A224" s="2"/>
      <c r="B224" s="2"/>
      <c r="C224" s="2"/>
      <c r="D224" s="23"/>
      <c r="E224" s="27"/>
      <c r="F224" s="23"/>
      <c r="G224" s="23"/>
      <c r="H224" s="27"/>
      <c r="I224" s="27"/>
      <c r="J224" s="27"/>
      <c r="K224" s="27"/>
      <c r="L224" s="23"/>
      <c r="M224" s="23"/>
      <c r="N224" s="23"/>
      <c r="O224" s="23"/>
    </row>
    <row r="225" spans="1:15" s="3" customFormat="1" x14ac:dyDescent="0.3">
      <c r="A225" s="2"/>
      <c r="B225" s="2"/>
      <c r="C225" s="2"/>
      <c r="D225" s="23"/>
      <c r="E225" s="27"/>
      <c r="F225" s="23"/>
      <c r="G225" s="23"/>
      <c r="H225" s="27"/>
      <c r="I225" s="27"/>
      <c r="J225" s="27"/>
      <c r="K225" s="27"/>
      <c r="L225" s="23"/>
      <c r="M225" s="23"/>
      <c r="N225" s="23"/>
      <c r="O225" s="23"/>
    </row>
    <row r="226" spans="1:15" s="3" customFormat="1" x14ac:dyDescent="0.3">
      <c r="A226" s="2"/>
      <c r="B226" s="2"/>
      <c r="C226" s="2"/>
      <c r="D226" s="23"/>
      <c r="E226" s="27"/>
      <c r="F226" s="23"/>
      <c r="G226" s="23"/>
      <c r="H226" s="27"/>
      <c r="I226" s="27"/>
      <c r="J226" s="27"/>
      <c r="K226" s="27"/>
      <c r="L226" s="23"/>
      <c r="M226" s="23"/>
      <c r="N226" s="23"/>
      <c r="O226" s="23"/>
    </row>
    <row r="227" spans="1:15" s="3" customFormat="1" x14ac:dyDescent="0.3">
      <c r="A227" s="2"/>
      <c r="B227" s="2"/>
      <c r="C227" s="2"/>
      <c r="D227" s="23"/>
      <c r="E227" s="27"/>
      <c r="F227" s="23"/>
      <c r="G227" s="23"/>
      <c r="H227" s="27"/>
      <c r="I227" s="27"/>
      <c r="J227" s="27"/>
      <c r="K227" s="27"/>
      <c r="L227" s="23"/>
      <c r="M227" s="23"/>
      <c r="N227" s="23"/>
      <c r="O227" s="23"/>
    </row>
    <row r="228" spans="1:15" s="3" customFormat="1" x14ac:dyDescent="0.3">
      <c r="A228" s="2"/>
      <c r="B228" s="2"/>
      <c r="C228" s="2"/>
      <c r="D228" s="23"/>
      <c r="E228" s="27"/>
      <c r="F228" s="23"/>
      <c r="G228" s="23"/>
      <c r="H228" s="27"/>
      <c r="I228" s="27"/>
      <c r="J228" s="27"/>
      <c r="K228" s="27"/>
      <c r="L228" s="23"/>
      <c r="M228" s="23"/>
      <c r="N228" s="23"/>
      <c r="O228" s="23"/>
    </row>
    <row r="229" spans="1:15" s="3" customFormat="1" x14ac:dyDescent="0.3">
      <c r="A229" s="2"/>
      <c r="B229" s="2"/>
      <c r="C229" s="2"/>
      <c r="D229" s="23"/>
      <c r="E229" s="27"/>
      <c r="F229" s="23"/>
      <c r="G229" s="23"/>
      <c r="H229" s="27"/>
      <c r="I229" s="27"/>
      <c r="J229" s="27"/>
      <c r="K229" s="27"/>
      <c r="L229" s="23"/>
      <c r="M229" s="23"/>
      <c r="N229" s="23"/>
      <c r="O229" s="23"/>
    </row>
    <row r="230" spans="1:15" s="3" customFormat="1" x14ac:dyDescent="0.3">
      <c r="A230" s="2"/>
      <c r="B230" s="2"/>
      <c r="C230" s="2"/>
      <c r="D230" s="23"/>
      <c r="E230" s="27"/>
      <c r="F230" s="23"/>
      <c r="G230" s="23"/>
      <c r="H230" s="27"/>
      <c r="I230" s="27"/>
      <c r="J230" s="27"/>
      <c r="K230" s="27"/>
      <c r="L230" s="23"/>
      <c r="M230" s="23"/>
      <c r="N230" s="23"/>
      <c r="O230" s="23"/>
    </row>
    <row r="231" spans="1:15" s="3" customFormat="1" x14ac:dyDescent="0.3">
      <c r="A231" s="2"/>
      <c r="B231" s="2"/>
      <c r="C231" s="2"/>
      <c r="D231" s="23"/>
      <c r="E231" s="27"/>
      <c r="F231" s="23"/>
      <c r="G231" s="23"/>
      <c r="H231" s="27"/>
      <c r="I231" s="27"/>
      <c r="J231" s="27"/>
      <c r="K231" s="27"/>
      <c r="L231" s="23"/>
      <c r="M231" s="23"/>
      <c r="N231" s="23"/>
      <c r="O231" s="23"/>
    </row>
    <row r="232" spans="1:15" s="3" customFormat="1" x14ac:dyDescent="0.3">
      <c r="A232" s="2"/>
      <c r="B232" s="2"/>
      <c r="C232" s="2"/>
      <c r="D232" s="23"/>
      <c r="E232" s="27"/>
      <c r="F232" s="23"/>
      <c r="G232" s="23"/>
      <c r="H232" s="27"/>
      <c r="I232" s="27"/>
      <c r="J232" s="27"/>
      <c r="K232" s="27"/>
      <c r="L232" s="23"/>
      <c r="M232" s="23"/>
      <c r="N232" s="23"/>
      <c r="O232" s="23"/>
    </row>
    <row r="233" spans="1:15" s="3" customFormat="1" x14ac:dyDescent="0.3">
      <c r="A233" s="2"/>
      <c r="B233" s="2"/>
      <c r="C233" s="2"/>
      <c r="D233" s="23"/>
      <c r="E233" s="27"/>
      <c r="F233" s="23"/>
      <c r="G233" s="23"/>
      <c r="H233" s="27"/>
      <c r="I233" s="27"/>
      <c r="J233" s="27"/>
      <c r="K233" s="27"/>
      <c r="L233" s="23"/>
      <c r="M233" s="23"/>
      <c r="N233" s="23"/>
      <c r="O233" s="23"/>
    </row>
    <row r="234" spans="1:15" s="3" customFormat="1" x14ac:dyDescent="0.3">
      <c r="A234" s="2"/>
      <c r="B234" s="2"/>
      <c r="C234" s="2"/>
      <c r="D234" s="23"/>
      <c r="E234" s="27"/>
      <c r="F234" s="23"/>
      <c r="G234" s="23"/>
      <c r="H234" s="27"/>
      <c r="I234" s="27"/>
      <c r="J234" s="27"/>
      <c r="K234" s="27"/>
      <c r="L234" s="23"/>
      <c r="M234" s="23"/>
      <c r="N234" s="23"/>
      <c r="O234" s="23"/>
    </row>
    <row r="235" spans="1:15" s="3" customFormat="1" x14ac:dyDescent="0.3">
      <c r="A235" s="2"/>
      <c r="B235" s="2"/>
      <c r="C235" s="2"/>
      <c r="D235" s="23"/>
      <c r="E235" s="27"/>
      <c r="F235" s="23"/>
      <c r="G235" s="23"/>
      <c r="H235" s="27"/>
      <c r="I235" s="27"/>
      <c r="J235" s="27"/>
      <c r="K235" s="27"/>
      <c r="L235" s="23"/>
      <c r="M235" s="23"/>
      <c r="N235" s="23"/>
      <c r="O235" s="23"/>
    </row>
    <row r="236" spans="1:15" s="3" customFormat="1" x14ac:dyDescent="0.3">
      <c r="A236" s="2"/>
      <c r="B236" s="2"/>
      <c r="C236" s="2"/>
      <c r="D236" s="23"/>
      <c r="E236" s="27"/>
      <c r="F236" s="23"/>
      <c r="G236" s="23"/>
      <c r="H236" s="27"/>
      <c r="I236" s="27"/>
      <c r="J236" s="27"/>
      <c r="K236" s="27"/>
      <c r="L236" s="23"/>
      <c r="M236" s="23"/>
      <c r="N236" s="23"/>
      <c r="O236" s="23"/>
    </row>
    <row r="237" spans="1:15" s="3" customFormat="1" x14ac:dyDescent="0.3">
      <c r="A237" s="2"/>
      <c r="B237" s="2"/>
      <c r="C237" s="2"/>
      <c r="D237" s="23"/>
      <c r="E237" s="27"/>
      <c r="F237" s="23"/>
      <c r="G237" s="23"/>
      <c r="H237" s="27"/>
      <c r="I237" s="27"/>
      <c r="J237" s="27"/>
      <c r="K237" s="27"/>
      <c r="L237" s="23"/>
      <c r="M237" s="23"/>
      <c r="N237" s="23"/>
      <c r="O237" s="23"/>
    </row>
    <row r="238" spans="1:15" s="3" customFormat="1" x14ac:dyDescent="0.3">
      <c r="A238" s="2"/>
      <c r="B238" s="2"/>
      <c r="C238" s="2"/>
      <c r="D238" s="23"/>
      <c r="E238" s="27"/>
      <c r="F238" s="23"/>
      <c r="G238" s="23"/>
      <c r="H238" s="27"/>
      <c r="I238" s="27"/>
      <c r="J238" s="27"/>
      <c r="K238" s="27"/>
      <c r="L238" s="23"/>
      <c r="M238" s="23"/>
      <c r="N238" s="23"/>
      <c r="O238" s="23"/>
    </row>
    <row r="239" spans="1:15" s="3" customFormat="1" x14ac:dyDescent="0.3">
      <c r="A239" s="2"/>
      <c r="B239" s="2"/>
      <c r="C239" s="2"/>
      <c r="D239" s="23"/>
      <c r="E239" s="27"/>
      <c r="F239" s="23"/>
      <c r="G239" s="23"/>
      <c r="H239" s="27"/>
      <c r="I239" s="27"/>
      <c r="J239" s="27"/>
      <c r="K239" s="27"/>
      <c r="L239" s="23"/>
      <c r="M239" s="23"/>
      <c r="N239" s="23"/>
      <c r="O239" s="23"/>
    </row>
    <row r="240" spans="1:15" s="3" customFormat="1" x14ac:dyDescent="0.3">
      <c r="A240" s="2"/>
      <c r="B240" s="2"/>
      <c r="C240" s="2"/>
      <c r="D240" s="23"/>
      <c r="E240" s="27"/>
      <c r="F240" s="23"/>
      <c r="G240" s="23"/>
      <c r="H240" s="27"/>
      <c r="I240" s="27"/>
      <c r="J240" s="27"/>
      <c r="K240" s="27"/>
      <c r="L240" s="23"/>
      <c r="M240" s="23"/>
      <c r="N240" s="23"/>
      <c r="O240" s="23"/>
    </row>
    <row r="241" spans="1:15" s="3" customFormat="1" x14ac:dyDescent="0.3">
      <c r="A241" s="2"/>
      <c r="B241" s="2"/>
      <c r="C241" s="2"/>
      <c r="D241" s="23"/>
      <c r="E241" s="27"/>
      <c r="F241" s="23"/>
      <c r="G241" s="23"/>
      <c r="H241" s="27"/>
      <c r="I241" s="27"/>
      <c r="J241" s="27"/>
      <c r="K241" s="27"/>
      <c r="L241" s="23"/>
      <c r="M241" s="23"/>
      <c r="N241" s="23"/>
      <c r="O241" s="23"/>
    </row>
    <row r="242" spans="1:15" s="3" customFormat="1" x14ac:dyDescent="0.3">
      <c r="A242" s="2"/>
      <c r="B242" s="2"/>
      <c r="C242" s="2"/>
      <c r="D242" s="23"/>
      <c r="E242" s="27"/>
      <c r="F242" s="23"/>
      <c r="G242" s="23"/>
      <c r="H242" s="27"/>
      <c r="I242" s="27"/>
      <c r="J242" s="27"/>
      <c r="K242" s="27"/>
      <c r="L242" s="23"/>
      <c r="M242" s="23"/>
      <c r="N242" s="23"/>
      <c r="O242" s="23"/>
    </row>
    <row r="243" spans="1:15" s="3" customFormat="1" x14ac:dyDescent="0.3">
      <c r="A243" s="2"/>
      <c r="B243" s="2"/>
      <c r="C243" s="2"/>
      <c r="D243" s="23"/>
      <c r="E243" s="27"/>
      <c r="F243" s="23"/>
      <c r="G243" s="23"/>
      <c r="H243" s="27"/>
      <c r="I243" s="27"/>
      <c r="J243" s="27"/>
      <c r="K243" s="27"/>
      <c r="L243" s="23"/>
      <c r="M243" s="23"/>
      <c r="N243" s="23"/>
      <c r="O243" s="23"/>
    </row>
    <row r="244" spans="1:15" s="3" customFormat="1" x14ac:dyDescent="0.3">
      <c r="A244" s="2"/>
      <c r="B244" s="2"/>
      <c r="C244" s="2"/>
      <c r="D244" s="23"/>
      <c r="E244" s="27"/>
      <c r="F244" s="23"/>
      <c r="G244" s="23"/>
      <c r="H244" s="27"/>
      <c r="I244" s="27"/>
      <c r="J244" s="27"/>
      <c r="K244" s="27"/>
      <c r="L244" s="23"/>
      <c r="M244" s="23"/>
      <c r="N244" s="23"/>
      <c r="O244" s="23"/>
    </row>
    <row r="245" spans="1:15" s="3" customFormat="1" x14ac:dyDescent="0.3">
      <c r="A245" s="2"/>
      <c r="B245" s="2"/>
      <c r="C245" s="2"/>
      <c r="D245" s="23"/>
      <c r="E245" s="27"/>
      <c r="F245" s="23"/>
      <c r="G245" s="23"/>
      <c r="H245" s="27"/>
      <c r="I245" s="27"/>
      <c r="J245" s="27"/>
      <c r="K245" s="27"/>
      <c r="L245" s="23"/>
      <c r="M245" s="23"/>
      <c r="N245" s="23"/>
      <c r="O245" s="23"/>
    </row>
    <row r="246" spans="1:15" s="3" customFormat="1" x14ac:dyDescent="0.3">
      <c r="A246" s="2"/>
      <c r="B246" s="2"/>
      <c r="C246" s="2"/>
      <c r="D246" s="23"/>
      <c r="E246" s="27"/>
      <c r="F246" s="23"/>
      <c r="G246" s="23"/>
      <c r="H246" s="27"/>
      <c r="I246" s="27"/>
      <c r="J246" s="27"/>
      <c r="K246" s="27"/>
      <c r="L246" s="23"/>
      <c r="M246" s="23"/>
      <c r="N246" s="23"/>
      <c r="O246" s="23"/>
    </row>
    <row r="247" spans="1:15" s="3" customFormat="1" x14ac:dyDescent="0.3">
      <c r="A247" s="2"/>
      <c r="B247" s="2"/>
      <c r="C247" s="2"/>
      <c r="D247" s="23"/>
      <c r="E247" s="27"/>
      <c r="F247" s="23"/>
      <c r="G247" s="23"/>
      <c r="H247" s="27"/>
      <c r="I247" s="27"/>
      <c r="J247" s="27"/>
      <c r="K247" s="27"/>
      <c r="L247" s="23"/>
      <c r="M247" s="23"/>
      <c r="N247" s="23"/>
      <c r="O247" s="23"/>
    </row>
    <row r="248" spans="1:15" s="3" customFormat="1" x14ac:dyDescent="0.3">
      <c r="A248" s="2"/>
      <c r="B248" s="2"/>
      <c r="C248" s="2"/>
      <c r="D248" s="23"/>
      <c r="E248" s="27"/>
      <c r="F248" s="23"/>
      <c r="G248" s="23"/>
      <c r="H248" s="27"/>
      <c r="I248" s="27"/>
      <c r="J248" s="27"/>
      <c r="K248" s="27"/>
      <c r="L248" s="23"/>
      <c r="M248" s="23"/>
      <c r="N248" s="23"/>
      <c r="O248" s="23"/>
    </row>
    <row r="249" spans="1:15" s="3" customFormat="1" x14ac:dyDescent="0.3">
      <c r="A249" s="2"/>
      <c r="B249" s="2"/>
      <c r="C249" s="2"/>
      <c r="D249" s="23"/>
      <c r="E249" s="27"/>
      <c r="F249" s="23"/>
      <c r="G249" s="23"/>
      <c r="H249" s="27"/>
      <c r="I249" s="27"/>
      <c r="J249" s="27"/>
      <c r="K249" s="27"/>
      <c r="L249" s="23"/>
      <c r="M249" s="23"/>
      <c r="N249" s="23"/>
      <c r="O249" s="23"/>
    </row>
    <row r="250" spans="1:15" s="3" customFormat="1" x14ac:dyDescent="0.3">
      <c r="A250" s="2"/>
      <c r="B250" s="2"/>
      <c r="C250" s="2"/>
      <c r="D250" s="23"/>
      <c r="E250" s="27"/>
      <c r="F250" s="23"/>
      <c r="G250" s="23"/>
      <c r="H250" s="27"/>
      <c r="I250" s="27"/>
      <c r="J250" s="27"/>
      <c r="K250" s="27"/>
      <c r="L250" s="23"/>
      <c r="M250" s="23"/>
      <c r="N250" s="23"/>
      <c r="O250" s="23"/>
    </row>
    <row r="251" spans="1:15" s="3" customFormat="1" x14ac:dyDescent="0.3">
      <c r="A251" s="2"/>
      <c r="B251" s="2"/>
      <c r="C251" s="2"/>
      <c r="D251" s="23"/>
      <c r="E251" s="27"/>
      <c r="F251" s="23"/>
      <c r="G251" s="23"/>
      <c r="H251" s="27"/>
      <c r="I251" s="27"/>
      <c r="J251" s="27"/>
      <c r="K251" s="27"/>
      <c r="L251" s="23"/>
      <c r="M251" s="23"/>
      <c r="N251" s="23"/>
      <c r="O251" s="23"/>
    </row>
    <row r="252" spans="1:15" s="3" customFormat="1" x14ac:dyDescent="0.3">
      <c r="A252" s="2"/>
      <c r="B252" s="2"/>
      <c r="C252" s="2"/>
      <c r="D252" s="23"/>
      <c r="E252" s="27"/>
      <c r="F252" s="23"/>
      <c r="G252" s="23"/>
      <c r="H252" s="27"/>
      <c r="I252" s="27"/>
      <c r="J252" s="27"/>
      <c r="K252" s="27"/>
      <c r="L252" s="23"/>
      <c r="M252" s="23"/>
      <c r="N252" s="23"/>
      <c r="O252" s="23"/>
    </row>
    <row r="253" spans="1:15" s="3" customFormat="1" x14ac:dyDescent="0.3">
      <c r="A253" s="2"/>
      <c r="B253" s="2"/>
      <c r="C253" s="2"/>
      <c r="D253" s="23"/>
      <c r="E253" s="27"/>
      <c r="F253" s="23"/>
      <c r="G253" s="23"/>
      <c r="H253" s="27"/>
      <c r="I253" s="27"/>
      <c r="J253" s="27"/>
      <c r="K253" s="27"/>
      <c r="L253" s="23"/>
      <c r="M253" s="23"/>
      <c r="N253" s="23"/>
      <c r="O253" s="23"/>
    </row>
    <row r="254" spans="1:15" s="3" customFormat="1" x14ac:dyDescent="0.3">
      <c r="A254" s="2"/>
      <c r="B254" s="2"/>
      <c r="C254" s="2"/>
      <c r="D254" s="23"/>
      <c r="E254" s="27"/>
      <c r="F254" s="23"/>
      <c r="G254" s="23"/>
      <c r="H254" s="27"/>
      <c r="I254" s="27"/>
      <c r="J254" s="27"/>
      <c r="K254" s="27"/>
      <c r="L254" s="23"/>
      <c r="M254" s="23"/>
      <c r="N254" s="23"/>
      <c r="O254" s="23"/>
    </row>
    <row r="255" spans="1:15" s="3" customFormat="1" x14ac:dyDescent="0.3">
      <c r="A255" s="2"/>
      <c r="B255" s="2"/>
      <c r="C255" s="2"/>
      <c r="D255" s="23"/>
      <c r="E255" s="27"/>
      <c r="F255" s="23"/>
      <c r="G255" s="23"/>
      <c r="H255" s="27"/>
      <c r="I255" s="27"/>
      <c r="J255" s="27"/>
      <c r="K255" s="27"/>
      <c r="L255" s="23"/>
      <c r="M255" s="23"/>
      <c r="N255" s="23"/>
      <c r="O255" s="23"/>
    </row>
    <row r="256" spans="1:15" s="3" customFormat="1" x14ac:dyDescent="0.3">
      <c r="A256" s="2"/>
      <c r="B256" s="2"/>
      <c r="C256" s="2"/>
      <c r="D256" s="23"/>
      <c r="E256" s="27"/>
      <c r="F256" s="23"/>
      <c r="G256" s="23"/>
      <c r="H256" s="27"/>
      <c r="I256" s="27"/>
      <c r="J256" s="27"/>
      <c r="K256" s="27"/>
      <c r="L256" s="23"/>
      <c r="M256" s="23"/>
      <c r="N256" s="23"/>
      <c r="O256" s="23"/>
    </row>
    <row r="257" spans="1:15" s="3" customFormat="1" x14ac:dyDescent="0.3">
      <c r="A257" s="2"/>
      <c r="B257" s="2"/>
      <c r="C257" s="2"/>
      <c r="D257" s="23"/>
      <c r="E257" s="27"/>
      <c r="F257" s="23"/>
      <c r="G257" s="23"/>
      <c r="H257" s="27"/>
      <c r="I257" s="27"/>
      <c r="J257" s="27"/>
      <c r="K257" s="27"/>
      <c r="L257" s="23"/>
      <c r="M257" s="23"/>
      <c r="N257" s="23"/>
      <c r="O257" s="23"/>
    </row>
    <row r="258" spans="1:15" s="3" customFormat="1" x14ac:dyDescent="0.3">
      <c r="A258" s="2"/>
      <c r="B258" s="2"/>
      <c r="C258" s="2"/>
      <c r="D258" s="23"/>
      <c r="E258" s="27"/>
      <c r="F258" s="23"/>
      <c r="G258" s="23"/>
      <c r="H258" s="27"/>
      <c r="I258" s="27"/>
      <c r="J258" s="27"/>
      <c r="K258" s="27"/>
      <c r="L258" s="23"/>
      <c r="M258" s="23"/>
      <c r="N258" s="23"/>
      <c r="O258" s="23"/>
    </row>
    <row r="259" spans="1:15" s="3" customFormat="1" x14ac:dyDescent="0.3">
      <c r="A259" s="2"/>
      <c r="B259" s="2"/>
      <c r="C259" s="2"/>
      <c r="D259" s="23"/>
      <c r="E259" s="27"/>
      <c r="F259" s="23"/>
      <c r="G259" s="23"/>
      <c r="H259" s="27"/>
      <c r="I259" s="27"/>
      <c r="J259" s="27"/>
      <c r="K259" s="27"/>
      <c r="L259" s="23"/>
      <c r="M259" s="23"/>
      <c r="N259" s="23"/>
      <c r="O259" s="23"/>
    </row>
    <row r="260" spans="1:15" s="3" customFormat="1" x14ac:dyDescent="0.3">
      <c r="A260" s="2"/>
      <c r="B260" s="2"/>
      <c r="C260" s="2"/>
      <c r="D260" s="23"/>
      <c r="E260" s="27"/>
      <c r="F260" s="23"/>
      <c r="G260" s="23"/>
      <c r="H260" s="27"/>
      <c r="I260" s="27"/>
      <c r="J260" s="27"/>
      <c r="K260" s="27"/>
      <c r="L260" s="23"/>
      <c r="M260" s="23"/>
      <c r="N260" s="23"/>
      <c r="O260" s="23"/>
    </row>
    <row r="261" spans="1:15" s="3" customFormat="1" x14ac:dyDescent="0.3">
      <c r="A261" s="2"/>
      <c r="B261" s="2"/>
      <c r="C261" s="2"/>
      <c r="D261" s="23"/>
      <c r="E261" s="27"/>
      <c r="F261" s="23"/>
      <c r="G261" s="23"/>
      <c r="H261" s="27"/>
      <c r="I261" s="27"/>
      <c r="J261" s="27"/>
      <c r="K261" s="27"/>
      <c r="L261" s="23"/>
      <c r="M261" s="23"/>
      <c r="N261" s="23"/>
      <c r="O261" s="23"/>
    </row>
    <row r="262" spans="1:15" s="3" customFormat="1" x14ac:dyDescent="0.3">
      <c r="A262" s="2"/>
      <c r="B262" s="2"/>
      <c r="C262" s="2"/>
      <c r="D262" s="23"/>
      <c r="E262" s="27"/>
      <c r="F262" s="23"/>
      <c r="G262" s="23"/>
      <c r="H262" s="27"/>
      <c r="I262" s="27"/>
      <c r="J262" s="27"/>
      <c r="K262" s="27"/>
      <c r="L262" s="23"/>
      <c r="M262" s="23"/>
      <c r="N262" s="23"/>
      <c r="O262" s="23"/>
    </row>
    <row r="263" spans="1:15" s="3" customFormat="1" x14ac:dyDescent="0.3">
      <c r="A263" s="2"/>
      <c r="B263" s="2"/>
      <c r="C263" s="2"/>
      <c r="D263" s="23"/>
      <c r="E263" s="27"/>
      <c r="F263" s="23"/>
      <c r="G263" s="23"/>
      <c r="H263" s="27"/>
      <c r="I263" s="27"/>
      <c r="J263" s="27"/>
      <c r="K263" s="27"/>
      <c r="L263" s="23"/>
      <c r="M263" s="23"/>
      <c r="N263" s="23"/>
      <c r="O263" s="23"/>
    </row>
    <row r="264" spans="1:15" s="3" customFormat="1" x14ac:dyDescent="0.3">
      <c r="A264" s="2"/>
      <c r="B264" s="2"/>
      <c r="C264" s="2"/>
      <c r="D264" s="23"/>
      <c r="E264" s="27"/>
      <c r="F264" s="23"/>
      <c r="G264" s="23"/>
      <c r="H264" s="27"/>
      <c r="I264" s="27"/>
      <c r="J264" s="27"/>
      <c r="K264" s="27"/>
      <c r="L264" s="23"/>
      <c r="M264" s="23"/>
      <c r="N264" s="23"/>
      <c r="O264" s="23"/>
    </row>
    <row r="265" spans="1:15" s="3" customFormat="1" x14ac:dyDescent="0.3">
      <c r="A265" s="2"/>
      <c r="B265" s="2"/>
      <c r="C265" s="2"/>
      <c r="D265" s="23"/>
      <c r="E265" s="27"/>
      <c r="F265" s="23"/>
      <c r="G265" s="23"/>
      <c r="H265" s="27"/>
      <c r="I265" s="27"/>
      <c r="J265" s="27"/>
      <c r="K265" s="27"/>
      <c r="L265" s="23"/>
      <c r="M265" s="23"/>
      <c r="N265" s="23"/>
      <c r="O265" s="23"/>
    </row>
    <row r="266" spans="1:15" s="3" customFormat="1" x14ac:dyDescent="0.3">
      <c r="A266" s="2"/>
      <c r="B266" s="2"/>
      <c r="C266" s="2"/>
      <c r="D266" s="23"/>
      <c r="E266" s="27"/>
      <c r="F266" s="23"/>
      <c r="G266" s="23"/>
      <c r="H266" s="27"/>
      <c r="I266" s="27"/>
      <c r="J266" s="27"/>
      <c r="K266" s="27"/>
      <c r="L266" s="23"/>
      <c r="M266" s="23"/>
      <c r="N266" s="23"/>
      <c r="O266" s="23"/>
    </row>
    <row r="267" spans="1:15" s="3" customFormat="1" x14ac:dyDescent="0.3">
      <c r="A267" s="2"/>
      <c r="B267" s="2"/>
      <c r="C267" s="2"/>
      <c r="D267" s="23"/>
      <c r="E267" s="27"/>
      <c r="F267" s="23"/>
      <c r="G267" s="23"/>
      <c r="H267" s="27"/>
      <c r="I267" s="27"/>
      <c r="J267" s="27"/>
      <c r="K267" s="27"/>
      <c r="L267" s="23"/>
      <c r="M267" s="23"/>
      <c r="N267" s="23"/>
      <c r="O267" s="23"/>
    </row>
    <row r="268" spans="1:15" s="3" customFormat="1" x14ac:dyDescent="0.3">
      <c r="A268" s="2"/>
      <c r="B268" s="2"/>
      <c r="C268" s="2"/>
      <c r="D268" s="23"/>
      <c r="E268" s="27"/>
      <c r="F268" s="23"/>
      <c r="G268" s="23"/>
      <c r="H268" s="27"/>
      <c r="I268" s="27"/>
      <c r="J268" s="27"/>
      <c r="K268" s="27"/>
      <c r="L268" s="23"/>
      <c r="M268" s="23"/>
      <c r="N268" s="23"/>
      <c r="O268" s="23"/>
    </row>
    <row r="269" spans="1:15" s="3" customFormat="1" x14ac:dyDescent="0.3">
      <c r="A269" s="2"/>
      <c r="B269" s="2"/>
      <c r="C269" s="2"/>
      <c r="D269" s="23"/>
      <c r="E269" s="27"/>
      <c r="F269" s="23"/>
      <c r="G269" s="23"/>
      <c r="H269" s="27"/>
      <c r="I269" s="27"/>
      <c r="J269" s="27"/>
      <c r="K269" s="27"/>
      <c r="L269" s="23"/>
      <c r="M269" s="23"/>
      <c r="N269" s="23"/>
      <c r="O269" s="23"/>
    </row>
    <row r="270" spans="1:15" s="3" customFormat="1" x14ac:dyDescent="0.3">
      <c r="A270" s="2"/>
      <c r="B270" s="2"/>
      <c r="C270" s="2"/>
      <c r="D270" s="23"/>
      <c r="E270" s="27"/>
      <c r="F270" s="23"/>
      <c r="G270" s="23"/>
      <c r="H270" s="27"/>
      <c r="I270" s="27"/>
      <c r="J270" s="27"/>
      <c r="K270" s="27"/>
      <c r="L270" s="23"/>
      <c r="M270" s="23"/>
      <c r="N270" s="23"/>
      <c r="O270" s="23"/>
    </row>
    <row r="271" spans="1:15" s="3" customFormat="1" x14ac:dyDescent="0.3">
      <c r="A271" s="2"/>
      <c r="B271" s="2"/>
      <c r="C271" s="2"/>
      <c r="D271" s="23"/>
      <c r="E271" s="27"/>
      <c r="F271" s="23"/>
      <c r="G271" s="23"/>
      <c r="H271" s="27"/>
      <c r="I271" s="27"/>
      <c r="J271" s="27"/>
      <c r="K271" s="27"/>
      <c r="L271" s="23"/>
      <c r="M271" s="23"/>
      <c r="N271" s="23"/>
      <c r="O271" s="23"/>
    </row>
    <row r="272" spans="1:15" s="3" customFormat="1" x14ac:dyDescent="0.3">
      <c r="A272" s="2"/>
      <c r="B272" s="2"/>
      <c r="C272" s="2"/>
      <c r="D272" s="23"/>
      <c r="E272" s="27"/>
      <c r="F272" s="23"/>
      <c r="G272" s="23"/>
      <c r="H272" s="27"/>
      <c r="I272" s="27"/>
      <c r="J272" s="27"/>
      <c r="K272" s="27"/>
      <c r="L272" s="23"/>
      <c r="M272" s="23"/>
      <c r="N272" s="23"/>
      <c r="O272" s="23"/>
    </row>
    <row r="273" spans="1:15" s="3" customFormat="1" x14ac:dyDescent="0.3">
      <c r="A273" s="2"/>
      <c r="B273" s="2"/>
      <c r="C273" s="2"/>
      <c r="D273" s="23"/>
      <c r="E273" s="27"/>
      <c r="F273" s="23"/>
      <c r="G273" s="23"/>
      <c r="H273" s="27"/>
      <c r="I273" s="27"/>
      <c r="J273" s="27"/>
      <c r="K273" s="27"/>
      <c r="L273" s="23"/>
      <c r="M273" s="23"/>
      <c r="N273" s="23"/>
      <c r="O273" s="23"/>
    </row>
    <row r="274" spans="1:15" s="3" customFormat="1" x14ac:dyDescent="0.3">
      <c r="A274" s="2"/>
      <c r="B274" s="2"/>
      <c r="C274" s="2"/>
      <c r="D274" s="23"/>
      <c r="E274" s="27"/>
      <c r="F274" s="23"/>
      <c r="G274" s="23"/>
      <c r="H274" s="27"/>
      <c r="I274" s="27"/>
      <c r="J274" s="27"/>
      <c r="K274" s="27"/>
      <c r="L274" s="23"/>
      <c r="M274" s="23"/>
      <c r="N274" s="23"/>
      <c r="O274" s="23"/>
    </row>
    <row r="275" spans="1:15" s="3" customFormat="1" x14ac:dyDescent="0.3">
      <c r="A275" s="2"/>
      <c r="B275" s="2"/>
      <c r="C275" s="2"/>
      <c r="D275" s="23"/>
      <c r="E275" s="27"/>
      <c r="F275" s="23"/>
      <c r="G275" s="23"/>
      <c r="H275" s="27"/>
      <c r="I275" s="27"/>
      <c r="J275" s="27"/>
      <c r="K275" s="27"/>
      <c r="L275" s="23"/>
      <c r="M275" s="23"/>
      <c r="N275" s="23"/>
      <c r="O275" s="23"/>
    </row>
    <row r="276" spans="1:15" s="3" customFormat="1" x14ac:dyDescent="0.3">
      <c r="A276" s="2"/>
      <c r="B276" s="2"/>
      <c r="C276" s="2"/>
      <c r="D276" s="23"/>
      <c r="E276" s="27"/>
      <c r="F276" s="23"/>
      <c r="G276" s="23"/>
      <c r="H276" s="27"/>
      <c r="I276" s="27"/>
      <c r="J276" s="27"/>
      <c r="K276" s="27"/>
      <c r="L276" s="23"/>
      <c r="M276" s="23"/>
      <c r="N276" s="23"/>
      <c r="O276" s="23"/>
    </row>
    <row r="277" spans="1:15" s="3" customFormat="1" x14ac:dyDescent="0.3">
      <c r="A277" s="2"/>
      <c r="B277" s="2"/>
      <c r="C277" s="2"/>
      <c r="D277" s="23"/>
      <c r="E277" s="27"/>
      <c r="F277" s="23"/>
      <c r="G277" s="23"/>
      <c r="H277" s="27"/>
      <c r="I277" s="27"/>
      <c r="J277" s="27"/>
      <c r="K277" s="27"/>
      <c r="L277" s="23"/>
      <c r="M277" s="23"/>
      <c r="N277" s="23"/>
      <c r="O277" s="23"/>
    </row>
    <row r="278" spans="1:15" s="3" customFormat="1" x14ac:dyDescent="0.3">
      <c r="A278" s="2"/>
      <c r="B278" s="2"/>
      <c r="C278" s="2"/>
      <c r="D278" s="23"/>
      <c r="E278" s="27"/>
      <c r="F278" s="23"/>
      <c r="G278" s="23"/>
      <c r="H278" s="27"/>
      <c r="I278" s="27"/>
      <c r="J278" s="27"/>
      <c r="K278" s="27"/>
      <c r="L278" s="23"/>
      <c r="M278" s="23"/>
      <c r="N278" s="23"/>
      <c r="O278" s="23"/>
    </row>
    <row r="279" spans="1:15" s="3" customFormat="1" x14ac:dyDescent="0.3">
      <c r="A279" s="2"/>
      <c r="B279" s="2"/>
      <c r="C279" s="2"/>
      <c r="D279" s="23"/>
      <c r="E279" s="27"/>
      <c r="F279" s="23"/>
      <c r="G279" s="23"/>
      <c r="H279" s="27"/>
      <c r="I279" s="27"/>
      <c r="J279" s="27"/>
      <c r="K279" s="27"/>
      <c r="L279" s="23"/>
      <c r="M279" s="23"/>
      <c r="N279" s="23"/>
      <c r="O279" s="23"/>
    </row>
    <row r="280" spans="1:15" s="3" customFormat="1" x14ac:dyDescent="0.3">
      <c r="A280" s="2"/>
      <c r="B280" s="2"/>
      <c r="C280" s="2"/>
      <c r="D280" s="23"/>
      <c r="E280" s="27"/>
      <c r="F280" s="23"/>
      <c r="G280" s="23"/>
      <c r="H280" s="27"/>
      <c r="I280" s="27"/>
      <c r="J280" s="27"/>
      <c r="K280" s="27"/>
      <c r="L280" s="23"/>
      <c r="M280" s="23"/>
      <c r="N280" s="23"/>
      <c r="O280" s="23"/>
    </row>
    <row r="281" spans="1:15" s="3" customFormat="1" x14ac:dyDescent="0.3">
      <c r="A281" s="2"/>
      <c r="B281" s="2"/>
      <c r="C281" s="2"/>
      <c r="D281" s="23"/>
      <c r="E281" s="27"/>
      <c r="F281" s="23"/>
      <c r="G281" s="23"/>
      <c r="H281" s="27"/>
      <c r="I281" s="27"/>
      <c r="J281" s="27"/>
      <c r="K281" s="27"/>
      <c r="L281" s="23"/>
      <c r="M281" s="23"/>
      <c r="N281" s="23"/>
      <c r="O281" s="23"/>
    </row>
    <row r="282" spans="1:15" s="3" customFormat="1" x14ac:dyDescent="0.3">
      <c r="A282" s="2"/>
      <c r="B282" s="2"/>
      <c r="C282" s="2"/>
      <c r="D282" s="23"/>
      <c r="E282" s="27"/>
      <c r="F282" s="23"/>
      <c r="G282" s="23"/>
      <c r="H282" s="27"/>
      <c r="I282" s="27"/>
      <c r="J282" s="27"/>
      <c r="K282" s="27"/>
      <c r="L282" s="23"/>
      <c r="M282" s="23"/>
      <c r="N282" s="23"/>
      <c r="O282" s="23"/>
    </row>
    <row r="283" spans="1:15" s="3" customFormat="1" x14ac:dyDescent="0.3">
      <c r="A283" s="2"/>
      <c r="B283" s="2"/>
      <c r="C283" s="2"/>
      <c r="D283" s="23"/>
      <c r="E283" s="27"/>
      <c r="F283" s="23"/>
      <c r="G283" s="23"/>
      <c r="H283" s="27"/>
      <c r="I283" s="27"/>
      <c r="J283" s="27"/>
      <c r="K283" s="27"/>
      <c r="L283" s="23"/>
      <c r="M283" s="23"/>
      <c r="N283" s="23"/>
      <c r="O283" s="23"/>
    </row>
    <row r="284" spans="1:15" s="3" customFormat="1" x14ac:dyDescent="0.3">
      <c r="A284" s="2"/>
      <c r="B284" s="2"/>
      <c r="C284" s="2"/>
      <c r="D284" s="23"/>
      <c r="E284" s="27"/>
      <c r="F284" s="23"/>
      <c r="G284" s="23"/>
      <c r="H284" s="27"/>
      <c r="I284" s="27"/>
      <c r="J284" s="27"/>
      <c r="K284" s="27"/>
      <c r="L284" s="23"/>
      <c r="M284" s="23"/>
      <c r="N284" s="23"/>
      <c r="O284" s="23"/>
    </row>
    <row r="285" spans="1:15" s="3" customFormat="1" x14ac:dyDescent="0.3">
      <c r="A285" s="2"/>
      <c r="B285" s="2"/>
      <c r="C285" s="2"/>
      <c r="D285" s="23"/>
      <c r="E285" s="27"/>
      <c r="F285" s="23"/>
      <c r="G285" s="23"/>
      <c r="H285" s="27"/>
      <c r="I285" s="27"/>
      <c r="J285" s="27"/>
      <c r="K285" s="27"/>
      <c r="L285" s="23"/>
      <c r="M285" s="23"/>
      <c r="N285" s="23"/>
      <c r="O285" s="23"/>
    </row>
    <row r="286" spans="1:15" s="3" customFormat="1" x14ac:dyDescent="0.3">
      <c r="A286" s="2"/>
      <c r="B286" s="2"/>
      <c r="C286" s="2"/>
      <c r="D286" s="23"/>
      <c r="E286" s="27"/>
      <c r="F286" s="23"/>
      <c r="G286" s="23"/>
      <c r="H286" s="27"/>
      <c r="I286" s="27"/>
      <c r="J286" s="27"/>
      <c r="K286" s="27"/>
      <c r="L286" s="23"/>
      <c r="M286" s="23"/>
      <c r="N286" s="23"/>
      <c r="O286" s="23"/>
    </row>
    <row r="287" spans="1:15" s="3" customFormat="1" x14ac:dyDescent="0.3">
      <c r="A287" s="2"/>
      <c r="B287" s="2"/>
      <c r="C287" s="2"/>
      <c r="D287" s="23"/>
      <c r="E287" s="27"/>
      <c r="F287" s="23"/>
      <c r="G287" s="23"/>
      <c r="H287" s="27"/>
      <c r="I287" s="27"/>
      <c r="J287" s="27"/>
      <c r="K287" s="27"/>
      <c r="L287" s="23"/>
      <c r="M287" s="23"/>
      <c r="N287" s="23"/>
      <c r="O287" s="23"/>
    </row>
    <row r="288" spans="1:15" s="3" customFormat="1" x14ac:dyDescent="0.3">
      <c r="A288" s="2"/>
      <c r="B288" s="2"/>
      <c r="C288" s="2"/>
      <c r="D288" s="23"/>
      <c r="E288" s="27"/>
      <c r="F288" s="23"/>
      <c r="G288" s="23"/>
      <c r="H288" s="27"/>
      <c r="I288" s="27"/>
      <c r="J288" s="27"/>
      <c r="K288" s="27"/>
      <c r="L288" s="23"/>
      <c r="M288" s="23"/>
      <c r="N288" s="23"/>
      <c r="O288" s="23"/>
    </row>
    <row r="289" spans="1:15" s="3" customFormat="1" x14ac:dyDescent="0.3">
      <c r="A289" s="2"/>
      <c r="B289" s="2"/>
      <c r="C289" s="2"/>
      <c r="D289" s="23"/>
      <c r="E289" s="27"/>
      <c r="F289" s="23"/>
      <c r="G289" s="23"/>
      <c r="H289" s="27"/>
      <c r="I289" s="27"/>
      <c r="J289" s="27"/>
      <c r="K289" s="27"/>
      <c r="L289" s="23"/>
      <c r="M289" s="23"/>
      <c r="N289" s="23"/>
      <c r="O289" s="23"/>
    </row>
    <row r="290" spans="1:15" s="3" customFormat="1" x14ac:dyDescent="0.3">
      <c r="A290" s="2"/>
      <c r="B290" s="2"/>
      <c r="C290" s="2"/>
      <c r="D290" s="23"/>
      <c r="E290" s="27"/>
      <c r="F290" s="23"/>
      <c r="G290" s="23"/>
      <c r="H290" s="27"/>
      <c r="I290" s="27"/>
      <c r="J290" s="27"/>
      <c r="K290" s="27"/>
      <c r="L290" s="23"/>
      <c r="M290" s="23"/>
      <c r="N290" s="23"/>
      <c r="O290" s="23"/>
    </row>
    <row r="291" spans="1:15" s="3" customFormat="1" x14ac:dyDescent="0.3">
      <c r="A291" s="2"/>
      <c r="B291" s="2"/>
      <c r="C291" s="2"/>
      <c r="D291" s="23"/>
      <c r="E291" s="27"/>
      <c r="F291" s="23"/>
      <c r="G291" s="23"/>
      <c r="H291" s="27"/>
      <c r="I291" s="27"/>
      <c r="J291" s="27"/>
      <c r="K291" s="27"/>
      <c r="L291" s="23"/>
      <c r="M291" s="23"/>
      <c r="N291" s="23"/>
      <c r="O291" s="23"/>
    </row>
    <row r="292" spans="1:15" s="3" customFormat="1" x14ac:dyDescent="0.3">
      <c r="A292" s="2"/>
      <c r="B292" s="2"/>
      <c r="C292" s="2"/>
      <c r="D292" s="23"/>
      <c r="E292" s="27"/>
      <c r="F292" s="23"/>
      <c r="G292" s="23"/>
      <c r="H292" s="27"/>
      <c r="I292" s="27"/>
      <c r="J292" s="27"/>
      <c r="K292" s="27"/>
      <c r="L292" s="23"/>
      <c r="M292" s="23"/>
      <c r="N292" s="23"/>
      <c r="O292" s="23"/>
    </row>
    <row r="293" spans="1:15" s="3" customFormat="1" x14ac:dyDescent="0.3">
      <c r="A293" s="2"/>
      <c r="B293" s="2"/>
      <c r="C293" s="2"/>
      <c r="D293" s="23"/>
      <c r="E293" s="27"/>
      <c r="F293" s="23"/>
      <c r="G293" s="23"/>
      <c r="H293" s="27"/>
      <c r="I293" s="27"/>
      <c r="J293" s="27"/>
      <c r="K293" s="27"/>
      <c r="L293" s="23"/>
      <c r="M293" s="23"/>
      <c r="N293" s="23"/>
      <c r="O293" s="23"/>
    </row>
    <row r="294" spans="1:15" s="3" customFormat="1" x14ac:dyDescent="0.3">
      <c r="A294" s="2"/>
      <c r="B294" s="2"/>
      <c r="C294" s="2"/>
      <c r="D294" s="23"/>
      <c r="E294" s="27"/>
      <c r="F294" s="23"/>
      <c r="G294" s="23"/>
      <c r="H294" s="27"/>
      <c r="I294" s="27"/>
      <c r="J294" s="27"/>
      <c r="K294" s="27"/>
      <c r="L294" s="23"/>
      <c r="M294" s="23"/>
      <c r="N294" s="23"/>
      <c r="O294" s="23"/>
    </row>
    <row r="295" spans="1:15" s="3" customFormat="1" x14ac:dyDescent="0.3">
      <c r="A295" s="2"/>
      <c r="B295" s="2"/>
      <c r="C295" s="2"/>
      <c r="D295" s="23"/>
      <c r="E295" s="27"/>
      <c r="F295" s="23"/>
      <c r="G295" s="23"/>
      <c r="H295" s="27"/>
      <c r="I295" s="27"/>
      <c r="J295" s="27"/>
      <c r="K295" s="27"/>
      <c r="L295" s="23"/>
      <c r="M295" s="23"/>
      <c r="N295" s="23"/>
      <c r="O295" s="23"/>
    </row>
    <row r="296" spans="1:15" s="3" customFormat="1" x14ac:dyDescent="0.3">
      <c r="A296" s="2"/>
      <c r="B296" s="2"/>
      <c r="C296" s="2"/>
      <c r="D296" s="23"/>
      <c r="E296" s="27"/>
      <c r="F296" s="23"/>
      <c r="G296" s="23"/>
      <c r="H296" s="27"/>
      <c r="I296" s="27"/>
      <c r="J296" s="27"/>
      <c r="K296" s="27"/>
      <c r="L296" s="23"/>
      <c r="M296" s="23"/>
      <c r="N296" s="23"/>
      <c r="O296" s="23"/>
    </row>
    <row r="297" spans="1:15" s="3" customFormat="1" x14ac:dyDescent="0.3">
      <c r="A297" s="2"/>
      <c r="B297" s="2"/>
      <c r="C297" s="2"/>
      <c r="D297" s="23"/>
      <c r="E297" s="27"/>
      <c r="F297" s="23"/>
      <c r="G297" s="23"/>
      <c r="H297" s="27"/>
      <c r="I297" s="27"/>
      <c r="J297" s="27"/>
      <c r="K297" s="27"/>
      <c r="L297" s="23"/>
      <c r="M297" s="23"/>
      <c r="N297" s="23"/>
      <c r="O297" s="23"/>
    </row>
    <row r="298" spans="1:15" s="3" customFormat="1" x14ac:dyDescent="0.3">
      <c r="A298" s="2"/>
      <c r="B298" s="2"/>
      <c r="C298" s="2"/>
      <c r="D298" s="23"/>
      <c r="E298" s="27"/>
      <c r="F298" s="23"/>
      <c r="G298" s="23"/>
      <c r="H298" s="27"/>
      <c r="I298" s="27"/>
      <c r="J298" s="27"/>
      <c r="K298" s="27"/>
      <c r="L298" s="23"/>
      <c r="M298" s="23"/>
      <c r="N298" s="23"/>
      <c r="O298" s="23"/>
    </row>
    <row r="299" spans="1:15" s="3" customFormat="1" x14ac:dyDescent="0.3">
      <c r="A299" s="2"/>
      <c r="B299" s="2"/>
      <c r="C299" s="2"/>
      <c r="D299" s="23"/>
      <c r="E299" s="27"/>
      <c r="F299" s="23"/>
      <c r="G299" s="23"/>
      <c r="H299" s="27"/>
      <c r="I299" s="27"/>
      <c r="J299" s="27"/>
      <c r="K299" s="27"/>
      <c r="L299" s="23"/>
      <c r="M299" s="23"/>
      <c r="N299" s="23"/>
      <c r="O299" s="23"/>
    </row>
    <row r="300" spans="1:15" s="3" customFormat="1" x14ac:dyDescent="0.3">
      <c r="A300" s="2"/>
      <c r="B300" s="2"/>
      <c r="C300" s="2"/>
      <c r="D300" s="23"/>
      <c r="E300" s="27"/>
      <c r="F300" s="23"/>
      <c r="G300" s="23"/>
      <c r="H300" s="27"/>
      <c r="I300" s="27"/>
      <c r="J300" s="27"/>
      <c r="K300" s="27"/>
      <c r="L300" s="23"/>
      <c r="M300" s="23"/>
      <c r="N300" s="23"/>
      <c r="O300" s="23"/>
    </row>
    <row r="301" spans="1:15" s="3" customFormat="1" x14ac:dyDescent="0.3">
      <c r="A301" s="2"/>
      <c r="B301" s="2"/>
      <c r="C301" s="2"/>
      <c r="D301" s="23"/>
      <c r="E301" s="27"/>
      <c r="F301" s="23"/>
      <c r="G301" s="23"/>
      <c r="H301" s="27"/>
      <c r="I301" s="27"/>
      <c r="J301" s="27"/>
      <c r="K301" s="27"/>
      <c r="L301" s="23"/>
      <c r="M301" s="23"/>
      <c r="N301" s="23"/>
      <c r="O301" s="23"/>
    </row>
    <row r="302" spans="1:15" s="3" customFormat="1" x14ac:dyDescent="0.3">
      <c r="A302" s="2"/>
      <c r="B302" s="2"/>
      <c r="C302" s="2"/>
      <c r="D302" s="23"/>
      <c r="E302" s="27"/>
      <c r="F302" s="23"/>
      <c r="G302" s="23"/>
      <c r="H302" s="27"/>
      <c r="I302" s="27"/>
      <c r="J302" s="27"/>
      <c r="K302" s="27"/>
      <c r="L302" s="23"/>
      <c r="M302" s="23"/>
      <c r="N302" s="23"/>
      <c r="O302" s="23"/>
    </row>
    <row r="303" spans="1:15" s="3" customFormat="1" x14ac:dyDescent="0.3">
      <c r="A303" s="2"/>
      <c r="B303" s="2"/>
      <c r="C303" s="2"/>
      <c r="D303" s="23"/>
      <c r="E303" s="27"/>
      <c r="F303" s="23"/>
      <c r="G303" s="23"/>
      <c r="H303" s="27"/>
      <c r="I303" s="27"/>
      <c r="J303" s="27"/>
      <c r="K303" s="27"/>
      <c r="L303" s="23"/>
      <c r="M303" s="23"/>
      <c r="N303" s="23"/>
      <c r="O303" s="23"/>
    </row>
    <row r="304" spans="1:15" s="3" customFormat="1" x14ac:dyDescent="0.3">
      <c r="A304" s="2"/>
      <c r="B304" s="2"/>
      <c r="C304" s="2"/>
      <c r="D304" s="23"/>
      <c r="E304" s="27"/>
      <c r="F304" s="23"/>
      <c r="G304" s="23"/>
      <c r="H304" s="27"/>
      <c r="I304" s="27"/>
      <c r="J304" s="27"/>
      <c r="K304" s="27"/>
      <c r="L304" s="23"/>
      <c r="M304" s="23"/>
      <c r="N304" s="23"/>
      <c r="O304" s="23"/>
    </row>
    <row r="305" spans="1:15" s="3" customFormat="1" x14ac:dyDescent="0.3">
      <c r="A305" s="2"/>
      <c r="B305" s="2"/>
      <c r="C305" s="2"/>
      <c r="D305" s="23"/>
      <c r="E305" s="27"/>
      <c r="F305" s="23"/>
      <c r="G305" s="23"/>
      <c r="H305" s="27"/>
      <c r="I305" s="27"/>
      <c r="J305" s="27"/>
      <c r="K305" s="27"/>
      <c r="L305" s="23"/>
      <c r="M305" s="23"/>
      <c r="N305" s="23"/>
      <c r="O305" s="23"/>
    </row>
    <row r="306" spans="1:15" s="3" customFormat="1" x14ac:dyDescent="0.3">
      <c r="A306" s="2"/>
      <c r="B306" s="2"/>
      <c r="C306" s="2"/>
      <c r="D306" s="23"/>
      <c r="E306" s="27"/>
      <c r="F306" s="23"/>
      <c r="G306" s="23"/>
      <c r="H306" s="27"/>
      <c r="I306" s="27"/>
      <c r="J306" s="27"/>
      <c r="K306" s="27"/>
      <c r="L306" s="23"/>
      <c r="M306" s="23"/>
      <c r="N306" s="23"/>
      <c r="O306" s="23"/>
    </row>
    <row r="307" spans="1:15" s="3" customFormat="1" x14ac:dyDescent="0.3">
      <c r="A307" s="2"/>
      <c r="B307" s="2"/>
      <c r="C307" s="2"/>
      <c r="D307" s="23"/>
      <c r="E307" s="27"/>
      <c r="F307" s="23"/>
      <c r="G307" s="23"/>
      <c r="H307" s="27"/>
      <c r="I307" s="27"/>
      <c r="J307" s="27"/>
      <c r="K307" s="27"/>
      <c r="L307" s="23"/>
      <c r="M307" s="23"/>
      <c r="N307" s="23"/>
      <c r="O307" s="23"/>
    </row>
    <row r="308" spans="1:15" s="3" customFormat="1" x14ac:dyDescent="0.3">
      <c r="A308" s="2"/>
      <c r="B308" s="2"/>
      <c r="C308" s="2"/>
      <c r="D308" s="23"/>
      <c r="E308" s="27"/>
      <c r="F308" s="23"/>
      <c r="G308" s="23"/>
      <c r="H308" s="27"/>
      <c r="I308" s="27"/>
      <c r="J308" s="27"/>
      <c r="K308" s="27"/>
      <c r="L308" s="23"/>
      <c r="M308" s="23"/>
      <c r="N308" s="23"/>
      <c r="O308" s="23"/>
    </row>
    <row r="309" spans="1:15" s="3" customFormat="1" x14ac:dyDescent="0.3">
      <c r="A309" s="2"/>
      <c r="B309" s="2"/>
      <c r="C309" s="2"/>
      <c r="D309" s="23"/>
      <c r="E309" s="27"/>
      <c r="F309" s="23"/>
      <c r="G309" s="23"/>
      <c r="H309" s="27"/>
      <c r="I309" s="27"/>
      <c r="J309" s="27"/>
      <c r="K309" s="27"/>
      <c r="L309" s="23"/>
      <c r="M309" s="23"/>
      <c r="N309" s="23"/>
      <c r="O309" s="23"/>
    </row>
    <row r="310" spans="1:15" s="3" customFormat="1" x14ac:dyDescent="0.3">
      <c r="A310" s="2"/>
      <c r="B310" s="2"/>
      <c r="C310" s="2"/>
      <c r="D310" s="23"/>
      <c r="E310" s="27"/>
      <c r="F310" s="23"/>
      <c r="G310" s="23"/>
      <c r="H310" s="27"/>
      <c r="I310" s="27"/>
      <c r="J310" s="27"/>
      <c r="K310" s="27"/>
      <c r="L310" s="23"/>
      <c r="M310" s="23"/>
      <c r="N310" s="23"/>
      <c r="O310" s="23"/>
    </row>
    <row r="311" spans="1:15" s="3" customFormat="1" x14ac:dyDescent="0.3">
      <c r="A311" s="2"/>
      <c r="B311" s="2"/>
      <c r="C311" s="2"/>
      <c r="D311" s="23"/>
      <c r="E311" s="27"/>
      <c r="F311" s="23"/>
      <c r="G311" s="23"/>
      <c r="H311" s="27"/>
      <c r="I311" s="27"/>
      <c r="J311" s="27"/>
      <c r="K311" s="27"/>
      <c r="L311" s="23"/>
      <c r="M311" s="23"/>
      <c r="N311" s="23"/>
      <c r="O311" s="23"/>
    </row>
    <row r="312" spans="1:15" s="3" customFormat="1" x14ac:dyDescent="0.3">
      <c r="A312" s="2"/>
      <c r="B312" s="2"/>
      <c r="C312" s="2"/>
      <c r="D312" s="23"/>
      <c r="E312" s="27"/>
      <c r="F312" s="23"/>
      <c r="G312" s="23"/>
      <c r="H312" s="27"/>
      <c r="I312" s="27"/>
      <c r="J312" s="27"/>
      <c r="K312" s="27"/>
      <c r="L312" s="23"/>
      <c r="M312" s="23"/>
      <c r="N312" s="23"/>
      <c r="O312" s="23"/>
    </row>
    <row r="313" spans="1:15" s="3" customFormat="1" x14ac:dyDescent="0.3">
      <c r="A313" s="2"/>
      <c r="B313" s="2"/>
      <c r="C313" s="2"/>
      <c r="D313" s="23"/>
      <c r="E313" s="27"/>
      <c r="F313" s="23"/>
      <c r="G313" s="23"/>
      <c r="H313" s="27"/>
      <c r="I313" s="27"/>
      <c r="J313" s="27"/>
      <c r="K313" s="27"/>
      <c r="L313" s="23"/>
      <c r="M313" s="23"/>
      <c r="N313" s="23"/>
      <c r="O313" s="23"/>
    </row>
    <row r="314" spans="1:15" s="3" customFormat="1" x14ac:dyDescent="0.3">
      <c r="A314" s="2"/>
      <c r="B314" s="2"/>
      <c r="C314" s="2"/>
      <c r="D314" s="23"/>
      <c r="E314" s="27"/>
      <c r="F314" s="23"/>
      <c r="G314" s="23"/>
      <c r="H314" s="27"/>
      <c r="I314" s="27"/>
      <c r="J314" s="27"/>
      <c r="K314" s="27"/>
      <c r="L314" s="23"/>
      <c r="M314" s="23"/>
      <c r="N314" s="23"/>
      <c r="O314" s="23"/>
    </row>
    <row r="315" spans="1:15" s="3" customFormat="1" x14ac:dyDescent="0.3">
      <c r="A315" s="2"/>
      <c r="B315" s="2"/>
      <c r="C315" s="2"/>
      <c r="D315" s="23"/>
      <c r="E315" s="27"/>
      <c r="F315" s="23"/>
      <c r="G315" s="23"/>
      <c r="H315" s="27"/>
      <c r="I315" s="27"/>
      <c r="J315" s="27"/>
      <c r="K315" s="27"/>
      <c r="L315" s="23"/>
      <c r="M315" s="23"/>
      <c r="N315" s="23"/>
      <c r="O315" s="23"/>
    </row>
    <row r="316" spans="1:15" s="3" customFormat="1" x14ac:dyDescent="0.3">
      <c r="A316" s="2"/>
      <c r="B316" s="2"/>
      <c r="C316" s="2"/>
      <c r="D316" s="23"/>
      <c r="E316" s="27"/>
      <c r="F316" s="23"/>
      <c r="G316" s="23"/>
      <c r="H316" s="27"/>
      <c r="I316" s="27"/>
      <c r="J316" s="27"/>
      <c r="K316" s="27"/>
      <c r="L316" s="23"/>
      <c r="M316" s="23"/>
      <c r="N316" s="23"/>
      <c r="O316" s="23"/>
    </row>
    <row r="317" spans="1:15" s="3" customFormat="1" x14ac:dyDescent="0.3">
      <c r="A317" s="2"/>
      <c r="B317" s="2"/>
      <c r="C317" s="2"/>
      <c r="D317" s="23"/>
      <c r="E317" s="27"/>
      <c r="F317" s="23"/>
      <c r="G317" s="23"/>
      <c r="H317" s="27"/>
      <c r="I317" s="27"/>
      <c r="J317" s="27"/>
      <c r="K317" s="27"/>
      <c r="L317" s="23"/>
      <c r="M317" s="23"/>
      <c r="N317" s="23"/>
      <c r="O317" s="23"/>
    </row>
    <row r="318" spans="1:15" s="3" customFormat="1" x14ac:dyDescent="0.3">
      <c r="A318" s="2"/>
      <c r="B318" s="2"/>
      <c r="C318" s="2"/>
      <c r="D318" s="23"/>
      <c r="E318" s="27"/>
      <c r="F318" s="23"/>
      <c r="G318" s="23"/>
      <c r="H318" s="27"/>
      <c r="I318" s="27"/>
      <c r="J318" s="27"/>
      <c r="K318" s="27"/>
      <c r="L318" s="23"/>
      <c r="M318" s="23"/>
      <c r="N318" s="23"/>
      <c r="O318" s="23"/>
    </row>
    <row r="319" spans="1:15" s="3" customFormat="1" x14ac:dyDescent="0.3">
      <c r="A319" s="2"/>
      <c r="B319" s="2"/>
      <c r="C319" s="2"/>
      <c r="D319" s="23"/>
      <c r="E319" s="27"/>
      <c r="F319" s="23"/>
      <c r="G319" s="23"/>
      <c r="H319" s="27"/>
      <c r="I319" s="27"/>
      <c r="J319" s="27"/>
      <c r="K319" s="27"/>
      <c r="L319" s="23"/>
      <c r="M319" s="23"/>
      <c r="N319" s="23"/>
      <c r="O319" s="23"/>
    </row>
    <row r="320" spans="1:15" s="3" customFormat="1" x14ac:dyDescent="0.3">
      <c r="A320" s="2"/>
      <c r="B320" s="2"/>
      <c r="C320" s="2"/>
      <c r="D320" s="23"/>
      <c r="E320" s="27"/>
      <c r="F320" s="23"/>
      <c r="G320" s="23"/>
      <c r="H320" s="27"/>
      <c r="I320" s="27"/>
      <c r="J320" s="27"/>
      <c r="K320" s="27"/>
      <c r="L320" s="23"/>
      <c r="M320" s="23"/>
      <c r="N320" s="23"/>
      <c r="O320" s="23"/>
    </row>
    <row r="321" spans="1:15" s="3" customFormat="1" x14ac:dyDescent="0.3">
      <c r="A321" s="2"/>
      <c r="B321" s="2"/>
      <c r="C321" s="2"/>
      <c r="D321" s="23"/>
      <c r="E321" s="27"/>
      <c r="F321" s="23"/>
      <c r="G321" s="23"/>
      <c r="H321" s="27"/>
      <c r="I321" s="27"/>
      <c r="J321" s="27"/>
      <c r="K321" s="27"/>
      <c r="L321" s="23"/>
      <c r="M321" s="23"/>
      <c r="N321" s="23"/>
      <c r="O321" s="23"/>
    </row>
    <row r="322" spans="1:15" s="3" customFormat="1" x14ac:dyDescent="0.3">
      <c r="A322" s="2"/>
      <c r="B322" s="2"/>
      <c r="C322" s="2"/>
      <c r="D322" s="23"/>
      <c r="E322" s="27"/>
      <c r="F322" s="23"/>
      <c r="G322" s="23"/>
      <c r="H322" s="27"/>
      <c r="I322" s="27"/>
      <c r="J322" s="27"/>
      <c r="K322" s="27"/>
      <c r="L322" s="23"/>
      <c r="M322" s="23"/>
      <c r="N322" s="23"/>
      <c r="O322" s="23"/>
    </row>
    <row r="323" spans="1:15" s="3" customFormat="1" x14ac:dyDescent="0.3">
      <c r="A323" s="2"/>
      <c r="B323" s="2"/>
      <c r="C323" s="2"/>
      <c r="D323" s="23"/>
      <c r="E323" s="27"/>
      <c r="F323" s="23"/>
      <c r="G323" s="23"/>
      <c r="H323" s="27"/>
      <c r="I323" s="27"/>
      <c r="J323" s="27"/>
      <c r="K323" s="27"/>
      <c r="L323" s="23"/>
      <c r="M323" s="23"/>
      <c r="N323" s="23"/>
      <c r="O323" s="23"/>
    </row>
    <row r="324" spans="1:15" s="3" customFormat="1" x14ac:dyDescent="0.3">
      <c r="A324" s="2"/>
      <c r="B324" s="2"/>
      <c r="C324" s="2"/>
      <c r="D324" s="23"/>
      <c r="E324" s="27"/>
      <c r="F324" s="23"/>
      <c r="G324" s="23"/>
      <c r="H324" s="27"/>
      <c r="I324" s="27"/>
      <c r="J324" s="27"/>
      <c r="K324" s="27"/>
      <c r="L324" s="23"/>
      <c r="M324" s="23"/>
      <c r="N324" s="23"/>
      <c r="O324" s="23"/>
    </row>
    <row r="325" spans="1:15" s="3" customFormat="1" x14ac:dyDescent="0.3">
      <c r="A325" s="2"/>
      <c r="B325" s="2"/>
      <c r="C325" s="2"/>
      <c r="D325" s="23"/>
      <c r="E325" s="27"/>
      <c r="F325" s="23"/>
      <c r="G325" s="23"/>
      <c r="H325" s="27"/>
      <c r="I325" s="27"/>
      <c r="J325" s="27"/>
      <c r="K325" s="27"/>
      <c r="L325" s="23"/>
      <c r="M325" s="23"/>
      <c r="N325" s="23"/>
      <c r="O325" s="23"/>
    </row>
    <row r="326" spans="1:15" s="3" customFormat="1" x14ac:dyDescent="0.3">
      <c r="A326" s="2"/>
      <c r="B326" s="2"/>
      <c r="C326" s="2"/>
      <c r="D326" s="23"/>
      <c r="E326" s="27"/>
      <c r="F326" s="23"/>
      <c r="G326" s="23"/>
      <c r="H326" s="27"/>
      <c r="I326" s="27"/>
      <c r="J326" s="27"/>
      <c r="K326" s="27"/>
      <c r="L326" s="23"/>
      <c r="M326" s="23"/>
      <c r="N326" s="23"/>
      <c r="O326" s="23"/>
    </row>
    <row r="327" spans="1:15" s="3" customFormat="1" x14ac:dyDescent="0.3">
      <c r="A327" s="2"/>
      <c r="B327" s="2"/>
      <c r="C327" s="2"/>
      <c r="D327" s="23"/>
      <c r="E327" s="27"/>
      <c r="F327" s="23"/>
      <c r="G327" s="23"/>
      <c r="H327" s="27"/>
      <c r="I327" s="27"/>
      <c r="J327" s="27"/>
      <c r="K327" s="27"/>
      <c r="L327" s="23"/>
      <c r="M327" s="23"/>
      <c r="N327" s="23"/>
      <c r="O327" s="23"/>
    </row>
    <row r="328" spans="1:15" s="3" customFormat="1" x14ac:dyDescent="0.3">
      <c r="A328" s="2"/>
      <c r="B328" s="2"/>
      <c r="C328" s="2"/>
      <c r="D328" s="23"/>
      <c r="E328" s="27"/>
      <c r="F328" s="23"/>
      <c r="G328" s="23"/>
      <c r="H328" s="27"/>
      <c r="I328" s="27"/>
      <c r="J328" s="27"/>
      <c r="K328" s="27"/>
      <c r="L328" s="23"/>
      <c r="M328" s="23"/>
      <c r="N328" s="23"/>
      <c r="O328" s="23"/>
    </row>
    <row r="329" spans="1:15" s="3" customFormat="1" x14ac:dyDescent="0.3">
      <c r="A329" s="2"/>
      <c r="B329" s="2"/>
      <c r="C329" s="2"/>
      <c r="D329" s="23"/>
      <c r="E329" s="27"/>
      <c r="F329" s="23"/>
      <c r="G329" s="23"/>
      <c r="H329" s="27"/>
      <c r="I329" s="27"/>
      <c r="J329" s="27"/>
      <c r="K329" s="27"/>
      <c r="L329" s="23"/>
      <c r="M329" s="23"/>
      <c r="N329" s="23"/>
      <c r="O329" s="23"/>
    </row>
    <row r="330" spans="1:15" s="3" customFormat="1" x14ac:dyDescent="0.3">
      <c r="A330" s="2"/>
      <c r="B330" s="2"/>
      <c r="C330" s="2"/>
      <c r="D330" s="23"/>
      <c r="E330" s="27"/>
      <c r="F330" s="23"/>
      <c r="G330" s="23"/>
      <c r="H330" s="27"/>
      <c r="I330" s="27"/>
      <c r="J330" s="27"/>
      <c r="K330" s="27"/>
      <c r="L330" s="23"/>
      <c r="M330" s="23"/>
      <c r="N330" s="23"/>
      <c r="O330" s="23"/>
    </row>
    <row r="331" spans="1:15" s="3" customFormat="1" x14ac:dyDescent="0.3">
      <c r="A331" s="2"/>
      <c r="B331" s="2"/>
      <c r="C331" s="2"/>
      <c r="D331" s="23"/>
      <c r="E331" s="27"/>
      <c r="F331" s="23"/>
      <c r="G331" s="23"/>
      <c r="H331" s="27"/>
      <c r="I331" s="27"/>
      <c r="J331" s="27"/>
      <c r="K331" s="27"/>
      <c r="L331" s="23"/>
      <c r="M331" s="23"/>
      <c r="N331" s="23"/>
      <c r="O331" s="23"/>
    </row>
    <row r="332" spans="1:15" s="3" customFormat="1" x14ac:dyDescent="0.3">
      <c r="A332" s="2"/>
      <c r="B332" s="2"/>
      <c r="C332" s="2"/>
      <c r="D332" s="23"/>
      <c r="E332" s="27"/>
      <c r="F332" s="23"/>
      <c r="G332" s="23"/>
      <c r="H332" s="27"/>
      <c r="I332" s="27"/>
      <c r="J332" s="27"/>
      <c r="K332" s="27"/>
      <c r="L332" s="23"/>
      <c r="M332" s="23"/>
      <c r="N332" s="23"/>
      <c r="O332" s="23"/>
    </row>
    <row r="333" spans="1:15" s="3" customFormat="1" x14ac:dyDescent="0.3">
      <c r="A333" s="2"/>
      <c r="B333" s="2"/>
      <c r="C333" s="2"/>
      <c r="D333" s="23"/>
      <c r="E333" s="27"/>
      <c r="F333" s="23"/>
      <c r="G333" s="23"/>
      <c r="H333" s="27"/>
      <c r="I333" s="27"/>
      <c r="J333" s="27"/>
      <c r="K333" s="27"/>
      <c r="L333" s="23"/>
      <c r="M333" s="23"/>
      <c r="N333" s="23"/>
      <c r="O333" s="23"/>
    </row>
    <row r="334" spans="1:15" s="3" customFormat="1" x14ac:dyDescent="0.3">
      <c r="A334" s="2"/>
      <c r="B334" s="2"/>
      <c r="C334" s="2"/>
      <c r="D334" s="23"/>
      <c r="E334" s="27"/>
      <c r="F334" s="23"/>
      <c r="G334" s="23"/>
      <c r="H334" s="27"/>
      <c r="I334" s="27"/>
      <c r="J334" s="27"/>
      <c r="K334" s="27"/>
      <c r="L334" s="23"/>
      <c r="M334" s="23"/>
      <c r="N334" s="23"/>
      <c r="O334" s="23"/>
    </row>
    <row r="335" spans="1:15" s="3" customFormat="1" x14ac:dyDescent="0.3">
      <c r="A335" s="2"/>
      <c r="B335" s="2"/>
      <c r="C335" s="2"/>
      <c r="D335" s="23"/>
      <c r="E335" s="27"/>
      <c r="F335" s="23"/>
      <c r="G335" s="23"/>
      <c r="H335" s="27"/>
      <c r="I335" s="27"/>
      <c r="J335" s="27"/>
      <c r="K335" s="27"/>
      <c r="L335" s="23"/>
      <c r="M335" s="23"/>
      <c r="N335" s="23"/>
      <c r="O335" s="23"/>
    </row>
    <row r="336" spans="1:15" s="3" customFormat="1" x14ac:dyDescent="0.3">
      <c r="A336" s="2"/>
      <c r="B336" s="2"/>
      <c r="C336" s="2"/>
      <c r="D336" s="23"/>
      <c r="E336" s="27"/>
      <c r="F336" s="23"/>
      <c r="G336" s="23"/>
      <c r="H336" s="27"/>
      <c r="I336" s="27"/>
      <c r="J336" s="27"/>
      <c r="K336" s="27"/>
      <c r="L336" s="23"/>
      <c r="M336" s="23"/>
      <c r="N336" s="23"/>
      <c r="O336" s="23"/>
    </row>
    <row r="337" spans="1:15" s="3" customFormat="1" x14ac:dyDescent="0.3">
      <c r="A337" s="2"/>
      <c r="B337" s="2"/>
      <c r="C337" s="2"/>
      <c r="D337" s="23"/>
      <c r="E337" s="27"/>
      <c r="F337" s="23"/>
      <c r="G337" s="23"/>
      <c r="H337" s="27"/>
      <c r="I337" s="27"/>
      <c r="J337" s="27"/>
      <c r="K337" s="27"/>
      <c r="L337" s="23"/>
      <c r="M337" s="23"/>
      <c r="N337" s="23"/>
      <c r="O337" s="23"/>
    </row>
    <row r="338" spans="1:15" s="3" customFormat="1" x14ac:dyDescent="0.3">
      <c r="A338" s="2"/>
      <c r="B338" s="2"/>
      <c r="C338" s="2"/>
      <c r="D338" s="23"/>
      <c r="E338" s="27"/>
      <c r="F338" s="23"/>
      <c r="G338" s="23"/>
      <c r="H338" s="27"/>
      <c r="I338" s="27"/>
      <c r="J338" s="27"/>
      <c r="K338" s="27"/>
      <c r="L338" s="23"/>
      <c r="M338" s="23"/>
      <c r="N338" s="23"/>
      <c r="O338" s="23"/>
    </row>
    <row r="339" spans="1:15" s="3" customFormat="1" x14ac:dyDescent="0.3">
      <c r="A339" s="2"/>
      <c r="B339" s="2"/>
      <c r="C339" s="2"/>
      <c r="D339" s="23"/>
      <c r="E339" s="27"/>
      <c r="F339" s="23"/>
      <c r="G339" s="23"/>
      <c r="H339" s="27"/>
      <c r="I339" s="27"/>
      <c r="J339" s="27"/>
      <c r="K339" s="27"/>
      <c r="L339" s="23"/>
      <c r="M339" s="23"/>
      <c r="N339" s="23"/>
      <c r="O339" s="23"/>
    </row>
    <row r="340" spans="1:15" s="3" customFormat="1" x14ac:dyDescent="0.3">
      <c r="A340" s="2"/>
      <c r="B340" s="2"/>
      <c r="C340" s="2"/>
      <c r="D340" s="23"/>
      <c r="E340" s="27"/>
      <c r="F340" s="23"/>
      <c r="G340" s="23"/>
      <c r="H340" s="27"/>
      <c r="I340" s="27"/>
      <c r="J340" s="27"/>
      <c r="K340" s="27"/>
      <c r="L340" s="23"/>
      <c r="M340" s="23"/>
      <c r="N340" s="23"/>
      <c r="O340" s="23"/>
    </row>
    <row r="341" spans="1:15" s="3" customFormat="1" x14ac:dyDescent="0.3">
      <c r="A341" s="2"/>
      <c r="B341" s="2"/>
      <c r="C341" s="2"/>
      <c r="D341" s="23"/>
      <c r="E341" s="27"/>
      <c r="F341" s="23"/>
      <c r="G341" s="23"/>
      <c r="H341" s="27"/>
      <c r="I341" s="27"/>
      <c r="J341" s="27"/>
      <c r="K341" s="27"/>
      <c r="L341" s="23"/>
      <c r="M341" s="23"/>
      <c r="N341" s="23"/>
      <c r="O341" s="23"/>
    </row>
    <row r="342" spans="1:15" s="3" customFormat="1" x14ac:dyDescent="0.3">
      <c r="A342" s="2"/>
      <c r="B342" s="2"/>
      <c r="C342" s="2"/>
      <c r="D342" s="23"/>
      <c r="E342" s="27"/>
      <c r="F342" s="23"/>
      <c r="G342" s="23"/>
      <c r="H342" s="27"/>
      <c r="I342" s="27"/>
      <c r="J342" s="27"/>
      <c r="K342" s="27"/>
      <c r="L342" s="23"/>
      <c r="M342" s="23"/>
      <c r="N342" s="23"/>
      <c r="O342" s="23"/>
    </row>
    <row r="343" spans="1:15" s="3" customFormat="1" x14ac:dyDescent="0.3">
      <c r="A343" s="2"/>
      <c r="B343" s="2"/>
      <c r="C343" s="2"/>
      <c r="D343" s="23"/>
      <c r="E343" s="27"/>
      <c r="F343" s="23"/>
      <c r="G343" s="23"/>
      <c r="H343" s="27"/>
      <c r="I343" s="27"/>
      <c r="J343" s="27"/>
      <c r="K343" s="27"/>
      <c r="L343" s="23"/>
      <c r="M343" s="23"/>
      <c r="N343" s="23"/>
      <c r="O343" s="23"/>
    </row>
    <row r="344" spans="1:15" s="3" customFormat="1" x14ac:dyDescent="0.3">
      <c r="A344" s="2"/>
      <c r="B344" s="2"/>
      <c r="C344" s="2"/>
      <c r="D344" s="23"/>
      <c r="E344" s="27"/>
      <c r="F344" s="23"/>
      <c r="G344" s="23"/>
      <c r="H344" s="27"/>
      <c r="I344" s="27"/>
      <c r="J344" s="27"/>
      <c r="K344" s="27"/>
      <c r="L344" s="23"/>
      <c r="M344" s="23"/>
      <c r="N344" s="23"/>
      <c r="O344" s="23"/>
    </row>
    <row r="345" spans="1:15" s="3" customFormat="1" x14ac:dyDescent="0.3">
      <c r="A345" s="2"/>
      <c r="B345" s="2"/>
      <c r="C345" s="2"/>
      <c r="D345" s="23"/>
      <c r="E345" s="27"/>
      <c r="F345" s="23"/>
      <c r="G345" s="23"/>
      <c r="H345" s="27"/>
      <c r="I345" s="27"/>
      <c r="J345" s="27"/>
      <c r="K345" s="27"/>
      <c r="L345" s="23"/>
      <c r="M345" s="23"/>
      <c r="N345" s="23"/>
      <c r="O345" s="23"/>
    </row>
    <row r="346" spans="1:15" s="3" customFormat="1" x14ac:dyDescent="0.3">
      <c r="A346" s="2"/>
      <c r="B346" s="2"/>
      <c r="C346" s="2"/>
      <c r="D346" s="23"/>
      <c r="E346" s="27"/>
      <c r="F346" s="23"/>
      <c r="G346" s="23"/>
      <c r="H346" s="27"/>
      <c r="I346" s="27"/>
      <c r="J346" s="27"/>
      <c r="K346" s="27"/>
      <c r="L346" s="23"/>
      <c r="M346" s="23"/>
      <c r="N346" s="23"/>
      <c r="O346" s="23"/>
    </row>
    <row r="347" spans="1:15" s="3" customFormat="1" x14ac:dyDescent="0.3">
      <c r="A347" s="2"/>
      <c r="B347" s="2"/>
      <c r="C347" s="2"/>
      <c r="D347" s="23"/>
      <c r="E347" s="27"/>
      <c r="F347" s="23"/>
      <c r="G347" s="23"/>
      <c r="H347" s="27"/>
      <c r="I347" s="27"/>
      <c r="J347" s="27"/>
      <c r="K347" s="27"/>
      <c r="L347" s="23"/>
      <c r="M347" s="23"/>
      <c r="N347" s="23"/>
      <c r="O347" s="23"/>
    </row>
    <row r="348" spans="1:15" s="3" customFormat="1" x14ac:dyDescent="0.3">
      <c r="A348" s="2"/>
      <c r="B348" s="2"/>
      <c r="C348" s="2"/>
      <c r="D348" s="23"/>
      <c r="E348" s="27"/>
      <c r="F348" s="23"/>
      <c r="G348" s="23"/>
      <c r="H348" s="27"/>
      <c r="I348" s="27"/>
      <c r="J348" s="27"/>
      <c r="K348" s="27"/>
      <c r="L348" s="23"/>
      <c r="M348" s="23"/>
      <c r="N348" s="23"/>
      <c r="O348" s="23"/>
    </row>
    <row r="349" spans="1:15" s="3" customFormat="1" x14ac:dyDescent="0.3">
      <c r="A349" s="2"/>
      <c r="B349" s="2"/>
      <c r="C349" s="2"/>
      <c r="D349" s="23"/>
      <c r="E349" s="27"/>
      <c r="F349" s="23"/>
      <c r="G349" s="23"/>
      <c r="H349" s="27"/>
      <c r="I349" s="27"/>
      <c r="J349" s="27"/>
      <c r="K349" s="27"/>
      <c r="L349" s="23"/>
      <c r="M349" s="23"/>
      <c r="N349" s="23"/>
      <c r="O349" s="23"/>
    </row>
    <row r="350" spans="1:15" s="3" customFormat="1" x14ac:dyDescent="0.3">
      <c r="A350" s="2"/>
      <c r="B350" s="2"/>
      <c r="C350" s="2"/>
      <c r="D350" s="23"/>
      <c r="E350" s="27"/>
      <c r="F350" s="23"/>
      <c r="G350" s="23"/>
      <c r="H350" s="27"/>
      <c r="I350" s="27"/>
      <c r="J350" s="27"/>
      <c r="K350" s="27"/>
      <c r="L350" s="23"/>
      <c r="M350" s="23"/>
      <c r="N350" s="23"/>
      <c r="O350" s="23"/>
    </row>
    <row r="351" spans="1:15" s="3" customFormat="1" x14ac:dyDescent="0.3">
      <c r="A351" s="2"/>
      <c r="B351" s="2"/>
      <c r="C351" s="2"/>
      <c r="D351" s="23"/>
      <c r="E351" s="27"/>
      <c r="F351" s="23"/>
      <c r="G351" s="23"/>
      <c r="H351" s="27"/>
      <c r="I351" s="27"/>
      <c r="J351" s="27"/>
      <c r="K351" s="27"/>
      <c r="L351" s="23"/>
      <c r="M351" s="23"/>
      <c r="N351" s="23"/>
      <c r="O351" s="23"/>
    </row>
    <row r="352" spans="1:15" s="3" customFormat="1" x14ac:dyDescent="0.3">
      <c r="A352" s="2"/>
      <c r="B352" s="2"/>
      <c r="C352" s="2"/>
      <c r="D352" s="23"/>
      <c r="E352" s="27"/>
      <c r="F352" s="23"/>
      <c r="G352" s="23"/>
      <c r="H352" s="27"/>
      <c r="I352" s="27"/>
      <c r="J352" s="27"/>
      <c r="K352" s="27"/>
      <c r="L352" s="23"/>
      <c r="M352" s="23"/>
      <c r="N352" s="23"/>
      <c r="O352" s="23"/>
    </row>
    <row r="353" spans="1:15" s="3" customFormat="1" x14ac:dyDescent="0.3">
      <c r="A353" s="2"/>
      <c r="B353" s="2"/>
      <c r="C353" s="2"/>
      <c r="D353" s="23"/>
      <c r="E353" s="27"/>
      <c r="F353" s="23"/>
      <c r="G353" s="23"/>
      <c r="H353" s="27"/>
      <c r="I353" s="27"/>
      <c r="J353" s="27"/>
      <c r="K353" s="27"/>
      <c r="L353" s="23"/>
      <c r="M353" s="23"/>
      <c r="N353" s="23"/>
      <c r="O353" s="23"/>
    </row>
    <row r="354" spans="1:15" s="3" customFormat="1" x14ac:dyDescent="0.3">
      <c r="A354" s="2"/>
      <c r="B354" s="2"/>
      <c r="C354" s="2"/>
      <c r="D354" s="23"/>
      <c r="E354" s="27"/>
      <c r="F354" s="23"/>
      <c r="G354" s="23"/>
      <c r="H354" s="27"/>
      <c r="I354" s="27"/>
      <c r="J354" s="27"/>
      <c r="K354" s="27"/>
      <c r="L354" s="23"/>
      <c r="M354" s="23"/>
      <c r="N354" s="23"/>
      <c r="O354" s="23"/>
    </row>
    <row r="355" spans="1:15" s="3" customFormat="1" x14ac:dyDescent="0.3">
      <c r="A355" s="2"/>
      <c r="B355" s="2"/>
      <c r="C355" s="2"/>
      <c r="D355" s="23"/>
      <c r="E355" s="27"/>
      <c r="F355" s="23"/>
      <c r="G355" s="23"/>
      <c r="H355" s="27"/>
      <c r="I355" s="27"/>
      <c r="J355" s="27"/>
      <c r="K355" s="27"/>
      <c r="L355" s="23"/>
      <c r="M355" s="23"/>
      <c r="N355" s="23"/>
      <c r="O355" s="23"/>
    </row>
    <row r="356" spans="1:15" s="3" customFormat="1" x14ac:dyDescent="0.3">
      <c r="A356" s="2"/>
      <c r="B356" s="2"/>
      <c r="C356" s="2"/>
      <c r="D356" s="23"/>
      <c r="E356" s="27"/>
      <c r="F356" s="23"/>
      <c r="G356" s="23"/>
      <c r="H356" s="27"/>
      <c r="I356" s="27"/>
      <c r="J356" s="27"/>
      <c r="K356" s="27"/>
      <c r="L356" s="23"/>
      <c r="M356" s="23"/>
      <c r="N356" s="23"/>
      <c r="O356" s="23"/>
    </row>
    <row r="357" spans="1:15" s="3" customFormat="1" x14ac:dyDescent="0.3">
      <c r="A357" s="2"/>
      <c r="B357" s="2"/>
      <c r="C357" s="2"/>
      <c r="D357" s="23"/>
      <c r="E357" s="27"/>
      <c r="F357" s="23"/>
      <c r="G357" s="23"/>
      <c r="H357" s="27"/>
      <c r="I357" s="27"/>
      <c r="J357" s="27"/>
      <c r="K357" s="27"/>
      <c r="L357" s="23"/>
      <c r="M357" s="23"/>
      <c r="N357" s="23"/>
      <c r="O357" s="23"/>
    </row>
    <row r="358" spans="1:15" s="3" customFormat="1" x14ac:dyDescent="0.3">
      <c r="A358" s="2"/>
      <c r="B358" s="2"/>
      <c r="C358" s="2"/>
      <c r="D358" s="23"/>
      <c r="E358" s="27"/>
      <c r="F358" s="23"/>
      <c r="G358" s="23"/>
      <c r="H358" s="27"/>
      <c r="I358" s="27"/>
      <c r="J358" s="27"/>
      <c r="K358" s="27"/>
      <c r="L358" s="23"/>
      <c r="M358" s="23"/>
      <c r="N358" s="23"/>
      <c r="O358" s="23"/>
    </row>
    <row r="359" spans="1:15" s="3" customFormat="1" x14ac:dyDescent="0.3">
      <c r="A359" s="2"/>
      <c r="B359" s="2"/>
      <c r="C359" s="2"/>
      <c r="D359" s="23"/>
      <c r="E359" s="27"/>
      <c r="F359" s="23"/>
      <c r="G359" s="23"/>
      <c r="H359" s="27"/>
      <c r="I359" s="27"/>
      <c r="J359" s="27"/>
      <c r="K359" s="27"/>
      <c r="L359" s="23"/>
      <c r="M359" s="23"/>
      <c r="N359" s="23"/>
      <c r="O359" s="23"/>
    </row>
    <row r="360" spans="1:15" s="3" customFormat="1" x14ac:dyDescent="0.3">
      <c r="A360" s="2"/>
      <c r="B360" s="2"/>
      <c r="C360" s="2"/>
      <c r="D360" s="23"/>
      <c r="E360" s="27"/>
      <c r="F360" s="23"/>
      <c r="G360" s="23"/>
      <c r="H360" s="27"/>
      <c r="I360" s="27"/>
      <c r="J360" s="27"/>
      <c r="K360" s="27"/>
      <c r="L360" s="23"/>
      <c r="M360" s="23"/>
      <c r="N360" s="23"/>
      <c r="O360" s="23"/>
    </row>
    <row r="361" spans="1:15" s="3" customFormat="1" x14ac:dyDescent="0.3">
      <c r="A361" s="2"/>
      <c r="B361" s="2"/>
      <c r="C361" s="2"/>
      <c r="D361" s="23"/>
      <c r="E361" s="27"/>
      <c r="F361" s="23"/>
      <c r="G361" s="23"/>
      <c r="H361" s="27"/>
      <c r="I361" s="27"/>
      <c r="J361" s="27"/>
      <c r="K361" s="27"/>
      <c r="L361" s="23"/>
      <c r="M361" s="23"/>
      <c r="N361" s="23"/>
      <c r="O361" s="23"/>
    </row>
    <row r="362" spans="1:15" s="3" customFormat="1" x14ac:dyDescent="0.3">
      <c r="A362" s="2"/>
      <c r="B362" s="2"/>
      <c r="C362" s="2"/>
      <c r="D362" s="23"/>
      <c r="E362" s="27"/>
      <c r="F362" s="23"/>
      <c r="G362" s="23"/>
      <c r="H362" s="27"/>
      <c r="I362" s="27"/>
      <c r="J362" s="27"/>
      <c r="K362" s="27"/>
      <c r="L362" s="23"/>
      <c r="M362" s="23"/>
      <c r="N362" s="23"/>
      <c r="O362" s="23"/>
    </row>
    <row r="363" spans="1:15" s="3" customFormat="1" x14ac:dyDescent="0.3">
      <c r="A363" s="2"/>
      <c r="B363" s="2"/>
      <c r="C363" s="2"/>
      <c r="D363" s="23"/>
      <c r="E363" s="27"/>
      <c r="F363" s="23"/>
      <c r="G363" s="23"/>
      <c r="H363" s="27"/>
      <c r="I363" s="27"/>
      <c r="J363" s="27"/>
      <c r="K363" s="27"/>
      <c r="L363" s="23"/>
      <c r="M363" s="23"/>
      <c r="N363" s="23"/>
      <c r="O363" s="23"/>
    </row>
    <row r="364" spans="1:15" s="3" customFormat="1" x14ac:dyDescent="0.3">
      <c r="A364" s="2"/>
      <c r="B364" s="2"/>
      <c r="C364" s="2"/>
      <c r="D364" s="23"/>
      <c r="E364" s="27"/>
      <c r="F364" s="23"/>
      <c r="G364" s="23"/>
      <c r="H364" s="27"/>
      <c r="I364" s="27"/>
      <c r="J364" s="27"/>
      <c r="K364" s="27"/>
      <c r="L364" s="23"/>
      <c r="M364" s="23"/>
      <c r="N364" s="23"/>
      <c r="O364" s="23"/>
    </row>
    <row r="365" spans="1:15" s="3" customFormat="1" x14ac:dyDescent="0.3">
      <c r="A365" s="2"/>
      <c r="B365" s="2"/>
      <c r="C365" s="2"/>
      <c r="D365" s="23"/>
      <c r="E365" s="27"/>
      <c r="F365" s="23"/>
      <c r="G365" s="23"/>
      <c r="H365" s="27"/>
      <c r="I365" s="27"/>
      <c r="J365" s="27"/>
      <c r="K365" s="27"/>
      <c r="L365" s="23"/>
      <c r="M365" s="23"/>
      <c r="N365" s="23"/>
      <c r="O365" s="23"/>
    </row>
    <row r="366" spans="1:15" s="3" customFormat="1" x14ac:dyDescent="0.3">
      <c r="A366" s="2"/>
      <c r="B366" s="2"/>
      <c r="C366" s="2"/>
      <c r="D366" s="23"/>
      <c r="E366" s="27"/>
      <c r="F366" s="23"/>
      <c r="G366" s="23"/>
      <c r="H366" s="27"/>
      <c r="I366" s="27"/>
      <c r="J366" s="27"/>
      <c r="K366" s="27"/>
      <c r="L366" s="23"/>
      <c r="M366" s="23"/>
      <c r="N366" s="23"/>
      <c r="O366" s="23"/>
    </row>
    <row r="367" spans="1:15" s="3" customFormat="1" x14ac:dyDescent="0.3">
      <c r="A367" s="2"/>
      <c r="B367" s="2"/>
      <c r="C367" s="2"/>
      <c r="D367" s="23"/>
      <c r="E367" s="27"/>
      <c r="F367" s="23"/>
      <c r="G367" s="23"/>
      <c r="H367" s="27"/>
      <c r="I367" s="27"/>
      <c r="J367" s="27"/>
      <c r="K367" s="27"/>
      <c r="L367" s="23"/>
      <c r="M367" s="23"/>
      <c r="N367" s="23"/>
      <c r="O367" s="23"/>
    </row>
    <row r="368" spans="1:15" s="3" customFormat="1" x14ac:dyDescent="0.3">
      <c r="A368" s="2"/>
      <c r="B368" s="2"/>
      <c r="C368" s="2"/>
      <c r="D368" s="23"/>
      <c r="E368" s="27"/>
      <c r="F368" s="23"/>
      <c r="G368" s="23"/>
      <c r="H368" s="27"/>
      <c r="I368" s="27"/>
      <c r="J368" s="27"/>
      <c r="K368" s="27"/>
      <c r="L368" s="23"/>
      <c r="M368" s="23"/>
      <c r="N368" s="23"/>
      <c r="O368" s="23"/>
    </row>
    <row r="369" spans="1:15" s="3" customFormat="1" x14ac:dyDescent="0.3">
      <c r="A369" s="2"/>
      <c r="B369" s="2"/>
      <c r="C369" s="2"/>
      <c r="D369" s="23"/>
      <c r="E369" s="27"/>
      <c r="F369" s="23"/>
      <c r="G369" s="23"/>
      <c r="H369" s="27"/>
      <c r="I369" s="27"/>
      <c r="J369" s="27"/>
      <c r="K369" s="27"/>
      <c r="L369" s="23"/>
      <c r="M369" s="23"/>
      <c r="N369" s="23"/>
      <c r="O369" s="23"/>
    </row>
    <row r="370" spans="1:15" s="3" customFormat="1" x14ac:dyDescent="0.3">
      <c r="A370" s="2"/>
      <c r="B370" s="2"/>
      <c r="C370" s="2"/>
      <c r="D370" s="23"/>
      <c r="E370" s="27"/>
      <c r="F370" s="23"/>
      <c r="G370" s="23"/>
      <c r="H370" s="27"/>
      <c r="I370" s="27"/>
      <c r="J370" s="27"/>
      <c r="K370" s="27"/>
      <c r="L370" s="23"/>
      <c r="M370" s="23"/>
      <c r="N370" s="23"/>
      <c r="O370" s="23"/>
    </row>
    <row r="371" spans="1:15" s="3" customFormat="1" x14ac:dyDescent="0.3">
      <c r="A371" s="2"/>
      <c r="B371" s="2"/>
      <c r="C371" s="2"/>
      <c r="D371" s="23"/>
      <c r="E371" s="27"/>
      <c r="F371" s="23"/>
      <c r="G371" s="23"/>
      <c r="H371" s="27"/>
      <c r="I371" s="27"/>
      <c r="J371" s="27"/>
      <c r="K371" s="27"/>
      <c r="L371" s="23"/>
      <c r="M371" s="23"/>
      <c r="N371" s="23"/>
      <c r="O371" s="23"/>
    </row>
    <row r="372" spans="1:15" s="3" customFormat="1" x14ac:dyDescent="0.3">
      <c r="A372" s="2"/>
      <c r="B372" s="2"/>
      <c r="C372" s="2"/>
      <c r="D372" s="23"/>
      <c r="E372" s="27"/>
      <c r="F372" s="23"/>
      <c r="G372" s="23"/>
      <c r="H372" s="27"/>
      <c r="I372" s="27"/>
      <c r="J372" s="27"/>
      <c r="K372" s="27"/>
      <c r="L372" s="23"/>
      <c r="M372" s="23"/>
      <c r="N372" s="23"/>
      <c r="O372" s="23"/>
    </row>
    <row r="373" spans="1:15" s="3" customFormat="1" x14ac:dyDescent="0.3">
      <c r="A373" s="2"/>
      <c r="B373" s="2"/>
      <c r="C373" s="2"/>
      <c r="D373" s="23"/>
      <c r="E373" s="27"/>
      <c r="F373" s="23"/>
      <c r="G373" s="23"/>
      <c r="H373" s="27"/>
      <c r="I373" s="27"/>
      <c r="J373" s="27"/>
      <c r="K373" s="27"/>
      <c r="L373" s="23"/>
      <c r="M373" s="23"/>
      <c r="N373" s="23"/>
      <c r="O373" s="23"/>
    </row>
    <row r="374" spans="1:15" s="3" customFormat="1" x14ac:dyDescent="0.3">
      <c r="A374" s="2"/>
      <c r="B374" s="2"/>
      <c r="C374" s="2"/>
      <c r="D374" s="23"/>
      <c r="E374" s="27"/>
      <c r="F374" s="23"/>
      <c r="G374" s="23"/>
      <c r="H374" s="27"/>
      <c r="I374" s="27"/>
      <c r="J374" s="27"/>
      <c r="K374" s="27"/>
      <c r="L374" s="23"/>
      <c r="M374" s="23"/>
      <c r="N374" s="23"/>
      <c r="O374" s="23"/>
    </row>
    <row r="375" spans="1:15" s="3" customFormat="1" x14ac:dyDescent="0.3">
      <c r="A375" s="2"/>
      <c r="B375" s="2"/>
      <c r="C375" s="2"/>
      <c r="D375" s="23"/>
      <c r="E375" s="27"/>
      <c r="F375" s="23"/>
      <c r="G375" s="23"/>
      <c r="H375" s="27"/>
      <c r="I375" s="27"/>
      <c r="J375" s="27"/>
      <c r="K375" s="27"/>
      <c r="L375" s="23"/>
      <c r="M375" s="23"/>
      <c r="N375" s="23"/>
      <c r="O375" s="23"/>
    </row>
    <row r="376" spans="1:15" s="3" customFormat="1" x14ac:dyDescent="0.3">
      <c r="A376" s="2"/>
      <c r="B376" s="2"/>
      <c r="C376" s="2"/>
      <c r="D376" s="23"/>
      <c r="E376" s="27"/>
      <c r="F376" s="23"/>
      <c r="G376" s="23"/>
      <c r="H376" s="27"/>
      <c r="I376" s="27"/>
      <c r="J376" s="27"/>
      <c r="K376" s="27"/>
      <c r="L376" s="23"/>
      <c r="M376" s="23"/>
      <c r="N376" s="23"/>
      <c r="O376" s="23"/>
    </row>
    <row r="377" spans="1:15" s="3" customFormat="1" x14ac:dyDescent="0.3">
      <c r="A377" s="2"/>
      <c r="B377" s="2"/>
      <c r="C377" s="2"/>
      <c r="D377" s="23"/>
      <c r="E377" s="27"/>
      <c r="F377" s="23"/>
      <c r="G377" s="23"/>
      <c r="H377" s="27"/>
      <c r="I377" s="27"/>
      <c r="J377" s="27"/>
      <c r="K377" s="27"/>
      <c r="L377" s="23"/>
      <c r="M377" s="23"/>
      <c r="N377" s="23"/>
      <c r="O377" s="23"/>
    </row>
    <row r="378" spans="1:15" s="3" customFormat="1" x14ac:dyDescent="0.3">
      <c r="A378" s="2"/>
      <c r="B378" s="2"/>
      <c r="C378" s="2"/>
      <c r="D378" s="23"/>
      <c r="E378" s="27"/>
      <c r="F378" s="23"/>
      <c r="G378" s="23"/>
      <c r="H378" s="27"/>
      <c r="I378" s="27"/>
      <c r="J378" s="27"/>
      <c r="K378" s="27"/>
      <c r="L378" s="23"/>
      <c r="M378" s="23"/>
      <c r="N378" s="23"/>
      <c r="O378" s="23"/>
    </row>
    <row r="379" spans="1:15" s="3" customFormat="1" x14ac:dyDescent="0.3">
      <c r="A379" s="2"/>
      <c r="B379" s="2"/>
      <c r="C379" s="2"/>
      <c r="D379" s="23"/>
      <c r="E379" s="27"/>
      <c r="F379" s="23"/>
      <c r="G379" s="23"/>
      <c r="H379" s="27"/>
      <c r="I379" s="27"/>
      <c r="J379" s="27"/>
      <c r="K379" s="27"/>
      <c r="L379" s="23"/>
      <c r="M379" s="23"/>
      <c r="N379" s="23"/>
      <c r="O379" s="23"/>
    </row>
    <row r="380" spans="1:15" s="3" customFormat="1" x14ac:dyDescent="0.3">
      <c r="A380" s="2"/>
      <c r="B380" s="2"/>
      <c r="C380" s="2"/>
      <c r="D380" s="23"/>
      <c r="E380" s="27"/>
      <c r="F380" s="23"/>
      <c r="G380" s="23"/>
      <c r="H380" s="27"/>
      <c r="I380" s="27"/>
      <c r="J380" s="27"/>
      <c r="K380" s="27"/>
      <c r="L380" s="23"/>
      <c r="M380" s="23"/>
      <c r="N380" s="23"/>
      <c r="O380" s="23"/>
    </row>
    <row r="381" spans="1:15" s="3" customFormat="1" x14ac:dyDescent="0.3">
      <c r="A381" s="2"/>
      <c r="B381" s="2"/>
      <c r="C381" s="2"/>
      <c r="D381" s="23"/>
      <c r="E381" s="27"/>
      <c r="F381" s="23"/>
      <c r="G381" s="23"/>
      <c r="H381" s="27"/>
      <c r="I381" s="27"/>
      <c r="J381" s="27"/>
      <c r="K381" s="27"/>
      <c r="L381" s="23"/>
      <c r="M381" s="23"/>
      <c r="N381" s="23"/>
      <c r="O381" s="23"/>
    </row>
    <row r="382" spans="1:15" s="3" customFormat="1" x14ac:dyDescent="0.3">
      <c r="A382" s="2"/>
      <c r="B382" s="2"/>
      <c r="C382" s="2"/>
      <c r="D382" s="23"/>
      <c r="E382" s="27"/>
      <c r="F382" s="23"/>
      <c r="G382" s="23"/>
      <c r="H382" s="27"/>
      <c r="I382" s="27"/>
      <c r="J382" s="27"/>
      <c r="K382" s="27"/>
      <c r="L382" s="23"/>
      <c r="M382" s="23"/>
      <c r="N382" s="23"/>
      <c r="O382" s="23"/>
    </row>
    <row r="383" spans="1:15" s="3" customFormat="1" x14ac:dyDescent="0.3">
      <c r="A383" s="2"/>
      <c r="B383" s="2"/>
      <c r="C383" s="2"/>
      <c r="D383" s="23"/>
      <c r="E383" s="27"/>
      <c r="F383" s="23"/>
      <c r="G383" s="23"/>
      <c r="H383" s="27"/>
      <c r="I383" s="27"/>
      <c r="J383" s="27"/>
      <c r="K383" s="27"/>
      <c r="L383" s="23"/>
      <c r="M383" s="23"/>
      <c r="N383" s="23"/>
      <c r="O383" s="23"/>
    </row>
    <row r="384" spans="1:15" s="3" customFormat="1" x14ac:dyDescent="0.3">
      <c r="A384" s="2"/>
      <c r="B384" s="2"/>
      <c r="C384" s="2"/>
      <c r="D384" s="23"/>
      <c r="E384" s="27"/>
      <c r="F384" s="23"/>
      <c r="G384" s="23"/>
      <c r="H384" s="27"/>
      <c r="I384" s="27"/>
      <c r="J384" s="27"/>
      <c r="K384" s="27"/>
      <c r="L384" s="23"/>
      <c r="M384" s="23"/>
      <c r="N384" s="23"/>
      <c r="O384" s="23"/>
    </row>
    <row r="385" spans="1:15" s="3" customFormat="1" x14ac:dyDescent="0.3">
      <c r="A385" s="2"/>
      <c r="B385" s="2"/>
      <c r="C385" s="2"/>
      <c r="D385" s="23"/>
      <c r="E385" s="27"/>
      <c r="F385" s="23"/>
      <c r="G385" s="23"/>
      <c r="H385" s="27"/>
      <c r="I385" s="27"/>
      <c r="J385" s="27"/>
      <c r="K385" s="27"/>
      <c r="L385" s="23"/>
      <c r="M385" s="23"/>
      <c r="N385" s="23"/>
      <c r="O385" s="23"/>
    </row>
    <row r="386" spans="1:15" s="3" customFormat="1" x14ac:dyDescent="0.3">
      <c r="A386" s="2"/>
      <c r="B386" s="2"/>
      <c r="C386" s="2"/>
      <c r="D386" s="23"/>
      <c r="E386" s="27"/>
      <c r="F386" s="23"/>
      <c r="G386" s="23"/>
      <c r="H386" s="27"/>
      <c r="I386" s="27"/>
      <c r="J386" s="27"/>
      <c r="K386" s="27"/>
      <c r="L386" s="23"/>
      <c r="M386" s="23"/>
      <c r="N386" s="23"/>
      <c r="O386" s="23"/>
    </row>
    <row r="387" spans="1:15" s="3" customFormat="1" x14ac:dyDescent="0.3">
      <c r="A387" s="2"/>
      <c r="B387" s="2"/>
      <c r="C387" s="2"/>
      <c r="D387" s="23"/>
      <c r="E387" s="27"/>
      <c r="F387" s="23"/>
      <c r="G387" s="23"/>
      <c r="H387" s="27"/>
      <c r="I387" s="27"/>
      <c r="J387" s="27"/>
      <c r="K387" s="27"/>
      <c r="L387" s="23"/>
      <c r="M387" s="23"/>
      <c r="N387" s="23"/>
      <c r="O387" s="23"/>
    </row>
    <row r="388" spans="1:15" s="3" customFormat="1" x14ac:dyDescent="0.3">
      <c r="A388" s="2"/>
      <c r="B388" s="2"/>
      <c r="C388" s="2"/>
      <c r="D388" s="23"/>
      <c r="E388" s="27"/>
      <c r="F388" s="23"/>
      <c r="G388" s="23"/>
      <c r="H388" s="27"/>
      <c r="I388" s="27"/>
      <c r="J388" s="27"/>
      <c r="K388" s="27"/>
      <c r="L388" s="23"/>
      <c r="M388" s="23"/>
      <c r="N388" s="23"/>
      <c r="O388" s="23"/>
    </row>
    <row r="389" spans="1:15" s="3" customFormat="1" x14ac:dyDescent="0.3">
      <c r="A389" s="2"/>
      <c r="B389" s="2"/>
      <c r="C389" s="2"/>
      <c r="D389" s="23"/>
      <c r="E389" s="27"/>
      <c r="F389" s="23"/>
      <c r="G389" s="23"/>
      <c r="H389" s="27"/>
      <c r="I389" s="27"/>
      <c r="J389" s="27"/>
      <c r="K389" s="27"/>
      <c r="L389" s="23"/>
      <c r="M389" s="23"/>
      <c r="N389" s="23"/>
      <c r="O389" s="23"/>
    </row>
    <row r="390" spans="1:15" s="3" customFormat="1" x14ac:dyDescent="0.3">
      <c r="A390" s="2"/>
      <c r="B390" s="2"/>
      <c r="C390" s="2"/>
      <c r="D390" s="23"/>
      <c r="E390" s="27"/>
      <c r="F390" s="23"/>
      <c r="G390" s="23"/>
      <c r="H390" s="27"/>
      <c r="I390" s="27"/>
      <c r="J390" s="27"/>
      <c r="K390" s="27"/>
      <c r="L390" s="23"/>
      <c r="M390" s="23"/>
      <c r="N390" s="23"/>
      <c r="O390" s="23"/>
    </row>
    <row r="391" spans="1:15" s="3" customFormat="1" x14ac:dyDescent="0.3">
      <c r="A391" s="2"/>
      <c r="B391" s="2"/>
      <c r="C391" s="2"/>
      <c r="D391" s="23"/>
      <c r="E391" s="27"/>
      <c r="F391" s="23"/>
      <c r="G391" s="23"/>
      <c r="H391" s="27"/>
      <c r="I391" s="27"/>
      <c r="J391" s="27"/>
      <c r="K391" s="27"/>
      <c r="L391" s="23"/>
      <c r="M391" s="23"/>
      <c r="N391" s="23"/>
      <c r="O391" s="23"/>
    </row>
    <row r="392" spans="1:15" s="3" customFormat="1" x14ac:dyDescent="0.3">
      <c r="A392" s="2"/>
      <c r="B392" s="2"/>
      <c r="C392" s="2"/>
      <c r="D392" s="23"/>
      <c r="E392" s="27"/>
      <c r="F392" s="23"/>
      <c r="G392" s="23"/>
      <c r="H392" s="27"/>
      <c r="I392" s="27"/>
      <c r="J392" s="27"/>
      <c r="K392" s="27"/>
      <c r="L392" s="23"/>
      <c r="M392" s="23"/>
      <c r="N392" s="23"/>
      <c r="O392" s="23"/>
    </row>
    <row r="393" spans="1:15" s="3" customFormat="1" x14ac:dyDescent="0.3">
      <c r="A393" s="2"/>
      <c r="B393" s="2"/>
      <c r="C393" s="2"/>
      <c r="D393" s="23"/>
      <c r="E393" s="27"/>
      <c r="F393" s="23"/>
      <c r="G393" s="23"/>
      <c r="H393" s="27"/>
      <c r="I393" s="27"/>
      <c r="J393" s="27"/>
      <c r="K393" s="27"/>
      <c r="L393" s="23"/>
      <c r="M393" s="23"/>
      <c r="N393" s="23"/>
      <c r="O393" s="23"/>
    </row>
    <row r="394" spans="1:15" s="3" customFormat="1" x14ac:dyDescent="0.3">
      <c r="A394" s="2"/>
      <c r="B394" s="2"/>
      <c r="C394" s="2"/>
      <c r="D394" s="23"/>
      <c r="E394" s="27"/>
      <c r="F394" s="23"/>
      <c r="G394" s="23"/>
      <c r="H394" s="27"/>
      <c r="I394" s="27"/>
      <c r="J394" s="27"/>
      <c r="K394" s="27"/>
      <c r="L394" s="23"/>
      <c r="M394" s="23"/>
      <c r="N394" s="23"/>
      <c r="O394" s="23"/>
    </row>
    <row r="395" spans="1:15" s="3" customFormat="1" x14ac:dyDescent="0.3">
      <c r="A395" s="2"/>
      <c r="B395" s="2"/>
      <c r="C395" s="2"/>
      <c r="D395" s="23"/>
      <c r="E395" s="27"/>
      <c r="F395" s="23"/>
      <c r="G395" s="23"/>
      <c r="H395" s="27"/>
      <c r="I395" s="27"/>
      <c r="J395" s="27"/>
      <c r="K395" s="27"/>
      <c r="L395" s="23"/>
      <c r="M395" s="23"/>
      <c r="N395" s="23"/>
      <c r="O395" s="23"/>
    </row>
    <row r="396" spans="1:15" s="3" customFormat="1" x14ac:dyDescent="0.3">
      <c r="A396" s="2"/>
      <c r="B396" s="2"/>
      <c r="C396" s="2"/>
      <c r="D396" s="23"/>
      <c r="E396" s="27"/>
      <c r="F396" s="23"/>
      <c r="G396" s="23"/>
      <c r="H396" s="27"/>
      <c r="I396" s="27"/>
      <c r="J396" s="27"/>
      <c r="K396" s="27"/>
      <c r="L396" s="23"/>
      <c r="M396" s="23"/>
      <c r="N396" s="23"/>
      <c r="O396" s="23"/>
    </row>
    <row r="397" spans="1:15" s="3" customFormat="1" x14ac:dyDescent="0.3">
      <c r="A397" s="2"/>
      <c r="B397" s="2"/>
      <c r="C397" s="2"/>
      <c r="D397" s="23"/>
      <c r="E397" s="27"/>
      <c r="F397" s="23"/>
      <c r="G397" s="23"/>
      <c r="H397" s="27"/>
      <c r="I397" s="27"/>
      <c r="J397" s="27"/>
      <c r="K397" s="27"/>
      <c r="L397" s="23"/>
      <c r="M397" s="23"/>
      <c r="N397" s="23"/>
      <c r="O397" s="23"/>
    </row>
    <row r="398" spans="1:15" s="3" customFormat="1" x14ac:dyDescent="0.3">
      <c r="A398" s="2"/>
      <c r="B398" s="2"/>
      <c r="C398" s="2"/>
      <c r="D398" s="23"/>
      <c r="E398" s="27"/>
      <c r="F398" s="23"/>
      <c r="G398" s="23"/>
      <c r="H398" s="27"/>
      <c r="I398" s="27"/>
      <c r="J398" s="27"/>
      <c r="K398" s="27"/>
      <c r="L398" s="23"/>
      <c r="M398" s="23"/>
      <c r="N398" s="23"/>
      <c r="O398" s="23"/>
    </row>
    <row r="399" spans="1:15" s="3" customFormat="1" x14ac:dyDescent="0.3">
      <c r="A399" s="2"/>
      <c r="B399" s="2"/>
      <c r="C399" s="2"/>
      <c r="D399" s="23"/>
      <c r="E399" s="27"/>
      <c r="F399" s="23"/>
      <c r="G399" s="23"/>
      <c r="H399" s="27"/>
      <c r="I399" s="27"/>
      <c r="J399" s="27"/>
      <c r="K399" s="27"/>
      <c r="L399" s="23"/>
      <c r="M399" s="23"/>
      <c r="N399" s="23"/>
      <c r="O399" s="23"/>
    </row>
    <row r="400" spans="1:15" s="3" customFormat="1" x14ac:dyDescent="0.3">
      <c r="A400" s="2"/>
      <c r="B400" s="2"/>
      <c r="C400" s="2"/>
      <c r="D400" s="23"/>
      <c r="E400" s="27"/>
      <c r="F400" s="23"/>
      <c r="G400" s="23"/>
      <c r="H400" s="27"/>
      <c r="I400" s="27"/>
      <c r="J400" s="27"/>
      <c r="K400" s="27"/>
      <c r="L400" s="23"/>
      <c r="M400" s="23"/>
      <c r="N400" s="23"/>
      <c r="O400" s="23"/>
    </row>
    <row r="401" spans="1:15" s="3" customFormat="1" x14ac:dyDescent="0.3">
      <c r="A401" s="2"/>
      <c r="B401" s="2"/>
      <c r="C401" s="2"/>
      <c r="D401" s="23"/>
      <c r="E401" s="27"/>
      <c r="F401" s="23"/>
      <c r="G401" s="23"/>
      <c r="H401" s="27"/>
      <c r="I401" s="27"/>
      <c r="J401" s="27"/>
      <c r="K401" s="27"/>
      <c r="L401" s="23"/>
      <c r="M401" s="23"/>
      <c r="N401" s="23"/>
      <c r="O401" s="23"/>
    </row>
    <row r="402" spans="1:15" s="3" customFormat="1" x14ac:dyDescent="0.3">
      <c r="A402" s="2"/>
      <c r="B402" s="2"/>
      <c r="C402" s="2"/>
      <c r="D402" s="23"/>
      <c r="E402" s="27"/>
      <c r="F402" s="23"/>
      <c r="G402" s="23"/>
      <c r="H402" s="27"/>
      <c r="I402" s="27"/>
      <c r="J402" s="27"/>
      <c r="K402" s="27"/>
      <c r="L402" s="23"/>
      <c r="M402" s="23"/>
      <c r="N402" s="23"/>
      <c r="O402" s="23"/>
    </row>
    <row r="403" spans="1:15" s="3" customFormat="1" x14ac:dyDescent="0.3">
      <c r="A403" s="2"/>
      <c r="B403" s="2"/>
      <c r="C403" s="2"/>
      <c r="D403" s="23"/>
      <c r="E403" s="27"/>
      <c r="F403" s="23"/>
      <c r="G403" s="23"/>
      <c r="H403" s="27"/>
      <c r="I403" s="27"/>
      <c r="J403" s="27"/>
      <c r="K403" s="27"/>
      <c r="L403" s="23"/>
      <c r="M403" s="23"/>
      <c r="N403" s="23"/>
      <c r="O403" s="23"/>
    </row>
    <row r="404" spans="1:15" s="3" customFormat="1" x14ac:dyDescent="0.3">
      <c r="A404" s="2"/>
      <c r="B404" s="2"/>
      <c r="C404" s="2"/>
      <c r="D404" s="23"/>
      <c r="E404" s="27"/>
      <c r="F404" s="23"/>
      <c r="G404" s="23"/>
      <c r="H404" s="27"/>
      <c r="I404" s="27"/>
      <c r="J404" s="27"/>
      <c r="K404" s="27"/>
      <c r="L404" s="23"/>
      <c r="M404" s="23"/>
      <c r="N404" s="23"/>
      <c r="O404" s="23"/>
    </row>
    <row r="405" spans="1:15" s="3" customFormat="1" x14ac:dyDescent="0.3">
      <c r="A405" s="2"/>
      <c r="B405" s="2"/>
      <c r="C405" s="2"/>
      <c r="D405" s="23"/>
      <c r="E405" s="27"/>
      <c r="F405" s="23"/>
      <c r="G405" s="23"/>
      <c r="H405" s="27"/>
      <c r="I405" s="27"/>
      <c r="J405" s="27"/>
      <c r="K405" s="27"/>
      <c r="L405" s="23"/>
      <c r="M405" s="23"/>
      <c r="N405" s="23"/>
      <c r="O405" s="23"/>
    </row>
    <row r="406" spans="1:15" s="3" customFormat="1" x14ac:dyDescent="0.3">
      <c r="A406" s="2"/>
      <c r="B406" s="2"/>
      <c r="C406" s="2"/>
      <c r="D406" s="23"/>
      <c r="E406" s="27"/>
      <c r="F406" s="23"/>
      <c r="G406" s="23"/>
      <c r="H406" s="27"/>
      <c r="I406" s="27"/>
      <c r="J406" s="27"/>
      <c r="K406" s="27"/>
      <c r="L406" s="23"/>
      <c r="M406" s="23"/>
      <c r="N406" s="23"/>
      <c r="O406" s="23"/>
    </row>
    <row r="407" spans="1:15" s="3" customFormat="1" x14ac:dyDescent="0.3">
      <c r="A407" s="2"/>
      <c r="B407" s="2"/>
      <c r="C407" s="2"/>
      <c r="D407" s="23"/>
      <c r="E407" s="27"/>
      <c r="F407" s="23"/>
      <c r="G407" s="23"/>
      <c r="H407" s="27"/>
      <c r="I407" s="27"/>
      <c r="J407" s="27"/>
      <c r="K407" s="27"/>
      <c r="L407" s="23"/>
      <c r="M407" s="23"/>
      <c r="N407" s="23"/>
      <c r="O407" s="23"/>
    </row>
    <row r="408" spans="1:15" s="3" customFormat="1" x14ac:dyDescent="0.3">
      <c r="A408" s="2"/>
      <c r="B408" s="2"/>
      <c r="C408" s="2"/>
      <c r="D408" s="23"/>
      <c r="E408" s="27"/>
      <c r="F408" s="23"/>
      <c r="G408" s="23"/>
      <c r="H408" s="27"/>
      <c r="I408" s="27"/>
      <c r="J408" s="27"/>
      <c r="K408" s="27"/>
      <c r="L408" s="23"/>
      <c r="M408" s="23"/>
      <c r="N408" s="23"/>
      <c r="O408" s="23"/>
    </row>
    <row r="409" spans="1:15" s="3" customFormat="1" x14ac:dyDescent="0.3">
      <c r="A409" s="2"/>
      <c r="B409" s="2"/>
      <c r="C409" s="2"/>
      <c r="D409" s="23"/>
      <c r="E409" s="27"/>
      <c r="F409" s="23"/>
      <c r="G409" s="23"/>
      <c r="H409" s="27"/>
      <c r="I409" s="27"/>
      <c r="J409" s="27"/>
      <c r="K409" s="27"/>
      <c r="L409" s="23"/>
      <c r="M409" s="23"/>
      <c r="N409" s="23"/>
      <c r="O409" s="23"/>
    </row>
    <row r="410" spans="1:15" s="3" customFormat="1" x14ac:dyDescent="0.3">
      <c r="A410" s="2"/>
      <c r="B410" s="2"/>
      <c r="C410" s="2"/>
      <c r="D410" s="23"/>
      <c r="E410" s="27"/>
      <c r="F410" s="23"/>
      <c r="G410" s="23"/>
      <c r="H410" s="27"/>
      <c r="I410" s="27"/>
      <c r="J410" s="27"/>
      <c r="K410" s="27"/>
      <c r="L410" s="23"/>
      <c r="M410" s="23"/>
      <c r="N410" s="23"/>
      <c r="O410" s="23"/>
    </row>
    <row r="411" spans="1:15" s="3" customFormat="1" x14ac:dyDescent="0.3">
      <c r="A411" s="2"/>
      <c r="B411" s="2"/>
      <c r="C411" s="2"/>
      <c r="D411" s="23"/>
      <c r="E411" s="27"/>
      <c r="F411" s="23"/>
      <c r="G411" s="23"/>
      <c r="H411" s="27"/>
      <c r="I411" s="27"/>
      <c r="J411" s="27"/>
      <c r="K411" s="27"/>
      <c r="L411" s="23"/>
      <c r="M411" s="23"/>
      <c r="N411" s="23"/>
      <c r="O411" s="23"/>
    </row>
    <row r="412" spans="1:15" s="3" customFormat="1" x14ac:dyDescent="0.3">
      <c r="A412" s="2"/>
      <c r="B412" s="2"/>
      <c r="C412" s="2"/>
      <c r="D412" s="23"/>
      <c r="E412" s="27"/>
      <c r="F412" s="23"/>
      <c r="G412" s="23"/>
      <c r="H412" s="27"/>
      <c r="I412" s="27"/>
      <c r="J412" s="27"/>
      <c r="K412" s="27"/>
      <c r="L412" s="23"/>
      <c r="M412" s="23"/>
      <c r="N412" s="23"/>
      <c r="O412" s="23"/>
    </row>
    <row r="413" spans="1:15" s="3" customFormat="1" x14ac:dyDescent="0.3">
      <c r="A413" s="2"/>
      <c r="B413" s="2"/>
      <c r="C413" s="2"/>
      <c r="D413" s="23"/>
      <c r="E413" s="27"/>
      <c r="F413" s="23"/>
      <c r="G413" s="23"/>
      <c r="H413" s="27"/>
      <c r="I413" s="27"/>
      <c r="J413" s="27"/>
      <c r="K413" s="27"/>
      <c r="L413" s="23"/>
      <c r="M413" s="23"/>
      <c r="N413" s="23"/>
      <c r="O413" s="23"/>
    </row>
    <row r="414" spans="1:15" s="3" customFormat="1" x14ac:dyDescent="0.3">
      <c r="A414" s="2"/>
      <c r="B414" s="2"/>
      <c r="C414" s="2"/>
      <c r="D414" s="23"/>
      <c r="E414" s="27"/>
      <c r="F414" s="23"/>
      <c r="G414" s="23"/>
      <c r="H414" s="27"/>
      <c r="I414" s="27"/>
      <c r="J414" s="27"/>
      <c r="K414" s="27"/>
      <c r="L414" s="23"/>
      <c r="M414" s="23"/>
      <c r="N414" s="23"/>
      <c r="O414" s="23"/>
    </row>
    <row r="415" spans="1:15" s="3" customFormat="1" x14ac:dyDescent="0.3">
      <c r="A415" s="2"/>
      <c r="B415" s="2"/>
      <c r="C415" s="2"/>
      <c r="D415" s="23"/>
      <c r="E415" s="27"/>
      <c r="F415" s="23"/>
      <c r="G415" s="23"/>
      <c r="H415" s="27"/>
      <c r="I415" s="27"/>
      <c r="J415" s="27"/>
      <c r="K415" s="27"/>
      <c r="L415" s="23"/>
      <c r="M415" s="23"/>
      <c r="N415" s="23"/>
      <c r="O415" s="23"/>
    </row>
    <row r="416" spans="1:15" s="3" customFormat="1" x14ac:dyDescent="0.3">
      <c r="A416" s="2"/>
      <c r="B416" s="2"/>
      <c r="C416" s="2"/>
      <c r="D416" s="23"/>
      <c r="E416" s="27"/>
      <c r="F416" s="23"/>
      <c r="G416" s="23"/>
      <c r="H416" s="27"/>
      <c r="I416" s="27"/>
      <c r="J416" s="27"/>
      <c r="K416" s="27"/>
      <c r="L416" s="23"/>
      <c r="M416" s="23"/>
      <c r="N416" s="23"/>
      <c r="O416" s="23"/>
    </row>
    <row r="417" spans="1:15" s="3" customFormat="1" x14ac:dyDescent="0.3">
      <c r="A417" s="2"/>
      <c r="B417" s="2"/>
      <c r="C417" s="2"/>
      <c r="D417" s="23"/>
      <c r="E417" s="27"/>
      <c r="F417" s="23"/>
      <c r="G417" s="23"/>
      <c r="H417" s="27"/>
      <c r="I417" s="27"/>
      <c r="J417" s="27"/>
      <c r="K417" s="27"/>
      <c r="L417" s="23"/>
      <c r="M417" s="23"/>
      <c r="N417" s="23"/>
      <c r="O417" s="23"/>
    </row>
    <row r="418" spans="1:15" s="3" customFormat="1" x14ac:dyDescent="0.3">
      <c r="A418" s="2"/>
      <c r="B418" s="2"/>
      <c r="C418" s="2"/>
      <c r="D418" s="23"/>
      <c r="E418" s="27"/>
      <c r="F418" s="23"/>
      <c r="G418" s="23"/>
      <c r="H418" s="27"/>
      <c r="I418" s="27"/>
      <c r="J418" s="27"/>
      <c r="K418" s="27"/>
      <c r="L418" s="23"/>
      <c r="M418" s="23"/>
      <c r="N418" s="23"/>
      <c r="O418" s="23"/>
    </row>
    <row r="419" spans="1:15" s="3" customFormat="1" x14ac:dyDescent="0.3">
      <c r="A419" s="2"/>
      <c r="B419" s="2"/>
      <c r="C419" s="2"/>
      <c r="D419" s="23"/>
      <c r="E419" s="27"/>
      <c r="F419" s="23"/>
      <c r="G419" s="23"/>
      <c r="H419" s="27"/>
      <c r="I419" s="27"/>
      <c r="J419" s="27"/>
      <c r="K419" s="27"/>
      <c r="L419" s="23"/>
      <c r="M419" s="23"/>
      <c r="N419" s="23"/>
      <c r="O419" s="23"/>
    </row>
    <row r="420" spans="1:15" s="3" customFormat="1" x14ac:dyDescent="0.3">
      <c r="A420" s="2"/>
      <c r="B420" s="2"/>
      <c r="C420" s="2"/>
      <c r="D420" s="23"/>
      <c r="E420" s="27"/>
      <c r="F420" s="23"/>
      <c r="G420" s="23"/>
      <c r="H420" s="27"/>
      <c r="I420" s="27"/>
      <c r="J420" s="27"/>
      <c r="K420" s="27"/>
      <c r="L420" s="23"/>
      <c r="M420" s="23"/>
      <c r="N420" s="23"/>
      <c r="O420" s="23"/>
    </row>
    <row r="421" spans="1:15" s="3" customFormat="1" x14ac:dyDescent="0.3">
      <c r="A421" s="2"/>
      <c r="B421" s="2"/>
      <c r="C421" s="2"/>
      <c r="D421" s="23"/>
      <c r="E421" s="27"/>
      <c r="F421" s="23"/>
      <c r="G421" s="23"/>
      <c r="H421" s="27"/>
      <c r="I421" s="27"/>
      <c r="J421" s="27"/>
      <c r="K421" s="27"/>
      <c r="L421" s="23"/>
      <c r="M421" s="23"/>
      <c r="N421" s="23"/>
      <c r="O421" s="23"/>
    </row>
    <row r="422" spans="1:15" s="3" customFormat="1" x14ac:dyDescent="0.3">
      <c r="A422" s="2"/>
      <c r="B422" s="2"/>
      <c r="C422" s="2"/>
      <c r="D422" s="23"/>
      <c r="E422" s="27"/>
      <c r="F422" s="23"/>
      <c r="G422" s="23"/>
      <c r="H422" s="27"/>
      <c r="I422" s="27"/>
      <c r="J422" s="27"/>
      <c r="K422" s="27"/>
      <c r="L422" s="23"/>
      <c r="M422" s="23"/>
      <c r="N422" s="23"/>
      <c r="O422" s="23"/>
    </row>
    <row r="423" spans="1:15" s="3" customFormat="1" x14ac:dyDescent="0.3">
      <c r="A423" s="2"/>
      <c r="B423" s="2"/>
      <c r="C423" s="2"/>
      <c r="D423" s="23"/>
      <c r="E423" s="27"/>
      <c r="F423" s="23"/>
      <c r="G423" s="23"/>
      <c r="H423" s="27"/>
      <c r="I423" s="27"/>
      <c r="J423" s="27"/>
      <c r="K423" s="27"/>
      <c r="L423" s="23"/>
      <c r="M423" s="23"/>
      <c r="N423" s="23"/>
      <c r="O423" s="23"/>
    </row>
    <row r="424" spans="1:15" s="3" customFormat="1" x14ac:dyDescent="0.3">
      <c r="A424" s="2"/>
      <c r="B424" s="2"/>
      <c r="C424" s="2"/>
      <c r="D424" s="23"/>
      <c r="E424" s="27"/>
      <c r="F424" s="23"/>
      <c r="G424" s="23"/>
      <c r="H424" s="27"/>
      <c r="I424" s="27"/>
      <c r="J424" s="27"/>
      <c r="K424" s="27"/>
      <c r="L424" s="23"/>
      <c r="M424" s="23"/>
      <c r="N424" s="23"/>
      <c r="O424" s="23"/>
    </row>
    <row r="425" spans="1:15" s="3" customFormat="1" x14ac:dyDescent="0.3">
      <c r="A425" s="2"/>
      <c r="B425" s="2"/>
      <c r="C425" s="2"/>
      <c r="D425" s="23"/>
      <c r="E425" s="27"/>
      <c r="F425" s="23"/>
      <c r="G425" s="23"/>
      <c r="H425" s="27"/>
      <c r="I425" s="27"/>
      <c r="J425" s="27"/>
      <c r="K425" s="27"/>
      <c r="L425" s="23"/>
      <c r="M425" s="23"/>
      <c r="N425" s="23"/>
      <c r="O425" s="23"/>
    </row>
    <row r="426" spans="1:15" s="3" customFormat="1" x14ac:dyDescent="0.3">
      <c r="A426" s="2"/>
      <c r="B426" s="2"/>
      <c r="C426" s="2"/>
      <c r="D426" s="23"/>
      <c r="E426" s="27"/>
      <c r="F426" s="23"/>
      <c r="G426" s="23"/>
      <c r="H426" s="27"/>
      <c r="I426" s="27"/>
      <c r="J426" s="27"/>
      <c r="K426" s="27"/>
      <c r="L426" s="23"/>
      <c r="M426" s="23"/>
      <c r="N426" s="23"/>
      <c r="O426" s="23"/>
    </row>
    <row r="427" spans="1:15" s="3" customFormat="1" x14ac:dyDescent="0.3">
      <c r="A427" s="2"/>
      <c r="B427" s="2"/>
      <c r="C427" s="2"/>
      <c r="D427" s="23"/>
      <c r="E427" s="27"/>
      <c r="F427" s="23"/>
      <c r="G427" s="23"/>
      <c r="H427" s="27"/>
      <c r="I427" s="27"/>
      <c r="J427" s="27"/>
      <c r="K427" s="27"/>
      <c r="L427" s="23"/>
      <c r="M427" s="23"/>
      <c r="N427" s="23"/>
      <c r="O427" s="23"/>
    </row>
    <row r="428" spans="1:15" s="3" customFormat="1" x14ac:dyDescent="0.3">
      <c r="A428" s="2"/>
      <c r="B428" s="2"/>
      <c r="C428" s="2"/>
      <c r="D428" s="23"/>
      <c r="E428" s="27"/>
      <c r="F428" s="23"/>
      <c r="G428" s="23"/>
      <c r="H428" s="27"/>
      <c r="I428" s="27"/>
      <c r="J428" s="27"/>
      <c r="K428" s="27"/>
      <c r="L428" s="23"/>
      <c r="M428" s="23"/>
      <c r="N428" s="23"/>
      <c r="O428" s="23"/>
    </row>
    <row r="429" spans="1:15" s="3" customFormat="1" x14ac:dyDescent="0.3">
      <c r="A429" s="2"/>
      <c r="B429" s="2"/>
      <c r="C429" s="2"/>
      <c r="D429" s="23"/>
      <c r="E429" s="27"/>
      <c r="F429" s="23"/>
      <c r="G429" s="23"/>
      <c r="H429" s="27"/>
      <c r="I429" s="27"/>
      <c r="J429" s="27"/>
      <c r="K429" s="27"/>
      <c r="L429" s="23"/>
      <c r="M429" s="23"/>
      <c r="N429" s="23"/>
      <c r="O429" s="23"/>
    </row>
    <row r="430" spans="1:15" s="3" customFormat="1" x14ac:dyDescent="0.3">
      <c r="A430" s="2"/>
      <c r="B430" s="2"/>
      <c r="C430" s="2"/>
      <c r="D430" s="23"/>
      <c r="E430" s="27"/>
      <c r="F430" s="23"/>
      <c r="G430" s="23"/>
      <c r="H430" s="27"/>
      <c r="I430" s="27"/>
      <c r="J430" s="27"/>
      <c r="K430" s="27"/>
      <c r="L430" s="23"/>
      <c r="M430" s="23"/>
      <c r="N430" s="23"/>
      <c r="O430" s="23"/>
    </row>
    <row r="431" spans="1:15" s="3" customFormat="1" x14ac:dyDescent="0.3">
      <c r="A431" s="2"/>
      <c r="B431" s="2"/>
      <c r="C431" s="2"/>
      <c r="D431" s="23"/>
      <c r="E431" s="27"/>
      <c r="F431" s="23"/>
      <c r="G431" s="23"/>
      <c r="H431" s="27"/>
      <c r="I431" s="27"/>
      <c r="J431" s="27"/>
      <c r="K431" s="27"/>
      <c r="L431" s="23"/>
      <c r="M431" s="23"/>
      <c r="N431" s="23"/>
      <c r="O431" s="23"/>
    </row>
    <row r="432" spans="1:15" s="3" customFormat="1" x14ac:dyDescent="0.3">
      <c r="A432" s="2"/>
      <c r="B432" s="2"/>
      <c r="C432" s="2"/>
      <c r="D432" s="23"/>
      <c r="E432" s="27"/>
      <c r="F432" s="23"/>
      <c r="G432" s="23"/>
      <c r="H432" s="27"/>
      <c r="I432" s="27"/>
      <c r="J432" s="27"/>
      <c r="K432" s="27"/>
      <c r="L432" s="23"/>
      <c r="M432" s="23"/>
      <c r="N432" s="23"/>
      <c r="O432" s="23"/>
    </row>
    <row r="433" spans="1:15" s="3" customFormat="1" x14ac:dyDescent="0.3">
      <c r="A433" s="2"/>
      <c r="B433" s="2"/>
      <c r="C433" s="2"/>
      <c r="D433" s="23"/>
      <c r="E433" s="27"/>
      <c r="F433" s="23"/>
      <c r="G433" s="23"/>
      <c r="H433" s="27"/>
      <c r="I433" s="27"/>
      <c r="J433" s="27"/>
      <c r="K433" s="27"/>
      <c r="L433" s="23"/>
      <c r="M433" s="23"/>
      <c r="N433" s="23"/>
      <c r="O433" s="23"/>
    </row>
    <row r="434" spans="1:15" s="3" customFormat="1" x14ac:dyDescent="0.3">
      <c r="A434" s="2"/>
      <c r="B434" s="2"/>
      <c r="C434" s="2"/>
      <c r="D434" s="23"/>
      <c r="E434" s="27"/>
      <c r="F434" s="23"/>
      <c r="G434" s="23"/>
      <c r="H434" s="27"/>
      <c r="I434" s="27"/>
      <c r="J434" s="27"/>
      <c r="K434" s="27"/>
      <c r="L434" s="23"/>
      <c r="M434" s="23"/>
      <c r="N434" s="23"/>
      <c r="O434" s="23"/>
    </row>
    <row r="435" spans="1:15" s="3" customFormat="1" x14ac:dyDescent="0.3">
      <c r="A435" s="2"/>
      <c r="B435" s="2"/>
      <c r="C435" s="2"/>
      <c r="D435" s="23"/>
      <c r="E435" s="27"/>
      <c r="F435" s="23"/>
      <c r="G435" s="23"/>
      <c r="H435" s="27"/>
      <c r="I435" s="27"/>
      <c r="J435" s="27"/>
      <c r="K435" s="27"/>
      <c r="L435" s="23"/>
      <c r="M435" s="23"/>
      <c r="N435" s="23"/>
      <c r="O435" s="23"/>
    </row>
    <row r="436" spans="1:15" s="3" customFormat="1" x14ac:dyDescent="0.3">
      <c r="A436" s="2"/>
      <c r="B436" s="2"/>
      <c r="C436" s="2"/>
      <c r="D436" s="23"/>
      <c r="E436" s="27"/>
      <c r="F436" s="23"/>
      <c r="G436" s="23"/>
      <c r="H436" s="27"/>
      <c r="I436" s="27"/>
      <c r="J436" s="27"/>
      <c r="K436" s="27"/>
      <c r="L436" s="23"/>
      <c r="M436" s="23"/>
      <c r="N436" s="23"/>
      <c r="O436" s="23"/>
    </row>
    <row r="437" spans="1:15" s="3" customFormat="1" x14ac:dyDescent="0.3">
      <c r="A437" s="2"/>
      <c r="B437" s="2"/>
      <c r="C437" s="2"/>
      <c r="D437" s="23"/>
      <c r="E437" s="27"/>
      <c r="F437" s="23"/>
      <c r="G437" s="23"/>
      <c r="H437" s="27"/>
      <c r="I437" s="27"/>
      <c r="J437" s="27"/>
      <c r="K437" s="27"/>
      <c r="L437" s="23"/>
      <c r="M437" s="23"/>
      <c r="N437" s="23"/>
      <c r="O437" s="23"/>
    </row>
    <row r="438" spans="1:15" s="3" customFormat="1" x14ac:dyDescent="0.3">
      <c r="A438" s="2"/>
      <c r="B438" s="2"/>
      <c r="C438" s="2"/>
      <c r="D438" s="23"/>
      <c r="E438" s="27"/>
      <c r="F438" s="23"/>
      <c r="G438" s="23"/>
      <c r="H438" s="27"/>
      <c r="I438" s="27"/>
      <c r="J438" s="27"/>
      <c r="K438" s="27"/>
      <c r="L438" s="23"/>
      <c r="M438" s="23"/>
      <c r="N438" s="23"/>
      <c r="O438" s="23"/>
    </row>
    <row r="439" spans="1:15" s="3" customFormat="1" x14ac:dyDescent="0.3">
      <c r="A439" s="2"/>
      <c r="B439" s="2"/>
      <c r="C439" s="2"/>
      <c r="D439" s="23"/>
      <c r="E439" s="27"/>
      <c r="F439" s="23"/>
      <c r="G439" s="23"/>
      <c r="H439" s="27"/>
      <c r="I439" s="27"/>
      <c r="J439" s="27"/>
      <c r="K439" s="27"/>
      <c r="L439" s="23"/>
      <c r="M439" s="23"/>
      <c r="N439" s="23"/>
      <c r="O439" s="23"/>
    </row>
    <row r="440" spans="1:15" s="3" customFormat="1" x14ac:dyDescent="0.3">
      <c r="A440" s="2"/>
      <c r="B440" s="2"/>
      <c r="C440" s="2"/>
      <c r="D440" s="23"/>
      <c r="E440" s="27"/>
      <c r="F440" s="23"/>
      <c r="G440" s="23"/>
      <c r="H440" s="27"/>
      <c r="I440" s="27"/>
      <c r="J440" s="27"/>
      <c r="K440" s="27"/>
      <c r="L440" s="23"/>
      <c r="M440" s="23"/>
      <c r="N440" s="23"/>
      <c r="O440" s="23"/>
    </row>
    <row r="441" spans="1:15" s="3" customFormat="1" x14ac:dyDescent="0.3">
      <c r="A441" s="2"/>
      <c r="B441" s="2"/>
      <c r="C441" s="2"/>
      <c r="D441" s="23"/>
      <c r="E441" s="27"/>
      <c r="F441" s="23"/>
      <c r="G441" s="23"/>
      <c r="H441" s="27"/>
      <c r="I441" s="27"/>
      <c r="J441" s="27"/>
      <c r="K441" s="27"/>
      <c r="L441" s="23"/>
      <c r="M441" s="23"/>
      <c r="N441" s="23"/>
      <c r="O441" s="23"/>
    </row>
    <row r="442" spans="1:15" s="3" customFormat="1" x14ac:dyDescent="0.3">
      <c r="A442" s="2"/>
      <c r="B442" s="2"/>
      <c r="C442" s="2"/>
      <c r="D442" s="23"/>
      <c r="E442" s="27"/>
      <c r="F442" s="23"/>
      <c r="G442" s="23"/>
      <c r="H442" s="27"/>
      <c r="I442" s="27"/>
      <c r="J442" s="27"/>
      <c r="K442" s="27"/>
      <c r="L442" s="23"/>
      <c r="M442" s="23"/>
      <c r="N442" s="23"/>
      <c r="O442" s="23"/>
    </row>
    <row r="443" spans="1:15" s="3" customFormat="1" x14ac:dyDescent="0.3">
      <c r="A443" s="2"/>
      <c r="B443" s="2"/>
      <c r="C443" s="2"/>
      <c r="D443" s="23"/>
      <c r="E443" s="27"/>
      <c r="F443" s="23"/>
      <c r="G443" s="23"/>
      <c r="H443" s="27"/>
      <c r="I443" s="27"/>
      <c r="J443" s="27"/>
      <c r="K443" s="27"/>
      <c r="L443" s="23"/>
      <c r="M443" s="23"/>
      <c r="N443" s="23"/>
      <c r="O443" s="23"/>
    </row>
    <row r="444" spans="1:15" s="3" customFormat="1" x14ac:dyDescent="0.3">
      <c r="A444" s="2"/>
      <c r="B444" s="2"/>
      <c r="C444" s="2"/>
      <c r="D444" s="23"/>
      <c r="E444" s="27"/>
      <c r="F444" s="23"/>
      <c r="G444" s="23"/>
      <c r="H444" s="27"/>
      <c r="I444" s="27"/>
      <c r="J444" s="27"/>
      <c r="K444" s="27"/>
      <c r="L444" s="23"/>
      <c r="M444" s="23"/>
      <c r="N444" s="23"/>
      <c r="O444" s="23"/>
    </row>
    <row r="445" spans="1:15" s="3" customFormat="1" x14ac:dyDescent="0.3">
      <c r="A445" s="2"/>
      <c r="B445" s="2"/>
      <c r="C445" s="2"/>
      <c r="D445" s="23"/>
      <c r="E445" s="27"/>
      <c r="F445" s="23"/>
      <c r="G445" s="23"/>
      <c r="H445" s="27"/>
      <c r="I445" s="27"/>
      <c r="J445" s="27"/>
      <c r="K445" s="27"/>
      <c r="L445" s="23"/>
      <c r="M445" s="23"/>
      <c r="N445" s="23"/>
      <c r="O445" s="23"/>
    </row>
    <row r="446" spans="1:15" s="3" customFormat="1" x14ac:dyDescent="0.3">
      <c r="A446" s="2"/>
      <c r="B446" s="2"/>
      <c r="C446" s="2"/>
      <c r="D446" s="23"/>
      <c r="E446" s="27"/>
      <c r="F446" s="23"/>
      <c r="G446" s="23"/>
      <c r="H446" s="27"/>
      <c r="I446" s="27"/>
      <c r="J446" s="27"/>
      <c r="K446" s="27"/>
      <c r="L446" s="23"/>
      <c r="M446" s="23"/>
      <c r="N446" s="23"/>
      <c r="O446" s="23"/>
    </row>
    <row r="447" spans="1:15" s="3" customFormat="1" x14ac:dyDescent="0.3">
      <c r="A447" s="2"/>
      <c r="B447" s="2"/>
      <c r="C447" s="2"/>
      <c r="D447" s="23"/>
      <c r="E447" s="27"/>
      <c r="F447" s="23"/>
      <c r="G447" s="23"/>
      <c r="H447" s="27"/>
      <c r="I447" s="27"/>
      <c r="J447" s="27"/>
      <c r="K447" s="27"/>
      <c r="L447" s="23"/>
      <c r="M447" s="23"/>
      <c r="N447" s="23"/>
      <c r="O447" s="23"/>
    </row>
    <row r="448" spans="1:15" s="3" customFormat="1" x14ac:dyDescent="0.3">
      <c r="A448" s="2"/>
      <c r="B448" s="2"/>
      <c r="C448" s="2"/>
      <c r="D448" s="23"/>
      <c r="E448" s="27"/>
      <c r="F448" s="23"/>
      <c r="G448" s="23"/>
      <c r="H448" s="27"/>
      <c r="I448" s="27"/>
      <c r="J448" s="27"/>
      <c r="K448" s="27"/>
      <c r="L448" s="23"/>
      <c r="M448" s="23"/>
      <c r="N448" s="23"/>
      <c r="O448" s="23"/>
    </row>
    <row r="449" spans="1:15" s="3" customFormat="1" x14ac:dyDescent="0.3">
      <c r="A449" s="2"/>
      <c r="B449" s="2"/>
      <c r="C449" s="2"/>
      <c r="D449" s="23"/>
      <c r="E449" s="27"/>
      <c r="F449" s="23"/>
      <c r="G449" s="23"/>
      <c r="H449" s="27"/>
      <c r="I449" s="27"/>
      <c r="J449" s="27"/>
      <c r="K449" s="27"/>
      <c r="L449" s="23"/>
      <c r="M449" s="23"/>
      <c r="N449" s="23"/>
      <c r="O449" s="23"/>
    </row>
    <row r="450" spans="1:15" s="3" customFormat="1" x14ac:dyDescent="0.3">
      <c r="A450" s="2"/>
      <c r="B450" s="2"/>
      <c r="C450" s="2"/>
      <c r="D450" s="23"/>
      <c r="E450" s="27"/>
      <c r="F450" s="23"/>
      <c r="G450" s="23"/>
      <c r="H450" s="27"/>
      <c r="I450" s="27"/>
      <c r="J450" s="27"/>
      <c r="K450" s="27"/>
      <c r="L450" s="23"/>
      <c r="M450" s="23"/>
      <c r="N450" s="23"/>
      <c r="O450" s="23"/>
    </row>
    <row r="451" spans="1:15" s="3" customFormat="1" x14ac:dyDescent="0.3">
      <c r="A451" s="2"/>
      <c r="B451" s="2"/>
      <c r="C451" s="2"/>
      <c r="D451" s="23"/>
      <c r="E451" s="27"/>
      <c r="F451" s="23"/>
      <c r="G451" s="23"/>
      <c r="H451" s="27"/>
      <c r="I451" s="27"/>
      <c r="J451" s="27"/>
      <c r="K451" s="27"/>
      <c r="L451" s="23"/>
      <c r="M451" s="23"/>
      <c r="N451" s="23"/>
      <c r="O451" s="23"/>
    </row>
    <row r="452" spans="1:15" s="3" customFormat="1" x14ac:dyDescent="0.3">
      <c r="A452" s="2"/>
      <c r="B452" s="2"/>
      <c r="C452" s="2"/>
      <c r="D452" s="23"/>
      <c r="E452" s="27"/>
      <c r="F452" s="23"/>
      <c r="G452" s="23"/>
      <c r="H452" s="27"/>
      <c r="I452" s="27"/>
      <c r="J452" s="27"/>
      <c r="K452" s="27"/>
      <c r="L452" s="23"/>
      <c r="M452" s="23"/>
      <c r="N452" s="23"/>
      <c r="O452" s="23"/>
    </row>
    <row r="453" spans="1:15" s="3" customFormat="1" x14ac:dyDescent="0.3">
      <c r="A453" s="2"/>
      <c r="B453" s="2"/>
      <c r="C453" s="2"/>
      <c r="D453" s="23"/>
      <c r="E453" s="27"/>
      <c r="F453" s="23"/>
      <c r="G453" s="23"/>
      <c r="H453" s="27"/>
      <c r="I453" s="27"/>
      <c r="J453" s="27"/>
      <c r="K453" s="27"/>
      <c r="L453" s="23"/>
      <c r="M453" s="23"/>
      <c r="N453" s="23"/>
      <c r="O453" s="23"/>
    </row>
    <row r="454" spans="1:15" s="3" customFormat="1" x14ac:dyDescent="0.3">
      <c r="A454" s="2"/>
      <c r="B454" s="2"/>
      <c r="C454" s="2"/>
      <c r="D454" s="23"/>
      <c r="E454" s="27"/>
      <c r="F454" s="23"/>
      <c r="G454" s="23"/>
      <c r="H454" s="27"/>
      <c r="I454" s="27"/>
      <c r="J454" s="27"/>
      <c r="K454" s="27"/>
      <c r="L454" s="23"/>
      <c r="M454" s="23"/>
      <c r="N454" s="23"/>
      <c r="O454" s="23"/>
    </row>
    <row r="455" spans="1:15" s="3" customFormat="1" x14ac:dyDescent="0.3">
      <c r="A455" s="2"/>
      <c r="B455" s="2"/>
      <c r="C455" s="2"/>
      <c r="D455" s="23"/>
      <c r="E455" s="27"/>
      <c r="F455" s="23"/>
      <c r="G455" s="23"/>
      <c r="H455" s="27"/>
      <c r="I455" s="27"/>
      <c r="J455" s="27"/>
      <c r="K455" s="27"/>
      <c r="L455" s="23"/>
      <c r="M455" s="23"/>
      <c r="N455" s="23"/>
      <c r="O455" s="23"/>
    </row>
    <row r="456" spans="1:15" s="3" customFormat="1" x14ac:dyDescent="0.3">
      <c r="A456" s="2"/>
      <c r="B456" s="2"/>
      <c r="C456" s="2"/>
      <c r="D456" s="23"/>
      <c r="E456" s="27"/>
      <c r="F456" s="23"/>
      <c r="G456" s="23"/>
      <c r="H456" s="27"/>
      <c r="I456" s="27"/>
      <c r="J456" s="27"/>
      <c r="K456" s="27"/>
      <c r="L456" s="23"/>
      <c r="M456" s="23"/>
      <c r="N456" s="23"/>
      <c r="O456" s="23"/>
    </row>
    <row r="457" spans="1:15" s="3" customFormat="1" x14ac:dyDescent="0.3">
      <c r="A457" s="2"/>
      <c r="B457" s="2"/>
      <c r="C457" s="2"/>
      <c r="D457" s="23"/>
      <c r="E457" s="27"/>
      <c r="F457" s="23"/>
      <c r="G457" s="23"/>
      <c r="H457" s="27"/>
      <c r="I457" s="27"/>
      <c r="J457" s="27"/>
      <c r="K457" s="27"/>
      <c r="L457" s="23"/>
      <c r="M457" s="23"/>
      <c r="N457" s="23"/>
      <c r="O457" s="23"/>
    </row>
    <row r="458" spans="1:15" s="3" customFormat="1" x14ac:dyDescent="0.3">
      <c r="A458" s="2"/>
      <c r="B458" s="2"/>
      <c r="C458" s="2"/>
      <c r="D458" s="23"/>
      <c r="E458" s="27"/>
      <c r="F458" s="23"/>
      <c r="G458" s="23"/>
      <c r="H458" s="27"/>
      <c r="I458" s="27"/>
      <c r="J458" s="27"/>
      <c r="K458" s="27"/>
      <c r="L458" s="23"/>
      <c r="M458" s="23"/>
      <c r="N458" s="23"/>
      <c r="O458" s="23"/>
    </row>
    <row r="459" spans="1:15" s="3" customFormat="1" x14ac:dyDescent="0.3">
      <c r="A459" s="2"/>
      <c r="B459" s="2"/>
      <c r="C459" s="2"/>
      <c r="D459" s="23"/>
      <c r="E459" s="27"/>
      <c r="F459" s="23"/>
      <c r="G459" s="23"/>
      <c r="H459" s="27"/>
      <c r="I459" s="27"/>
      <c r="J459" s="27"/>
      <c r="K459" s="27"/>
      <c r="L459" s="23"/>
      <c r="M459" s="23"/>
      <c r="N459" s="23"/>
      <c r="O459" s="23"/>
    </row>
    <row r="460" spans="1:15" s="3" customFormat="1" x14ac:dyDescent="0.3">
      <c r="A460" s="2"/>
      <c r="B460" s="2"/>
      <c r="C460" s="2"/>
      <c r="D460" s="23"/>
      <c r="E460" s="27"/>
      <c r="F460" s="23"/>
      <c r="G460" s="23"/>
      <c r="H460" s="27"/>
      <c r="I460" s="27"/>
      <c r="J460" s="27"/>
      <c r="K460" s="27"/>
      <c r="L460" s="23"/>
      <c r="M460" s="23"/>
      <c r="N460" s="23"/>
      <c r="O460" s="23"/>
    </row>
    <row r="461" spans="1:15" s="3" customFormat="1" x14ac:dyDescent="0.3">
      <c r="A461" s="2"/>
      <c r="B461" s="2"/>
      <c r="C461" s="2"/>
      <c r="D461" s="23"/>
      <c r="E461" s="27"/>
      <c r="F461" s="23"/>
      <c r="G461" s="23"/>
      <c r="H461" s="27"/>
      <c r="I461" s="27"/>
      <c r="J461" s="27"/>
      <c r="K461" s="27"/>
      <c r="L461" s="23"/>
      <c r="M461" s="23"/>
      <c r="N461" s="23"/>
      <c r="O461" s="23"/>
    </row>
    <row r="462" spans="1:15" s="3" customFormat="1" x14ac:dyDescent="0.3">
      <c r="A462" s="2"/>
      <c r="B462" s="2"/>
      <c r="C462" s="2"/>
      <c r="D462" s="23"/>
      <c r="E462" s="27"/>
      <c r="F462" s="23"/>
      <c r="G462" s="23"/>
      <c r="H462" s="27"/>
      <c r="I462" s="27"/>
      <c r="J462" s="27"/>
      <c r="K462" s="27"/>
      <c r="L462" s="23"/>
      <c r="M462" s="23"/>
      <c r="N462" s="23"/>
      <c r="O462" s="23"/>
    </row>
    <row r="463" spans="1:15" s="3" customFormat="1" x14ac:dyDescent="0.3">
      <c r="A463" s="2"/>
      <c r="B463" s="2"/>
      <c r="C463" s="2"/>
      <c r="D463" s="23"/>
      <c r="E463" s="27"/>
      <c r="F463" s="23"/>
      <c r="G463" s="23"/>
      <c r="H463" s="27"/>
      <c r="I463" s="27"/>
      <c r="J463" s="27"/>
      <c r="K463" s="27"/>
      <c r="L463" s="23"/>
      <c r="M463" s="23"/>
      <c r="N463" s="23"/>
      <c r="O463" s="23"/>
    </row>
    <row r="464" spans="1:15" s="3" customFormat="1" x14ac:dyDescent="0.3">
      <c r="A464" s="2"/>
      <c r="B464" s="2"/>
      <c r="C464" s="2"/>
      <c r="D464" s="23"/>
      <c r="E464" s="27"/>
      <c r="F464" s="23"/>
      <c r="G464" s="23"/>
      <c r="H464" s="27"/>
      <c r="I464" s="27"/>
      <c r="J464" s="27"/>
      <c r="K464" s="27"/>
      <c r="L464" s="23"/>
      <c r="M464" s="23"/>
      <c r="N464" s="23"/>
      <c r="O464" s="23"/>
    </row>
    <row r="465" spans="1:15" s="3" customFormat="1" x14ac:dyDescent="0.3">
      <c r="A465" s="2"/>
      <c r="B465" s="2"/>
      <c r="C465" s="2"/>
      <c r="D465" s="23"/>
      <c r="E465" s="27"/>
      <c r="F465" s="23"/>
      <c r="G465" s="23"/>
      <c r="H465" s="27"/>
      <c r="I465" s="27"/>
      <c r="J465" s="27"/>
      <c r="K465" s="27"/>
      <c r="L465" s="23"/>
      <c r="M465" s="23"/>
      <c r="N465" s="23"/>
      <c r="O465" s="23"/>
    </row>
    <row r="466" spans="1:15" s="3" customFormat="1" x14ac:dyDescent="0.3">
      <c r="A466" s="2"/>
      <c r="B466" s="2"/>
      <c r="C466" s="2"/>
      <c r="D466" s="23"/>
      <c r="E466" s="27"/>
      <c r="F466" s="23"/>
      <c r="G466" s="23"/>
      <c r="H466" s="27"/>
      <c r="I466" s="27"/>
      <c r="J466" s="27"/>
      <c r="K466" s="27"/>
      <c r="L466" s="23"/>
      <c r="M466" s="23"/>
      <c r="N466" s="23"/>
      <c r="O466" s="23"/>
    </row>
    <row r="467" spans="1:15" s="3" customFormat="1" x14ac:dyDescent="0.3">
      <c r="A467" s="2"/>
      <c r="B467" s="2"/>
      <c r="C467" s="2"/>
      <c r="D467" s="23"/>
      <c r="E467" s="27"/>
      <c r="F467" s="23"/>
      <c r="G467" s="23"/>
      <c r="H467" s="27"/>
      <c r="I467" s="27"/>
      <c r="J467" s="27"/>
      <c r="K467" s="27"/>
      <c r="L467" s="23"/>
      <c r="M467" s="23"/>
      <c r="N467" s="23"/>
      <c r="O467" s="23"/>
    </row>
    <row r="468" spans="1:15" s="3" customFormat="1" x14ac:dyDescent="0.3">
      <c r="A468" s="2"/>
      <c r="B468" s="2"/>
      <c r="C468" s="2"/>
      <c r="D468" s="23"/>
      <c r="E468" s="27"/>
      <c r="F468" s="23"/>
      <c r="G468" s="23"/>
      <c r="H468" s="27"/>
      <c r="I468" s="27"/>
      <c r="J468" s="27"/>
      <c r="K468" s="27"/>
      <c r="L468" s="23"/>
      <c r="M468" s="23"/>
      <c r="N468" s="23"/>
      <c r="O468" s="23"/>
    </row>
    <row r="469" spans="1:15" s="3" customFormat="1" x14ac:dyDescent="0.3">
      <c r="A469" s="2"/>
      <c r="B469" s="2"/>
      <c r="C469" s="2"/>
      <c r="D469" s="23"/>
      <c r="E469" s="27"/>
      <c r="F469" s="23"/>
      <c r="G469" s="23"/>
      <c r="H469" s="27"/>
      <c r="I469" s="27"/>
      <c r="J469" s="27"/>
      <c r="K469" s="27"/>
      <c r="L469" s="23"/>
      <c r="M469" s="23"/>
      <c r="N469" s="23"/>
      <c r="O469" s="23"/>
    </row>
    <row r="470" spans="1:15" s="3" customFormat="1" x14ac:dyDescent="0.3">
      <c r="A470" s="2"/>
      <c r="B470" s="2"/>
      <c r="C470" s="2"/>
      <c r="D470" s="23"/>
      <c r="E470" s="27"/>
      <c r="F470" s="23"/>
      <c r="G470" s="23"/>
      <c r="H470" s="27"/>
      <c r="I470" s="27"/>
      <c r="J470" s="27"/>
      <c r="K470" s="27"/>
      <c r="L470" s="23"/>
      <c r="M470" s="23"/>
      <c r="N470" s="23"/>
      <c r="O470" s="23"/>
    </row>
    <row r="471" spans="1:15" s="3" customFormat="1" x14ac:dyDescent="0.3">
      <c r="A471" s="2"/>
      <c r="B471" s="2"/>
      <c r="C471" s="2"/>
      <c r="D471" s="23"/>
      <c r="E471" s="27"/>
      <c r="F471" s="23"/>
      <c r="G471" s="23"/>
      <c r="H471" s="27"/>
      <c r="I471" s="27"/>
      <c r="J471" s="27"/>
      <c r="K471" s="27"/>
      <c r="L471" s="23"/>
      <c r="M471" s="23"/>
      <c r="N471" s="23"/>
      <c r="O471" s="23"/>
    </row>
    <row r="472" spans="1:15" s="3" customFormat="1" x14ac:dyDescent="0.3">
      <c r="A472" s="2"/>
      <c r="B472" s="2"/>
      <c r="C472" s="2"/>
      <c r="D472" s="23"/>
      <c r="E472" s="27"/>
      <c r="F472" s="23"/>
      <c r="G472" s="23"/>
      <c r="H472" s="27"/>
      <c r="I472" s="27"/>
      <c r="J472" s="27"/>
      <c r="K472" s="27"/>
      <c r="L472" s="23"/>
      <c r="M472" s="23"/>
      <c r="N472" s="23"/>
      <c r="O472" s="23"/>
    </row>
    <row r="473" spans="1:15" s="3" customFormat="1" x14ac:dyDescent="0.3">
      <c r="A473" s="2"/>
      <c r="B473" s="2"/>
      <c r="C473" s="2"/>
      <c r="D473" s="23"/>
      <c r="E473" s="27"/>
      <c r="F473" s="23"/>
      <c r="G473" s="23"/>
      <c r="H473" s="27"/>
      <c r="I473" s="27"/>
      <c r="J473" s="27"/>
      <c r="K473" s="27"/>
      <c r="L473" s="23"/>
      <c r="M473" s="23"/>
      <c r="N473" s="23"/>
      <c r="O473" s="23"/>
    </row>
    <row r="474" spans="1:15" s="3" customFormat="1" x14ac:dyDescent="0.3">
      <c r="A474" s="2"/>
      <c r="B474" s="2"/>
      <c r="C474" s="2"/>
      <c r="D474" s="23"/>
      <c r="E474" s="27"/>
      <c r="F474" s="23"/>
      <c r="G474" s="23"/>
      <c r="H474" s="27"/>
      <c r="I474" s="27"/>
      <c r="J474" s="27"/>
      <c r="K474" s="27"/>
      <c r="L474" s="23"/>
      <c r="M474" s="23"/>
      <c r="N474" s="23"/>
      <c r="O474" s="23"/>
    </row>
    <row r="475" spans="1:15" s="3" customFormat="1" x14ac:dyDescent="0.3">
      <c r="A475" s="2"/>
      <c r="B475" s="2"/>
      <c r="C475" s="2"/>
      <c r="D475" s="23"/>
      <c r="E475" s="27"/>
      <c r="F475" s="23"/>
      <c r="G475" s="23"/>
      <c r="H475" s="27"/>
      <c r="I475" s="27"/>
      <c r="J475" s="27"/>
      <c r="K475" s="27"/>
      <c r="L475" s="23"/>
      <c r="M475" s="23"/>
      <c r="N475" s="23"/>
      <c r="O475" s="23"/>
    </row>
    <row r="476" spans="1:15" s="3" customFormat="1" x14ac:dyDescent="0.3">
      <c r="A476" s="2"/>
      <c r="B476" s="2"/>
      <c r="C476" s="2"/>
      <c r="D476" s="23"/>
      <c r="E476" s="27"/>
      <c r="F476" s="23"/>
      <c r="G476" s="23"/>
      <c r="H476" s="27"/>
      <c r="I476" s="27"/>
      <c r="J476" s="27"/>
      <c r="K476" s="27"/>
      <c r="L476" s="23"/>
      <c r="M476" s="23"/>
      <c r="N476" s="23"/>
      <c r="O476" s="23"/>
    </row>
    <row r="477" spans="1:15" s="3" customFormat="1" x14ac:dyDescent="0.3">
      <c r="A477" s="2"/>
      <c r="B477" s="2"/>
      <c r="C477" s="2"/>
      <c r="D477" s="23"/>
      <c r="E477" s="27"/>
      <c r="F477" s="23"/>
      <c r="G477" s="23"/>
      <c r="H477" s="27"/>
      <c r="I477" s="27"/>
      <c r="J477" s="27"/>
      <c r="K477" s="27"/>
      <c r="L477" s="23"/>
      <c r="M477" s="23"/>
      <c r="N477" s="23"/>
      <c r="O477" s="23"/>
    </row>
    <row r="478" spans="1:15" s="3" customFormat="1" x14ac:dyDescent="0.3">
      <c r="A478" s="2"/>
      <c r="B478" s="2"/>
      <c r="C478" s="2"/>
      <c r="D478" s="23"/>
      <c r="E478" s="27"/>
      <c r="F478" s="23"/>
      <c r="G478" s="23"/>
      <c r="H478" s="27"/>
      <c r="I478" s="27"/>
      <c r="J478" s="27"/>
      <c r="K478" s="27"/>
      <c r="L478" s="23"/>
      <c r="M478" s="23"/>
      <c r="N478" s="23"/>
      <c r="O478" s="23"/>
    </row>
    <row r="479" spans="1:15" s="3" customFormat="1" x14ac:dyDescent="0.3">
      <c r="A479" s="2"/>
      <c r="B479" s="2"/>
      <c r="C479" s="2"/>
      <c r="D479" s="23"/>
      <c r="E479" s="27"/>
      <c r="F479" s="23"/>
      <c r="G479" s="23"/>
      <c r="H479" s="27"/>
      <c r="I479" s="27"/>
      <c r="J479" s="27"/>
      <c r="K479" s="27"/>
      <c r="L479" s="23"/>
      <c r="M479" s="23"/>
      <c r="N479" s="23"/>
      <c r="O479" s="23"/>
    </row>
    <row r="480" spans="1:15" s="3" customFormat="1" x14ac:dyDescent="0.3">
      <c r="A480" s="2"/>
      <c r="B480" s="2"/>
      <c r="C480" s="2"/>
      <c r="D480" s="23"/>
      <c r="E480" s="27"/>
      <c r="F480" s="23"/>
      <c r="G480" s="23"/>
      <c r="H480" s="27"/>
      <c r="I480" s="27"/>
      <c r="J480" s="27"/>
      <c r="K480" s="27"/>
      <c r="L480" s="23"/>
      <c r="M480" s="23"/>
      <c r="N480" s="23"/>
      <c r="O480" s="23"/>
    </row>
    <row r="481" spans="1:15" s="3" customFormat="1" x14ac:dyDescent="0.3">
      <c r="A481" s="2"/>
      <c r="B481" s="2"/>
      <c r="C481" s="2"/>
      <c r="D481" s="23"/>
      <c r="E481" s="27"/>
      <c r="F481" s="23"/>
      <c r="G481" s="23"/>
      <c r="H481" s="27"/>
      <c r="I481" s="27"/>
      <c r="J481" s="27"/>
      <c r="K481" s="27"/>
      <c r="L481" s="23"/>
      <c r="M481" s="23"/>
      <c r="N481" s="23"/>
      <c r="O481" s="23"/>
    </row>
    <row r="482" spans="1:15" s="3" customFormat="1" x14ac:dyDescent="0.3">
      <c r="A482" s="2"/>
      <c r="B482" s="2"/>
      <c r="C482" s="2"/>
      <c r="D482" s="23"/>
      <c r="E482" s="27"/>
      <c r="F482" s="23"/>
      <c r="G482" s="23"/>
      <c r="H482" s="27"/>
      <c r="I482" s="27"/>
      <c r="J482" s="27"/>
      <c r="K482" s="27"/>
      <c r="L482" s="23"/>
      <c r="M482" s="23"/>
      <c r="N482" s="23"/>
      <c r="O482" s="23"/>
    </row>
    <row r="483" spans="1:15" s="3" customFormat="1" x14ac:dyDescent="0.3">
      <c r="A483" s="2"/>
      <c r="B483" s="2"/>
      <c r="C483" s="2"/>
      <c r="D483" s="23"/>
      <c r="E483" s="27"/>
      <c r="F483" s="23"/>
      <c r="G483" s="23"/>
      <c r="H483" s="27"/>
      <c r="I483" s="27"/>
      <c r="J483" s="27"/>
      <c r="K483" s="27"/>
      <c r="L483" s="23"/>
      <c r="M483" s="23"/>
      <c r="N483" s="23"/>
      <c r="O483" s="23"/>
    </row>
    <row r="484" spans="1:15" s="3" customFormat="1" x14ac:dyDescent="0.3">
      <c r="A484" s="2"/>
      <c r="B484" s="2"/>
      <c r="C484" s="2"/>
      <c r="D484" s="23"/>
      <c r="E484" s="27"/>
      <c r="F484" s="23"/>
      <c r="G484" s="23"/>
      <c r="H484" s="27"/>
      <c r="I484" s="27"/>
      <c r="J484" s="27"/>
      <c r="K484" s="27"/>
      <c r="L484" s="23"/>
      <c r="M484" s="23"/>
      <c r="N484" s="23"/>
      <c r="O484" s="23"/>
    </row>
    <row r="485" spans="1:15" s="3" customFormat="1" x14ac:dyDescent="0.3">
      <c r="A485" s="2"/>
      <c r="B485" s="2"/>
      <c r="C485" s="2"/>
      <c r="D485" s="23"/>
      <c r="E485" s="27"/>
      <c r="F485" s="23"/>
      <c r="G485" s="23"/>
      <c r="H485" s="27"/>
      <c r="I485" s="27"/>
      <c r="J485" s="27"/>
      <c r="K485" s="27"/>
      <c r="L485" s="23"/>
      <c r="M485" s="23"/>
      <c r="N485" s="23"/>
      <c r="O485" s="23"/>
    </row>
    <row r="486" spans="1:15" s="3" customFormat="1" x14ac:dyDescent="0.3">
      <c r="A486" s="2"/>
      <c r="B486" s="2"/>
      <c r="C486" s="2"/>
      <c r="D486" s="23"/>
      <c r="E486" s="27"/>
      <c r="F486" s="23"/>
      <c r="G486" s="23"/>
      <c r="H486" s="27"/>
      <c r="I486" s="27"/>
      <c r="J486" s="27"/>
      <c r="K486" s="27"/>
      <c r="L486" s="23"/>
      <c r="M486" s="23"/>
      <c r="N486" s="23"/>
      <c r="O486" s="23"/>
    </row>
    <row r="487" spans="1:15" s="3" customFormat="1" x14ac:dyDescent="0.3">
      <c r="A487" s="2"/>
      <c r="B487" s="2"/>
      <c r="C487" s="2"/>
      <c r="D487" s="23"/>
      <c r="E487" s="27"/>
      <c r="F487" s="23"/>
      <c r="G487" s="23"/>
      <c r="H487" s="27"/>
      <c r="I487" s="27"/>
      <c r="J487" s="27"/>
      <c r="K487" s="27"/>
      <c r="L487" s="23"/>
      <c r="M487" s="23"/>
      <c r="N487" s="23"/>
      <c r="O487" s="23"/>
    </row>
    <row r="488" spans="1:15" s="3" customFormat="1" x14ac:dyDescent="0.3">
      <c r="A488" s="2"/>
      <c r="B488" s="2"/>
      <c r="C488" s="2"/>
      <c r="D488" s="23"/>
      <c r="E488" s="27"/>
      <c r="F488" s="23"/>
      <c r="G488" s="23"/>
      <c r="H488" s="27"/>
      <c r="I488" s="27"/>
      <c r="J488" s="27"/>
      <c r="K488" s="27"/>
      <c r="L488" s="23"/>
      <c r="M488" s="23"/>
      <c r="N488" s="23"/>
      <c r="O488" s="23"/>
    </row>
    <row r="489" spans="1:15" s="3" customFormat="1" x14ac:dyDescent="0.3">
      <c r="A489" s="2"/>
      <c r="B489" s="2"/>
      <c r="C489" s="2"/>
      <c r="D489" s="23"/>
      <c r="E489" s="27"/>
      <c r="F489" s="23"/>
      <c r="G489" s="23"/>
      <c r="H489" s="27"/>
      <c r="I489" s="27"/>
      <c r="J489" s="27"/>
      <c r="K489" s="27"/>
      <c r="L489" s="23"/>
      <c r="M489" s="23"/>
      <c r="N489" s="23"/>
      <c r="O489" s="23"/>
    </row>
    <row r="490" spans="1:15" s="3" customFormat="1" x14ac:dyDescent="0.3">
      <c r="A490" s="2"/>
      <c r="B490" s="2"/>
      <c r="C490" s="2"/>
      <c r="D490" s="23"/>
      <c r="E490" s="27"/>
      <c r="F490" s="23"/>
      <c r="G490" s="23"/>
      <c r="H490" s="27"/>
      <c r="I490" s="27"/>
      <c r="J490" s="27"/>
      <c r="K490" s="27"/>
      <c r="L490" s="23"/>
      <c r="M490" s="23"/>
      <c r="N490" s="23"/>
      <c r="O490" s="23"/>
    </row>
    <row r="491" spans="1:15" s="3" customFormat="1" x14ac:dyDescent="0.3">
      <c r="A491" s="2"/>
      <c r="B491" s="2"/>
      <c r="C491" s="2"/>
      <c r="D491" s="23"/>
      <c r="E491" s="27"/>
      <c r="F491" s="23"/>
      <c r="G491" s="23"/>
      <c r="H491" s="27"/>
      <c r="I491" s="27"/>
      <c r="J491" s="27"/>
      <c r="K491" s="27"/>
      <c r="L491" s="23"/>
      <c r="M491" s="23"/>
      <c r="N491" s="23"/>
      <c r="O491" s="23"/>
    </row>
    <row r="492" spans="1:15" s="3" customFormat="1" x14ac:dyDescent="0.3">
      <c r="A492" s="2"/>
      <c r="B492" s="2"/>
      <c r="C492" s="2"/>
      <c r="D492" s="23"/>
      <c r="E492" s="27"/>
      <c r="F492" s="23"/>
      <c r="G492" s="23"/>
      <c r="H492" s="27"/>
      <c r="I492" s="27"/>
      <c r="J492" s="27"/>
      <c r="K492" s="27"/>
      <c r="L492" s="23"/>
      <c r="M492" s="23"/>
      <c r="N492" s="23"/>
      <c r="O492" s="23"/>
    </row>
    <row r="493" spans="1:15" s="3" customFormat="1" x14ac:dyDescent="0.3">
      <c r="A493" s="2"/>
      <c r="B493" s="2"/>
      <c r="C493" s="2"/>
      <c r="D493" s="23"/>
      <c r="E493" s="27"/>
      <c r="F493" s="23"/>
      <c r="G493" s="23"/>
      <c r="H493" s="27"/>
      <c r="I493" s="27"/>
      <c r="J493" s="27"/>
      <c r="K493" s="27"/>
      <c r="L493" s="23"/>
      <c r="M493" s="23"/>
      <c r="N493" s="23"/>
      <c r="O493" s="23"/>
    </row>
    <row r="494" spans="1:15" s="3" customFormat="1" x14ac:dyDescent="0.3">
      <c r="A494" s="2"/>
      <c r="B494" s="2"/>
      <c r="C494" s="2"/>
      <c r="D494" s="23"/>
      <c r="E494" s="27"/>
      <c r="F494" s="23"/>
      <c r="G494" s="23"/>
      <c r="H494" s="27"/>
      <c r="I494" s="27"/>
      <c r="J494" s="27"/>
      <c r="K494" s="27"/>
      <c r="L494" s="23"/>
      <c r="M494" s="23"/>
      <c r="N494" s="23"/>
      <c r="O494" s="23"/>
    </row>
    <row r="495" spans="1:15" s="3" customFormat="1" x14ac:dyDescent="0.3">
      <c r="A495" s="2"/>
      <c r="B495" s="2"/>
      <c r="C495" s="2"/>
      <c r="D495" s="23"/>
      <c r="E495" s="27"/>
      <c r="F495" s="23"/>
      <c r="G495" s="23"/>
      <c r="H495" s="27"/>
      <c r="I495" s="27"/>
      <c r="J495" s="27"/>
      <c r="K495" s="27"/>
      <c r="L495" s="23"/>
      <c r="M495" s="23"/>
      <c r="N495" s="23"/>
      <c r="O495" s="23"/>
    </row>
    <row r="496" spans="1:15" s="3" customFormat="1" x14ac:dyDescent="0.3">
      <c r="A496" s="2"/>
      <c r="B496" s="2"/>
      <c r="C496" s="2"/>
      <c r="D496" s="23"/>
      <c r="E496" s="27"/>
      <c r="F496" s="23"/>
      <c r="G496" s="23"/>
      <c r="H496" s="27"/>
      <c r="I496" s="27"/>
      <c r="J496" s="27"/>
      <c r="K496" s="27"/>
      <c r="L496" s="23"/>
      <c r="M496" s="23"/>
      <c r="N496" s="23"/>
      <c r="O496" s="23"/>
    </row>
    <row r="497" spans="1:15" s="3" customFormat="1" x14ac:dyDescent="0.3">
      <c r="A497" s="2"/>
      <c r="B497" s="2"/>
      <c r="C497" s="2"/>
      <c r="D497" s="23"/>
      <c r="E497" s="27"/>
      <c r="F497" s="23"/>
      <c r="G497" s="23"/>
      <c r="H497" s="27"/>
      <c r="I497" s="27"/>
      <c r="J497" s="27"/>
      <c r="K497" s="27"/>
      <c r="L497" s="23"/>
      <c r="M497" s="23"/>
      <c r="N497" s="23"/>
      <c r="O497" s="23"/>
    </row>
    <row r="498" spans="1:15" s="3" customFormat="1" x14ac:dyDescent="0.3">
      <c r="A498" s="2"/>
      <c r="B498" s="2"/>
      <c r="C498" s="2"/>
      <c r="D498" s="23"/>
      <c r="E498" s="27"/>
      <c r="F498" s="23"/>
      <c r="G498" s="23"/>
      <c r="H498" s="27"/>
      <c r="I498" s="27"/>
      <c r="J498" s="27"/>
      <c r="K498" s="27"/>
      <c r="L498" s="23"/>
      <c r="M498" s="23"/>
      <c r="N498" s="23"/>
      <c r="O498" s="23"/>
    </row>
    <row r="499" spans="1:15" s="3" customFormat="1" x14ac:dyDescent="0.3">
      <c r="A499" s="2"/>
      <c r="B499" s="2"/>
      <c r="C499" s="2"/>
      <c r="D499" s="23"/>
      <c r="E499" s="27"/>
      <c r="F499" s="23"/>
      <c r="G499" s="23"/>
      <c r="H499" s="27"/>
      <c r="I499" s="27"/>
      <c r="J499" s="27"/>
      <c r="K499" s="27"/>
      <c r="L499" s="23"/>
      <c r="M499" s="23"/>
      <c r="N499" s="23"/>
      <c r="O499" s="23"/>
    </row>
    <row r="500" spans="1:15" s="3" customFormat="1" x14ac:dyDescent="0.3">
      <c r="A500" s="2"/>
      <c r="B500" s="2"/>
      <c r="C500" s="2"/>
      <c r="D500" s="23"/>
      <c r="E500" s="27"/>
      <c r="F500" s="23"/>
      <c r="G500" s="23"/>
      <c r="H500" s="27"/>
      <c r="I500" s="27"/>
      <c r="J500" s="27"/>
      <c r="K500" s="27"/>
      <c r="L500" s="23"/>
      <c r="M500" s="23"/>
      <c r="N500" s="23"/>
      <c r="O500" s="23"/>
    </row>
    <row r="501" spans="1:15" s="3" customFormat="1" x14ac:dyDescent="0.3">
      <c r="A501" s="2"/>
      <c r="B501" s="2"/>
      <c r="C501" s="2"/>
      <c r="D501" s="23"/>
      <c r="E501" s="27"/>
      <c r="F501" s="23"/>
      <c r="G501" s="23"/>
      <c r="H501" s="27"/>
      <c r="I501" s="27"/>
      <c r="J501" s="27"/>
      <c r="K501" s="27"/>
      <c r="L501" s="23"/>
      <c r="M501" s="23"/>
      <c r="N501" s="23"/>
      <c r="O501" s="23"/>
    </row>
    <row r="502" spans="1:15" s="3" customFormat="1" x14ac:dyDescent="0.3">
      <c r="A502" s="2"/>
      <c r="B502" s="2"/>
      <c r="C502" s="2"/>
      <c r="D502" s="23"/>
      <c r="E502" s="27"/>
      <c r="F502" s="23"/>
      <c r="G502" s="23"/>
      <c r="H502" s="27"/>
      <c r="I502" s="27"/>
      <c r="J502" s="27"/>
      <c r="K502" s="27"/>
      <c r="L502" s="23"/>
      <c r="M502" s="23"/>
      <c r="N502" s="23"/>
      <c r="O502" s="23"/>
    </row>
    <row r="503" spans="1:15" s="3" customFormat="1" x14ac:dyDescent="0.3">
      <c r="A503" s="2"/>
      <c r="B503" s="2"/>
      <c r="C503" s="2"/>
      <c r="D503" s="23"/>
      <c r="E503" s="27"/>
      <c r="F503" s="23"/>
      <c r="G503" s="23"/>
      <c r="H503" s="27"/>
      <c r="I503" s="27"/>
      <c r="J503" s="27"/>
      <c r="K503" s="27"/>
      <c r="L503" s="23"/>
      <c r="M503" s="23"/>
      <c r="N503" s="23"/>
      <c r="O503" s="23"/>
    </row>
    <row r="504" spans="1:15" s="3" customFormat="1" x14ac:dyDescent="0.3">
      <c r="A504" s="2"/>
      <c r="B504" s="2"/>
      <c r="C504" s="2"/>
      <c r="D504" s="23"/>
      <c r="E504" s="27"/>
      <c r="F504" s="23"/>
      <c r="G504" s="23"/>
      <c r="H504" s="27"/>
      <c r="I504" s="27"/>
      <c r="J504" s="27"/>
      <c r="K504" s="27"/>
      <c r="L504" s="23"/>
      <c r="M504" s="23"/>
      <c r="N504" s="23"/>
      <c r="O504" s="23"/>
    </row>
    <row r="505" spans="1:15" s="3" customFormat="1" x14ac:dyDescent="0.3">
      <c r="A505" s="2"/>
      <c r="B505" s="2"/>
      <c r="C505" s="2"/>
      <c r="D505" s="23"/>
      <c r="E505" s="27"/>
      <c r="F505" s="23"/>
      <c r="G505" s="23"/>
      <c r="H505" s="27"/>
      <c r="I505" s="27"/>
      <c r="J505" s="27"/>
      <c r="K505" s="27"/>
      <c r="L505" s="23"/>
      <c r="M505" s="23"/>
      <c r="N505" s="23"/>
      <c r="O505" s="23"/>
    </row>
    <row r="506" spans="1:15" s="3" customFormat="1" x14ac:dyDescent="0.3">
      <c r="A506" s="2"/>
      <c r="B506" s="2"/>
      <c r="C506" s="2"/>
      <c r="D506" s="23"/>
      <c r="E506" s="27"/>
      <c r="F506" s="23"/>
      <c r="G506" s="23"/>
      <c r="H506" s="27"/>
      <c r="I506" s="27"/>
      <c r="J506" s="27"/>
      <c r="K506" s="27"/>
      <c r="L506" s="23"/>
      <c r="M506" s="23"/>
      <c r="N506" s="23"/>
      <c r="O506" s="23"/>
    </row>
    <row r="507" spans="1:15" s="3" customFormat="1" x14ac:dyDescent="0.3">
      <c r="A507" s="2"/>
      <c r="B507" s="2"/>
      <c r="C507" s="2"/>
      <c r="D507" s="23"/>
      <c r="E507" s="27"/>
      <c r="F507" s="23"/>
      <c r="G507" s="23"/>
      <c r="H507" s="27"/>
      <c r="I507" s="27"/>
      <c r="J507" s="27"/>
      <c r="K507" s="27"/>
      <c r="L507" s="23"/>
      <c r="M507" s="23"/>
      <c r="N507" s="23"/>
      <c r="O507" s="23"/>
    </row>
    <row r="508" spans="1:15" s="3" customFormat="1" x14ac:dyDescent="0.3">
      <c r="A508" s="2"/>
      <c r="B508" s="2"/>
      <c r="C508" s="2"/>
      <c r="D508" s="23"/>
      <c r="E508" s="27"/>
      <c r="F508" s="23"/>
      <c r="G508" s="23"/>
      <c r="H508" s="27"/>
      <c r="I508" s="27"/>
      <c r="J508" s="27"/>
      <c r="K508" s="27"/>
      <c r="L508" s="23"/>
      <c r="M508" s="23"/>
      <c r="N508" s="23"/>
      <c r="O508" s="23"/>
    </row>
    <row r="509" spans="1:15" s="3" customFormat="1" x14ac:dyDescent="0.3">
      <c r="A509" s="2"/>
      <c r="B509" s="2"/>
      <c r="C509" s="2"/>
      <c r="D509" s="23"/>
      <c r="E509" s="27"/>
      <c r="F509" s="23"/>
      <c r="G509" s="23"/>
      <c r="H509" s="27"/>
      <c r="I509" s="27"/>
      <c r="J509" s="27"/>
      <c r="K509" s="27"/>
      <c r="L509" s="23"/>
      <c r="M509" s="23"/>
      <c r="N509" s="23"/>
      <c r="O509" s="23"/>
    </row>
    <row r="510" spans="1:15" s="3" customFormat="1" x14ac:dyDescent="0.3">
      <c r="A510" s="2"/>
      <c r="B510" s="2"/>
      <c r="C510" s="2"/>
      <c r="D510" s="23"/>
      <c r="E510" s="27"/>
      <c r="F510" s="23"/>
      <c r="G510" s="23"/>
      <c r="H510" s="27"/>
      <c r="I510" s="27"/>
      <c r="J510" s="27"/>
      <c r="K510" s="27"/>
      <c r="L510" s="23"/>
      <c r="M510" s="23"/>
      <c r="N510" s="23"/>
      <c r="O510" s="23"/>
    </row>
    <row r="511" spans="1:15" s="3" customFormat="1" x14ac:dyDescent="0.3">
      <c r="A511" s="2"/>
      <c r="B511" s="2"/>
      <c r="C511" s="2"/>
      <c r="D511" s="23"/>
      <c r="E511" s="27"/>
      <c r="F511" s="23"/>
      <c r="G511" s="23"/>
      <c r="H511" s="27"/>
      <c r="I511" s="27"/>
      <c r="J511" s="27"/>
      <c r="K511" s="27"/>
      <c r="L511" s="23"/>
      <c r="M511" s="23"/>
      <c r="N511" s="23"/>
      <c r="O511" s="23"/>
    </row>
    <row r="512" spans="1:15" s="3" customFormat="1" x14ac:dyDescent="0.3">
      <c r="A512" s="2"/>
      <c r="B512" s="2"/>
      <c r="C512" s="2"/>
      <c r="D512" s="23"/>
      <c r="E512" s="27"/>
      <c r="F512" s="23"/>
      <c r="G512" s="23"/>
      <c r="H512" s="27"/>
      <c r="I512" s="27"/>
      <c r="J512" s="27"/>
      <c r="K512" s="27"/>
      <c r="L512" s="23"/>
      <c r="M512" s="23"/>
      <c r="N512" s="23"/>
      <c r="O512" s="23"/>
    </row>
    <row r="513" spans="1:15" s="3" customFormat="1" x14ac:dyDescent="0.3">
      <c r="A513" s="2"/>
      <c r="B513" s="2"/>
      <c r="C513" s="2"/>
      <c r="D513" s="23"/>
      <c r="E513" s="27"/>
      <c r="F513" s="23"/>
      <c r="G513" s="23"/>
      <c r="H513" s="27"/>
      <c r="I513" s="27"/>
      <c r="J513" s="27"/>
      <c r="K513" s="27"/>
      <c r="L513" s="23"/>
      <c r="M513" s="23"/>
      <c r="N513" s="23"/>
      <c r="O513" s="23"/>
    </row>
    <row r="514" spans="1:15" s="3" customFormat="1" x14ac:dyDescent="0.3">
      <c r="A514" s="2"/>
      <c r="B514" s="2"/>
      <c r="C514" s="2"/>
      <c r="D514" s="23"/>
      <c r="E514" s="27"/>
      <c r="F514" s="23"/>
      <c r="G514" s="23"/>
      <c r="H514" s="27"/>
      <c r="I514" s="27"/>
      <c r="J514" s="27"/>
      <c r="K514" s="27"/>
      <c r="L514" s="23"/>
      <c r="M514" s="23"/>
      <c r="N514" s="23"/>
      <c r="O514" s="23"/>
    </row>
    <row r="515" spans="1:15" s="3" customFormat="1" x14ac:dyDescent="0.3">
      <c r="A515" s="2"/>
      <c r="B515" s="2"/>
      <c r="C515" s="2"/>
      <c r="D515" s="23"/>
      <c r="E515" s="27"/>
      <c r="F515" s="23"/>
      <c r="G515" s="23"/>
      <c r="H515" s="27"/>
      <c r="I515" s="27"/>
      <c r="J515" s="27"/>
      <c r="K515" s="27"/>
      <c r="L515" s="23"/>
      <c r="M515" s="23"/>
      <c r="N515" s="23"/>
      <c r="O515" s="23"/>
    </row>
    <row r="516" spans="1:15" s="3" customFormat="1" x14ac:dyDescent="0.3">
      <c r="A516" s="2"/>
      <c r="B516" s="2"/>
      <c r="C516" s="2"/>
      <c r="D516" s="23"/>
      <c r="E516" s="27"/>
      <c r="F516" s="23"/>
      <c r="G516" s="23"/>
      <c r="H516" s="27"/>
      <c r="I516" s="27"/>
      <c r="J516" s="27"/>
      <c r="K516" s="27"/>
      <c r="L516" s="23"/>
      <c r="M516" s="23"/>
      <c r="N516" s="23"/>
      <c r="O516" s="23"/>
    </row>
    <row r="517" spans="1:15" s="3" customFormat="1" x14ac:dyDescent="0.3">
      <c r="A517" s="2"/>
      <c r="B517" s="2"/>
      <c r="C517" s="2"/>
      <c r="D517" s="23"/>
      <c r="E517" s="27"/>
      <c r="F517" s="23"/>
      <c r="G517" s="23"/>
      <c r="H517" s="27"/>
      <c r="I517" s="27"/>
      <c r="J517" s="27"/>
      <c r="K517" s="27"/>
      <c r="L517" s="23"/>
      <c r="M517" s="23"/>
      <c r="N517" s="23"/>
      <c r="O517" s="23"/>
    </row>
    <row r="518" spans="1:15" s="3" customFormat="1" x14ac:dyDescent="0.3">
      <c r="A518" s="2"/>
      <c r="B518" s="2"/>
      <c r="C518" s="2"/>
      <c r="D518" s="23"/>
      <c r="E518" s="27"/>
      <c r="F518" s="23"/>
      <c r="G518" s="23"/>
      <c r="H518" s="27"/>
      <c r="I518" s="27"/>
      <c r="J518" s="27"/>
      <c r="K518" s="27"/>
      <c r="L518" s="23"/>
      <c r="M518" s="23"/>
      <c r="N518" s="23"/>
      <c r="O518" s="23"/>
    </row>
    <row r="519" spans="1:15" s="3" customFormat="1" x14ac:dyDescent="0.3">
      <c r="A519" s="2"/>
      <c r="B519" s="2"/>
      <c r="C519" s="2"/>
      <c r="D519" s="23"/>
      <c r="E519" s="27"/>
      <c r="F519" s="23"/>
      <c r="G519" s="23"/>
      <c r="H519" s="27"/>
      <c r="I519" s="27"/>
      <c r="J519" s="27"/>
      <c r="K519" s="27"/>
      <c r="L519" s="23"/>
      <c r="M519" s="23"/>
      <c r="N519" s="23"/>
      <c r="O519" s="23"/>
    </row>
    <row r="520" spans="1:15" s="3" customFormat="1" x14ac:dyDescent="0.3">
      <c r="A520" s="2"/>
      <c r="B520" s="2"/>
      <c r="C520" s="2"/>
      <c r="D520" s="23"/>
      <c r="E520" s="27"/>
      <c r="F520" s="23"/>
      <c r="G520" s="23"/>
      <c r="H520" s="27"/>
      <c r="I520" s="27"/>
      <c r="J520" s="27"/>
      <c r="K520" s="27"/>
      <c r="L520" s="23"/>
      <c r="M520" s="23"/>
      <c r="N520" s="23"/>
      <c r="O520" s="23"/>
    </row>
    <row r="521" spans="1:15" s="3" customFormat="1" x14ac:dyDescent="0.3">
      <c r="A521" s="2"/>
      <c r="B521" s="2"/>
      <c r="C521" s="2"/>
      <c r="D521" s="23"/>
      <c r="E521" s="27"/>
      <c r="F521" s="23"/>
      <c r="G521" s="23"/>
      <c r="H521" s="27"/>
      <c r="I521" s="27"/>
      <c r="J521" s="27"/>
      <c r="K521" s="27"/>
      <c r="L521" s="23"/>
      <c r="M521" s="23"/>
      <c r="N521" s="23"/>
      <c r="O521" s="23"/>
    </row>
    <row r="522" spans="1:15" s="3" customFormat="1" x14ac:dyDescent="0.3">
      <c r="A522" s="2"/>
      <c r="B522" s="2"/>
      <c r="C522" s="2"/>
      <c r="D522" s="23"/>
      <c r="E522" s="27"/>
      <c r="F522" s="23"/>
      <c r="G522" s="23"/>
      <c r="H522" s="27"/>
      <c r="I522" s="27"/>
      <c r="J522" s="27"/>
      <c r="K522" s="27"/>
      <c r="L522" s="23"/>
      <c r="M522" s="23"/>
      <c r="N522" s="23"/>
      <c r="O522" s="23"/>
    </row>
    <row r="523" spans="1:15" s="3" customFormat="1" x14ac:dyDescent="0.3">
      <c r="A523" s="2"/>
      <c r="B523" s="2"/>
      <c r="C523" s="2"/>
      <c r="D523" s="23"/>
      <c r="E523" s="27"/>
      <c r="F523" s="23"/>
      <c r="G523" s="23"/>
      <c r="H523" s="27"/>
      <c r="I523" s="27"/>
      <c r="J523" s="27"/>
      <c r="K523" s="27"/>
      <c r="L523" s="23"/>
      <c r="M523" s="23"/>
      <c r="N523" s="23"/>
      <c r="O523" s="23"/>
    </row>
    <row r="524" spans="1:15" s="3" customFormat="1" x14ac:dyDescent="0.3">
      <c r="A524" s="2"/>
      <c r="B524" s="2"/>
      <c r="C524" s="2"/>
      <c r="D524" s="23"/>
      <c r="E524" s="27"/>
      <c r="F524" s="23"/>
      <c r="G524" s="23"/>
      <c r="H524" s="27"/>
      <c r="I524" s="27"/>
      <c r="J524" s="27"/>
      <c r="K524" s="27"/>
      <c r="L524" s="23"/>
      <c r="M524" s="23"/>
      <c r="N524" s="23"/>
      <c r="O524" s="23"/>
    </row>
    <row r="525" spans="1:15" s="3" customFormat="1" x14ac:dyDescent="0.3">
      <c r="A525" s="2"/>
      <c r="B525" s="2"/>
      <c r="C525" s="2"/>
      <c r="D525" s="23"/>
      <c r="E525" s="27"/>
      <c r="F525" s="23"/>
      <c r="G525" s="23"/>
      <c r="H525" s="27"/>
      <c r="I525" s="27"/>
      <c r="J525" s="27"/>
      <c r="K525" s="27"/>
      <c r="L525" s="23"/>
      <c r="M525" s="23"/>
      <c r="N525" s="23"/>
      <c r="O525" s="23"/>
    </row>
    <row r="526" spans="1:15" s="3" customFormat="1" x14ac:dyDescent="0.3">
      <c r="A526" s="2"/>
      <c r="B526" s="2"/>
      <c r="C526" s="2"/>
      <c r="D526" s="23"/>
      <c r="E526" s="27"/>
      <c r="F526" s="23"/>
      <c r="G526" s="23"/>
      <c r="H526" s="27"/>
      <c r="I526" s="27"/>
      <c r="J526" s="27"/>
      <c r="K526" s="27"/>
      <c r="L526" s="23"/>
      <c r="M526" s="23"/>
      <c r="N526" s="23"/>
      <c r="O526" s="23"/>
    </row>
    <row r="527" spans="1:15" s="3" customFormat="1" x14ac:dyDescent="0.3">
      <c r="A527" s="2"/>
      <c r="B527" s="2"/>
      <c r="C527" s="2"/>
      <c r="D527" s="23"/>
      <c r="E527" s="27"/>
      <c r="F527" s="23"/>
      <c r="G527" s="23"/>
      <c r="H527" s="27"/>
      <c r="I527" s="27"/>
      <c r="J527" s="27"/>
      <c r="K527" s="27"/>
      <c r="L527" s="23"/>
      <c r="M527" s="23"/>
      <c r="N527" s="23"/>
      <c r="O527" s="23"/>
    </row>
    <row r="528" spans="1:15" s="3" customFormat="1" x14ac:dyDescent="0.3">
      <c r="A528" s="2"/>
      <c r="B528" s="2"/>
      <c r="C528" s="2"/>
      <c r="D528" s="23"/>
      <c r="E528" s="27"/>
      <c r="F528" s="23"/>
      <c r="G528" s="23"/>
      <c r="H528" s="27"/>
      <c r="I528" s="27"/>
      <c r="J528" s="27"/>
      <c r="K528" s="27"/>
      <c r="L528" s="23"/>
      <c r="M528" s="23"/>
      <c r="N528" s="23"/>
      <c r="O528" s="23"/>
    </row>
    <row r="529" spans="1:15" s="3" customFormat="1" x14ac:dyDescent="0.3">
      <c r="A529" s="2"/>
      <c r="B529" s="2"/>
      <c r="C529" s="2"/>
      <c r="D529" s="23"/>
      <c r="E529" s="27"/>
      <c r="F529" s="23"/>
      <c r="G529" s="23"/>
      <c r="H529" s="27"/>
      <c r="I529" s="27"/>
      <c r="J529" s="27"/>
      <c r="K529" s="27"/>
      <c r="L529" s="23"/>
      <c r="M529" s="23"/>
      <c r="N529" s="23"/>
      <c r="O529" s="23"/>
    </row>
    <row r="530" spans="1:15" s="3" customFormat="1" x14ac:dyDescent="0.3">
      <c r="A530" s="2"/>
      <c r="B530" s="2"/>
      <c r="C530" s="2"/>
      <c r="D530" s="23"/>
      <c r="E530" s="27"/>
      <c r="F530" s="23"/>
      <c r="G530" s="23"/>
      <c r="H530" s="27"/>
      <c r="I530" s="27"/>
      <c r="J530" s="27"/>
      <c r="K530" s="27"/>
      <c r="L530" s="23"/>
      <c r="M530" s="23"/>
      <c r="N530" s="23"/>
      <c r="O530" s="23"/>
    </row>
    <row r="531" spans="1:15" s="3" customFormat="1" x14ac:dyDescent="0.3">
      <c r="A531" s="2"/>
      <c r="B531" s="2"/>
      <c r="C531" s="2"/>
      <c r="D531" s="23"/>
      <c r="E531" s="27"/>
      <c r="F531" s="23"/>
      <c r="G531" s="23"/>
      <c r="H531" s="27"/>
      <c r="I531" s="27"/>
      <c r="J531" s="27"/>
      <c r="K531" s="27"/>
      <c r="L531" s="23"/>
      <c r="M531" s="23"/>
      <c r="N531" s="23"/>
      <c r="O531" s="23"/>
    </row>
    <row r="532" spans="1:15" s="3" customFormat="1" x14ac:dyDescent="0.3">
      <c r="A532" s="2"/>
      <c r="B532" s="2"/>
      <c r="C532" s="2"/>
      <c r="D532" s="23"/>
      <c r="E532" s="27"/>
      <c r="F532" s="23"/>
      <c r="G532" s="23"/>
      <c r="H532" s="27"/>
      <c r="I532" s="27"/>
      <c r="J532" s="27"/>
      <c r="K532" s="27"/>
      <c r="L532" s="23"/>
      <c r="M532" s="23"/>
      <c r="N532" s="23"/>
      <c r="O532" s="23"/>
    </row>
    <row r="533" spans="1:15" s="3" customFormat="1" x14ac:dyDescent="0.3">
      <c r="A533" s="2"/>
      <c r="B533" s="2"/>
      <c r="C533" s="2"/>
      <c r="D533" s="23"/>
      <c r="E533" s="27"/>
      <c r="F533" s="23"/>
      <c r="G533" s="23"/>
      <c r="H533" s="27"/>
      <c r="I533" s="27"/>
      <c r="J533" s="27"/>
      <c r="K533" s="27"/>
      <c r="L533" s="23"/>
      <c r="M533" s="23"/>
      <c r="N533" s="23"/>
      <c r="O533" s="23"/>
    </row>
    <row r="534" spans="1:15" s="3" customFormat="1" x14ac:dyDescent="0.3">
      <c r="A534" s="2"/>
      <c r="B534" s="2"/>
      <c r="C534" s="2"/>
      <c r="D534" s="23"/>
      <c r="E534" s="27"/>
      <c r="F534" s="23"/>
      <c r="G534" s="23"/>
      <c r="H534" s="27"/>
      <c r="I534" s="27"/>
      <c r="J534" s="27"/>
      <c r="K534" s="27"/>
      <c r="L534" s="23"/>
      <c r="M534" s="23"/>
      <c r="N534" s="23"/>
      <c r="O534" s="23"/>
    </row>
    <row r="535" spans="1:15" s="3" customFormat="1" x14ac:dyDescent="0.3">
      <c r="A535" s="2"/>
      <c r="B535" s="2"/>
      <c r="C535" s="2"/>
      <c r="D535" s="23"/>
      <c r="E535" s="27"/>
      <c r="F535" s="23"/>
      <c r="G535" s="23"/>
      <c r="H535" s="27"/>
      <c r="I535" s="27"/>
      <c r="J535" s="27"/>
      <c r="K535" s="27"/>
      <c r="L535" s="23"/>
      <c r="M535" s="23"/>
      <c r="N535" s="23"/>
      <c r="O535" s="23"/>
    </row>
    <row r="536" spans="1:15" s="3" customFormat="1" x14ac:dyDescent="0.3">
      <c r="A536" s="2"/>
      <c r="B536" s="2"/>
      <c r="C536" s="2"/>
      <c r="D536" s="23"/>
      <c r="E536" s="27"/>
      <c r="F536" s="23"/>
      <c r="G536" s="23"/>
      <c r="H536" s="27"/>
      <c r="I536" s="27"/>
      <c r="J536" s="27"/>
      <c r="K536" s="27"/>
      <c r="L536" s="23"/>
      <c r="M536" s="23"/>
      <c r="N536" s="23"/>
      <c r="O536" s="23"/>
    </row>
    <row r="537" spans="1:15" s="3" customFormat="1" x14ac:dyDescent="0.3">
      <c r="A537" s="2"/>
      <c r="B537" s="2"/>
      <c r="C537" s="2"/>
      <c r="D537" s="23"/>
      <c r="E537" s="27"/>
      <c r="F537" s="23"/>
      <c r="G537" s="23"/>
      <c r="H537" s="27"/>
      <c r="I537" s="27"/>
      <c r="J537" s="27"/>
      <c r="K537" s="27"/>
      <c r="L537" s="23"/>
      <c r="M537" s="23"/>
      <c r="N537" s="23"/>
      <c r="O537" s="23"/>
    </row>
    <row r="538" spans="1:15" s="3" customFormat="1" x14ac:dyDescent="0.3">
      <c r="A538" s="2"/>
      <c r="B538" s="2"/>
      <c r="C538" s="2"/>
      <c r="D538" s="23"/>
      <c r="E538" s="27"/>
      <c r="F538" s="23"/>
      <c r="G538" s="23"/>
      <c r="H538" s="27"/>
      <c r="I538" s="27"/>
      <c r="J538" s="27"/>
      <c r="K538" s="27"/>
      <c r="L538" s="23"/>
      <c r="M538" s="23"/>
      <c r="N538" s="23"/>
      <c r="O538" s="23"/>
    </row>
    <row r="539" spans="1:15" s="3" customFormat="1" x14ac:dyDescent="0.3">
      <c r="A539" s="2"/>
      <c r="B539" s="2"/>
      <c r="C539" s="2"/>
      <c r="D539" s="23"/>
      <c r="E539" s="27"/>
      <c r="F539" s="23"/>
      <c r="G539" s="23"/>
      <c r="H539" s="27"/>
      <c r="I539" s="27"/>
      <c r="J539" s="27"/>
      <c r="K539" s="27"/>
      <c r="L539" s="23"/>
      <c r="M539" s="23"/>
      <c r="N539" s="23"/>
      <c r="O539" s="23"/>
    </row>
    <row r="540" spans="1:15" s="3" customFormat="1" x14ac:dyDescent="0.3">
      <c r="A540" s="2"/>
      <c r="B540" s="2"/>
      <c r="C540" s="2"/>
      <c r="D540" s="23"/>
      <c r="E540" s="27"/>
      <c r="F540" s="23"/>
      <c r="G540" s="23"/>
      <c r="H540" s="27"/>
      <c r="I540" s="27"/>
      <c r="J540" s="27"/>
      <c r="K540" s="27"/>
      <c r="L540" s="23"/>
      <c r="M540" s="23"/>
      <c r="N540" s="23"/>
      <c r="O540" s="23"/>
    </row>
    <row r="541" spans="1:15" s="3" customFormat="1" x14ac:dyDescent="0.3">
      <c r="A541" s="2"/>
      <c r="B541" s="2"/>
      <c r="C541" s="2"/>
      <c r="D541" s="23"/>
      <c r="E541" s="27"/>
      <c r="F541" s="23"/>
      <c r="G541" s="23"/>
      <c r="H541" s="27"/>
      <c r="I541" s="27"/>
      <c r="J541" s="27"/>
      <c r="K541" s="27"/>
      <c r="L541" s="23"/>
      <c r="M541" s="23"/>
      <c r="N541" s="23"/>
      <c r="O541" s="23"/>
    </row>
    <row r="542" spans="1:15" s="3" customFormat="1" x14ac:dyDescent="0.3">
      <c r="A542" s="2"/>
      <c r="B542" s="2"/>
      <c r="C542" s="2"/>
      <c r="D542" s="23"/>
      <c r="E542" s="27"/>
      <c r="F542" s="23"/>
      <c r="G542" s="23"/>
      <c r="H542" s="27"/>
      <c r="I542" s="27"/>
      <c r="J542" s="27"/>
      <c r="K542" s="27"/>
      <c r="L542" s="23"/>
      <c r="M542" s="23"/>
      <c r="N542" s="23"/>
      <c r="O542" s="23"/>
    </row>
    <row r="543" spans="1:15" s="3" customFormat="1" x14ac:dyDescent="0.3">
      <c r="A543" s="2"/>
      <c r="B543" s="2"/>
      <c r="C543" s="2"/>
      <c r="D543" s="23"/>
      <c r="E543" s="27"/>
      <c r="F543" s="23"/>
      <c r="G543" s="23"/>
      <c r="H543" s="27"/>
      <c r="I543" s="27"/>
      <c r="J543" s="27"/>
      <c r="K543" s="27"/>
      <c r="L543" s="23"/>
      <c r="M543" s="23"/>
      <c r="N543" s="23"/>
      <c r="O543" s="23"/>
    </row>
    <row r="544" spans="1:15" s="3" customFormat="1" x14ac:dyDescent="0.3">
      <c r="A544" s="2"/>
      <c r="B544" s="2"/>
      <c r="C544" s="2"/>
      <c r="D544" s="23"/>
      <c r="E544" s="27"/>
      <c r="F544" s="23"/>
      <c r="G544" s="23"/>
      <c r="H544" s="27"/>
      <c r="I544" s="27"/>
      <c r="J544" s="27"/>
      <c r="K544" s="27"/>
      <c r="L544" s="23"/>
      <c r="M544" s="23"/>
      <c r="N544" s="23"/>
      <c r="O544" s="23"/>
    </row>
    <row r="545" spans="1:15" s="3" customFormat="1" x14ac:dyDescent="0.3">
      <c r="A545" s="2"/>
      <c r="B545" s="2"/>
      <c r="C545" s="2"/>
      <c r="D545" s="23"/>
      <c r="E545" s="27"/>
      <c r="F545" s="23"/>
      <c r="G545" s="23"/>
      <c r="H545" s="27"/>
      <c r="I545" s="27"/>
      <c r="J545" s="27"/>
      <c r="K545" s="27"/>
      <c r="L545" s="23"/>
      <c r="M545" s="23"/>
      <c r="N545" s="23"/>
      <c r="O545" s="23"/>
    </row>
    <row r="546" spans="1:15" s="3" customFormat="1" x14ac:dyDescent="0.3">
      <c r="A546" s="2"/>
      <c r="B546" s="2"/>
      <c r="C546" s="2"/>
      <c r="D546" s="23"/>
      <c r="E546" s="27"/>
      <c r="F546" s="23"/>
      <c r="G546" s="23"/>
      <c r="H546" s="27"/>
      <c r="I546" s="27"/>
      <c r="J546" s="27"/>
      <c r="K546" s="27"/>
      <c r="L546" s="23"/>
      <c r="M546" s="23"/>
      <c r="N546" s="23"/>
      <c r="O546" s="23"/>
    </row>
    <row r="547" spans="1:15" s="3" customFormat="1" x14ac:dyDescent="0.3">
      <c r="A547" s="2"/>
      <c r="B547" s="2"/>
      <c r="C547" s="2"/>
      <c r="D547" s="23"/>
      <c r="E547" s="27"/>
      <c r="F547" s="23"/>
      <c r="G547" s="23"/>
      <c r="H547" s="27"/>
      <c r="I547" s="27"/>
      <c r="J547" s="27"/>
      <c r="K547" s="27"/>
      <c r="L547" s="23"/>
      <c r="M547" s="23"/>
      <c r="N547" s="23"/>
      <c r="O547" s="23"/>
    </row>
    <row r="548" spans="1:15" s="3" customFormat="1" x14ac:dyDescent="0.3">
      <c r="A548" s="2"/>
      <c r="B548" s="2"/>
      <c r="C548" s="2"/>
      <c r="D548" s="23"/>
      <c r="E548" s="27"/>
      <c r="F548" s="23"/>
      <c r="G548" s="23"/>
      <c r="H548" s="27"/>
      <c r="I548" s="27"/>
      <c r="J548" s="27"/>
      <c r="K548" s="27"/>
      <c r="L548" s="23"/>
      <c r="M548" s="23"/>
      <c r="N548" s="23"/>
      <c r="O548" s="23"/>
    </row>
    <row r="549" spans="1:15" s="3" customFormat="1" x14ac:dyDescent="0.3">
      <c r="A549" s="2"/>
      <c r="B549" s="2"/>
      <c r="C549" s="2"/>
      <c r="D549" s="23"/>
      <c r="E549" s="27"/>
      <c r="F549" s="23"/>
      <c r="G549" s="23"/>
      <c r="H549" s="27"/>
      <c r="I549" s="27"/>
      <c r="J549" s="27"/>
      <c r="K549" s="27"/>
      <c r="L549" s="23"/>
      <c r="M549" s="23"/>
      <c r="N549" s="23"/>
      <c r="O549" s="23"/>
    </row>
    <row r="550" spans="1:15" s="3" customFormat="1" x14ac:dyDescent="0.3">
      <c r="A550" s="2"/>
      <c r="B550" s="2"/>
      <c r="C550" s="2"/>
      <c r="D550" s="23"/>
      <c r="E550" s="27"/>
      <c r="F550" s="23"/>
      <c r="G550" s="23"/>
      <c r="H550" s="27"/>
      <c r="I550" s="27"/>
      <c r="J550" s="27"/>
      <c r="K550" s="27"/>
      <c r="L550" s="23"/>
      <c r="M550" s="23"/>
      <c r="N550" s="23"/>
      <c r="O550" s="23"/>
    </row>
    <row r="551" spans="1:15" s="3" customFormat="1" x14ac:dyDescent="0.3">
      <c r="A551" s="2"/>
      <c r="B551" s="2"/>
      <c r="C551" s="2"/>
      <c r="D551" s="23"/>
      <c r="E551" s="27"/>
      <c r="F551" s="23"/>
      <c r="G551" s="23"/>
      <c r="H551" s="27"/>
      <c r="I551" s="27"/>
      <c r="J551" s="27"/>
      <c r="K551" s="27"/>
      <c r="L551" s="23"/>
      <c r="M551" s="23"/>
      <c r="N551" s="23"/>
      <c r="O551" s="23"/>
    </row>
    <row r="552" spans="1:15" s="3" customFormat="1" x14ac:dyDescent="0.3">
      <c r="A552" s="2"/>
      <c r="B552" s="2"/>
      <c r="C552" s="2"/>
      <c r="D552" s="23"/>
      <c r="E552" s="27"/>
      <c r="F552" s="23"/>
      <c r="G552" s="23"/>
      <c r="H552" s="27"/>
      <c r="I552" s="27"/>
      <c r="J552" s="27"/>
      <c r="K552" s="27"/>
      <c r="L552" s="23"/>
      <c r="M552" s="23"/>
      <c r="N552" s="23"/>
      <c r="O552" s="23"/>
    </row>
    <row r="553" spans="1:15" s="3" customFormat="1" x14ac:dyDescent="0.3">
      <c r="A553" s="2"/>
      <c r="B553" s="2"/>
      <c r="C553" s="2"/>
      <c r="D553" s="23"/>
      <c r="E553" s="27"/>
      <c r="F553" s="23"/>
      <c r="G553" s="23"/>
      <c r="H553" s="27"/>
      <c r="I553" s="27"/>
      <c r="J553" s="27"/>
      <c r="K553" s="27"/>
      <c r="L553" s="23"/>
      <c r="M553" s="23"/>
      <c r="N553" s="23"/>
      <c r="O553" s="23"/>
    </row>
    <row r="554" spans="1:15" s="3" customFormat="1" x14ac:dyDescent="0.3">
      <c r="A554" s="2"/>
      <c r="B554" s="2"/>
      <c r="C554" s="2"/>
      <c r="D554" s="23"/>
      <c r="E554" s="27"/>
      <c r="F554" s="23"/>
      <c r="G554" s="23"/>
      <c r="H554" s="27"/>
      <c r="I554" s="27"/>
      <c r="J554" s="27"/>
      <c r="K554" s="27"/>
      <c r="L554" s="23"/>
      <c r="M554" s="23"/>
      <c r="N554" s="23"/>
      <c r="O554" s="23"/>
    </row>
    <row r="555" spans="1:15" s="3" customFormat="1" x14ac:dyDescent="0.3">
      <c r="A555" s="2"/>
      <c r="B555" s="2"/>
      <c r="C555" s="2"/>
      <c r="D555" s="23"/>
      <c r="E555" s="27"/>
      <c r="F555" s="23"/>
      <c r="G555" s="23"/>
      <c r="H555" s="27"/>
      <c r="I555" s="27"/>
      <c r="J555" s="27"/>
      <c r="K555" s="27"/>
      <c r="L555" s="23"/>
      <c r="M555" s="23"/>
      <c r="N555" s="23"/>
      <c r="O555" s="23"/>
    </row>
    <row r="556" spans="1:15" s="3" customFormat="1" x14ac:dyDescent="0.3">
      <c r="A556" s="2"/>
      <c r="B556" s="2"/>
      <c r="C556" s="2"/>
      <c r="D556" s="23"/>
      <c r="E556" s="27"/>
      <c r="F556" s="23"/>
      <c r="G556" s="23"/>
      <c r="H556" s="27"/>
      <c r="I556" s="27"/>
      <c r="J556" s="27"/>
      <c r="K556" s="27"/>
      <c r="L556" s="23"/>
      <c r="M556" s="23"/>
      <c r="N556" s="23"/>
      <c r="O556" s="23"/>
    </row>
    <row r="557" spans="1:15" s="3" customFormat="1" x14ac:dyDescent="0.3">
      <c r="A557" s="2"/>
      <c r="B557" s="2"/>
      <c r="C557" s="2"/>
      <c r="D557" s="23"/>
      <c r="E557" s="27"/>
      <c r="F557" s="23"/>
      <c r="G557" s="23"/>
      <c r="H557" s="27"/>
      <c r="I557" s="27"/>
      <c r="J557" s="27"/>
      <c r="K557" s="27"/>
      <c r="L557" s="23"/>
      <c r="M557" s="23"/>
      <c r="N557" s="23"/>
      <c r="O557" s="23"/>
    </row>
    <row r="558" spans="1:15" s="3" customFormat="1" x14ac:dyDescent="0.3">
      <c r="A558" s="2"/>
      <c r="B558" s="2"/>
      <c r="C558" s="2"/>
      <c r="D558" s="23"/>
      <c r="E558" s="27"/>
      <c r="F558" s="23"/>
      <c r="G558" s="23"/>
      <c r="H558" s="27"/>
      <c r="I558" s="27"/>
      <c r="J558" s="27"/>
      <c r="K558" s="27"/>
      <c r="L558" s="23"/>
      <c r="M558" s="23"/>
      <c r="N558" s="23"/>
      <c r="O558" s="23"/>
    </row>
    <row r="559" spans="1:15" s="3" customFormat="1" x14ac:dyDescent="0.3">
      <c r="A559" s="2"/>
      <c r="B559" s="2"/>
      <c r="C559" s="2"/>
      <c r="D559" s="23"/>
      <c r="E559" s="27"/>
      <c r="F559" s="23"/>
      <c r="G559" s="23"/>
      <c r="H559" s="27"/>
      <c r="I559" s="27"/>
      <c r="J559" s="27"/>
      <c r="K559" s="27"/>
      <c r="L559" s="23"/>
      <c r="M559" s="23"/>
      <c r="N559" s="23"/>
      <c r="O559" s="23"/>
    </row>
    <row r="560" spans="1:15" s="3" customFormat="1" x14ac:dyDescent="0.3">
      <c r="A560" s="2"/>
      <c r="B560" s="2"/>
      <c r="C560" s="2"/>
      <c r="D560" s="23"/>
      <c r="E560" s="27"/>
      <c r="F560" s="23"/>
      <c r="G560" s="23"/>
      <c r="H560" s="27"/>
      <c r="I560" s="27"/>
      <c r="J560" s="27"/>
      <c r="K560" s="27"/>
      <c r="L560" s="23"/>
      <c r="M560" s="23"/>
      <c r="N560" s="23"/>
      <c r="O560" s="23"/>
    </row>
    <row r="561" spans="1:15" s="3" customFormat="1" x14ac:dyDescent="0.3">
      <c r="A561" s="2"/>
      <c r="B561" s="2"/>
      <c r="C561" s="2"/>
      <c r="D561" s="23"/>
      <c r="E561" s="27"/>
      <c r="F561" s="23"/>
      <c r="G561" s="23"/>
      <c r="H561" s="27"/>
      <c r="I561" s="27"/>
      <c r="J561" s="27"/>
      <c r="K561" s="27"/>
      <c r="L561" s="23"/>
      <c r="M561" s="23"/>
      <c r="N561" s="23"/>
      <c r="O561" s="23"/>
    </row>
    <row r="562" spans="1:15" s="3" customFormat="1" x14ac:dyDescent="0.3">
      <c r="A562" s="2"/>
      <c r="B562" s="2"/>
      <c r="C562" s="2"/>
      <c r="D562" s="23"/>
      <c r="E562" s="27"/>
      <c r="F562" s="23"/>
      <c r="G562" s="23"/>
      <c r="H562" s="27"/>
      <c r="I562" s="27"/>
      <c r="J562" s="27"/>
      <c r="K562" s="27"/>
      <c r="L562" s="23"/>
      <c r="M562" s="23"/>
      <c r="N562" s="23"/>
      <c r="O562" s="23"/>
    </row>
    <row r="563" spans="1:15" s="3" customFormat="1" x14ac:dyDescent="0.3">
      <c r="A563" s="2"/>
      <c r="B563" s="2"/>
      <c r="C563" s="2"/>
      <c r="D563" s="23"/>
      <c r="E563" s="27"/>
      <c r="F563" s="23"/>
      <c r="G563" s="23"/>
      <c r="H563" s="27"/>
      <c r="I563" s="27"/>
      <c r="J563" s="27"/>
      <c r="K563" s="27"/>
      <c r="L563" s="23"/>
      <c r="M563" s="23"/>
      <c r="N563" s="23"/>
      <c r="O563" s="23"/>
    </row>
    <row r="564" spans="1:15" s="3" customFormat="1" x14ac:dyDescent="0.3">
      <c r="A564" s="2"/>
      <c r="B564" s="2"/>
      <c r="C564" s="2"/>
      <c r="D564" s="23"/>
      <c r="E564" s="27"/>
      <c r="F564" s="23"/>
      <c r="G564" s="23"/>
      <c r="H564" s="27"/>
      <c r="I564" s="27"/>
      <c r="J564" s="27"/>
      <c r="K564" s="27"/>
      <c r="L564" s="23"/>
      <c r="M564" s="23"/>
      <c r="N564" s="23"/>
      <c r="O564" s="23"/>
    </row>
    <row r="565" spans="1:15" s="3" customFormat="1" x14ac:dyDescent="0.3">
      <c r="A565" s="2"/>
      <c r="B565" s="2"/>
      <c r="C565" s="2"/>
      <c r="D565" s="23"/>
      <c r="E565" s="27"/>
      <c r="F565" s="23"/>
      <c r="G565" s="23"/>
      <c r="H565" s="27"/>
      <c r="I565" s="27"/>
      <c r="J565" s="27"/>
      <c r="K565" s="27"/>
      <c r="L565" s="23"/>
      <c r="M565" s="23"/>
      <c r="N565" s="23"/>
      <c r="O565" s="23"/>
    </row>
    <row r="566" spans="1:15" s="3" customFormat="1" x14ac:dyDescent="0.3">
      <c r="A566" s="2"/>
      <c r="B566" s="2"/>
      <c r="C566" s="2"/>
      <c r="D566" s="23"/>
      <c r="E566" s="27"/>
      <c r="F566" s="23"/>
      <c r="G566" s="23"/>
      <c r="H566" s="27"/>
      <c r="I566" s="27"/>
      <c r="J566" s="27"/>
      <c r="K566" s="27"/>
      <c r="L566" s="23"/>
      <c r="M566" s="23"/>
      <c r="N566" s="23"/>
      <c r="O566" s="23"/>
    </row>
    <row r="567" spans="1:15" s="3" customFormat="1" x14ac:dyDescent="0.3">
      <c r="A567" s="2"/>
      <c r="B567" s="2"/>
      <c r="C567" s="2"/>
      <c r="D567" s="23"/>
      <c r="E567" s="27"/>
      <c r="F567" s="23"/>
      <c r="G567" s="23"/>
      <c r="H567" s="27"/>
      <c r="I567" s="27"/>
      <c r="J567" s="27"/>
      <c r="K567" s="27"/>
      <c r="L567" s="23"/>
      <c r="M567" s="23"/>
      <c r="N567" s="23"/>
      <c r="O567" s="23"/>
    </row>
    <row r="568" spans="1:15" s="3" customFormat="1" x14ac:dyDescent="0.3">
      <c r="A568" s="2"/>
      <c r="B568" s="2"/>
      <c r="C568" s="2"/>
      <c r="D568" s="23"/>
      <c r="E568" s="27"/>
      <c r="F568" s="23"/>
      <c r="G568" s="23"/>
      <c r="H568" s="27"/>
      <c r="I568" s="27"/>
      <c r="J568" s="27"/>
      <c r="K568" s="27"/>
      <c r="L568" s="23"/>
      <c r="M568" s="23"/>
      <c r="N568" s="23"/>
      <c r="O568" s="23"/>
    </row>
    <row r="569" spans="1:15" s="3" customFormat="1" x14ac:dyDescent="0.3">
      <c r="A569" s="2"/>
      <c r="B569" s="2"/>
      <c r="C569" s="2"/>
      <c r="D569" s="23"/>
      <c r="E569" s="27"/>
      <c r="F569" s="23"/>
      <c r="G569" s="23"/>
      <c r="H569" s="27"/>
      <c r="I569" s="27"/>
      <c r="J569" s="27"/>
      <c r="K569" s="27"/>
      <c r="L569" s="23"/>
      <c r="M569" s="23"/>
      <c r="N569" s="23"/>
      <c r="O569" s="23"/>
    </row>
    <row r="570" spans="1:15" s="3" customFormat="1" x14ac:dyDescent="0.3">
      <c r="A570" s="2"/>
      <c r="B570" s="2"/>
      <c r="C570" s="2"/>
      <c r="D570" s="23"/>
      <c r="E570" s="27"/>
      <c r="F570" s="23"/>
      <c r="G570" s="23"/>
      <c r="H570" s="27"/>
      <c r="I570" s="27"/>
      <c r="J570" s="27"/>
      <c r="K570" s="27"/>
      <c r="L570" s="23"/>
      <c r="M570" s="23"/>
      <c r="N570" s="23"/>
      <c r="O570" s="23"/>
    </row>
    <row r="571" spans="1:15" s="3" customFormat="1" x14ac:dyDescent="0.3">
      <c r="A571" s="2"/>
      <c r="B571" s="2"/>
      <c r="C571" s="2"/>
      <c r="D571" s="23"/>
      <c r="E571" s="27"/>
      <c r="F571" s="23"/>
      <c r="G571" s="23"/>
      <c r="H571" s="27"/>
      <c r="I571" s="27"/>
      <c r="J571" s="27"/>
      <c r="K571" s="27"/>
      <c r="L571" s="23"/>
      <c r="M571" s="23"/>
      <c r="N571" s="23"/>
      <c r="O571" s="23"/>
    </row>
    <row r="572" spans="1:15" s="3" customFormat="1" x14ac:dyDescent="0.3">
      <c r="A572" s="2"/>
      <c r="B572" s="2"/>
      <c r="C572" s="2"/>
      <c r="D572" s="23"/>
      <c r="E572" s="27"/>
      <c r="F572" s="23"/>
      <c r="G572" s="23"/>
      <c r="H572" s="27"/>
      <c r="I572" s="27"/>
      <c r="J572" s="27"/>
      <c r="K572" s="27"/>
      <c r="L572" s="23"/>
      <c r="M572" s="23"/>
      <c r="N572" s="23"/>
      <c r="O572" s="23"/>
    </row>
    <row r="573" spans="1:15" s="3" customFormat="1" x14ac:dyDescent="0.3">
      <c r="A573" s="2"/>
      <c r="B573" s="2"/>
      <c r="C573" s="2"/>
      <c r="D573" s="23"/>
      <c r="E573" s="27"/>
      <c r="F573" s="23"/>
      <c r="G573" s="23"/>
      <c r="H573" s="27"/>
      <c r="I573" s="27"/>
      <c r="J573" s="27"/>
      <c r="K573" s="27"/>
      <c r="L573" s="23"/>
      <c r="M573" s="23"/>
      <c r="N573" s="23"/>
      <c r="O573" s="23"/>
    </row>
    <row r="574" spans="1:15" s="3" customFormat="1" x14ac:dyDescent="0.3">
      <c r="A574" s="2"/>
      <c r="B574" s="2"/>
      <c r="C574" s="2"/>
      <c r="D574" s="23"/>
      <c r="E574" s="27"/>
      <c r="F574" s="23"/>
      <c r="G574" s="23"/>
      <c r="H574" s="27"/>
      <c r="I574" s="27"/>
      <c r="J574" s="27"/>
      <c r="K574" s="27"/>
      <c r="L574" s="23"/>
      <c r="M574" s="23"/>
      <c r="N574" s="23"/>
      <c r="O574" s="23"/>
    </row>
    <row r="575" spans="1:15" s="3" customFormat="1" x14ac:dyDescent="0.3">
      <c r="A575" s="2"/>
      <c r="B575" s="2"/>
      <c r="C575" s="2"/>
      <c r="D575" s="23"/>
      <c r="E575" s="27"/>
      <c r="F575" s="23"/>
      <c r="G575" s="23"/>
      <c r="H575" s="27"/>
      <c r="I575" s="27"/>
      <c r="J575" s="27"/>
      <c r="K575" s="27"/>
      <c r="L575" s="23"/>
      <c r="M575" s="23"/>
      <c r="N575" s="23"/>
      <c r="O575" s="23"/>
    </row>
    <row r="576" spans="1:15" s="3" customFormat="1" x14ac:dyDescent="0.3">
      <c r="A576" s="2"/>
      <c r="B576" s="2"/>
      <c r="C576" s="2"/>
      <c r="D576" s="23"/>
      <c r="E576" s="27"/>
      <c r="F576" s="23"/>
      <c r="G576" s="23"/>
      <c r="H576" s="27"/>
      <c r="I576" s="27"/>
      <c r="J576" s="27"/>
      <c r="K576" s="27"/>
      <c r="L576" s="23"/>
      <c r="M576" s="23"/>
      <c r="N576" s="23"/>
      <c r="O576" s="23"/>
    </row>
    <row r="577" spans="1:15" s="3" customFormat="1" x14ac:dyDescent="0.3">
      <c r="A577" s="2"/>
      <c r="B577" s="2"/>
      <c r="C577" s="2"/>
      <c r="D577" s="23"/>
      <c r="E577" s="27"/>
      <c r="F577" s="23"/>
      <c r="G577" s="23"/>
      <c r="H577" s="27"/>
      <c r="I577" s="27"/>
      <c r="J577" s="27"/>
      <c r="K577" s="27"/>
      <c r="L577" s="23"/>
      <c r="M577" s="23"/>
      <c r="N577" s="23"/>
      <c r="O577" s="23"/>
    </row>
    <row r="578" spans="1:15" s="3" customFormat="1" x14ac:dyDescent="0.3">
      <c r="A578" s="2"/>
      <c r="B578" s="2"/>
      <c r="C578" s="2"/>
      <c r="D578" s="23"/>
      <c r="E578" s="27"/>
      <c r="F578" s="23"/>
      <c r="G578" s="23"/>
      <c r="H578" s="27"/>
      <c r="I578" s="27"/>
      <c r="J578" s="27"/>
      <c r="K578" s="27"/>
      <c r="L578" s="23"/>
      <c r="M578" s="23"/>
      <c r="N578" s="23"/>
      <c r="O578" s="23"/>
    </row>
    <row r="579" spans="1:15" s="3" customFormat="1" x14ac:dyDescent="0.3">
      <c r="A579" s="2"/>
      <c r="B579" s="2"/>
      <c r="C579" s="2"/>
      <c r="D579" s="23"/>
      <c r="E579" s="27"/>
      <c r="F579" s="23"/>
      <c r="G579" s="23"/>
      <c r="H579" s="27"/>
      <c r="I579" s="27"/>
      <c r="J579" s="27"/>
      <c r="K579" s="27"/>
      <c r="L579" s="23"/>
      <c r="M579" s="23"/>
      <c r="N579" s="23"/>
      <c r="O579" s="23"/>
    </row>
    <row r="580" spans="1:15" s="3" customFormat="1" x14ac:dyDescent="0.3">
      <c r="A580" s="2"/>
      <c r="B580" s="2"/>
      <c r="C580" s="2"/>
      <c r="D580" s="23"/>
      <c r="E580" s="27"/>
      <c r="F580" s="23"/>
      <c r="G580" s="23"/>
      <c r="H580" s="27"/>
      <c r="I580" s="27"/>
      <c r="J580" s="27"/>
      <c r="K580" s="27"/>
      <c r="L580" s="23"/>
      <c r="M580" s="23"/>
      <c r="N580" s="23"/>
      <c r="O580" s="23"/>
    </row>
    <row r="581" spans="1:15" s="3" customFormat="1" x14ac:dyDescent="0.3">
      <c r="A581" s="2"/>
      <c r="B581" s="2"/>
      <c r="C581" s="2"/>
      <c r="D581" s="23"/>
      <c r="E581" s="27"/>
      <c r="F581" s="23"/>
      <c r="G581" s="23"/>
      <c r="H581" s="27"/>
      <c r="I581" s="27"/>
      <c r="J581" s="27"/>
      <c r="K581" s="27"/>
      <c r="L581" s="23"/>
      <c r="M581" s="23"/>
      <c r="N581" s="23"/>
      <c r="O581" s="23"/>
    </row>
    <row r="582" spans="1:15" s="3" customFormat="1" x14ac:dyDescent="0.3">
      <c r="A582" s="2"/>
      <c r="B582" s="2"/>
      <c r="C582" s="2"/>
      <c r="D582" s="23"/>
      <c r="E582" s="27"/>
      <c r="F582" s="23"/>
      <c r="G582" s="23"/>
      <c r="H582" s="27"/>
      <c r="I582" s="27"/>
      <c r="J582" s="27"/>
      <c r="K582" s="27"/>
      <c r="L582" s="23"/>
      <c r="M582" s="23"/>
      <c r="N582" s="23"/>
      <c r="O582" s="23"/>
    </row>
    <row r="583" spans="1:15" s="3" customFormat="1" x14ac:dyDescent="0.3">
      <c r="A583" s="2"/>
      <c r="B583" s="2"/>
      <c r="C583" s="2"/>
      <c r="D583" s="23"/>
      <c r="E583" s="27"/>
      <c r="F583" s="23"/>
      <c r="G583" s="23"/>
      <c r="H583" s="27"/>
      <c r="I583" s="27"/>
      <c r="J583" s="27"/>
      <c r="K583" s="27"/>
      <c r="L583" s="23"/>
      <c r="M583" s="23"/>
      <c r="N583" s="23"/>
      <c r="O583" s="23"/>
    </row>
    <row r="584" spans="1:15" s="3" customFormat="1" x14ac:dyDescent="0.3">
      <c r="A584" s="2"/>
      <c r="B584" s="2"/>
      <c r="C584" s="2"/>
      <c r="D584" s="23"/>
      <c r="E584" s="27"/>
      <c r="F584" s="23"/>
      <c r="G584" s="23"/>
      <c r="H584" s="27"/>
      <c r="I584" s="27"/>
      <c r="J584" s="27"/>
      <c r="K584" s="27"/>
      <c r="L584" s="23"/>
      <c r="M584" s="23"/>
      <c r="N584" s="23"/>
      <c r="O584" s="23"/>
    </row>
    <row r="585" spans="1:15" s="3" customFormat="1" x14ac:dyDescent="0.3">
      <c r="A585" s="2"/>
      <c r="B585" s="2"/>
      <c r="C585" s="2"/>
      <c r="D585" s="23"/>
      <c r="E585" s="27"/>
      <c r="F585" s="23"/>
      <c r="G585" s="23"/>
      <c r="H585" s="27"/>
      <c r="I585" s="27"/>
      <c r="J585" s="27"/>
      <c r="K585" s="27"/>
      <c r="L585" s="23"/>
      <c r="M585" s="23"/>
      <c r="N585" s="23"/>
      <c r="O585" s="23"/>
    </row>
    <row r="586" spans="1:15" s="3" customFormat="1" x14ac:dyDescent="0.3">
      <c r="A586" s="2"/>
      <c r="B586" s="2"/>
      <c r="C586" s="2"/>
      <c r="D586" s="23"/>
      <c r="E586" s="27"/>
      <c r="F586" s="23"/>
      <c r="G586" s="23"/>
      <c r="H586" s="27"/>
      <c r="I586" s="27"/>
      <c r="J586" s="27"/>
      <c r="K586" s="27"/>
      <c r="L586" s="23"/>
      <c r="M586" s="23"/>
      <c r="N586" s="23"/>
      <c r="O586" s="23"/>
    </row>
    <row r="587" spans="1:15" s="3" customFormat="1" x14ac:dyDescent="0.3">
      <c r="A587" s="2"/>
      <c r="B587" s="2"/>
      <c r="C587" s="2"/>
      <c r="D587" s="23"/>
      <c r="E587" s="27"/>
      <c r="F587" s="23"/>
      <c r="G587" s="23"/>
      <c r="H587" s="27"/>
      <c r="I587" s="27"/>
      <c r="J587" s="27"/>
      <c r="K587" s="27"/>
      <c r="L587" s="23"/>
      <c r="M587" s="23"/>
      <c r="N587" s="23"/>
      <c r="O587" s="23"/>
    </row>
    <row r="588" spans="1:15" s="3" customFormat="1" x14ac:dyDescent="0.3">
      <c r="A588" s="2"/>
      <c r="B588" s="2"/>
      <c r="C588" s="2"/>
      <c r="D588" s="23"/>
      <c r="E588" s="27"/>
      <c r="F588" s="23"/>
      <c r="G588" s="23"/>
      <c r="H588" s="27"/>
      <c r="I588" s="27"/>
      <c r="J588" s="27"/>
      <c r="K588" s="27"/>
      <c r="L588" s="23"/>
      <c r="M588" s="23"/>
      <c r="N588" s="23"/>
      <c r="O588" s="23"/>
    </row>
    <row r="589" spans="1:15" s="3" customFormat="1" x14ac:dyDescent="0.3">
      <c r="A589" s="2"/>
      <c r="B589" s="2"/>
      <c r="C589" s="2"/>
      <c r="D589" s="23"/>
      <c r="E589" s="27"/>
      <c r="F589" s="23"/>
      <c r="G589" s="23"/>
      <c r="H589" s="27"/>
      <c r="I589" s="27"/>
      <c r="J589" s="27"/>
      <c r="K589" s="27"/>
      <c r="L589" s="23"/>
      <c r="M589" s="23"/>
      <c r="N589" s="23"/>
      <c r="O589" s="23"/>
    </row>
    <row r="590" spans="1:15" s="3" customFormat="1" x14ac:dyDescent="0.3">
      <c r="A590" s="2"/>
      <c r="B590" s="2"/>
      <c r="C590" s="2"/>
      <c r="D590" s="23"/>
      <c r="E590" s="27"/>
      <c r="F590" s="23"/>
      <c r="G590" s="23"/>
      <c r="H590" s="27"/>
      <c r="I590" s="27"/>
      <c r="J590" s="27"/>
      <c r="K590" s="27"/>
      <c r="L590" s="23"/>
      <c r="M590" s="23"/>
      <c r="N590" s="23"/>
      <c r="O590" s="23"/>
    </row>
    <row r="591" spans="1:15" s="3" customFormat="1" x14ac:dyDescent="0.3">
      <c r="A591" s="2"/>
      <c r="B591" s="2"/>
      <c r="C591" s="2"/>
      <c r="D591" s="23"/>
      <c r="E591" s="27"/>
      <c r="F591" s="23"/>
      <c r="G591" s="23"/>
      <c r="H591" s="27"/>
      <c r="I591" s="27"/>
      <c r="J591" s="27"/>
      <c r="K591" s="27"/>
      <c r="L591" s="23"/>
      <c r="M591" s="23"/>
      <c r="N591" s="23"/>
      <c r="O591" s="23"/>
    </row>
    <row r="592" spans="1:15" s="3" customFormat="1" x14ac:dyDescent="0.3">
      <c r="A592" s="2"/>
      <c r="B592" s="2"/>
      <c r="C592" s="2"/>
      <c r="D592" s="23"/>
      <c r="E592" s="27"/>
      <c r="F592" s="23"/>
      <c r="G592" s="23"/>
      <c r="H592" s="27"/>
      <c r="I592" s="27"/>
      <c r="J592" s="27"/>
      <c r="K592" s="27"/>
      <c r="L592" s="23"/>
      <c r="M592" s="23"/>
      <c r="N592" s="23"/>
      <c r="O592" s="23"/>
    </row>
    <row r="593" spans="1:15" s="3" customFormat="1" x14ac:dyDescent="0.3">
      <c r="A593" s="2"/>
      <c r="B593" s="2"/>
      <c r="C593" s="2"/>
      <c r="D593" s="23"/>
      <c r="E593" s="27"/>
      <c r="F593" s="23"/>
      <c r="G593" s="23"/>
      <c r="H593" s="27"/>
      <c r="I593" s="27"/>
      <c r="J593" s="27"/>
      <c r="K593" s="27"/>
      <c r="L593" s="23"/>
      <c r="M593" s="23"/>
      <c r="N593" s="23"/>
      <c r="O593" s="23"/>
    </row>
    <row r="594" spans="1:15" s="3" customFormat="1" x14ac:dyDescent="0.3">
      <c r="A594" s="2"/>
      <c r="B594" s="2"/>
      <c r="C594" s="2"/>
      <c r="D594" s="23"/>
      <c r="E594" s="27"/>
      <c r="F594" s="23"/>
      <c r="G594" s="23"/>
      <c r="H594" s="27"/>
      <c r="I594" s="27"/>
      <c r="J594" s="27"/>
      <c r="K594" s="27"/>
      <c r="L594" s="23"/>
      <c r="M594" s="23"/>
      <c r="N594" s="23"/>
      <c r="O594" s="23"/>
    </row>
    <row r="595" spans="1:15" s="3" customFormat="1" x14ac:dyDescent="0.3">
      <c r="A595" s="2"/>
      <c r="B595" s="2"/>
      <c r="C595" s="2"/>
      <c r="D595" s="23"/>
      <c r="E595" s="27"/>
      <c r="F595" s="23"/>
      <c r="G595" s="23"/>
      <c r="H595" s="27"/>
      <c r="I595" s="27"/>
      <c r="J595" s="27"/>
      <c r="K595" s="27"/>
      <c r="L595" s="23"/>
      <c r="M595" s="23"/>
      <c r="N595" s="23"/>
      <c r="O595" s="23"/>
    </row>
    <row r="596" spans="1:15" s="3" customFormat="1" x14ac:dyDescent="0.3">
      <c r="A596" s="2"/>
      <c r="B596" s="2"/>
      <c r="C596" s="2"/>
      <c r="D596" s="23"/>
      <c r="E596" s="27"/>
      <c r="F596" s="23"/>
      <c r="G596" s="23"/>
      <c r="H596" s="27"/>
      <c r="I596" s="27"/>
      <c r="J596" s="27"/>
      <c r="K596" s="27"/>
      <c r="L596" s="23"/>
      <c r="M596" s="23"/>
      <c r="N596" s="23"/>
      <c r="O596" s="23"/>
    </row>
    <row r="597" spans="1:15" s="3" customFormat="1" x14ac:dyDescent="0.3">
      <c r="A597" s="2"/>
      <c r="B597" s="2"/>
      <c r="C597" s="2"/>
      <c r="D597" s="23"/>
      <c r="E597" s="27"/>
      <c r="F597" s="23"/>
      <c r="G597" s="23"/>
      <c r="H597" s="27"/>
      <c r="I597" s="27"/>
      <c r="J597" s="27"/>
      <c r="K597" s="27"/>
      <c r="L597" s="23"/>
      <c r="M597" s="23"/>
      <c r="N597" s="23"/>
      <c r="O597" s="23"/>
    </row>
    <row r="598" spans="1:15" s="3" customFormat="1" x14ac:dyDescent="0.3">
      <c r="A598" s="2"/>
      <c r="B598" s="2"/>
      <c r="C598" s="2"/>
      <c r="D598" s="23"/>
      <c r="E598" s="27"/>
      <c r="F598" s="23"/>
      <c r="G598" s="23"/>
      <c r="H598" s="27"/>
      <c r="I598" s="27"/>
      <c r="J598" s="27"/>
      <c r="K598" s="27"/>
      <c r="L598" s="23"/>
      <c r="M598" s="23"/>
      <c r="N598" s="23"/>
      <c r="O598" s="23"/>
    </row>
    <row r="599" spans="1:15" s="3" customFormat="1" x14ac:dyDescent="0.3">
      <c r="A599" s="2"/>
      <c r="B599" s="2"/>
      <c r="C599" s="2"/>
      <c r="D599" s="23"/>
      <c r="E599" s="27"/>
      <c r="F599" s="23"/>
      <c r="G599" s="23"/>
      <c r="H599" s="27"/>
      <c r="I599" s="27"/>
      <c r="J599" s="27"/>
      <c r="K599" s="27"/>
      <c r="L599" s="23"/>
      <c r="M599" s="23"/>
      <c r="N599" s="23"/>
      <c r="O599" s="23"/>
    </row>
    <row r="600" spans="1:15" s="3" customFormat="1" x14ac:dyDescent="0.3">
      <c r="A600" s="2"/>
      <c r="B600" s="2"/>
      <c r="C600" s="2"/>
      <c r="D600" s="23"/>
      <c r="E600" s="27"/>
      <c r="F600" s="23"/>
      <c r="G600" s="23"/>
      <c r="H600" s="27"/>
      <c r="I600" s="27"/>
      <c r="J600" s="27"/>
      <c r="K600" s="27"/>
      <c r="L600" s="23"/>
      <c r="M600" s="23"/>
      <c r="N600" s="23"/>
      <c r="O600" s="23"/>
    </row>
    <row r="601" spans="1:15" s="3" customFormat="1" x14ac:dyDescent="0.3">
      <c r="A601" s="2"/>
      <c r="B601" s="2"/>
      <c r="C601" s="2"/>
      <c r="D601" s="23"/>
      <c r="E601" s="27"/>
      <c r="F601" s="23"/>
      <c r="G601" s="23"/>
      <c r="H601" s="27"/>
      <c r="I601" s="27"/>
      <c r="J601" s="27"/>
      <c r="K601" s="27"/>
      <c r="L601" s="23"/>
      <c r="M601" s="23"/>
      <c r="N601" s="23"/>
      <c r="O601" s="23"/>
    </row>
    <row r="602" spans="1:15" s="3" customFormat="1" x14ac:dyDescent="0.3">
      <c r="A602" s="2"/>
      <c r="B602" s="2"/>
      <c r="C602" s="2"/>
      <c r="D602" s="23"/>
      <c r="E602" s="27"/>
      <c r="F602" s="23"/>
      <c r="G602" s="23"/>
      <c r="H602" s="27"/>
      <c r="I602" s="27"/>
      <c r="J602" s="27"/>
      <c r="K602" s="27"/>
      <c r="L602" s="23"/>
      <c r="M602" s="23"/>
      <c r="N602" s="23"/>
      <c r="O602" s="23"/>
    </row>
    <row r="603" spans="1:15" s="3" customFormat="1" x14ac:dyDescent="0.3">
      <c r="A603" s="2"/>
      <c r="B603" s="2"/>
      <c r="C603" s="2"/>
      <c r="D603" s="23"/>
      <c r="E603" s="27"/>
      <c r="F603" s="23"/>
      <c r="G603" s="23"/>
      <c r="H603" s="27"/>
      <c r="I603" s="27"/>
      <c r="J603" s="27"/>
      <c r="K603" s="27"/>
      <c r="L603" s="23"/>
      <c r="M603" s="23"/>
      <c r="N603" s="23"/>
      <c r="O603" s="23"/>
    </row>
    <row r="604" spans="1:15" s="3" customFormat="1" x14ac:dyDescent="0.3">
      <c r="A604" s="2"/>
      <c r="B604" s="2"/>
      <c r="C604" s="2"/>
      <c r="D604" s="23"/>
      <c r="E604" s="27"/>
      <c r="F604" s="23"/>
      <c r="G604" s="23"/>
      <c r="H604" s="27"/>
      <c r="I604" s="27"/>
      <c r="J604" s="27"/>
      <c r="K604" s="27"/>
      <c r="L604" s="23"/>
      <c r="M604" s="23"/>
      <c r="N604" s="23"/>
      <c r="O604" s="23"/>
    </row>
    <row r="605" spans="1:15" s="3" customFormat="1" x14ac:dyDescent="0.3">
      <c r="A605" s="2"/>
      <c r="B605" s="2"/>
      <c r="C605" s="2"/>
      <c r="D605" s="23"/>
      <c r="E605" s="27"/>
      <c r="F605" s="23"/>
      <c r="G605" s="23"/>
      <c r="H605" s="27"/>
      <c r="I605" s="27"/>
      <c r="J605" s="27"/>
      <c r="K605" s="27"/>
      <c r="L605" s="23"/>
      <c r="M605" s="23"/>
      <c r="N605" s="23"/>
      <c r="O605" s="23"/>
    </row>
    <row r="606" spans="1:15" s="3" customFormat="1" x14ac:dyDescent="0.3">
      <c r="A606" s="2"/>
      <c r="B606" s="2"/>
      <c r="C606" s="2"/>
      <c r="D606" s="23"/>
      <c r="E606" s="27"/>
      <c r="F606" s="23"/>
      <c r="G606" s="23"/>
      <c r="H606" s="27"/>
      <c r="I606" s="27"/>
      <c r="J606" s="27"/>
      <c r="K606" s="27"/>
      <c r="L606" s="23"/>
      <c r="M606" s="23"/>
      <c r="N606" s="23"/>
      <c r="O606" s="23"/>
    </row>
    <row r="607" spans="1:15" s="3" customFormat="1" x14ac:dyDescent="0.3">
      <c r="A607" s="2"/>
      <c r="B607" s="2"/>
      <c r="C607" s="2"/>
      <c r="D607" s="23"/>
      <c r="E607" s="27"/>
      <c r="F607" s="23"/>
      <c r="G607" s="23"/>
      <c r="H607" s="27"/>
      <c r="I607" s="27"/>
      <c r="J607" s="27"/>
      <c r="K607" s="27"/>
      <c r="L607" s="23"/>
      <c r="M607" s="23"/>
      <c r="N607" s="23"/>
      <c r="O607" s="23"/>
    </row>
    <row r="608" spans="1:15" s="3" customFormat="1" x14ac:dyDescent="0.3">
      <c r="A608" s="2"/>
      <c r="B608" s="2"/>
      <c r="C608" s="2"/>
      <c r="D608" s="23"/>
      <c r="E608" s="27"/>
      <c r="F608" s="23"/>
      <c r="G608" s="23"/>
      <c r="H608" s="27"/>
      <c r="I608" s="27"/>
      <c r="J608" s="27"/>
      <c r="K608" s="27"/>
      <c r="L608" s="23"/>
      <c r="M608" s="23"/>
      <c r="N608" s="23"/>
      <c r="O608" s="23"/>
    </row>
    <row r="609" spans="1:15" s="3" customFormat="1" x14ac:dyDescent="0.3">
      <c r="A609" s="2"/>
      <c r="B609" s="2"/>
      <c r="C609" s="2"/>
      <c r="D609" s="23"/>
      <c r="E609" s="27"/>
      <c r="F609" s="23"/>
      <c r="G609" s="23"/>
      <c r="H609" s="27"/>
      <c r="I609" s="27"/>
      <c r="J609" s="27"/>
      <c r="K609" s="27"/>
      <c r="L609" s="23"/>
      <c r="M609" s="23"/>
      <c r="N609" s="23"/>
      <c r="O609" s="23"/>
    </row>
    <row r="610" spans="1:15" s="3" customFormat="1" x14ac:dyDescent="0.3">
      <c r="A610" s="2"/>
      <c r="B610" s="2"/>
      <c r="C610" s="2"/>
      <c r="D610" s="23"/>
      <c r="E610" s="27"/>
      <c r="F610" s="23"/>
      <c r="G610" s="23"/>
      <c r="H610" s="27"/>
      <c r="I610" s="27"/>
      <c r="J610" s="27"/>
      <c r="K610" s="27"/>
      <c r="L610" s="23"/>
      <c r="M610" s="23"/>
      <c r="N610" s="23"/>
      <c r="O610" s="23"/>
    </row>
    <row r="611" spans="1:15" s="3" customFormat="1" x14ac:dyDescent="0.3">
      <c r="A611" s="2"/>
      <c r="B611" s="2"/>
      <c r="C611" s="2"/>
      <c r="D611" s="23"/>
      <c r="E611" s="27"/>
      <c r="F611" s="23"/>
      <c r="G611" s="23"/>
      <c r="H611" s="27"/>
      <c r="I611" s="27"/>
      <c r="J611" s="27"/>
      <c r="K611" s="27"/>
      <c r="L611" s="23"/>
      <c r="M611" s="23"/>
      <c r="N611" s="23"/>
      <c r="O611" s="23"/>
    </row>
    <row r="612" spans="1:15" s="3" customFormat="1" x14ac:dyDescent="0.3">
      <c r="A612" s="2"/>
      <c r="B612" s="2"/>
      <c r="C612" s="2"/>
      <c r="D612" s="23"/>
      <c r="E612" s="27"/>
      <c r="F612" s="23"/>
      <c r="G612" s="23"/>
      <c r="H612" s="27"/>
      <c r="I612" s="27"/>
      <c r="J612" s="27"/>
      <c r="K612" s="27"/>
      <c r="L612" s="23"/>
      <c r="M612" s="23"/>
      <c r="N612" s="23"/>
      <c r="O612" s="23"/>
    </row>
    <row r="613" spans="1:15" s="3" customFormat="1" x14ac:dyDescent="0.3">
      <c r="A613" s="2"/>
      <c r="B613" s="2"/>
      <c r="C613" s="2"/>
      <c r="D613" s="23"/>
      <c r="E613" s="27"/>
      <c r="F613" s="23"/>
      <c r="G613" s="23"/>
      <c r="H613" s="27"/>
      <c r="I613" s="27"/>
      <c r="J613" s="27"/>
      <c r="K613" s="27"/>
      <c r="L613" s="23"/>
      <c r="M613" s="23"/>
      <c r="N613" s="23"/>
      <c r="O613" s="23"/>
    </row>
    <row r="614" spans="1:15" s="3" customFormat="1" x14ac:dyDescent="0.3">
      <c r="A614" s="2"/>
      <c r="B614" s="2"/>
      <c r="C614" s="2"/>
      <c r="D614" s="23"/>
      <c r="E614" s="27"/>
      <c r="F614" s="23"/>
      <c r="G614" s="23"/>
      <c r="H614" s="27"/>
      <c r="I614" s="27"/>
      <c r="J614" s="27"/>
      <c r="K614" s="27"/>
      <c r="L614" s="23"/>
      <c r="M614" s="23"/>
      <c r="N614" s="23"/>
      <c r="O614" s="23"/>
    </row>
    <row r="615" spans="1:15" s="3" customFormat="1" x14ac:dyDescent="0.3">
      <c r="A615" s="2"/>
      <c r="B615" s="2"/>
      <c r="C615" s="2"/>
      <c r="D615" s="23"/>
      <c r="E615" s="27"/>
      <c r="F615" s="23"/>
      <c r="G615" s="23"/>
      <c r="H615" s="27"/>
      <c r="I615" s="27"/>
      <c r="J615" s="27"/>
      <c r="K615" s="27"/>
      <c r="L615" s="23"/>
      <c r="M615" s="23"/>
      <c r="N615" s="23"/>
      <c r="O615" s="23"/>
    </row>
    <row r="616" spans="1:15" s="3" customFormat="1" x14ac:dyDescent="0.3">
      <c r="A616" s="2"/>
      <c r="B616" s="2"/>
      <c r="C616" s="2"/>
      <c r="D616" s="23"/>
      <c r="E616" s="27"/>
      <c r="F616" s="23"/>
      <c r="G616" s="23"/>
      <c r="H616" s="27"/>
      <c r="I616" s="27"/>
      <c r="J616" s="27"/>
      <c r="K616" s="27"/>
      <c r="L616" s="23"/>
      <c r="M616" s="23"/>
      <c r="N616" s="23"/>
      <c r="O616" s="23"/>
    </row>
    <row r="617" spans="1:15" s="3" customFormat="1" x14ac:dyDescent="0.3">
      <c r="A617" s="2"/>
      <c r="B617" s="2"/>
      <c r="C617" s="2"/>
      <c r="D617" s="23"/>
      <c r="E617" s="27"/>
      <c r="F617" s="23"/>
      <c r="G617" s="23"/>
      <c r="H617" s="27"/>
      <c r="I617" s="27"/>
      <c r="J617" s="27"/>
      <c r="K617" s="27"/>
      <c r="L617" s="23"/>
      <c r="M617" s="23"/>
      <c r="N617" s="23"/>
      <c r="O617" s="23"/>
    </row>
    <row r="618" spans="1:15" s="3" customFormat="1" x14ac:dyDescent="0.3">
      <c r="A618" s="2"/>
      <c r="B618" s="2"/>
      <c r="C618" s="2"/>
      <c r="D618" s="23"/>
      <c r="E618" s="27"/>
      <c r="F618" s="23"/>
      <c r="G618" s="23"/>
      <c r="H618" s="27"/>
      <c r="I618" s="27"/>
      <c r="J618" s="27"/>
      <c r="K618" s="27"/>
      <c r="L618" s="23"/>
      <c r="M618" s="23"/>
      <c r="N618" s="23"/>
      <c r="O618" s="23"/>
    </row>
    <row r="619" spans="1:15" s="3" customFormat="1" x14ac:dyDescent="0.3">
      <c r="A619" s="2"/>
      <c r="B619" s="2"/>
      <c r="C619" s="2"/>
      <c r="D619" s="23"/>
      <c r="E619" s="27"/>
      <c r="F619" s="23"/>
      <c r="G619" s="23"/>
      <c r="H619" s="27"/>
      <c r="I619" s="27"/>
      <c r="J619" s="27"/>
      <c r="K619" s="27"/>
      <c r="L619" s="23"/>
      <c r="M619" s="23"/>
      <c r="N619" s="23"/>
      <c r="O619" s="23"/>
    </row>
    <row r="620" spans="1:15" s="3" customFormat="1" x14ac:dyDescent="0.3">
      <c r="A620" s="2"/>
      <c r="B620" s="2"/>
      <c r="C620" s="2"/>
      <c r="D620" s="23"/>
      <c r="E620" s="27"/>
      <c r="F620" s="23"/>
      <c r="G620" s="23"/>
      <c r="H620" s="27"/>
      <c r="I620" s="27"/>
      <c r="J620" s="27"/>
      <c r="K620" s="27"/>
      <c r="L620" s="23"/>
      <c r="M620" s="23"/>
      <c r="N620" s="23"/>
      <c r="O620" s="23"/>
    </row>
    <row r="621" spans="1:15" s="3" customFormat="1" x14ac:dyDescent="0.3">
      <c r="A621" s="2"/>
      <c r="B621" s="2"/>
      <c r="C621" s="2"/>
      <c r="D621" s="23"/>
      <c r="E621" s="27"/>
      <c r="F621" s="23"/>
      <c r="G621" s="23"/>
      <c r="H621" s="27"/>
      <c r="I621" s="27"/>
      <c r="J621" s="27"/>
      <c r="K621" s="27"/>
      <c r="L621" s="23"/>
      <c r="M621" s="23"/>
      <c r="N621" s="23"/>
      <c r="O621" s="23"/>
    </row>
    <row r="622" spans="1:15" s="3" customFormat="1" x14ac:dyDescent="0.3">
      <c r="A622" s="2"/>
      <c r="B622" s="2"/>
      <c r="C622" s="2"/>
      <c r="D622" s="23"/>
      <c r="E622" s="27"/>
      <c r="F622" s="23"/>
      <c r="G622" s="23"/>
      <c r="H622" s="27"/>
      <c r="I622" s="27"/>
      <c r="J622" s="27"/>
      <c r="K622" s="27"/>
      <c r="L622" s="23"/>
      <c r="M622" s="23"/>
      <c r="N622" s="23"/>
      <c r="O622" s="23"/>
    </row>
    <row r="623" spans="1:15" s="3" customFormat="1" x14ac:dyDescent="0.3">
      <c r="A623" s="2"/>
      <c r="B623" s="2"/>
      <c r="C623" s="2"/>
      <c r="D623" s="23"/>
      <c r="E623" s="27"/>
      <c r="F623" s="23"/>
      <c r="G623" s="23"/>
      <c r="H623" s="27"/>
      <c r="I623" s="27"/>
      <c r="J623" s="27"/>
      <c r="K623" s="27"/>
      <c r="L623" s="23"/>
      <c r="M623" s="23"/>
      <c r="N623" s="23"/>
      <c r="O623" s="23"/>
    </row>
    <row r="624" spans="1:15" s="3" customFormat="1" x14ac:dyDescent="0.3">
      <c r="A624" s="2"/>
      <c r="B624" s="2"/>
      <c r="C624" s="2"/>
      <c r="D624" s="23"/>
      <c r="E624" s="27"/>
      <c r="F624" s="23"/>
      <c r="G624" s="23"/>
      <c r="H624" s="27"/>
      <c r="I624" s="27"/>
      <c r="J624" s="27"/>
      <c r="K624" s="27"/>
      <c r="L624" s="23"/>
      <c r="M624" s="23"/>
      <c r="N624" s="23"/>
      <c r="O624" s="23"/>
    </row>
    <row r="625" spans="1:15" s="3" customFormat="1" x14ac:dyDescent="0.3">
      <c r="A625" s="2"/>
      <c r="B625" s="2"/>
      <c r="C625" s="2"/>
      <c r="D625" s="23"/>
      <c r="E625" s="27"/>
      <c r="F625" s="23"/>
      <c r="G625" s="23"/>
      <c r="H625" s="27"/>
      <c r="I625" s="27"/>
      <c r="J625" s="27"/>
      <c r="K625" s="27"/>
      <c r="L625" s="23"/>
      <c r="M625" s="23"/>
      <c r="N625" s="23"/>
      <c r="O625" s="23"/>
    </row>
    <row r="626" spans="1:15" s="3" customFormat="1" x14ac:dyDescent="0.3">
      <c r="A626" s="2"/>
      <c r="B626" s="2"/>
      <c r="C626" s="2"/>
      <c r="D626" s="23"/>
      <c r="E626" s="27"/>
      <c r="F626" s="23"/>
      <c r="G626" s="23"/>
      <c r="H626" s="27"/>
      <c r="I626" s="27"/>
      <c r="J626" s="27"/>
      <c r="K626" s="27"/>
      <c r="L626" s="23"/>
      <c r="M626" s="23"/>
      <c r="N626" s="23"/>
      <c r="O626" s="23"/>
    </row>
    <row r="627" spans="1:15" s="3" customFormat="1" x14ac:dyDescent="0.3">
      <c r="A627" s="2"/>
      <c r="B627" s="2"/>
      <c r="C627" s="2"/>
      <c r="D627" s="23"/>
      <c r="E627" s="27"/>
      <c r="F627" s="23"/>
      <c r="G627" s="23"/>
      <c r="H627" s="27"/>
      <c r="I627" s="27"/>
      <c r="J627" s="27"/>
      <c r="K627" s="27"/>
      <c r="L627" s="23"/>
      <c r="M627" s="23"/>
      <c r="N627" s="23"/>
      <c r="O627" s="23"/>
    </row>
    <row r="628" spans="1:15" s="3" customFormat="1" x14ac:dyDescent="0.3">
      <c r="A628" s="2"/>
      <c r="B628" s="2"/>
      <c r="C628" s="2"/>
      <c r="D628" s="23"/>
      <c r="E628" s="27"/>
      <c r="F628" s="23"/>
      <c r="G628" s="23"/>
      <c r="H628" s="27"/>
      <c r="I628" s="27"/>
      <c r="J628" s="27"/>
      <c r="K628" s="27"/>
      <c r="L628" s="23"/>
      <c r="M628" s="23"/>
      <c r="N628" s="23"/>
      <c r="O628" s="23"/>
    </row>
    <row r="629" spans="1:15" s="3" customFormat="1" x14ac:dyDescent="0.3">
      <c r="A629" s="2"/>
      <c r="B629" s="2"/>
      <c r="C629" s="2"/>
      <c r="D629" s="23"/>
      <c r="E629" s="27"/>
      <c r="F629" s="23"/>
      <c r="G629" s="23"/>
      <c r="H629" s="27"/>
      <c r="I629" s="27"/>
      <c r="J629" s="27"/>
      <c r="K629" s="27"/>
      <c r="L629" s="23"/>
      <c r="M629" s="23"/>
      <c r="N629" s="23"/>
      <c r="O629" s="23"/>
    </row>
    <row r="630" spans="1:15" s="3" customFormat="1" x14ac:dyDescent="0.3">
      <c r="A630" s="2"/>
      <c r="B630" s="2"/>
      <c r="C630" s="2"/>
      <c r="D630" s="23"/>
      <c r="E630" s="27"/>
      <c r="F630" s="23"/>
      <c r="G630" s="23"/>
      <c r="H630" s="27"/>
      <c r="I630" s="27"/>
      <c r="J630" s="27"/>
      <c r="K630" s="27"/>
      <c r="L630" s="23"/>
      <c r="M630" s="23"/>
      <c r="N630" s="23"/>
      <c r="O630" s="23"/>
    </row>
    <row r="631" spans="1:15" s="3" customFormat="1" x14ac:dyDescent="0.3">
      <c r="A631" s="2"/>
      <c r="B631" s="2"/>
      <c r="C631" s="2"/>
      <c r="D631" s="23"/>
      <c r="E631" s="27"/>
      <c r="F631" s="23"/>
      <c r="G631" s="23"/>
      <c r="H631" s="27"/>
      <c r="I631" s="27"/>
      <c r="J631" s="27"/>
      <c r="K631" s="27"/>
      <c r="L631" s="23"/>
      <c r="M631" s="23"/>
      <c r="N631" s="23"/>
      <c r="O631" s="23"/>
    </row>
    <row r="632" spans="1:15" s="3" customFormat="1" x14ac:dyDescent="0.3">
      <c r="A632" s="2"/>
      <c r="B632" s="2"/>
      <c r="C632" s="2"/>
      <c r="D632" s="23"/>
      <c r="E632" s="27"/>
      <c r="F632" s="23"/>
      <c r="G632" s="23"/>
      <c r="H632" s="27"/>
      <c r="I632" s="27"/>
      <c r="J632" s="27"/>
      <c r="K632" s="27"/>
      <c r="L632" s="23"/>
      <c r="M632" s="23"/>
      <c r="N632" s="23"/>
      <c r="O632" s="23"/>
    </row>
    <row r="633" spans="1:15" s="3" customFormat="1" x14ac:dyDescent="0.3">
      <c r="A633" s="2"/>
      <c r="B633" s="2"/>
      <c r="C633" s="2"/>
      <c r="D633" s="23"/>
      <c r="E633" s="27"/>
      <c r="F633" s="23"/>
      <c r="G633" s="23"/>
      <c r="H633" s="27"/>
      <c r="I633" s="27"/>
      <c r="J633" s="27"/>
      <c r="K633" s="27"/>
      <c r="L633" s="23"/>
      <c r="M633" s="23"/>
      <c r="N633" s="23"/>
      <c r="O633" s="23"/>
    </row>
    <row r="634" spans="1:15" s="3" customFormat="1" x14ac:dyDescent="0.3">
      <c r="A634" s="2"/>
      <c r="B634" s="2"/>
      <c r="C634" s="2"/>
      <c r="D634" s="23"/>
      <c r="E634" s="27"/>
      <c r="F634" s="23"/>
      <c r="G634" s="23"/>
      <c r="H634" s="27"/>
      <c r="I634" s="27"/>
      <c r="J634" s="27"/>
      <c r="K634" s="27"/>
      <c r="L634" s="23"/>
      <c r="M634" s="23"/>
      <c r="N634" s="23"/>
      <c r="O634" s="23"/>
    </row>
    <row r="635" spans="1:15" s="3" customFormat="1" x14ac:dyDescent="0.3">
      <c r="A635" s="2"/>
      <c r="B635" s="2"/>
      <c r="C635" s="2"/>
      <c r="D635" s="23"/>
      <c r="E635" s="27"/>
      <c r="F635" s="23"/>
      <c r="G635" s="23"/>
      <c r="H635" s="27"/>
      <c r="I635" s="27"/>
      <c r="J635" s="27"/>
      <c r="K635" s="27"/>
      <c r="L635" s="23"/>
      <c r="M635" s="23"/>
      <c r="N635" s="23"/>
      <c r="O635" s="23"/>
    </row>
    <row r="636" spans="1:15" s="3" customFormat="1" x14ac:dyDescent="0.3">
      <c r="A636" s="2"/>
      <c r="B636" s="2"/>
      <c r="C636" s="2"/>
      <c r="D636" s="23"/>
      <c r="E636" s="27"/>
      <c r="F636" s="23"/>
      <c r="G636" s="23"/>
      <c r="H636" s="27"/>
      <c r="I636" s="27"/>
      <c r="J636" s="27"/>
      <c r="K636" s="27"/>
      <c r="L636" s="23"/>
      <c r="M636" s="23"/>
      <c r="N636" s="23"/>
      <c r="O636" s="23"/>
    </row>
    <row r="637" spans="1:15" s="3" customFormat="1" x14ac:dyDescent="0.3">
      <c r="A637" s="2"/>
      <c r="B637" s="2"/>
      <c r="C637" s="2"/>
      <c r="D637" s="23"/>
      <c r="E637" s="27"/>
      <c r="F637" s="23"/>
      <c r="G637" s="23"/>
      <c r="H637" s="27"/>
      <c r="I637" s="27"/>
      <c r="J637" s="27"/>
      <c r="K637" s="27"/>
      <c r="L637" s="23"/>
      <c r="M637" s="23"/>
      <c r="N637" s="23"/>
      <c r="O637" s="23"/>
    </row>
    <row r="638" spans="1:15" s="3" customFormat="1" x14ac:dyDescent="0.3">
      <c r="A638" s="2"/>
      <c r="B638" s="2"/>
      <c r="C638" s="2"/>
      <c r="D638" s="23"/>
      <c r="E638" s="27"/>
      <c r="F638" s="23"/>
      <c r="G638" s="23"/>
      <c r="H638" s="27"/>
      <c r="I638" s="27"/>
      <c r="J638" s="27"/>
      <c r="K638" s="27"/>
      <c r="L638" s="23"/>
      <c r="M638" s="23"/>
      <c r="N638" s="23"/>
      <c r="O638" s="23"/>
    </row>
    <row r="639" spans="1:15" s="3" customFormat="1" x14ac:dyDescent="0.3">
      <c r="A639" s="2"/>
      <c r="B639" s="2"/>
      <c r="C639" s="2"/>
      <c r="D639" s="23"/>
      <c r="E639" s="27"/>
      <c r="F639" s="23"/>
      <c r="G639" s="23"/>
      <c r="H639" s="27"/>
      <c r="I639" s="27"/>
      <c r="J639" s="27"/>
      <c r="K639" s="27"/>
      <c r="L639" s="23"/>
      <c r="M639" s="23"/>
      <c r="N639" s="23"/>
      <c r="O639" s="23"/>
    </row>
    <row r="640" spans="1:15" s="3" customFormat="1" x14ac:dyDescent="0.3">
      <c r="A640" s="2"/>
      <c r="B640" s="2"/>
      <c r="C640" s="2"/>
      <c r="D640" s="23"/>
      <c r="E640" s="27"/>
      <c r="F640" s="23"/>
      <c r="G640" s="23"/>
      <c r="H640" s="27"/>
      <c r="I640" s="27"/>
      <c r="J640" s="27"/>
      <c r="K640" s="27"/>
      <c r="L640" s="23"/>
      <c r="M640" s="23"/>
      <c r="N640" s="23"/>
      <c r="O640" s="23"/>
    </row>
    <row r="641" spans="1:15" s="3" customFormat="1" x14ac:dyDescent="0.3">
      <c r="A641" s="2"/>
      <c r="B641" s="2"/>
      <c r="C641" s="2"/>
      <c r="D641" s="23"/>
      <c r="E641" s="27"/>
      <c r="F641" s="23"/>
      <c r="G641" s="23"/>
      <c r="H641" s="27"/>
      <c r="I641" s="27"/>
      <c r="J641" s="27"/>
      <c r="K641" s="27"/>
      <c r="L641" s="23"/>
      <c r="M641" s="23"/>
      <c r="N641" s="23"/>
      <c r="O641" s="23"/>
    </row>
    <row r="642" spans="1:15" s="3" customFormat="1" x14ac:dyDescent="0.3">
      <c r="A642" s="2"/>
      <c r="B642" s="2"/>
      <c r="C642" s="2"/>
      <c r="D642" s="23"/>
      <c r="E642" s="27"/>
      <c r="F642" s="23"/>
      <c r="G642" s="23"/>
      <c r="H642" s="27"/>
      <c r="I642" s="27"/>
      <c r="J642" s="27"/>
      <c r="K642" s="27"/>
      <c r="L642" s="23"/>
      <c r="M642" s="23"/>
      <c r="N642" s="23"/>
      <c r="O642" s="23"/>
    </row>
    <row r="643" spans="1:15" s="3" customFormat="1" x14ac:dyDescent="0.3">
      <c r="A643" s="2"/>
      <c r="B643" s="2"/>
      <c r="C643" s="2"/>
      <c r="D643" s="23"/>
      <c r="E643" s="27"/>
      <c r="F643" s="23"/>
      <c r="G643" s="23"/>
      <c r="H643" s="27"/>
      <c r="I643" s="27"/>
      <c r="J643" s="27"/>
      <c r="K643" s="27"/>
      <c r="L643" s="23"/>
      <c r="M643" s="23"/>
      <c r="N643" s="23"/>
      <c r="O643" s="23"/>
    </row>
    <row r="644" spans="1:15" s="3" customFormat="1" x14ac:dyDescent="0.3">
      <c r="A644" s="2"/>
      <c r="B644" s="2"/>
      <c r="C644" s="2"/>
      <c r="D644" s="23"/>
      <c r="E644" s="27"/>
      <c r="F644" s="23"/>
      <c r="G644" s="23"/>
      <c r="H644" s="27"/>
      <c r="I644" s="27"/>
      <c r="J644" s="27"/>
      <c r="K644" s="27"/>
      <c r="L644" s="23"/>
      <c r="M644" s="23"/>
      <c r="N644" s="23"/>
      <c r="O644" s="23"/>
    </row>
    <row r="645" spans="1:15" s="3" customFormat="1" x14ac:dyDescent="0.3">
      <c r="A645" s="2"/>
      <c r="B645" s="2"/>
      <c r="C645" s="2"/>
      <c r="D645" s="23"/>
      <c r="E645" s="27"/>
      <c r="F645" s="23"/>
      <c r="G645" s="23"/>
      <c r="H645" s="27"/>
      <c r="I645" s="27"/>
      <c r="J645" s="27"/>
      <c r="K645" s="27"/>
      <c r="L645" s="23"/>
      <c r="M645" s="23"/>
      <c r="N645" s="23"/>
      <c r="O645" s="23"/>
    </row>
    <row r="646" spans="1:15" s="3" customFormat="1" x14ac:dyDescent="0.3">
      <c r="A646" s="2"/>
      <c r="B646" s="2"/>
      <c r="C646" s="2"/>
      <c r="D646" s="23"/>
      <c r="E646" s="27"/>
      <c r="F646" s="23"/>
      <c r="G646" s="23"/>
      <c r="H646" s="27"/>
      <c r="I646" s="27"/>
      <c r="J646" s="27"/>
      <c r="K646" s="27"/>
      <c r="L646" s="23"/>
      <c r="M646" s="23"/>
      <c r="N646" s="23"/>
      <c r="O646" s="23"/>
    </row>
    <row r="647" spans="1:15" s="3" customFormat="1" x14ac:dyDescent="0.3">
      <c r="A647" s="2"/>
      <c r="B647" s="2"/>
      <c r="C647" s="2"/>
      <c r="D647" s="23"/>
      <c r="E647" s="27"/>
      <c r="F647" s="23"/>
      <c r="G647" s="23"/>
      <c r="H647" s="27"/>
      <c r="I647" s="27"/>
      <c r="J647" s="27"/>
      <c r="K647" s="27"/>
      <c r="L647" s="23"/>
      <c r="M647" s="23"/>
      <c r="N647" s="23"/>
      <c r="O647" s="23"/>
    </row>
    <row r="648" spans="1:15" s="3" customFormat="1" x14ac:dyDescent="0.3">
      <c r="A648" s="2"/>
      <c r="B648" s="2"/>
      <c r="C648" s="2"/>
      <c r="D648" s="23"/>
      <c r="E648" s="27"/>
      <c r="F648" s="23"/>
      <c r="G648" s="23"/>
      <c r="H648" s="27"/>
      <c r="I648" s="27"/>
      <c r="J648" s="27"/>
      <c r="K648" s="27"/>
      <c r="L648" s="23"/>
      <c r="M648" s="23"/>
      <c r="N648" s="23"/>
      <c r="O648" s="23"/>
    </row>
    <row r="649" spans="1:15" s="3" customFormat="1" x14ac:dyDescent="0.3">
      <c r="A649" s="2"/>
      <c r="B649" s="2"/>
      <c r="C649" s="2"/>
      <c r="D649" s="23"/>
      <c r="E649" s="27"/>
      <c r="F649" s="23"/>
      <c r="G649" s="23"/>
      <c r="H649" s="27"/>
      <c r="I649" s="27"/>
      <c r="J649" s="27"/>
      <c r="K649" s="27"/>
      <c r="L649" s="23"/>
      <c r="M649" s="23"/>
      <c r="N649" s="23"/>
      <c r="O649" s="23"/>
    </row>
    <row r="650" spans="1:15" s="3" customFormat="1" x14ac:dyDescent="0.3">
      <c r="A650" s="2"/>
      <c r="B650" s="2"/>
      <c r="C650" s="2"/>
      <c r="D650" s="23"/>
      <c r="E650" s="27"/>
      <c r="F650" s="23"/>
      <c r="G650" s="23"/>
      <c r="H650" s="27"/>
      <c r="I650" s="27"/>
      <c r="J650" s="27"/>
      <c r="K650" s="27"/>
      <c r="L650" s="23"/>
      <c r="M650" s="23"/>
      <c r="N650" s="23"/>
      <c r="O650" s="23"/>
    </row>
    <row r="651" spans="1:15" s="3" customFormat="1" x14ac:dyDescent="0.3">
      <c r="A651" s="2"/>
      <c r="B651" s="2"/>
      <c r="C651" s="2"/>
      <c r="D651" s="23"/>
      <c r="E651" s="27"/>
      <c r="F651" s="23"/>
      <c r="G651" s="23"/>
      <c r="H651" s="27"/>
      <c r="I651" s="27"/>
      <c r="J651" s="27"/>
      <c r="K651" s="27"/>
      <c r="L651" s="23"/>
      <c r="M651" s="23"/>
      <c r="N651" s="23"/>
      <c r="O651" s="23"/>
    </row>
    <row r="652" spans="1:15" s="3" customFormat="1" x14ac:dyDescent="0.3">
      <c r="A652" s="2"/>
      <c r="B652" s="2"/>
      <c r="C652" s="2"/>
      <c r="D652" s="23"/>
      <c r="E652" s="27"/>
      <c r="F652" s="23"/>
      <c r="G652" s="23"/>
      <c r="H652" s="27"/>
      <c r="I652" s="27"/>
      <c r="J652" s="27"/>
      <c r="K652" s="27"/>
      <c r="L652" s="23"/>
      <c r="M652" s="23"/>
      <c r="N652" s="23"/>
      <c r="O652" s="23"/>
    </row>
    <row r="653" spans="1:15" s="3" customFormat="1" x14ac:dyDescent="0.3">
      <c r="A653" s="2"/>
      <c r="B653" s="2"/>
      <c r="C653" s="2"/>
      <c r="D653" s="23"/>
      <c r="E653" s="27"/>
      <c r="F653" s="23"/>
      <c r="G653" s="23"/>
      <c r="H653" s="27"/>
      <c r="I653" s="27"/>
      <c r="J653" s="27"/>
      <c r="K653" s="27"/>
      <c r="L653" s="23"/>
      <c r="M653" s="23"/>
      <c r="N653" s="23"/>
      <c r="O653" s="23"/>
    </row>
    <row r="654" spans="1:15" s="3" customFormat="1" x14ac:dyDescent="0.3">
      <c r="A654" s="2"/>
      <c r="B654" s="2"/>
      <c r="C654" s="2"/>
      <c r="D654" s="23"/>
      <c r="E654" s="27"/>
      <c r="F654" s="23"/>
      <c r="G654" s="23"/>
      <c r="H654" s="27"/>
      <c r="I654" s="27"/>
      <c r="J654" s="27"/>
      <c r="K654" s="27"/>
      <c r="L654" s="23"/>
      <c r="M654" s="23"/>
      <c r="N654" s="23"/>
      <c r="O654" s="23"/>
    </row>
    <row r="655" spans="1:15" s="3" customFormat="1" x14ac:dyDescent="0.3">
      <c r="A655" s="2"/>
      <c r="B655" s="2"/>
      <c r="C655" s="2"/>
      <c r="D655" s="23"/>
      <c r="E655" s="27"/>
      <c r="F655" s="23"/>
      <c r="G655" s="23"/>
      <c r="H655" s="27"/>
      <c r="I655" s="27"/>
      <c r="J655" s="27"/>
      <c r="K655" s="27"/>
      <c r="L655" s="23"/>
      <c r="M655" s="23"/>
      <c r="N655" s="23"/>
      <c r="O655" s="23"/>
    </row>
    <row r="656" spans="1:15" s="3" customFormat="1" x14ac:dyDescent="0.3">
      <c r="A656" s="2"/>
      <c r="B656" s="2"/>
      <c r="C656" s="2"/>
      <c r="D656" s="23"/>
      <c r="E656" s="27"/>
      <c r="F656" s="23"/>
      <c r="G656" s="23"/>
      <c r="H656" s="27"/>
      <c r="I656" s="27"/>
      <c r="J656" s="27"/>
      <c r="K656" s="27"/>
      <c r="L656" s="23"/>
      <c r="M656" s="23"/>
      <c r="N656" s="23"/>
      <c r="O656" s="23"/>
    </row>
    <row r="657" spans="1:15" s="3" customFormat="1" x14ac:dyDescent="0.3">
      <c r="A657" s="2"/>
      <c r="B657" s="2"/>
      <c r="C657" s="2"/>
      <c r="D657" s="23"/>
      <c r="E657" s="27"/>
      <c r="F657" s="23"/>
      <c r="G657" s="23"/>
      <c r="H657" s="27"/>
      <c r="I657" s="27"/>
      <c r="J657" s="27"/>
      <c r="K657" s="27"/>
      <c r="L657" s="23"/>
      <c r="M657" s="23"/>
      <c r="N657" s="23"/>
      <c r="O657" s="23"/>
    </row>
    <row r="658" spans="1:15" s="3" customFormat="1" x14ac:dyDescent="0.3">
      <c r="A658" s="2"/>
      <c r="B658" s="2"/>
      <c r="C658" s="2"/>
      <c r="D658" s="23"/>
      <c r="E658" s="27"/>
      <c r="F658" s="23"/>
      <c r="G658" s="23"/>
      <c r="H658" s="27"/>
      <c r="I658" s="27"/>
      <c r="J658" s="27"/>
      <c r="K658" s="27"/>
      <c r="L658" s="23"/>
      <c r="M658" s="23"/>
      <c r="N658" s="23"/>
      <c r="O658" s="23"/>
    </row>
    <row r="659" spans="1:15" s="3" customFormat="1" x14ac:dyDescent="0.3">
      <c r="A659" s="2"/>
      <c r="B659" s="2"/>
      <c r="C659" s="2"/>
      <c r="D659" s="23"/>
      <c r="E659" s="27"/>
      <c r="F659" s="23"/>
      <c r="G659" s="23"/>
      <c r="H659" s="27"/>
      <c r="I659" s="27"/>
      <c r="J659" s="27"/>
      <c r="K659" s="27"/>
      <c r="L659" s="23"/>
      <c r="M659" s="23"/>
      <c r="N659" s="23"/>
      <c r="O659" s="23"/>
    </row>
    <row r="660" spans="1:15" s="3" customFormat="1" x14ac:dyDescent="0.3">
      <c r="A660" s="2"/>
      <c r="B660" s="2"/>
      <c r="C660" s="2"/>
      <c r="D660" s="23"/>
      <c r="E660" s="27"/>
      <c r="F660" s="23"/>
      <c r="G660" s="23"/>
      <c r="H660" s="27"/>
      <c r="I660" s="27"/>
      <c r="J660" s="27"/>
      <c r="K660" s="27"/>
      <c r="L660" s="23"/>
      <c r="M660" s="23"/>
      <c r="N660" s="23"/>
      <c r="O660" s="23"/>
    </row>
    <row r="661" spans="1:15" s="3" customFormat="1" x14ac:dyDescent="0.3">
      <c r="A661" s="2"/>
      <c r="B661" s="2"/>
      <c r="C661" s="2"/>
      <c r="D661" s="23"/>
      <c r="E661" s="27"/>
      <c r="F661" s="23"/>
      <c r="G661" s="23"/>
      <c r="H661" s="27"/>
      <c r="I661" s="27"/>
      <c r="J661" s="27"/>
      <c r="K661" s="27"/>
      <c r="L661" s="23"/>
      <c r="M661" s="23"/>
      <c r="N661" s="23"/>
      <c r="O661" s="23"/>
    </row>
    <row r="662" spans="1:15" s="3" customFormat="1" x14ac:dyDescent="0.3">
      <c r="A662" s="2"/>
      <c r="B662" s="2"/>
      <c r="C662" s="2"/>
      <c r="D662" s="23"/>
      <c r="E662" s="27"/>
      <c r="F662" s="23"/>
      <c r="G662" s="23"/>
      <c r="H662" s="27"/>
      <c r="I662" s="27"/>
      <c r="J662" s="27"/>
      <c r="K662" s="27"/>
      <c r="L662" s="23"/>
      <c r="M662" s="23"/>
      <c r="N662" s="23"/>
      <c r="O662" s="23"/>
    </row>
    <row r="663" spans="1:15" s="3" customFormat="1" x14ac:dyDescent="0.3">
      <c r="A663" s="2"/>
      <c r="B663" s="2"/>
      <c r="C663" s="2"/>
      <c r="D663" s="23"/>
      <c r="E663" s="27"/>
      <c r="F663" s="23"/>
      <c r="G663" s="23"/>
      <c r="H663" s="27"/>
      <c r="I663" s="27"/>
      <c r="J663" s="27"/>
      <c r="K663" s="27"/>
      <c r="L663" s="23"/>
      <c r="M663" s="23"/>
      <c r="N663" s="23"/>
      <c r="O663" s="23"/>
    </row>
    <row r="664" spans="1:15" s="3" customFormat="1" x14ac:dyDescent="0.3">
      <c r="A664" s="2"/>
      <c r="B664" s="2"/>
      <c r="C664" s="2"/>
      <c r="D664" s="23"/>
      <c r="E664" s="27"/>
      <c r="F664" s="23"/>
      <c r="G664" s="23"/>
      <c r="H664" s="27"/>
      <c r="I664" s="27"/>
      <c r="J664" s="27"/>
      <c r="K664" s="27"/>
      <c r="L664" s="23"/>
      <c r="M664" s="23"/>
      <c r="N664" s="23"/>
      <c r="O664" s="23"/>
    </row>
    <row r="665" spans="1:15" s="3" customFormat="1" x14ac:dyDescent="0.3">
      <c r="A665" s="2"/>
      <c r="B665" s="2"/>
      <c r="C665" s="2"/>
      <c r="D665" s="23"/>
      <c r="E665" s="27"/>
      <c r="F665" s="23"/>
      <c r="G665" s="23"/>
      <c r="H665" s="27"/>
      <c r="I665" s="27"/>
      <c r="J665" s="27"/>
      <c r="K665" s="27"/>
      <c r="L665" s="23"/>
      <c r="M665" s="23"/>
      <c r="N665" s="23"/>
      <c r="O665" s="23"/>
    </row>
    <row r="666" spans="1:15" s="3" customFormat="1" x14ac:dyDescent="0.3">
      <c r="A666" s="2"/>
      <c r="B666" s="2"/>
      <c r="C666" s="2"/>
      <c r="D666" s="23"/>
      <c r="E666" s="27"/>
      <c r="F666" s="23"/>
      <c r="G666" s="23"/>
      <c r="H666" s="27"/>
      <c r="I666" s="27"/>
      <c r="J666" s="27"/>
      <c r="K666" s="27"/>
      <c r="L666" s="23"/>
      <c r="M666" s="23"/>
      <c r="N666" s="23"/>
      <c r="O666" s="23"/>
    </row>
    <row r="667" spans="1:15" s="3" customFormat="1" x14ac:dyDescent="0.3">
      <c r="A667" s="2"/>
      <c r="B667" s="2"/>
      <c r="C667" s="2"/>
      <c r="D667" s="23"/>
      <c r="E667" s="27"/>
      <c r="F667" s="23"/>
      <c r="G667" s="23"/>
      <c r="H667" s="27"/>
      <c r="I667" s="27"/>
      <c r="J667" s="27"/>
      <c r="K667" s="27"/>
      <c r="L667" s="23"/>
      <c r="M667" s="23"/>
      <c r="N667" s="23"/>
      <c r="O667" s="23"/>
    </row>
    <row r="668" spans="1:15" s="3" customFormat="1" x14ac:dyDescent="0.3">
      <c r="A668" s="2"/>
      <c r="B668" s="2"/>
      <c r="C668" s="2"/>
      <c r="D668" s="23"/>
      <c r="E668" s="27"/>
      <c r="F668" s="23"/>
      <c r="G668" s="23"/>
      <c r="H668" s="27"/>
      <c r="I668" s="27"/>
      <c r="J668" s="27"/>
      <c r="K668" s="27"/>
      <c r="L668" s="23"/>
      <c r="M668" s="23"/>
      <c r="N668" s="23"/>
      <c r="O668" s="23"/>
    </row>
    <row r="669" spans="1:15" s="3" customFormat="1" x14ac:dyDescent="0.3">
      <c r="A669" s="2"/>
      <c r="B669" s="2"/>
      <c r="C669" s="2"/>
      <c r="D669" s="23"/>
      <c r="E669" s="27"/>
      <c r="F669" s="23"/>
      <c r="G669" s="23"/>
      <c r="H669" s="27"/>
      <c r="I669" s="27"/>
      <c r="J669" s="27"/>
      <c r="K669" s="27"/>
      <c r="L669" s="23"/>
      <c r="M669" s="23"/>
      <c r="N669" s="23"/>
      <c r="O669" s="23"/>
    </row>
    <row r="670" spans="1:15" s="3" customFormat="1" x14ac:dyDescent="0.3">
      <c r="A670" s="2"/>
      <c r="B670" s="2"/>
      <c r="C670" s="2"/>
      <c r="D670" s="23"/>
      <c r="E670" s="27"/>
      <c r="F670" s="23"/>
      <c r="G670" s="23"/>
      <c r="H670" s="27"/>
      <c r="I670" s="27"/>
      <c r="J670" s="27"/>
      <c r="K670" s="27"/>
      <c r="L670" s="23"/>
      <c r="M670" s="23"/>
      <c r="N670" s="23"/>
      <c r="O670" s="23"/>
    </row>
    <row r="671" spans="1:15" s="3" customFormat="1" x14ac:dyDescent="0.3">
      <c r="A671" s="2"/>
      <c r="B671" s="2"/>
      <c r="C671" s="2"/>
      <c r="D671" s="23"/>
      <c r="E671" s="27"/>
      <c r="F671" s="23"/>
      <c r="G671" s="23"/>
      <c r="H671" s="27"/>
      <c r="I671" s="27"/>
      <c r="J671" s="27"/>
      <c r="K671" s="27"/>
      <c r="L671" s="23"/>
      <c r="M671" s="23"/>
      <c r="N671" s="23"/>
      <c r="O671" s="23"/>
    </row>
    <row r="672" spans="1:15" s="3" customFormat="1" x14ac:dyDescent="0.3">
      <c r="A672" s="2"/>
      <c r="B672" s="2"/>
      <c r="C672" s="2"/>
      <c r="D672" s="23"/>
      <c r="E672" s="27"/>
      <c r="F672" s="23"/>
      <c r="G672" s="23"/>
      <c r="H672" s="27"/>
      <c r="I672" s="27"/>
      <c r="J672" s="27"/>
      <c r="K672" s="27"/>
      <c r="L672" s="23"/>
      <c r="M672" s="23"/>
      <c r="N672" s="23"/>
      <c r="O672" s="23"/>
    </row>
    <row r="673" spans="1:15" s="3" customFormat="1" x14ac:dyDescent="0.3">
      <c r="A673" s="2"/>
      <c r="B673" s="2"/>
      <c r="C673" s="2"/>
      <c r="D673" s="23"/>
      <c r="E673" s="27"/>
      <c r="F673" s="23"/>
      <c r="G673" s="23"/>
      <c r="H673" s="27"/>
      <c r="I673" s="27"/>
      <c r="J673" s="27"/>
      <c r="K673" s="27"/>
      <c r="L673" s="23"/>
      <c r="M673" s="23"/>
      <c r="N673" s="23"/>
      <c r="O673" s="23"/>
    </row>
    <row r="674" spans="1:15" s="3" customFormat="1" x14ac:dyDescent="0.3">
      <c r="A674" s="2"/>
      <c r="B674" s="2"/>
      <c r="C674" s="2"/>
      <c r="D674" s="23"/>
      <c r="E674" s="27"/>
      <c r="F674" s="23"/>
      <c r="G674" s="23"/>
      <c r="H674" s="27"/>
      <c r="I674" s="27"/>
      <c r="J674" s="27"/>
      <c r="K674" s="27"/>
      <c r="L674" s="23"/>
      <c r="M674" s="23"/>
      <c r="N674" s="23"/>
      <c r="O674" s="23"/>
    </row>
    <row r="675" spans="1:15" s="3" customFormat="1" x14ac:dyDescent="0.3">
      <c r="A675" s="2"/>
      <c r="B675" s="2"/>
      <c r="C675" s="2"/>
      <c r="D675" s="23"/>
      <c r="E675" s="27"/>
      <c r="F675" s="23"/>
      <c r="G675" s="23"/>
      <c r="H675" s="27"/>
      <c r="I675" s="27"/>
      <c r="J675" s="27"/>
      <c r="K675" s="27"/>
      <c r="L675" s="23"/>
      <c r="M675" s="23"/>
      <c r="N675" s="23"/>
      <c r="O675" s="23"/>
    </row>
    <row r="676" spans="1:15" s="3" customFormat="1" x14ac:dyDescent="0.3">
      <c r="A676" s="2"/>
      <c r="B676" s="2"/>
      <c r="C676" s="2"/>
      <c r="D676" s="23"/>
      <c r="E676" s="27"/>
      <c r="F676" s="23"/>
      <c r="G676" s="23"/>
      <c r="H676" s="27"/>
      <c r="I676" s="27"/>
      <c r="J676" s="27"/>
      <c r="K676" s="27"/>
      <c r="L676" s="23"/>
      <c r="M676" s="23"/>
      <c r="N676" s="23"/>
      <c r="O676" s="23"/>
    </row>
    <row r="677" spans="1:15" s="3" customFormat="1" x14ac:dyDescent="0.3">
      <c r="A677" s="2"/>
      <c r="B677" s="2"/>
      <c r="C677" s="2"/>
      <c r="D677" s="23"/>
      <c r="E677" s="27"/>
      <c r="F677" s="23"/>
      <c r="G677" s="23"/>
      <c r="H677" s="27"/>
      <c r="I677" s="27"/>
      <c r="J677" s="27"/>
      <c r="K677" s="27"/>
      <c r="L677" s="23"/>
      <c r="M677" s="23"/>
      <c r="N677" s="23"/>
      <c r="O677" s="23"/>
    </row>
    <row r="678" spans="1:15" s="3" customFormat="1" x14ac:dyDescent="0.3">
      <c r="A678" s="2"/>
      <c r="B678" s="2"/>
      <c r="C678" s="2"/>
      <c r="D678" s="23"/>
      <c r="E678" s="27"/>
      <c r="F678" s="23"/>
      <c r="G678" s="23"/>
      <c r="H678" s="27"/>
      <c r="I678" s="27"/>
      <c r="J678" s="27"/>
      <c r="K678" s="27"/>
      <c r="L678" s="23"/>
      <c r="M678" s="23"/>
      <c r="N678" s="23"/>
      <c r="O678" s="23"/>
    </row>
    <row r="679" spans="1:15" s="3" customFormat="1" x14ac:dyDescent="0.3">
      <c r="A679" s="2"/>
      <c r="B679" s="2"/>
      <c r="C679" s="2"/>
      <c r="D679" s="23"/>
      <c r="E679" s="27"/>
      <c r="F679" s="23"/>
      <c r="G679" s="23"/>
      <c r="H679" s="27"/>
      <c r="I679" s="27"/>
      <c r="J679" s="27"/>
      <c r="K679" s="27"/>
      <c r="L679" s="23"/>
      <c r="M679" s="23"/>
      <c r="N679" s="23"/>
      <c r="O679" s="23"/>
    </row>
    <row r="680" spans="1:15" s="3" customFormat="1" x14ac:dyDescent="0.3">
      <c r="A680" s="2"/>
      <c r="B680" s="2"/>
      <c r="C680" s="2"/>
      <c r="D680" s="23"/>
      <c r="E680" s="27"/>
      <c r="F680" s="23"/>
      <c r="G680" s="23"/>
      <c r="H680" s="27"/>
      <c r="I680" s="27"/>
      <c r="J680" s="27"/>
      <c r="K680" s="27"/>
      <c r="L680" s="23"/>
      <c r="M680" s="23"/>
      <c r="N680" s="23"/>
      <c r="O680" s="23"/>
    </row>
    <row r="681" spans="1:15" s="3" customFormat="1" x14ac:dyDescent="0.3">
      <c r="A681" s="2"/>
      <c r="B681" s="2"/>
      <c r="C681" s="2"/>
      <c r="D681" s="23"/>
      <c r="E681" s="27"/>
      <c r="F681" s="23"/>
      <c r="G681" s="23"/>
      <c r="H681" s="27"/>
      <c r="I681" s="27"/>
      <c r="J681" s="27"/>
      <c r="K681" s="27"/>
      <c r="L681" s="23"/>
      <c r="M681" s="23"/>
      <c r="N681" s="23"/>
      <c r="O681" s="23"/>
    </row>
    <row r="682" spans="1:15" s="3" customFormat="1" x14ac:dyDescent="0.3">
      <c r="A682" s="2"/>
      <c r="B682" s="2"/>
      <c r="C682" s="2"/>
      <c r="D682" s="23"/>
      <c r="E682" s="27"/>
      <c r="F682" s="23"/>
      <c r="G682" s="23"/>
      <c r="H682" s="27"/>
      <c r="I682" s="27"/>
      <c r="J682" s="27"/>
      <c r="K682" s="27"/>
      <c r="L682" s="23"/>
      <c r="M682" s="23"/>
      <c r="N682" s="23"/>
      <c r="O682" s="23"/>
    </row>
    <row r="683" spans="1:15" s="3" customFormat="1" x14ac:dyDescent="0.3">
      <c r="A683" s="2"/>
      <c r="B683" s="2"/>
      <c r="C683" s="2"/>
      <c r="D683" s="23"/>
      <c r="E683" s="27"/>
      <c r="F683" s="23"/>
      <c r="G683" s="23"/>
      <c r="H683" s="27"/>
      <c r="I683" s="27"/>
      <c r="J683" s="27"/>
      <c r="K683" s="27"/>
      <c r="L683" s="23"/>
      <c r="M683" s="23"/>
      <c r="N683" s="23"/>
      <c r="O683" s="23"/>
    </row>
    <row r="684" spans="1:15" s="3" customFormat="1" x14ac:dyDescent="0.3">
      <c r="A684" s="2"/>
      <c r="B684" s="2"/>
      <c r="C684" s="2"/>
      <c r="D684" s="23"/>
      <c r="E684" s="27"/>
      <c r="F684" s="23"/>
      <c r="G684" s="23"/>
      <c r="H684" s="27"/>
      <c r="I684" s="27"/>
      <c r="J684" s="27"/>
      <c r="K684" s="27"/>
      <c r="L684" s="23"/>
      <c r="M684" s="23"/>
      <c r="N684" s="23"/>
      <c r="O684" s="23"/>
    </row>
    <row r="685" spans="1:15" s="3" customFormat="1" x14ac:dyDescent="0.3">
      <c r="A685" s="2"/>
      <c r="B685" s="2"/>
      <c r="C685" s="2"/>
      <c r="D685" s="23"/>
      <c r="E685" s="27"/>
      <c r="F685" s="23"/>
      <c r="G685" s="23"/>
      <c r="H685" s="27"/>
      <c r="I685" s="27"/>
      <c r="J685" s="27"/>
      <c r="K685" s="27"/>
      <c r="L685" s="23"/>
      <c r="M685" s="23"/>
      <c r="N685" s="23"/>
      <c r="O685" s="23"/>
    </row>
    <row r="686" spans="1:15" s="3" customFormat="1" x14ac:dyDescent="0.3">
      <c r="A686" s="2"/>
      <c r="B686" s="2"/>
      <c r="C686" s="2"/>
      <c r="D686" s="23"/>
      <c r="E686" s="27"/>
      <c r="F686" s="23"/>
      <c r="G686" s="23"/>
      <c r="H686" s="27"/>
      <c r="I686" s="27"/>
      <c r="J686" s="27"/>
      <c r="K686" s="27"/>
      <c r="L686" s="23"/>
      <c r="M686" s="23"/>
      <c r="N686" s="23"/>
      <c r="O686" s="23"/>
    </row>
    <row r="687" spans="1:15" s="3" customFormat="1" x14ac:dyDescent="0.3">
      <c r="A687" s="2"/>
      <c r="B687" s="2"/>
      <c r="C687" s="2"/>
      <c r="D687" s="23"/>
      <c r="E687" s="27"/>
      <c r="F687" s="23"/>
      <c r="G687" s="23"/>
      <c r="H687" s="27"/>
      <c r="I687" s="27"/>
      <c r="J687" s="27"/>
      <c r="K687" s="27"/>
      <c r="L687" s="23"/>
      <c r="M687" s="23"/>
      <c r="N687" s="23"/>
      <c r="O687" s="23"/>
    </row>
    <row r="688" spans="1:15" s="3" customFormat="1" x14ac:dyDescent="0.3">
      <c r="A688" s="2"/>
      <c r="B688" s="2"/>
      <c r="C688" s="2"/>
      <c r="D688" s="23"/>
      <c r="E688" s="27"/>
      <c r="F688" s="23"/>
      <c r="G688" s="23"/>
      <c r="H688" s="27"/>
      <c r="I688" s="27"/>
      <c r="J688" s="27"/>
      <c r="K688" s="27"/>
      <c r="L688" s="23"/>
      <c r="M688" s="23"/>
      <c r="N688" s="23"/>
      <c r="O688" s="23"/>
    </row>
    <row r="689" spans="1:15" s="3" customFormat="1" x14ac:dyDescent="0.3">
      <c r="A689" s="2"/>
      <c r="B689" s="2"/>
      <c r="C689" s="2"/>
      <c r="D689" s="23"/>
      <c r="E689" s="27"/>
      <c r="F689" s="23"/>
      <c r="G689" s="23"/>
      <c r="H689" s="27"/>
      <c r="I689" s="27"/>
      <c r="J689" s="27"/>
      <c r="K689" s="27"/>
      <c r="L689" s="23"/>
      <c r="M689" s="23"/>
      <c r="N689" s="23"/>
      <c r="O689" s="23"/>
    </row>
    <row r="690" spans="1:15" s="3" customFormat="1" x14ac:dyDescent="0.3">
      <c r="A690" s="2"/>
      <c r="B690" s="2"/>
      <c r="C690" s="2"/>
      <c r="D690" s="23"/>
      <c r="E690" s="27"/>
      <c r="F690" s="23"/>
      <c r="G690" s="23"/>
      <c r="H690" s="27"/>
      <c r="I690" s="27"/>
      <c r="J690" s="27"/>
      <c r="K690" s="27"/>
      <c r="L690" s="23"/>
      <c r="M690" s="23"/>
      <c r="N690" s="23"/>
      <c r="O690" s="23"/>
    </row>
    <row r="691" spans="1:15" s="3" customFormat="1" x14ac:dyDescent="0.3">
      <c r="A691" s="2"/>
      <c r="B691" s="2"/>
      <c r="C691" s="2"/>
      <c r="D691" s="23"/>
      <c r="E691" s="27"/>
      <c r="F691" s="23"/>
      <c r="G691" s="23"/>
      <c r="H691" s="27"/>
      <c r="I691" s="27"/>
      <c r="J691" s="27"/>
      <c r="K691" s="27"/>
      <c r="L691" s="23"/>
      <c r="M691" s="23"/>
      <c r="N691" s="23"/>
      <c r="O691" s="23"/>
    </row>
    <row r="692" spans="1:15" s="3" customFormat="1" x14ac:dyDescent="0.3">
      <c r="A692" s="2"/>
      <c r="B692" s="2"/>
      <c r="C692" s="2"/>
      <c r="D692" s="23"/>
      <c r="E692" s="27"/>
      <c r="F692" s="23"/>
      <c r="G692" s="23"/>
      <c r="H692" s="27"/>
      <c r="I692" s="27"/>
      <c r="J692" s="27"/>
      <c r="K692" s="27"/>
      <c r="L692" s="23"/>
      <c r="M692" s="23"/>
      <c r="N692" s="23"/>
      <c r="O692" s="23"/>
    </row>
    <row r="693" spans="1:15" s="3" customFormat="1" x14ac:dyDescent="0.3">
      <c r="A693" s="2"/>
      <c r="B693" s="2"/>
      <c r="C693" s="2"/>
      <c r="D693" s="23"/>
      <c r="E693" s="27"/>
      <c r="F693" s="23"/>
      <c r="G693" s="23"/>
      <c r="H693" s="27"/>
      <c r="I693" s="27"/>
      <c r="J693" s="27"/>
      <c r="K693" s="27"/>
      <c r="L693" s="23"/>
      <c r="M693" s="23"/>
      <c r="N693" s="23"/>
      <c r="O693" s="23"/>
    </row>
    <row r="694" spans="1:15" s="3" customFormat="1" x14ac:dyDescent="0.3">
      <c r="A694" s="2"/>
      <c r="B694" s="2"/>
      <c r="C694" s="2"/>
      <c r="D694" s="23"/>
      <c r="E694" s="27"/>
      <c r="F694" s="23"/>
      <c r="G694" s="23"/>
      <c r="H694" s="27"/>
      <c r="I694" s="27"/>
      <c r="J694" s="27"/>
      <c r="K694" s="27"/>
      <c r="L694" s="23"/>
      <c r="M694" s="23"/>
      <c r="N694" s="23"/>
      <c r="O694" s="23"/>
    </row>
    <row r="695" spans="1:15" s="3" customFormat="1" x14ac:dyDescent="0.3">
      <c r="A695" s="2"/>
      <c r="B695" s="2"/>
      <c r="C695" s="2"/>
      <c r="D695" s="23"/>
      <c r="E695" s="27"/>
      <c r="F695" s="23"/>
      <c r="G695" s="23"/>
      <c r="H695" s="27"/>
      <c r="I695" s="27"/>
      <c r="J695" s="27"/>
      <c r="K695" s="27"/>
      <c r="L695" s="23"/>
      <c r="M695" s="23"/>
      <c r="N695" s="23"/>
      <c r="O695" s="23"/>
    </row>
    <row r="696" spans="1:15" s="3" customFormat="1" x14ac:dyDescent="0.3">
      <c r="A696" s="2"/>
      <c r="B696" s="2"/>
      <c r="C696" s="2"/>
      <c r="D696" s="23"/>
      <c r="E696" s="27"/>
      <c r="F696" s="23"/>
      <c r="G696" s="23"/>
      <c r="H696" s="27"/>
      <c r="I696" s="27"/>
      <c r="J696" s="27"/>
      <c r="K696" s="27"/>
      <c r="L696" s="23"/>
      <c r="M696" s="23"/>
      <c r="N696" s="23"/>
      <c r="O696" s="23"/>
    </row>
    <row r="697" spans="1:15" s="3" customFormat="1" x14ac:dyDescent="0.3">
      <c r="A697" s="2"/>
      <c r="B697" s="2"/>
      <c r="C697" s="2"/>
      <c r="D697" s="23"/>
      <c r="E697" s="27"/>
      <c r="F697" s="23"/>
      <c r="G697" s="23"/>
      <c r="H697" s="27"/>
      <c r="I697" s="27"/>
      <c r="J697" s="27"/>
      <c r="K697" s="27"/>
      <c r="L697" s="23"/>
      <c r="M697" s="23"/>
      <c r="N697" s="23"/>
      <c r="O697" s="23"/>
    </row>
    <row r="698" spans="1:15" s="3" customFormat="1" x14ac:dyDescent="0.3">
      <c r="A698" s="2"/>
      <c r="B698" s="2"/>
      <c r="C698" s="2"/>
      <c r="D698" s="23"/>
      <c r="E698" s="27"/>
      <c r="F698" s="23"/>
      <c r="G698" s="23"/>
      <c r="H698" s="27"/>
      <c r="I698" s="27"/>
      <c r="J698" s="27"/>
      <c r="K698" s="27"/>
      <c r="L698" s="23"/>
      <c r="M698" s="23"/>
      <c r="N698" s="23"/>
      <c r="O698" s="23"/>
    </row>
    <row r="699" spans="1:15" s="3" customFormat="1" x14ac:dyDescent="0.3">
      <c r="A699" s="2"/>
      <c r="B699" s="2"/>
      <c r="C699" s="2"/>
      <c r="D699" s="23"/>
      <c r="E699" s="27"/>
      <c r="F699" s="23"/>
      <c r="G699" s="23"/>
      <c r="H699" s="27"/>
      <c r="I699" s="27"/>
      <c r="J699" s="27"/>
      <c r="K699" s="27"/>
      <c r="L699" s="23"/>
      <c r="M699" s="23"/>
      <c r="N699" s="23"/>
      <c r="O699" s="23"/>
    </row>
    <row r="700" spans="1:15" s="3" customFormat="1" x14ac:dyDescent="0.3">
      <c r="A700" s="2"/>
      <c r="B700" s="2"/>
      <c r="C700" s="2"/>
      <c r="D700" s="23"/>
      <c r="E700" s="27"/>
      <c r="F700" s="23"/>
      <c r="G700" s="23"/>
      <c r="H700" s="27"/>
      <c r="I700" s="27"/>
      <c r="J700" s="27"/>
      <c r="K700" s="27"/>
      <c r="L700" s="23"/>
      <c r="M700" s="23"/>
      <c r="N700" s="23"/>
      <c r="O700" s="23"/>
    </row>
    <row r="701" spans="1:15" s="3" customFormat="1" x14ac:dyDescent="0.3">
      <c r="A701" s="2"/>
      <c r="B701" s="2"/>
      <c r="C701" s="2"/>
      <c r="D701" s="23"/>
      <c r="E701" s="27"/>
      <c r="F701" s="23"/>
      <c r="G701" s="23"/>
      <c r="H701" s="27"/>
      <c r="I701" s="27"/>
      <c r="J701" s="27"/>
      <c r="K701" s="27"/>
      <c r="L701" s="23"/>
      <c r="M701" s="23"/>
      <c r="N701" s="23"/>
      <c r="O701" s="23"/>
    </row>
    <row r="702" spans="1:15" s="3" customFormat="1" x14ac:dyDescent="0.3">
      <c r="A702" s="2"/>
      <c r="B702" s="2"/>
      <c r="C702" s="2"/>
      <c r="D702" s="23"/>
      <c r="E702" s="27"/>
      <c r="F702" s="23"/>
      <c r="G702" s="23"/>
      <c r="H702" s="27"/>
      <c r="I702" s="27"/>
      <c r="J702" s="27"/>
      <c r="K702" s="27"/>
      <c r="L702" s="23"/>
      <c r="M702" s="23"/>
      <c r="N702" s="23"/>
      <c r="O702" s="23"/>
    </row>
    <row r="703" spans="1:15" s="3" customFormat="1" x14ac:dyDescent="0.3">
      <c r="A703" s="2"/>
      <c r="B703" s="2"/>
      <c r="C703" s="2"/>
      <c r="D703" s="23"/>
      <c r="E703" s="27"/>
      <c r="F703" s="23"/>
      <c r="G703" s="23"/>
      <c r="H703" s="27"/>
      <c r="I703" s="27"/>
      <c r="J703" s="27"/>
      <c r="K703" s="27"/>
      <c r="L703" s="23"/>
      <c r="M703" s="23"/>
      <c r="N703" s="23"/>
      <c r="O703" s="23"/>
    </row>
    <row r="704" spans="1:15" s="3" customFormat="1" x14ac:dyDescent="0.3">
      <c r="A704" s="2"/>
      <c r="B704" s="2"/>
      <c r="C704" s="2"/>
      <c r="D704" s="23"/>
      <c r="E704" s="27"/>
      <c r="F704" s="23"/>
      <c r="G704" s="23"/>
      <c r="H704" s="27"/>
      <c r="I704" s="27"/>
      <c r="J704" s="27"/>
      <c r="K704" s="27"/>
      <c r="L704" s="23"/>
      <c r="M704" s="23"/>
      <c r="N704" s="23"/>
      <c r="O704" s="23"/>
    </row>
    <row r="705" spans="1:15" s="3" customFormat="1" x14ac:dyDescent="0.3">
      <c r="A705" s="2"/>
      <c r="B705" s="2"/>
      <c r="C705" s="2"/>
      <c r="D705" s="23"/>
      <c r="E705" s="27"/>
      <c r="F705" s="23"/>
      <c r="G705" s="23"/>
      <c r="H705" s="27"/>
      <c r="I705" s="27"/>
      <c r="J705" s="27"/>
      <c r="K705" s="27"/>
      <c r="L705" s="23"/>
      <c r="M705" s="23"/>
      <c r="N705" s="23"/>
      <c r="O705" s="23"/>
    </row>
    <row r="706" spans="1:15" s="3" customFormat="1" x14ac:dyDescent="0.3">
      <c r="A706" s="2"/>
      <c r="B706" s="2"/>
      <c r="C706" s="2"/>
      <c r="D706" s="23"/>
      <c r="E706" s="27"/>
      <c r="F706" s="23"/>
      <c r="G706" s="23"/>
      <c r="H706" s="27"/>
      <c r="I706" s="27"/>
      <c r="J706" s="27"/>
      <c r="K706" s="27"/>
      <c r="L706" s="23"/>
      <c r="M706" s="23"/>
      <c r="N706" s="23"/>
      <c r="O706" s="23"/>
    </row>
    <row r="707" spans="1:15" s="3" customFormat="1" x14ac:dyDescent="0.3">
      <c r="A707" s="2"/>
      <c r="B707" s="2"/>
      <c r="C707" s="2"/>
      <c r="D707" s="23"/>
      <c r="E707" s="27"/>
      <c r="F707" s="23"/>
      <c r="G707" s="23"/>
      <c r="H707" s="27"/>
      <c r="I707" s="27"/>
      <c r="J707" s="27"/>
      <c r="K707" s="27"/>
      <c r="L707" s="23"/>
      <c r="M707" s="23"/>
      <c r="N707" s="23"/>
      <c r="O707" s="23"/>
    </row>
    <row r="708" spans="1:15" s="3" customFormat="1" x14ac:dyDescent="0.3">
      <c r="A708" s="2"/>
      <c r="B708" s="2"/>
      <c r="C708" s="2"/>
      <c r="D708" s="23"/>
      <c r="E708" s="27"/>
      <c r="F708" s="23"/>
      <c r="G708" s="23"/>
      <c r="H708" s="27"/>
      <c r="I708" s="27"/>
      <c r="J708" s="27"/>
      <c r="K708" s="27"/>
      <c r="L708" s="23"/>
      <c r="M708" s="23"/>
      <c r="N708" s="23"/>
      <c r="O708" s="23"/>
    </row>
    <row r="709" spans="1:15" s="3" customFormat="1" x14ac:dyDescent="0.3">
      <c r="A709" s="2"/>
      <c r="B709" s="2"/>
      <c r="C709" s="2"/>
      <c r="D709" s="23"/>
      <c r="E709" s="27"/>
      <c r="F709" s="23"/>
      <c r="G709" s="23"/>
      <c r="H709" s="27"/>
      <c r="I709" s="27"/>
      <c r="J709" s="27"/>
      <c r="K709" s="27"/>
      <c r="L709" s="23"/>
      <c r="M709" s="23"/>
      <c r="N709" s="23"/>
      <c r="O709" s="23"/>
    </row>
    <row r="710" spans="1:15" s="3" customFormat="1" x14ac:dyDescent="0.3">
      <c r="A710" s="2"/>
      <c r="B710" s="2"/>
      <c r="C710" s="2"/>
      <c r="D710" s="23"/>
      <c r="E710" s="27"/>
      <c r="F710" s="23"/>
      <c r="G710" s="23"/>
      <c r="H710" s="27"/>
      <c r="I710" s="27"/>
      <c r="J710" s="27"/>
      <c r="K710" s="27"/>
      <c r="L710" s="23"/>
      <c r="M710" s="23"/>
      <c r="N710" s="23"/>
      <c r="O710" s="23"/>
    </row>
    <row r="711" spans="1:15" s="3" customFormat="1" x14ac:dyDescent="0.3">
      <c r="A711" s="2"/>
      <c r="B711" s="2"/>
      <c r="C711" s="2"/>
      <c r="D711" s="23"/>
      <c r="E711" s="27"/>
      <c r="F711" s="23"/>
      <c r="G711" s="23"/>
      <c r="H711" s="27"/>
      <c r="I711" s="27"/>
      <c r="J711" s="27"/>
      <c r="K711" s="27"/>
      <c r="L711" s="23"/>
      <c r="M711" s="23"/>
      <c r="N711" s="23"/>
      <c r="O711" s="23"/>
    </row>
    <row r="712" spans="1:15" s="3" customFormat="1" x14ac:dyDescent="0.3">
      <c r="A712" s="2"/>
      <c r="B712" s="2"/>
      <c r="C712" s="2"/>
      <c r="D712" s="23"/>
      <c r="E712" s="27"/>
      <c r="F712" s="23"/>
      <c r="G712" s="23"/>
      <c r="H712" s="27"/>
      <c r="I712" s="27"/>
      <c r="J712" s="27"/>
      <c r="K712" s="27"/>
      <c r="L712" s="23"/>
      <c r="M712" s="23"/>
      <c r="N712" s="23"/>
      <c r="O712" s="23"/>
    </row>
    <row r="713" spans="1:15" s="3" customFormat="1" x14ac:dyDescent="0.3">
      <c r="A713" s="2"/>
      <c r="B713" s="2"/>
      <c r="C713" s="2"/>
      <c r="D713" s="23"/>
      <c r="E713" s="27"/>
      <c r="F713" s="23"/>
      <c r="G713" s="23"/>
      <c r="H713" s="27"/>
      <c r="I713" s="27"/>
      <c r="J713" s="27"/>
      <c r="K713" s="27"/>
      <c r="L713" s="23"/>
      <c r="M713" s="23"/>
      <c r="N713" s="23"/>
      <c r="O713" s="23"/>
    </row>
    <row r="714" spans="1:15" s="3" customFormat="1" x14ac:dyDescent="0.3">
      <c r="A714" s="2"/>
      <c r="B714" s="2"/>
      <c r="C714" s="2"/>
      <c r="D714" s="23"/>
      <c r="E714" s="27"/>
      <c r="F714" s="23"/>
      <c r="G714" s="23"/>
      <c r="H714" s="27"/>
      <c r="I714" s="27"/>
      <c r="J714" s="27"/>
      <c r="K714" s="27"/>
      <c r="L714" s="23"/>
      <c r="M714" s="23"/>
      <c r="N714" s="23"/>
      <c r="O714" s="23"/>
    </row>
    <row r="715" spans="1:15" s="3" customFormat="1" x14ac:dyDescent="0.3">
      <c r="A715" s="2"/>
      <c r="B715" s="2"/>
      <c r="C715" s="2"/>
      <c r="D715" s="23"/>
      <c r="E715" s="27"/>
      <c r="F715" s="23"/>
      <c r="G715" s="23"/>
      <c r="H715" s="27"/>
      <c r="I715" s="27"/>
      <c r="J715" s="27"/>
      <c r="K715" s="27"/>
      <c r="L715" s="23"/>
      <c r="M715" s="23"/>
      <c r="N715" s="23"/>
      <c r="O715" s="23"/>
    </row>
    <row r="716" spans="1:15" s="3" customFormat="1" x14ac:dyDescent="0.3">
      <c r="A716" s="2"/>
      <c r="B716" s="2"/>
      <c r="C716" s="2"/>
      <c r="D716" s="23"/>
      <c r="E716" s="27"/>
      <c r="F716" s="23"/>
      <c r="G716" s="23"/>
      <c r="H716" s="27"/>
      <c r="I716" s="27"/>
      <c r="J716" s="27"/>
      <c r="K716" s="27"/>
      <c r="L716" s="23"/>
      <c r="M716" s="23"/>
      <c r="N716" s="23"/>
      <c r="O716" s="23"/>
    </row>
    <row r="717" spans="1:15" s="3" customFormat="1" x14ac:dyDescent="0.3">
      <c r="A717" s="2"/>
      <c r="B717" s="2"/>
      <c r="C717" s="2"/>
      <c r="D717" s="23"/>
      <c r="E717" s="27"/>
      <c r="F717" s="23"/>
      <c r="G717" s="23"/>
      <c r="H717" s="27"/>
      <c r="I717" s="27"/>
      <c r="J717" s="27"/>
      <c r="K717" s="27"/>
      <c r="L717" s="23"/>
      <c r="M717" s="23"/>
      <c r="N717" s="23"/>
      <c r="O717" s="23"/>
    </row>
    <row r="718" spans="1:15" s="3" customFormat="1" x14ac:dyDescent="0.3">
      <c r="A718" s="2"/>
      <c r="B718" s="2"/>
      <c r="C718" s="2"/>
      <c r="D718" s="23"/>
      <c r="E718" s="27"/>
      <c r="F718" s="23"/>
      <c r="G718" s="23"/>
      <c r="H718" s="27"/>
      <c r="I718" s="27"/>
      <c r="J718" s="27"/>
      <c r="K718" s="27"/>
      <c r="L718" s="23"/>
      <c r="M718" s="23"/>
      <c r="N718" s="23"/>
      <c r="O718" s="23"/>
    </row>
    <row r="719" spans="1:15" s="3" customFormat="1" x14ac:dyDescent="0.3">
      <c r="A719" s="2"/>
      <c r="B719" s="2"/>
      <c r="C719" s="2"/>
      <c r="D719" s="23"/>
      <c r="E719" s="27"/>
      <c r="F719" s="23"/>
      <c r="G719" s="23"/>
      <c r="H719" s="27"/>
      <c r="I719" s="27"/>
      <c r="J719" s="27"/>
      <c r="K719" s="27"/>
      <c r="L719" s="23"/>
      <c r="M719" s="23"/>
      <c r="N719" s="23"/>
      <c r="O719" s="23"/>
    </row>
    <row r="720" spans="1:15" s="3" customFormat="1" x14ac:dyDescent="0.3">
      <c r="A720" s="2"/>
      <c r="B720" s="2"/>
      <c r="C720" s="2"/>
      <c r="D720" s="23"/>
      <c r="E720" s="27"/>
      <c r="F720" s="23"/>
      <c r="G720" s="23"/>
      <c r="H720" s="27"/>
      <c r="I720" s="27"/>
      <c r="J720" s="27"/>
      <c r="K720" s="27"/>
      <c r="L720" s="23"/>
      <c r="M720" s="23"/>
      <c r="N720" s="23"/>
      <c r="O720" s="23"/>
    </row>
    <row r="721" spans="1:15" s="3" customFormat="1" x14ac:dyDescent="0.3">
      <c r="A721" s="2"/>
      <c r="B721" s="2"/>
      <c r="C721" s="2"/>
      <c r="D721" s="23"/>
      <c r="E721" s="27"/>
      <c r="F721" s="23"/>
      <c r="G721" s="23"/>
      <c r="H721" s="27"/>
      <c r="I721" s="27"/>
      <c r="J721" s="27"/>
      <c r="K721" s="27"/>
      <c r="L721" s="23"/>
      <c r="M721" s="23"/>
      <c r="N721" s="23"/>
      <c r="O721" s="23"/>
    </row>
    <row r="722" spans="1:15" s="3" customFormat="1" x14ac:dyDescent="0.3">
      <c r="A722" s="2"/>
      <c r="B722" s="2"/>
      <c r="C722" s="2"/>
      <c r="D722" s="23"/>
      <c r="E722" s="27"/>
      <c r="F722" s="23"/>
      <c r="G722" s="23"/>
      <c r="H722" s="27"/>
      <c r="I722" s="27"/>
      <c r="J722" s="27"/>
      <c r="K722" s="27"/>
      <c r="L722" s="23"/>
      <c r="M722" s="23"/>
      <c r="N722" s="23"/>
      <c r="O722" s="23"/>
    </row>
    <row r="723" spans="1:15" s="3" customFormat="1" x14ac:dyDescent="0.3">
      <c r="A723" s="2"/>
      <c r="B723" s="2"/>
      <c r="C723" s="2"/>
      <c r="D723" s="23"/>
      <c r="E723" s="27"/>
      <c r="F723" s="23"/>
      <c r="G723" s="23"/>
      <c r="H723" s="27"/>
      <c r="I723" s="27"/>
      <c r="J723" s="27"/>
      <c r="K723" s="27"/>
      <c r="L723" s="23"/>
      <c r="M723" s="23"/>
      <c r="N723" s="23"/>
      <c r="O723" s="23"/>
    </row>
    <row r="724" spans="1:15" s="3" customFormat="1" x14ac:dyDescent="0.3">
      <c r="A724" s="2"/>
      <c r="B724" s="2"/>
      <c r="C724" s="2"/>
      <c r="D724" s="23"/>
      <c r="E724" s="27"/>
      <c r="F724" s="23"/>
      <c r="G724" s="23"/>
      <c r="H724" s="27"/>
      <c r="I724" s="27"/>
      <c r="J724" s="27"/>
      <c r="K724" s="27"/>
      <c r="L724" s="23"/>
      <c r="M724" s="23"/>
      <c r="N724" s="23"/>
      <c r="O724" s="23"/>
    </row>
    <row r="725" spans="1:15" s="3" customFormat="1" x14ac:dyDescent="0.3">
      <c r="A725" s="2"/>
      <c r="B725" s="2"/>
      <c r="C725" s="2"/>
      <c r="D725" s="23"/>
      <c r="E725" s="27"/>
      <c r="F725" s="23"/>
      <c r="G725" s="23"/>
      <c r="H725" s="27"/>
      <c r="I725" s="27"/>
      <c r="J725" s="27"/>
      <c r="K725" s="27"/>
      <c r="L725" s="23"/>
      <c r="M725" s="23"/>
      <c r="N725" s="23"/>
      <c r="O725" s="23"/>
    </row>
    <row r="726" spans="1:15" s="3" customFormat="1" x14ac:dyDescent="0.3">
      <c r="A726" s="2"/>
      <c r="B726" s="2"/>
      <c r="C726" s="2"/>
      <c r="D726" s="23"/>
      <c r="E726" s="27"/>
      <c r="F726" s="23"/>
      <c r="G726" s="23"/>
      <c r="H726" s="27"/>
      <c r="I726" s="27"/>
      <c r="J726" s="27"/>
      <c r="K726" s="27"/>
      <c r="L726" s="23"/>
      <c r="M726" s="23"/>
      <c r="N726" s="23"/>
      <c r="O726" s="23"/>
    </row>
    <row r="727" spans="1:15" s="3" customFormat="1" x14ac:dyDescent="0.3">
      <c r="A727" s="2"/>
      <c r="B727" s="2"/>
      <c r="C727" s="2"/>
      <c r="D727" s="23"/>
      <c r="E727" s="27"/>
      <c r="F727" s="23"/>
      <c r="G727" s="23"/>
      <c r="H727" s="27"/>
      <c r="I727" s="27"/>
      <c r="J727" s="27"/>
      <c r="K727" s="27"/>
      <c r="L727" s="23"/>
      <c r="M727" s="23"/>
      <c r="N727" s="23"/>
      <c r="O727" s="23"/>
    </row>
    <row r="728" spans="1:15" s="3" customFormat="1" x14ac:dyDescent="0.3">
      <c r="A728" s="2"/>
      <c r="B728" s="2"/>
      <c r="C728" s="2"/>
      <c r="D728" s="23"/>
      <c r="E728" s="27"/>
      <c r="F728" s="23"/>
      <c r="G728" s="23"/>
      <c r="H728" s="27"/>
      <c r="I728" s="27"/>
      <c r="J728" s="27"/>
      <c r="K728" s="27"/>
      <c r="L728" s="23"/>
      <c r="M728" s="23"/>
      <c r="N728" s="23"/>
      <c r="O728" s="23"/>
    </row>
    <row r="729" spans="1:15" s="3" customFormat="1" x14ac:dyDescent="0.3">
      <c r="A729" s="2"/>
      <c r="B729" s="2"/>
      <c r="C729" s="2"/>
      <c r="D729" s="23"/>
      <c r="E729" s="27"/>
      <c r="F729" s="23"/>
      <c r="G729" s="23"/>
      <c r="H729" s="27"/>
      <c r="I729" s="27"/>
      <c r="J729" s="27"/>
      <c r="K729" s="27"/>
      <c r="L729" s="23"/>
      <c r="M729" s="23"/>
      <c r="N729" s="23"/>
      <c r="O729" s="23"/>
    </row>
    <row r="730" spans="1:15" s="3" customFormat="1" x14ac:dyDescent="0.3">
      <c r="A730" s="2"/>
      <c r="B730" s="2"/>
      <c r="C730" s="2"/>
      <c r="D730" s="23"/>
      <c r="E730" s="27"/>
      <c r="F730" s="23"/>
      <c r="G730" s="23"/>
      <c r="H730" s="27"/>
      <c r="I730" s="27"/>
      <c r="J730" s="27"/>
      <c r="K730" s="27"/>
      <c r="L730" s="23"/>
      <c r="M730" s="23"/>
      <c r="N730" s="23"/>
      <c r="O730" s="23"/>
    </row>
    <row r="731" spans="1:15" s="3" customFormat="1" x14ac:dyDescent="0.3">
      <c r="A731" s="2"/>
      <c r="B731" s="2"/>
      <c r="C731" s="2"/>
      <c r="D731" s="23"/>
      <c r="E731" s="27"/>
      <c r="F731" s="23"/>
      <c r="G731" s="23"/>
      <c r="H731" s="27"/>
      <c r="I731" s="27"/>
      <c r="J731" s="27"/>
      <c r="K731" s="27"/>
      <c r="L731" s="23"/>
      <c r="M731" s="23"/>
      <c r="N731" s="23"/>
      <c r="O731" s="23"/>
    </row>
    <row r="732" spans="1:15" s="3" customFormat="1" x14ac:dyDescent="0.3">
      <c r="A732" s="2"/>
      <c r="B732" s="2"/>
      <c r="C732" s="2"/>
      <c r="D732" s="23"/>
      <c r="E732" s="27"/>
      <c r="F732" s="23"/>
      <c r="G732" s="23"/>
      <c r="H732" s="27"/>
      <c r="I732" s="27"/>
      <c r="J732" s="27"/>
      <c r="K732" s="27"/>
      <c r="L732" s="23"/>
      <c r="M732" s="23"/>
      <c r="N732" s="23"/>
      <c r="O732" s="23"/>
    </row>
    <row r="733" spans="1:15" s="3" customFormat="1" x14ac:dyDescent="0.3">
      <c r="A733" s="2"/>
      <c r="B733" s="2"/>
      <c r="C733" s="2"/>
      <c r="D733" s="23"/>
      <c r="E733" s="27"/>
      <c r="F733" s="23"/>
      <c r="G733" s="23"/>
      <c r="H733" s="27"/>
      <c r="I733" s="27"/>
      <c r="J733" s="27"/>
      <c r="K733" s="27"/>
      <c r="L733" s="23"/>
      <c r="M733" s="23"/>
      <c r="N733" s="23"/>
      <c r="O733" s="23"/>
    </row>
    <row r="734" spans="1:15" s="3" customFormat="1" x14ac:dyDescent="0.3">
      <c r="A734" s="2"/>
      <c r="B734" s="2"/>
      <c r="C734" s="2"/>
      <c r="D734" s="23"/>
      <c r="E734" s="27"/>
      <c r="F734" s="23"/>
      <c r="G734" s="23"/>
      <c r="H734" s="27"/>
      <c r="I734" s="27"/>
      <c r="J734" s="27"/>
      <c r="K734" s="27"/>
      <c r="L734" s="23"/>
      <c r="M734" s="23"/>
      <c r="N734" s="23"/>
      <c r="O734" s="23"/>
    </row>
    <row r="735" spans="1:15" s="3" customFormat="1" x14ac:dyDescent="0.3">
      <c r="A735" s="2"/>
      <c r="B735" s="2"/>
      <c r="C735" s="2"/>
      <c r="D735" s="23"/>
      <c r="E735" s="27"/>
      <c r="F735" s="23"/>
      <c r="G735" s="23"/>
      <c r="H735" s="27"/>
      <c r="I735" s="27"/>
      <c r="J735" s="27"/>
      <c r="K735" s="27"/>
      <c r="L735" s="23"/>
      <c r="M735" s="23"/>
      <c r="N735" s="23"/>
      <c r="O735" s="23"/>
    </row>
    <row r="736" spans="1:15" s="3" customFormat="1" x14ac:dyDescent="0.3">
      <c r="A736" s="2"/>
      <c r="B736" s="2"/>
      <c r="C736" s="2"/>
      <c r="D736" s="23"/>
      <c r="E736" s="27"/>
      <c r="F736" s="23"/>
      <c r="G736" s="23"/>
      <c r="H736" s="27"/>
      <c r="I736" s="27"/>
      <c r="J736" s="27"/>
      <c r="K736" s="27"/>
      <c r="L736" s="23"/>
      <c r="M736" s="23"/>
      <c r="N736" s="23"/>
      <c r="O736" s="23"/>
    </row>
    <row r="737" spans="1:15" s="3" customFormat="1" x14ac:dyDescent="0.3">
      <c r="A737" s="2"/>
      <c r="B737" s="2"/>
      <c r="C737" s="2"/>
      <c r="D737" s="23"/>
      <c r="E737" s="27"/>
      <c r="F737" s="23"/>
      <c r="G737" s="23"/>
      <c r="H737" s="27"/>
      <c r="I737" s="27"/>
      <c r="J737" s="27"/>
      <c r="K737" s="27"/>
      <c r="L737" s="23"/>
      <c r="M737" s="23"/>
      <c r="N737" s="23"/>
      <c r="O737" s="23"/>
    </row>
    <row r="738" spans="1:15" s="3" customFormat="1" x14ac:dyDescent="0.3">
      <c r="A738" s="2"/>
      <c r="B738" s="2"/>
      <c r="C738" s="2"/>
      <c r="D738" s="23"/>
      <c r="E738" s="27"/>
      <c r="F738" s="23"/>
      <c r="G738" s="23"/>
      <c r="H738" s="27"/>
      <c r="I738" s="27"/>
      <c r="J738" s="27"/>
      <c r="K738" s="27"/>
      <c r="L738" s="23"/>
      <c r="M738" s="23"/>
      <c r="N738" s="23"/>
      <c r="O738" s="23"/>
    </row>
    <row r="739" spans="1:15" s="3" customFormat="1" x14ac:dyDescent="0.3">
      <c r="A739" s="2"/>
      <c r="B739" s="2"/>
      <c r="C739" s="2"/>
      <c r="D739" s="23"/>
      <c r="E739" s="27"/>
      <c r="F739" s="23"/>
      <c r="G739" s="23"/>
      <c r="H739" s="27"/>
      <c r="I739" s="27"/>
      <c r="J739" s="27"/>
      <c r="K739" s="27"/>
      <c r="L739" s="23"/>
      <c r="M739" s="23"/>
      <c r="N739" s="23"/>
      <c r="O739" s="23"/>
    </row>
    <row r="740" spans="1:15" s="3" customFormat="1" x14ac:dyDescent="0.3">
      <c r="A740" s="2"/>
      <c r="B740" s="2"/>
      <c r="C740" s="2"/>
      <c r="D740" s="23"/>
      <c r="E740" s="27"/>
      <c r="F740" s="23"/>
      <c r="G740" s="23"/>
      <c r="H740" s="27"/>
      <c r="I740" s="27"/>
      <c r="J740" s="27"/>
      <c r="K740" s="27"/>
      <c r="L740" s="23"/>
      <c r="M740" s="23"/>
      <c r="N740" s="23"/>
      <c r="O740" s="23"/>
    </row>
    <row r="741" spans="1:15" s="3" customFormat="1" x14ac:dyDescent="0.3">
      <c r="A741" s="2"/>
      <c r="B741" s="2"/>
      <c r="C741" s="2"/>
      <c r="D741" s="23"/>
      <c r="E741" s="27"/>
      <c r="F741" s="23"/>
      <c r="G741" s="23"/>
      <c r="H741" s="27"/>
      <c r="I741" s="27"/>
      <c r="J741" s="27"/>
      <c r="K741" s="27"/>
      <c r="L741" s="23"/>
      <c r="M741" s="23"/>
      <c r="N741" s="23"/>
      <c r="O741" s="23"/>
    </row>
    <row r="742" spans="1:15" s="3" customFormat="1" x14ac:dyDescent="0.3">
      <c r="A742" s="2"/>
      <c r="B742" s="2"/>
      <c r="C742" s="2"/>
      <c r="D742" s="23"/>
      <c r="E742" s="27"/>
      <c r="F742" s="23"/>
      <c r="G742" s="23"/>
      <c r="H742" s="27"/>
      <c r="I742" s="27"/>
      <c r="J742" s="27"/>
      <c r="K742" s="27"/>
      <c r="L742" s="23"/>
      <c r="M742" s="23"/>
      <c r="N742" s="23"/>
      <c r="O742" s="23"/>
    </row>
    <row r="743" spans="1:15" s="3" customFormat="1" x14ac:dyDescent="0.3">
      <c r="A743" s="2"/>
      <c r="B743" s="2"/>
      <c r="C743" s="2"/>
      <c r="D743" s="23"/>
      <c r="E743" s="27"/>
      <c r="F743" s="23"/>
      <c r="G743" s="23"/>
      <c r="H743" s="27"/>
      <c r="I743" s="27"/>
      <c r="J743" s="27"/>
      <c r="K743" s="27"/>
      <c r="L743" s="23"/>
      <c r="M743" s="23"/>
      <c r="N743" s="23"/>
      <c r="O743" s="23"/>
    </row>
    <row r="744" spans="1:15" s="3" customFormat="1" x14ac:dyDescent="0.3">
      <c r="A744" s="2"/>
      <c r="B744" s="2"/>
      <c r="C744" s="2"/>
      <c r="D744" s="23"/>
      <c r="E744" s="27"/>
      <c r="F744" s="23"/>
      <c r="G744" s="23"/>
      <c r="H744" s="27"/>
      <c r="I744" s="27"/>
      <c r="J744" s="27"/>
      <c r="K744" s="27"/>
      <c r="L744" s="23"/>
      <c r="M744" s="23"/>
      <c r="N744" s="23"/>
      <c r="O744" s="23"/>
    </row>
    <row r="745" spans="1:15" s="3" customFormat="1" x14ac:dyDescent="0.3">
      <c r="A745" s="2"/>
      <c r="B745" s="2"/>
      <c r="C745" s="2"/>
      <c r="D745" s="23"/>
      <c r="E745" s="27"/>
      <c r="F745" s="23"/>
      <c r="G745" s="23"/>
      <c r="H745" s="27"/>
      <c r="I745" s="27"/>
      <c r="J745" s="27"/>
      <c r="K745" s="27"/>
      <c r="L745" s="23"/>
      <c r="M745" s="23"/>
      <c r="N745" s="23"/>
      <c r="O745" s="23"/>
    </row>
    <row r="746" spans="1:15" s="3" customFormat="1" x14ac:dyDescent="0.3">
      <c r="A746" s="2"/>
      <c r="B746" s="2"/>
      <c r="C746" s="2"/>
      <c r="D746" s="23"/>
      <c r="E746" s="27"/>
      <c r="F746" s="23"/>
      <c r="G746" s="23"/>
      <c r="H746" s="27"/>
      <c r="I746" s="27"/>
      <c r="J746" s="27"/>
      <c r="K746" s="27"/>
      <c r="L746" s="23"/>
      <c r="M746" s="23"/>
      <c r="N746" s="23"/>
      <c r="O746" s="23"/>
    </row>
    <row r="747" spans="1:15" s="3" customFormat="1" x14ac:dyDescent="0.3">
      <c r="A747" s="2"/>
      <c r="B747" s="2"/>
      <c r="C747" s="2"/>
      <c r="D747" s="23"/>
      <c r="E747" s="27"/>
      <c r="F747" s="23"/>
      <c r="G747" s="23"/>
      <c r="H747" s="27"/>
      <c r="I747" s="27"/>
      <c r="J747" s="27"/>
      <c r="K747" s="27"/>
      <c r="L747" s="23"/>
      <c r="M747" s="23"/>
      <c r="N747" s="23"/>
      <c r="O747" s="23"/>
    </row>
    <row r="748" spans="1:15" s="3" customFormat="1" x14ac:dyDescent="0.3">
      <c r="A748" s="2"/>
      <c r="B748" s="2"/>
      <c r="C748" s="2"/>
      <c r="D748" s="23"/>
      <c r="E748" s="27"/>
      <c r="F748" s="23"/>
      <c r="G748" s="23"/>
      <c r="H748" s="27"/>
      <c r="I748" s="27"/>
      <c r="J748" s="27"/>
      <c r="K748" s="27"/>
      <c r="L748" s="23"/>
      <c r="M748" s="23"/>
      <c r="N748" s="23"/>
      <c r="O748" s="23"/>
    </row>
    <row r="749" spans="1:15" s="3" customFormat="1" x14ac:dyDescent="0.3">
      <c r="A749" s="2"/>
      <c r="B749" s="2"/>
      <c r="C749" s="2"/>
      <c r="D749" s="23"/>
      <c r="E749" s="27"/>
      <c r="F749" s="23"/>
      <c r="G749" s="23"/>
      <c r="H749" s="27"/>
      <c r="I749" s="27"/>
      <c r="J749" s="27"/>
      <c r="K749" s="27"/>
      <c r="L749" s="23"/>
      <c r="M749" s="23"/>
      <c r="N749" s="23"/>
      <c r="O749" s="23"/>
    </row>
    <row r="750" spans="1:15" s="3" customFormat="1" x14ac:dyDescent="0.3">
      <c r="A750" s="2"/>
      <c r="B750" s="2"/>
      <c r="C750" s="2"/>
      <c r="D750" s="23"/>
      <c r="E750" s="27"/>
      <c r="F750" s="23"/>
      <c r="G750" s="23"/>
      <c r="H750" s="27"/>
      <c r="I750" s="27"/>
      <c r="J750" s="27"/>
      <c r="K750" s="27"/>
      <c r="L750" s="23"/>
      <c r="M750" s="23"/>
      <c r="N750" s="23"/>
      <c r="O750" s="23"/>
    </row>
    <row r="751" spans="1:15" s="3" customFormat="1" x14ac:dyDescent="0.3">
      <c r="A751" s="2"/>
      <c r="B751" s="2"/>
      <c r="C751" s="2"/>
      <c r="D751" s="23"/>
      <c r="E751" s="27"/>
      <c r="F751" s="23"/>
      <c r="G751" s="23"/>
      <c r="H751" s="27"/>
      <c r="I751" s="27"/>
      <c r="J751" s="27"/>
      <c r="K751" s="27"/>
      <c r="L751" s="23"/>
      <c r="M751" s="23"/>
      <c r="N751" s="23"/>
      <c r="O751" s="23"/>
    </row>
    <row r="752" spans="1:15" s="3" customFormat="1" x14ac:dyDescent="0.3">
      <c r="A752" s="2"/>
      <c r="B752" s="2"/>
      <c r="C752" s="2"/>
      <c r="D752" s="23"/>
      <c r="E752" s="27"/>
      <c r="F752" s="23"/>
      <c r="G752" s="23"/>
      <c r="H752" s="27"/>
      <c r="I752" s="27"/>
      <c r="J752" s="27"/>
      <c r="K752" s="27"/>
      <c r="L752" s="23"/>
      <c r="M752" s="23"/>
      <c r="N752" s="23"/>
      <c r="O752" s="23"/>
    </row>
    <row r="753" spans="1:15" s="3" customFormat="1" x14ac:dyDescent="0.3">
      <c r="A753" s="2"/>
      <c r="B753" s="2"/>
      <c r="C753" s="2"/>
      <c r="D753" s="23"/>
      <c r="E753" s="27"/>
      <c r="F753" s="23"/>
      <c r="G753" s="23"/>
      <c r="H753" s="27"/>
      <c r="I753" s="27"/>
      <c r="J753" s="27"/>
      <c r="K753" s="27"/>
      <c r="L753" s="23"/>
      <c r="M753" s="23"/>
      <c r="N753" s="23"/>
      <c r="O753" s="23"/>
    </row>
    <row r="754" spans="1:15" s="3" customFormat="1" x14ac:dyDescent="0.3">
      <c r="A754" s="2"/>
      <c r="B754" s="2"/>
      <c r="C754" s="2"/>
      <c r="D754" s="23"/>
      <c r="E754" s="27"/>
      <c r="F754" s="23"/>
      <c r="G754" s="23"/>
      <c r="H754" s="27"/>
      <c r="I754" s="27"/>
      <c r="J754" s="27"/>
      <c r="K754" s="27"/>
      <c r="L754" s="23"/>
      <c r="M754" s="23"/>
      <c r="N754" s="23"/>
      <c r="O754" s="23"/>
    </row>
    <row r="755" spans="1:15" s="3" customFormat="1" x14ac:dyDescent="0.3">
      <c r="A755" s="2"/>
      <c r="B755" s="2"/>
      <c r="C755" s="2"/>
      <c r="D755" s="23"/>
      <c r="E755" s="27"/>
      <c r="F755" s="23"/>
      <c r="G755" s="23"/>
      <c r="H755" s="27"/>
      <c r="I755" s="27"/>
      <c r="J755" s="27"/>
      <c r="K755" s="27"/>
      <c r="L755" s="23"/>
      <c r="M755" s="23"/>
      <c r="N755" s="23"/>
      <c r="O755" s="23"/>
    </row>
    <row r="756" spans="1:15" s="3" customFormat="1" x14ac:dyDescent="0.3">
      <c r="A756" s="2"/>
      <c r="B756" s="2"/>
      <c r="C756" s="2"/>
      <c r="D756" s="23"/>
      <c r="E756" s="27"/>
      <c r="F756" s="23"/>
      <c r="G756" s="23"/>
      <c r="H756" s="27"/>
      <c r="I756" s="27"/>
      <c r="J756" s="27"/>
      <c r="K756" s="27"/>
      <c r="L756" s="23"/>
      <c r="M756" s="23"/>
      <c r="N756" s="23"/>
      <c r="O756" s="23"/>
    </row>
    <row r="757" spans="1:15" s="3" customFormat="1" x14ac:dyDescent="0.3">
      <c r="A757" s="2"/>
      <c r="B757" s="2"/>
      <c r="C757" s="2"/>
      <c r="D757" s="23"/>
      <c r="E757" s="27"/>
      <c r="F757" s="23"/>
      <c r="G757" s="23"/>
      <c r="H757" s="27"/>
      <c r="I757" s="27"/>
      <c r="J757" s="27"/>
      <c r="K757" s="27"/>
      <c r="L757" s="23"/>
      <c r="M757" s="23"/>
      <c r="N757" s="23"/>
      <c r="O757" s="23"/>
    </row>
    <row r="758" spans="1:15" s="3" customFormat="1" x14ac:dyDescent="0.3">
      <c r="A758" s="2"/>
      <c r="B758" s="2"/>
      <c r="C758" s="2"/>
      <c r="D758" s="23"/>
      <c r="E758" s="27"/>
      <c r="F758" s="23"/>
      <c r="G758" s="23"/>
      <c r="H758" s="27"/>
      <c r="I758" s="27"/>
      <c r="J758" s="27"/>
      <c r="K758" s="27"/>
      <c r="L758" s="23"/>
      <c r="M758" s="23"/>
      <c r="N758" s="23"/>
      <c r="O758" s="23"/>
    </row>
    <row r="759" spans="1:15" s="3" customFormat="1" x14ac:dyDescent="0.3">
      <c r="A759" s="2"/>
      <c r="B759" s="2"/>
      <c r="C759" s="2"/>
      <c r="D759" s="23"/>
      <c r="E759" s="27"/>
      <c r="F759" s="23"/>
      <c r="G759" s="23"/>
      <c r="H759" s="27"/>
      <c r="I759" s="27"/>
      <c r="J759" s="27"/>
      <c r="K759" s="27"/>
      <c r="L759" s="23"/>
      <c r="M759" s="23"/>
      <c r="N759" s="23"/>
      <c r="O759" s="23"/>
    </row>
    <row r="760" spans="1:15" s="3" customFormat="1" x14ac:dyDescent="0.3">
      <c r="A760" s="2"/>
      <c r="B760" s="2"/>
      <c r="C760" s="2"/>
      <c r="D760" s="23"/>
      <c r="E760" s="27"/>
      <c r="F760" s="23"/>
      <c r="G760" s="23"/>
      <c r="H760" s="27"/>
      <c r="I760" s="27"/>
      <c r="J760" s="27"/>
      <c r="K760" s="27"/>
      <c r="L760" s="23"/>
      <c r="M760" s="23"/>
      <c r="N760" s="23"/>
      <c r="O760" s="23"/>
    </row>
    <row r="761" spans="1:15" s="3" customFormat="1" x14ac:dyDescent="0.3">
      <c r="A761" s="2"/>
      <c r="B761" s="2"/>
      <c r="C761" s="2"/>
      <c r="D761" s="23"/>
      <c r="E761" s="27"/>
      <c r="F761" s="23"/>
      <c r="G761" s="23"/>
      <c r="H761" s="27"/>
      <c r="I761" s="27"/>
      <c r="J761" s="27"/>
      <c r="K761" s="27"/>
      <c r="L761" s="23"/>
      <c r="M761" s="23"/>
      <c r="N761" s="23"/>
      <c r="O761" s="23"/>
    </row>
    <row r="762" spans="1:15" s="3" customFormat="1" x14ac:dyDescent="0.3">
      <c r="A762" s="2"/>
      <c r="B762" s="2"/>
      <c r="C762" s="2"/>
      <c r="D762" s="23"/>
      <c r="E762" s="27"/>
      <c r="F762" s="23"/>
      <c r="G762" s="23"/>
      <c r="H762" s="27"/>
      <c r="I762" s="27"/>
      <c r="J762" s="27"/>
      <c r="K762" s="27"/>
      <c r="L762" s="23"/>
      <c r="M762" s="23"/>
      <c r="N762" s="23"/>
      <c r="O762" s="23"/>
    </row>
    <row r="763" spans="1:15" s="3" customFormat="1" x14ac:dyDescent="0.3">
      <c r="A763" s="2"/>
      <c r="B763" s="2"/>
      <c r="C763" s="2"/>
      <c r="D763" s="23"/>
      <c r="E763" s="27"/>
      <c r="F763" s="23"/>
      <c r="G763" s="23"/>
      <c r="H763" s="27"/>
      <c r="I763" s="27"/>
      <c r="J763" s="27"/>
      <c r="K763" s="27"/>
      <c r="L763" s="23"/>
      <c r="M763" s="23"/>
      <c r="N763" s="23"/>
      <c r="O763" s="23"/>
    </row>
    <row r="764" spans="1:15" s="3" customFormat="1" x14ac:dyDescent="0.3">
      <c r="A764" s="2"/>
      <c r="B764" s="2"/>
      <c r="C764" s="2"/>
      <c r="D764" s="23"/>
      <c r="E764" s="27"/>
      <c r="F764" s="23"/>
      <c r="G764" s="23"/>
      <c r="H764" s="27"/>
      <c r="I764" s="27"/>
      <c r="J764" s="27"/>
      <c r="K764" s="27"/>
      <c r="L764" s="23"/>
      <c r="M764" s="23"/>
      <c r="N764" s="23"/>
      <c r="O764" s="23"/>
    </row>
    <row r="765" spans="1:15" s="3" customFormat="1" x14ac:dyDescent="0.3">
      <c r="A765" s="2"/>
      <c r="B765" s="2"/>
      <c r="C765" s="2"/>
      <c r="D765" s="23"/>
      <c r="E765" s="27"/>
      <c r="F765" s="23"/>
      <c r="G765" s="23"/>
      <c r="H765" s="27"/>
      <c r="I765" s="27"/>
      <c r="J765" s="27"/>
      <c r="K765" s="27"/>
      <c r="L765" s="23"/>
      <c r="M765" s="23"/>
      <c r="N765" s="23"/>
      <c r="O765" s="23"/>
    </row>
    <row r="766" spans="1:15" s="3" customFormat="1" x14ac:dyDescent="0.3">
      <c r="A766" s="2"/>
      <c r="B766" s="2"/>
      <c r="C766" s="2"/>
      <c r="D766" s="23"/>
      <c r="E766" s="27"/>
      <c r="F766" s="23"/>
      <c r="G766" s="23"/>
      <c r="H766" s="27"/>
      <c r="I766" s="27"/>
      <c r="J766" s="27"/>
      <c r="K766" s="27"/>
      <c r="L766" s="23"/>
      <c r="M766" s="23"/>
      <c r="N766" s="23"/>
      <c r="O766" s="23"/>
    </row>
    <row r="767" spans="1:15" s="3" customFormat="1" x14ac:dyDescent="0.3">
      <c r="A767" s="2"/>
      <c r="B767" s="2"/>
      <c r="C767" s="2"/>
      <c r="D767" s="23"/>
      <c r="E767" s="27"/>
      <c r="F767" s="23"/>
      <c r="G767" s="23"/>
      <c r="H767" s="27"/>
      <c r="I767" s="27"/>
      <c r="J767" s="27"/>
      <c r="K767" s="27"/>
      <c r="L767" s="23"/>
      <c r="M767" s="23"/>
      <c r="N767" s="23"/>
      <c r="O767" s="23"/>
    </row>
    <row r="768" spans="1:15" s="3" customFormat="1" x14ac:dyDescent="0.3">
      <c r="A768" s="2"/>
      <c r="B768" s="2"/>
      <c r="C768" s="2"/>
      <c r="D768" s="23"/>
      <c r="E768" s="27"/>
      <c r="F768" s="23"/>
      <c r="G768" s="23"/>
      <c r="H768" s="27"/>
      <c r="I768" s="27"/>
      <c r="J768" s="27"/>
      <c r="K768" s="27"/>
      <c r="L768" s="23"/>
      <c r="M768" s="23"/>
      <c r="N768" s="23"/>
      <c r="O768" s="23"/>
    </row>
    <row r="769" spans="1:15" s="3" customFormat="1" x14ac:dyDescent="0.3">
      <c r="A769" s="2"/>
      <c r="B769" s="2"/>
      <c r="C769" s="2"/>
      <c r="D769" s="23"/>
      <c r="E769" s="27"/>
      <c r="F769" s="23"/>
      <c r="G769" s="23"/>
      <c r="H769" s="27"/>
      <c r="I769" s="27"/>
      <c r="J769" s="27"/>
      <c r="K769" s="27"/>
      <c r="L769" s="23"/>
      <c r="M769" s="23"/>
      <c r="N769" s="23"/>
      <c r="O769" s="23"/>
    </row>
    <row r="770" spans="1:15" s="3" customFormat="1" x14ac:dyDescent="0.3">
      <c r="A770" s="2"/>
      <c r="B770" s="2"/>
      <c r="C770" s="2"/>
      <c r="D770" s="23"/>
      <c r="E770" s="27"/>
      <c r="F770" s="23"/>
      <c r="G770" s="23"/>
      <c r="H770" s="27"/>
      <c r="I770" s="27"/>
      <c r="J770" s="27"/>
      <c r="K770" s="27"/>
      <c r="L770" s="23"/>
      <c r="M770" s="23"/>
      <c r="N770" s="23"/>
      <c r="O770" s="23"/>
    </row>
    <row r="771" spans="1:15" s="3" customFormat="1" x14ac:dyDescent="0.3">
      <c r="A771" s="2"/>
      <c r="B771" s="2"/>
      <c r="C771" s="2"/>
      <c r="D771" s="23"/>
      <c r="E771" s="27"/>
      <c r="F771" s="23"/>
      <c r="G771" s="23"/>
      <c r="H771" s="27"/>
      <c r="I771" s="27"/>
      <c r="J771" s="27"/>
      <c r="K771" s="27"/>
      <c r="L771" s="23"/>
      <c r="M771" s="23"/>
      <c r="N771" s="23"/>
      <c r="O771" s="23"/>
    </row>
    <row r="772" spans="1:15" s="3" customFormat="1" x14ac:dyDescent="0.3">
      <c r="A772" s="2"/>
      <c r="B772" s="2"/>
      <c r="C772" s="2"/>
      <c r="D772" s="23"/>
      <c r="E772" s="27"/>
      <c r="F772" s="23"/>
      <c r="G772" s="23"/>
      <c r="H772" s="27"/>
      <c r="I772" s="27"/>
      <c r="J772" s="27"/>
      <c r="K772" s="27"/>
      <c r="L772" s="23"/>
      <c r="M772" s="23"/>
      <c r="N772" s="23"/>
      <c r="O772" s="23"/>
    </row>
    <row r="773" spans="1:15" s="3" customFormat="1" x14ac:dyDescent="0.3">
      <c r="A773" s="2"/>
      <c r="B773" s="2"/>
      <c r="C773" s="2"/>
      <c r="D773" s="23"/>
      <c r="E773" s="27"/>
      <c r="F773" s="23"/>
      <c r="G773" s="23"/>
      <c r="H773" s="27"/>
      <c r="I773" s="27"/>
      <c r="J773" s="27"/>
      <c r="K773" s="27"/>
      <c r="L773" s="23"/>
      <c r="M773" s="23"/>
      <c r="N773" s="23"/>
      <c r="O773" s="23"/>
    </row>
    <row r="774" spans="1:15" s="3" customFormat="1" x14ac:dyDescent="0.3">
      <c r="A774" s="2"/>
      <c r="B774" s="2"/>
      <c r="C774" s="2"/>
      <c r="D774" s="23"/>
      <c r="E774" s="27"/>
      <c r="F774" s="23"/>
      <c r="G774" s="23"/>
      <c r="H774" s="27"/>
      <c r="I774" s="27"/>
      <c r="J774" s="27"/>
      <c r="K774" s="27"/>
      <c r="L774" s="23"/>
      <c r="M774" s="23"/>
      <c r="N774" s="23"/>
      <c r="O774" s="23"/>
    </row>
    <row r="775" spans="1:15" s="3" customFormat="1" x14ac:dyDescent="0.3">
      <c r="A775" s="2"/>
      <c r="B775" s="2"/>
      <c r="C775" s="2"/>
      <c r="D775" s="23"/>
      <c r="E775" s="27"/>
      <c r="F775" s="23"/>
      <c r="G775" s="23"/>
      <c r="H775" s="27"/>
      <c r="I775" s="27"/>
      <c r="J775" s="27"/>
      <c r="K775" s="27"/>
      <c r="L775" s="23"/>
      <c r="M775" s="23"/>
      <c r="N775" s="23"/>
      <c r="O775" s="23"/>
    </row>
    <row r="776" spans="1:15" s="3" customFormat="1" x14ac:dyDescent="0.3">
      <c r="A776" s="2"/>
      <c r="B776" s="2"/>
      <c r="C776" s="2"/>
      <c r="D776" s="23"/>
      <c r="E776" s="27"/>
      <c r="F776" s="23"/>
      <c r="G776" s="23"/>
      <c r="H776" s="27"/>
      <c r="I776" s="27"/>
      <c r="J776" s="27"/>
      <c r="K776" s="27"/>
      <c r="L776" s="23"/>
      <c r="M776" s="23"/>
      <c r="N776" s="23"/>
      <c r="O776" s="23"/>
    </row>
    <row r="777" spans="1:15" s="3" customFormat="1" x14ac:dyDescent="0.3">
      <c r="A777" s="2"/>
      <c r="B777" s="2"/>
      <c r="C777" s="2"/>
      <c r="D777" s="23"/>
      <c r="E777" s="27"/>
      <c r="F777" s="23"/>
      <c r="G777" s="23"/>
      <c r="H777" s="27"/>
      <c r="I777" s="27"/>
      <c r="J777" s="27"/>
      <c r="K777" s="27"/>
      <c r="L777" s="23"/>
      <c r="M777" s="23"/>
      <c r="N777" s="23"/>
      <c r="O777" s="23"/>
    </row>
    <row r="778" spans="1:15" s="3" customFormat="1" x14ac:dyDescent="0.3">
      <c r="A778" s="2"/>
      <c r="B778" s="2"/>
      <c r="C778" s="2"/>
      <c r="D778" s="23"/>
      <c r="E778" s="27"/>
      <c r="F778" s="23"/>
      <c r="G778" s="23"/>
      <c r="H778" s="27"/>
      <c r="I778" s="27"/>
      <c r="J778" s="27"/>
      <c r="K778" s="27"/>
      <c r="L778" s="23"/>
      <c r="M778" s="23"/>
      <c r="N778" s="23"/>
      <c r="O778" s="23"/>
    </row>
    <row r="779" spans="1:15" s="3" customFormat="1" x14ac:dyDescent="0.3">
      <c r="A779" s="2"/>
      <c r="B779" s="2"/>
      <c r="C779" s="2"/>
      <c r="D779" s="23"/>
      <c r="E779" s="27"/>
      <c r="F779" s="23"/>
      <c r="G779" s="23"/>
      <c r="H779" s="27"/>
      <c r="I779" s="27"/>
      <c r="J779" s="27"/>
      <c r="K779" s="27"/>
      <c r="L779" s="23"/>
      <c r="M779" s="23"/>
      <c r="N779" s="23"/>
      <c r="O779" s="23"/>
    </row>
    <row r="780" spans="1:15" s="3" customFormat="1" x14ac:dyDescent="0.3">
      <c r="A780" s="2"/>
      <c r="B780" s="2"/>
      <c r="C780" s="2"/>
      <c r="D780" s="23"/>
      <c r="E780" s="27"/>
      <c r="F780" s="23"/>
      <c r="G780" s="23"/>
      <c r="H780" s="27"/>
      <c r="I780" s="27"/>
      <c r="J780" s="27"/>
      <c r="K780" s="27"/>
      <c r="L780" s="23"/>
      <c r="M780" s="23"/>
      <c r="N780" s="23"/>
      <c r="O780" s="23"/>
    </row>
    <row r="781" spans="1:15" s="3" customFormat="1" x14ac:dyDescent="0.3">
      <c r="A781" s="2"/>
      <c r="B781" s="2"/>
      <c r="C781" s="2"/>
      <c r="D781" s="23"/>
      <c r="E781" s="27"/>
      <c r="F781" s="23"/>
      <c r="G781" s="23"/>
      <c r="H781" s="27"/>
      <c r="I781" s="27"/>
      <c r="J781" s="27"/>
      <c r="K781" s="27"/>
      <c r="L781" s="23"/>
      <c r="M781" s="23"/>
      <c r="N781" s="23"/>
      <c r="O781" s="23"/>
    </row>
    <row r="782" spans="1:15" s="3" customFormat="1" x14ac:dyDescent="0.3">
      <c r="A782" s="2"/>
      <c r="B782" s="2"/>
      <c r="C782" s="2"/>
      <c r="D782" s="23"/>
      <c r="E782" s="27"/>
      <c r="F782" s="23"/>
      <c r="G782" s="23"/>
      <c r="H782" s="27"/>
      <c r="I782" s="27"/>
      <c r="J782" s="27"/>
      <c r="K782" s="27"/>
      <c r="L782" s="23"/>
      <c r="M782" s="23"/>
      <c r="N782" s="23"/>
      <c r="O782" s="23"/>
    </row>
    <row r="783" spans="1:15" s="3" customFormat="1" x14ac:dyDescent="0.3">
      <c r="A783" s="2"/>
      <c r="B783" s="2"/>
      <c r="C783" s="2"/>
      <c r="D783" s="23"/>
      <c r="E783" s="27"/>
      <c r="F783" s="23"/>
      <c r="G783" s="23"/>
      <c r="H783" s="27"/>
      <c r="I783" s="27"/>
      <c r="J783" s="27"/>
      <c r="K783" s="27"/>
      <c r="L783" s="23"/>
      <c r="M783" s="23"/>
      <c r="N783" s="23"/>
      <c r="O783" s="23"/>
    </row>
    <row r="784" spans="1:15" s="3" customFormat="1" x14ac:dyDescent="0.3">
      <c r="A784" s="2"/>
      <c r="B784" s="2"/>
      <c r="C784" s="2"/>
      <c r="D784" s="23"/>
      <c r="E784" s="27"/>
      <c r="F784" s="23"/>
      <c r="G784" s="23"/>
      <c r="H784" s="27"/>
      <c r="I784" s="27"/>
      <c r="J784" s="27"/>
      <c r="K784" s="27"/>
      <c r="L784" s="23"/>
      <c r="M784" s="23"/>
      <c r="N784" s="23"/>
      <c r="O784" s="23"/>
    </row>
    <row r="785" spans="1:15" s="3" customFormat="1" x14ac:dyDescent="0.3">
      <c r="A785" s="2"/>
      <c r="B785" s="2"/>
      <c r="C785" s="2"/>
      <c r="D785" s="23"/>
      <c r="E785" s="27"/>
      <c r="F785" s="23"/>
      <c r="G785" s="23"/>
      <c r="H785" s="27"/>
      <c r="I785" s="27"/>
      <c r="J785" s="27"/>
      <c r="K785" s="27"/>
      <c r="L785" s="23"/>
      <c r="M785" s="23"/>
      <c r="N785" s="23"/>
      <c r="O785" s="23"/>
    </row>
    <row r="786" spans="1:15" s="3" customFormat="1" x14ac:dyDescent="0.3">
      <c r="A786" s="2"/>
      <c r="B786" s="2"/>
      <c r="C786" s="2"/>
      <c r="D786" s="23"/>
      <c r="E786" s="27"/>
      <c r="F786" s="23"/>
      <c r="G786" s="23"/>
      <c r="H786" s="27"/>
      <c r="I786" s="27"/>
      <c r="J786" s="27"/>
      <c r="K786" s="27"/>
      <c r="L786" s="23"/>
      <c r="M786" s="23"/>
      <c r="N786" s="23"/>
      <c r="O786" s="23"/>
    </row>
    <row r="787" spans="1:15" s="3" customFormat="1" x14ac:dyDescent="0.3">
      <c r="A787" s="2"/>
      <c r="B787" s="2"/>
      <c r="C787" s="2"/>
      <c r="D787" s="23"/>
      <c r="E787" s="27"/>
      <c r="F787" s="23"/>
      <c r="G787" s="23"/>
      <c r="H787" s="27"/>
      <c r="I787" s="27"/>
      <c r="J787" s="27"/>
      <c r="K787" s="27"/>
      <c r="L787" s="23"/>
      <c r="M787" s="23"/>
      <c r="N787" s="23"/>
      <c r="O787" s="23"/>
    </row>
    <row r="788" spans="1:15" s="3" customFormat="1" x14ac:dyDescent="0.3">
      <c r="A788" s="2"/>
      <c r="B788" s="2"/>
      <c r="C788" s="2"/>
      <c r="D788" s="23"/>
      <c r="E788" s="27"/>
      <c r="F788" s="23"/>
      <c r="G788" s="23"/>
      <c r="H788" s="27"/>
      <c r="I788" s="27"/>
      <c r="J788" s="27"/>
      <c r="K788" s="27"/>
      <c r="L788" s="23"/>
      <c r="M788" s="23"/>
      <c r="N788" s="23"/>
      <c r="O788" s="23"/>
    </row>
    <row r="789" spans="1:15" s="3" customFormat="1" x14ac:dyDescent="0.3">
      <c r="A789" s="2"/>
      <c r="B789" s="2"/>
      <c r="C789" s="2"/>
      <c r="D789" s="23"/>
      <c r="E789" s="27"/>
      <c r="F789" s="23"/>
      <c r="G789" s="23"/>
      <c r="H789" s="27"/>
      <c r="I789" s="27"/>
      <c r="J789" s="27"/>
      <c r="K789" s="27"/>
      <c r="L789" s="23"/>
      <c r="M789" s="23"/>
      <c r="N789" s="23"/>
      <c r="O789" s="23"/>
    </row>
    <row r="790" spans="1:15" s="3" customFormat="1" x14ac:dyDescent="0.3">
      <c r="A790" s="2"/>
      <c r="B790" s="2"/>
      <c r="C790" s="2"/>
      <c r="D790" s="23"/>
      <c r="E790" s="27"/>
      <c r="F790" s="23"/>
      <c r="G790" s="23"/>
      <c r="H790" s="27"/>
      <c r="I790" s="27"/>
      <c r="J790" s="27"/>
      <c r="K790" s="27"/>
      <c r="L790" s="23"/>
      <c r="M790" s="23"/>
      <c r="N790" s="23"/>
      <c r="O790" s="23"/>
    </row>
    <row r="791" spans="1:15" s="3" customFormat="1" x14ac:dyDescent="0.3">
      <c r="A791" s="2"/>
      <c r="B791" s="2"/>
      <c r="C791" s="2"/>
      <c r="D791" s="23"/>
      <c r="E791" s="27"/>
      <c r="F791" s="23"/>
      <c r="G791" s="23"/>
      <c r="H791" s="27"/>
      <c r="I791" s="27"/>
      <c r="J791" s="27"/>
      <c r="K791" s="27"/>
      <c r="L791" s="23"/>
      <c r="M791" s="23"/>
      <c r="N791" s="23"/>
      <c r="O791" s="23"/>
    </row>
    <row r="792" spans="1:15" s="3" customFormat="1" x14ac:dyDescent="0.3">
      <c r="A792" s="2"/>
      <c r="B792" s="2"/>
      <c r="C792" s="2"/>
      <c r="D792" s="23"/>
      <c r="E792" s="27"/>
      <c r="F792" s="23"/>
      <c r="G792" s="23"/>
      <c r="H792" s="27"/>
      <c r="I792" s="27"/>
      <c r="J792" s="27"/>
      <c r="K792" s="27"/>
      <c r="L792" s="23"/>
      <c r="M792" s="23"/>
      <c r="N792" s="23"/>
      <c r="O792" s="23"/>
    </row>
    <row r="793" spans="1:15" s="3" customFormat="1" x14ac:dyDescent="0.3">
      <c r="A793" s="2"/>
      <c r="B793" s="2"/>
      <c r="C793" s="2"/>
      <c r="D793" s="23"/>
      <c r="E793" s="27"/>
      <c r="F793" s="23"/>
      <c r="G793" s="23"/>
      <c r="H793" s="27"/>
      <c r="I793" s="27"/>
      <c r="J793" s="27"/>
      <c r="K793" s="27"/>
      <c r="L793" s="23"/>
      <c r="M793" s="23"/>
      <c r="N793" s="23"/>
      <c r="O793" s="23"/>
    </row>
    <row r="794" spans="1:15" s="3" customFormat="1" x14ac:dyDescent="0.3">
      <c r="A794" s="2"/>
      <c r="B794" s="2"/>
      <c r="C794" s="2"/>
      <c r="D794" s="23"/>
      <c r="E794" s="27"/>
      <c r="F794" s="23"/>
      <c r="G794" s="23"/>
      <c r="H794" s="27"/>
      <c r="I794" s="27"/>
      <c r="J794" s="27"/>
      <c r="K794" s="27"/>
      <c r="L794" s="23"/>
      <c r="M794" s="23"/>
      <c r="N794" s="23"/>
      <c r="O794" s="23"/>
    </row>
    <row r="795" spans="1:15" s="3" customFormat="1" x14ac:dyDescent="0.3">
      <c r="A795" s="2"/>
      <c r="B795" s="2"/>
      <c r="C795" s="2"/>
      <c r="D795" s="23"/>
      <c r="E795" s="27"/>
      <c r="F795" s="23"/>
      <c r="G795" s="23"/>
      <c r="H795" s="27"/>
      <c r="I795" s="27"/>
      <c r="J795" s="27"/>
      <c r="K795" s="27"/>
      <c r="L795" s="23"/>
      <c r="M795" s="23"/>
      <c r="N795" s="23"/>
      <c r="O795" s="23"/>
    </row>
    <row r="796" spans="1:15" s="3" customFormat="1" x14ac:dyDescent="0.3">
      <c r="A796" s="2"/>
      <c r="B796" s="2"/>
      <c r="C796" s="2"/>
      <c r="D796" s="23"/>
      <c r="E796" s="27"/>
      <c r="F796" s="23"/>
      <c r="G796" s="23"/>
      <c r="H796" s="27"/>
      <c r="I796" s="27"/>
      <c r="J796" s="27"/>
      <c r="K796" s="27"/>
      <c r="L796" s="23"/>
      <c r="M796" s="23"/>
      <c r="N796" s="23"/>
      <c r="O796" s="23"/>
    </row>
    <row r="797" spans="1:15" s="3" customFormat="1" x14ac:dyDescent="0.3">
      <c r="A797" s="2"/>
      <c r="B797" s="2"/>
      <c r="C797" s="2"/>
      <c r="D797" s="23"/>
      <c r="E797" s="27"/>
      <c r="F797" s="23"/>
      <c r="G797" s="23"/>
      <c r="H797" s="27"/>
      <c r="I797" s="27"/>
      <c r="J797" s="27"/>
      <c r="K797" s="27"/>
      <c r="L797" s="23"/>
      <c r="M797" s="23"/>
      <c r="N797" s="23"/>
      <c r="O797" s="23"/>
    </row>
    <row r="798" spans="1:15" s="3" customFormat="1" x14ac:dyDescent="0.3">
      <c r="A798" s="2"/>
      <c r="B798" s="2"/>
      <c r="C798" s="2"/>
      <c r="D798" s="23"/>
      <c r="E798" s="27"/>
      <c r="F798" s="23"/>
      <c r="G798" s="23"/>
      <c r="H798" s="27"/>
      <c r="I798" s="27"/>
      <c r="J798" s="27"/>
      <c r="K798" s="27"/>
      <c r="L798" s="23"/>
      <c r="M798" s="23"/>
      <c r="N798" s="23"/>
      <c r="O798" s="23"/>
    </row>
    <row r="799" spans="1:15" s="3" customFormat="1" x14ac:dyDescent="0.3">
      <c r="A799" s="2"/>
      <c r="B799" s="2"/>
      <c r="C799" s="2"/>
      <c r="D799" s="23"/>
      <c r="E799" s="27"/>
      <c r="F799" s="23"/>
      <c r="G799" s="23"/>
      <c r="H799" s="27"/>
      <c r="I799" s="27"/>
      <c r="J799" s="27"/>
      <c r="K799" s="27"/>
      <c r="L799" s="23"/>
      <c r="M799" s="23"/>
      <c r="N799" s="23"/>
      <c r="O799" s="23"/>
    </row>
    <row r="800" spans="1:15" s="3" customFormat="1" x14ac:dyDescent="0.3">
      <c r="A800" s="2"/>
      <c r="B800" s="2"/>
      <c r="C800" s="2"/>
      <c r="D800" s="23"/>
      <c r="E800" s="27"/>
      <c r="F800" s="23"/>
      <c r="G800" s="23"/>
      <c r="H800" s="27"/>
      <c r="I800" s="27"/>
      <c r="J800" s="27"/>
      <c r="K800" s="27"/>
      <c r="L800" s="23"/>
      <c r="M800" s="23"/>
      <c r="N800" s="23"/>
      <c r="O800" s="23"/>
    </row>
    <row r="801" spans="1:15" s="3" customFormat="1" x14ac:dyDescent="0.3">
      <c r="A801" s="2"/>
      <c r="B801" s="2"/>
      <c r="C801" s="2"/>
      <c r="D801" s="23"/>
      <c r="E801" s="27"/>
      <c r="F801" s="23"/>
      <c r="G801" s="23"/>
      <c r="H801" s="27"/>
      <c r="I801" s="27"/>
      <c r="J801" s="27"/>
      <c r="K801" s="27"/>
      <c r="L801" s="23"/>
      <c r="M801" s="23"/>
      <c r="N801" s="23"/>
      <c r="O801" s="23"/>
    </row>
    <row r="802" spans="1:15" s="3" customFormat="1" x14ac:dyDescent="0.3">
      <c r="A802" s="2"/>
      <c r="B802" s="2"/>
      <c r="C802" s="2"/>
      <c r="D802" s="23"/>
      <c r="E802" s="27"/>
      <c r="F802" s="23"/>
      <c r="G802" s="23"/>
      <c r="H802" s="27"/>
      <c r="I802" s="27"/>
      <c r="J802" s="27"/>
      <c r="K802" s="27"/>
      <c r="L802" s="23"/>
      <c r="M802" s="23"/>
      <c r="N802" s="23"/>
      <c r="O802" s="23"/>
    </row>
    <row r="803" spans="1:15" s="3" customFormat="1" x14ac:dyDescent="0.3">
      <c r="A803" s="2"/>
      <c r="B803" s="2"/>
      <c r="C803" s="2"/>
      <c r="D803" s="23"/>
      <c r="E803" s="27"/>
      <c r="F803" s="23"/>
      <c r="G803" s="23"/>
      <c r="H803" s="27"/>
      <c r="I803" s="27"/>
      <c r="J803" s="27"/>
      <c r="K803" s="27"/>
      <c r="L803" s="23"/>
      <c r="M803" s="23"/>
      <c r="N803" s="23"/>
      <c r="O803" s="23"/>
    </row>
    <row r="804" spans="1:15" s="3" customFormat="1" x14ac:dyDescent="0.3">
      <c r="A804" s="2"/>
      <c r="B804" s="2"/>
      <c r="C804" s="2"/>
      <c r="D804" s="23"/>
      <c r="E804" s="27"/>
      <c r="F804" s="23"/>
      <c r="G804" s="23"/>
      <c r="H804" s="27"/>
      <c r="I804" s="27"/>
      <c r="J804" s="27"/>
      <c r="K804" s="27"/>
      <c r="L804" s="23"/>
      <c r="M804" s="23"/>
      <c r="N804" s="23"/>
      <c r="O804" s="23"/>
    </row>
    <row r="805" spans="1:15" s="3" customFormat="1" x14ac:dyDescent="0.3">
      <c r="A805" s="2"/>
      <c r="B805" s="2"/>
      <c r="C805" s="2"/>
      <c r="D805" s="23"/>
      <c r="E805" s="27"/>
      <c r="F805" s="23"/>
      <c r="G805" s="23"/>
      <c r="H805" s="27"/>
      <c r="I805" s="27"/>
      <c r="J805" s="27"/>
      <c r="K805" s="27"/>
      <c r="L805" s="23"/>
      <c r="M805" s="23"/>
      <c r="N805" s="23"/>
      <c r="O805" s="23"/>
    </row>
    <row r="806" spans="1:15" s="3" customFormat="1" x14ac:dyDescent="0.3">
      <c r="A806" s="2"/>
      <c r="B806" s="2"/>
      <c r="C806" s="2"/>
      <c r="D806" s="23"/>
      <c r="E806" s="27"/>
      <c r="F806" s="23"/>
      <c r="G806" s="23"/>
      <c r="H806" s="27"/>
      <c r="I806" s="27"/>
      <c r="J806" s="27"/>
      <c r="K806" s="27"/>
      <c r="L806" s="23"/>
      <c r="M806" s="23"/>
      <c r="N806" s="23"/>
      <c r="O806" s="23"/>
    </row>
    <row r="807" spans="1:15" s="3" customFormat="1" x14ac:dyDescent="0.3">
      <c r="A807" s="2"/>
      <c r="B807" s="2"/>
      <c r="C807" s="2"/>
      <c r="D807" s="23"/>
      <c r="E807" s="27"/>
      <c r="F807" s="23"/>
      <c r="G807" s="23"/>
      <c r="H807" s="27"/>
      <c r="I807" s="27"/>
      <c r="J807" s="27"/>
      <c r="K807" s="27"/>
      <c r="L807" s="23"/>
      <c r="M807" s="23"/>
      <c r="N807" s="23"/>
      <c r="O807" s="23"/>
    </row>
    <row r="808" spans="1:15" s="3" customFormat="1" x14ac:dyDescent="0.3">
      <c r="A808" s="2"/>
      <c r="B808" s="2"/>
      <c r="C808" s="2"/>
      <c r="D808" s="23"/>
      <c r="E808" s="27"/>
      <c r="F808" s="23"/>
      <c r="G808" s="23"/>
      <c r="H808" s="27"/>
      <c r="I808" s="27"/>
      <c r="J808" s="27"/>
      <c r="K808" s="27"/>
      <c r="L808" s="23"/>
      <c r="M808" s="23"/>
      <c r="N808" s="23"/>
      <c r="O808" s="23"/>
    </row>
    <row r="809" spans="1:15" s="3" customFormat="1" x14ac:dyDescent="0.3">
      <c r="A809" s="2"/>
      <c r="B809" s="2"/>
      <c r="C809" s="2"/>
      <c r="D809" s="23"/>
      <c r="E809" s="27"/>
      <c r="F809" s="23"/>
      <c r="G809" s="23"/>
      <c r="H809" s="27"/>
      <c r="I809" s="27"/>
      <c r="J809" s="27"/>
      <c r="K809" s="27"/>
      <c r="L809" s="23"/>
      <c r="M809" s="23"/>
      <c r="N809" s="23"/>
      <c r="O809" s="23"/>
    </row>
    <row r="810" spans="1:15" s="3" customFormat="1" x14ac:dyDescent="0.3">
      <c r="A810" s="2"/>
      <c r="B810" s="2"/>
      <c r="C810" s="2"/>
      <c r="D810" s="23"/>
      <c r="E810" s="27"/>
      <c r="F810" s="23"/>
      <c r="G810" s="23"/>
      <c r="H810" s="27"/>
      <c r="I810" s="27"/>
      <c r="J810" s="27"/>
      <c r="K810" s="27"/>
      <c r="L810" s="23"/>
      <c r="M810" s="23"/>
      <c r="N810" s="23"/>
      <c r="O810" s="23"/>
    </row>
    <row r="811" spans="1:15" s="3" customFormat="1" x14ac:dyDescent="0.3">
      <c r="A811" s="2"/>
      <c r="B811" s="2"/>
      <c r="C811" s="2"/>
      <c r="D811" s="23"/>
      <c r="E811" s="27"/>
      <c r="F811" s="23"/>
      <c r="G811" s="23"/>
      <c r="H811" s="27"/>
      <c r="I811" s="27"/>
      <c r="J811" s="27"/>
      <c r="K811" s="27"/>
      <c r="L811" s="23"/>
      <c r="M811" s="23"/>
      <c r="N811" s="23"/>
      <c r="O811" s="23"/>
    </row>
    <row r="812" spans="1:15" s="3" customFormat="1" x14ac:dyDescent="0.3">
      <c r="A812" s="2"/>
      <c r="B812" s="2"/>
      <c r="C812" s="2"/>
      <c r="D812" s="23"/>
      <c r="E812" s="27"/>
      <c r="F812" s="23"/>
      <c r="G812" s="23"/>
      <c r="H812" s="27"/>
      <c r="I812" s="27"/>
      <c r="J812" s="27"/>
      <c r="K812" s="27"/>
      <c r="L812" s="23"/>
      <c r="M812" s="23"/>
      <c r="N812" s="23"/>
      <c r="O812" s="23"/>
    </row>
    <row r="813" spans="1:15" s="3" customFormat="1" x14ac:dyDescent="0.3">
      <c r="A813" s="2"/>
      <c r="B813" s="2"/>
      <c r="C813" s="2"/>
      <c r="D813" s="23"/>
      <c r="E813" s="27"/>
      <c r="F813" s="23"/>
      <c r="G813" s="23"/>
      <c r="H813" s="27"/>
      <c r="I813" s="27"/>
      <c r="J813" s="27"/>
      <c r="K813" s="27"/>
      <c r="L813" s="23"/>
      <c r="M813" s="23"/>
      <c r="N813" s="23"/>
      <c r="O813" s="23"/>
    </row>
    <row r="814" spans="1:15" s="3" customFormat="1" x14ac:dyDescent="0.3">
      <c r="A814" s="2"/>
      <c r="B814" s="2"/>
      <c r="C814" s="2"/>
      <c r="D814" s="23"/>
      <c r="E814" s="27"/>
      <c r="F814" s="23"/>
      <c r="G814" s="23"/>
      <c r="H814" s="27"/>
      <c r="I814" s="27"/>
      <c r="J814" s="27"/>
      <c r="K814" s="27"/>
      <c r="L814" s="23"/>
      <c r="M814" s="23"/>
      <c r="N814" s="23"/>
      <c r="O814" s="23"/>
    </row>
    <row r="815" spans="1:15" s="3" customFormat="1" x14ac:dyDescent="0.3">
      <c r="A815" s="2"/>
      <c r="B815" s="2"/>
      <c r="C815" s="2"/>
      <c r="D815" s="23"/>
      <c r="E815" s="27"/>
      <c r="F815" s="23"/>
      <c r="G815" s="23"/>
      <c r="H815" s="27"/>
      <c r="I815" s="27"/>
      <c r="J815" s="27"/>
      <c r="K815" s="27"/>
      <c r="L815" s="23"/>
      <c r="M815" s="23"/>
      <c r="N815" s="23"/>
      <c r="O815" s="23"/>
    </row>
    <row r="816" spans="1:15" s="3" customFormat="1" x14ac:dyDescent="0.3">
      <c r="A816" s="2"/>
      <c r="B816" s="2"/>
      <c r="C816" s="2"/>
      <c r="D816" s="23"/>
      <c r="E816" s="27"/>
      <c r="F816" s="23"/>
      <c r="G816" s="23"/>
      <c r="H816" s="27"/>
      <c r="I816" s="27"/>
      <c r="J816" s="27"/>
      <c r="K816" s="27"/>
      <c r="L816" s="23"/>
      <c r="M816" s="23"/>
      <c r="N816" s="23"/>
      <c r="O816" s="23"/>
    </row>
    <row r="817" spans="1:15" s="3" customFormat="1" x14ac:dyDescent="0.3">
      <c r="A817" s="2"/>
      <c r="B817" s="2"/>
      <c r="C817" s="2"/>
      <c r="D817" s="23"/>
      <c r="E817" s="27"/>
      <c r="F817" s="23"/>
      <c r="G817" s="23"/>
      <c r="H817" s="27"/>
      <c r="I817" s="27"/>
      <c r="J817" s="27"/>
      <c r="K817" s="27"/>
      <c r="L817" s="23"/>
      <c r="M817" s="23"/>
      <c r="N817" s="23"/>
      <c r="O817" s="23"/>
    </row>
    <row r="818" spans="1:15" s="3" customFormat="1" x14ac:dyDescent="0.3">
      <c r="A818" s="2"/>
      <c r="B818" s="2"/>
      <c r="C818" s="2"/>
      <c r="D818" s="23"/>
      <c r="E818" s="27"/>
      <c r="F818" s="23"/>
      <c r="G818" s="23"/>
      <c r="H818" s="27"/>
      <c r="I818" s="27"/>
      <c r="J818" s="27"/>
      <c r="K818" s="27"/>
      <c r="L818" s="23"/>
      <c r="M818" s="23"/>
      <c r="N818" s="23"/>
      <c r="O818" s="23"/>
    </row>
    <row r="819" spans="1:15" s="3" customFormat="1" x14ac:dyDescent="0.3">
      <c r="A819" s="2"/>
      <c r="B819" s="2"/>
      <c r="C819" s="2"/>
      <c r="D819" s="23"/>
      <c r="E819" s="27"/>
      <c r="F819" s="23"/>
      <c r="G819" s="23"/>
      <c r="H819" s="27"/>
      <c r="I819" s="27"/>
      <c r="J819" s="27"/>
      <c r="K819" s="27"/>
      <c r="L819" s="23"/>
      <c r="M819" s="23"/>
      <c r="N819" s="23"/>
      <c r="O819" s="23"/>
    </row>
    <row r="820" spans="1:15" s="3" customFormat="1" x14ac:dyDescent="0.3">
      <c r="A820" s="2"/>
      <c r="B820" s="2"/>
      <c r="C820" s="2"/>
      <c r="D820" s="23"/>
      <c r="E820" s="27"/>
      <c r="F820" s="23"/>
      <c r="G820" s="23"/>
      <c r="H820" s="27"/>
      <c r="I820" s="27"/>
      <c r="J820" s="27"/>
      <c r="K820" s="27"/>
      <c r="L820" s="23"/>
      <c r="M820" s="23"/>
      <c r="N820" s="23"/>
      <c r="O820" s="23"/>
    </row>
    <row r="821" spans="1:15" s="3" customFormat="1" x14ac:dyDescent="0.3">
      <c r="A821" s="2"/>
      <c r="B821" s="2"/>
      <c r="C821" s="2"/>
      <c r="D821" s="23"/>
      <c r="E821" s="27"/>
      <c r="F821" s="23"/>
      <c r="G821" s="23"/>
      <c r="H821" s="27"/>
      <c r="I821" s="27"/>
      <c r="J821" s="27"/>
      <c r="K821" s="27"/>
      <c r="L821" s="23"/>
      <c r="M821" s="23"/>
      <c r="N821" s="23"/>
      <c r="O821" s="23"/>
    </row>
    <row r="822" spans="1:15" s="3" customFormat="1" x14ac:dyDescent="0.3">
      <c r="A822" s="2"/>
      <c r="B822" s="2"/>
      <c r="C822" s="2"/>
      <c r="D822" s="23"/>
      <c r="E822" s="27"/>
      <c r="F822" s="23"/>
      <c r="G822" s="23"/>
      <c r="H822" s="27"/>
      <c r="I822" s="27"/>
      <c r="J822" s="27"/>
      <c r="K822" s="27"/>
      <c r="L822" s="23"/>
      <c r="M822" s="23"/>
      <c r="N822" s="23"/>
      <c r="O822" s="23"/>
    </row>
    <row r="823" spans="1:15" s="3" customFormat="1" x14ac:dyDescent="0.3">
      <c r="A823" s="2"/>
      <c r="B823" s="2"/>
      <c r="C823" s="2"/>
      <c r="D823" s="23"/>
      <c r="E823" s="27"/>
      <c r="F823" s="23"/>
      <c r="G823" s="23"/>
      <c r="H823" s="27"/>
      <c r="I823" s="27"/>
      <c r="J823" s="27"/>
      <c r="K823" s="27"/>
      <c r="L823" s="23"/>
      <c r="M823" s="23"/>
      <c r="N823" s="23"/>
      <c r="O823" s="23"/>
    </row>
    <row r="824" spans="1:15" s="3" customFormat="1" x14ac:dyDescent="0.3">
      <c r="A824" s="2"/>
      <c r="B824" s="2"/>
      <c r="C824" s="2"/>
      <c r="D824" s="23"/>
      <c r="E824" s="27"/>
      <c r="F824" s="23"/>
      <c r="G824" s="23"/>
      <c r="H824" s="27"/>
      <c r="I824" s="27"/>
      <c r="J824" s="27"/>
      <c r="K824" s="27"/>
      <c r="L824" s="23"/>
      <c r="M824" s="23"/>
      <c r="N824" s="23"/>
      <c r="O824" s="23"/>
    </row>
    <row r="825" spans="1:15" s="3" customFormat="1" x14ac:dyDescent="0.3">
      <c r="A825" s="2"/>
      <c r="B825" s="2"/>
      <c r="C825" s="2"/>
      <c r="D825" s="23"/>
      <c r="E825" s="27"/>
      <c r="F825" s="23"/>
      <c r="G825" s="23"/>
      <c r="H825" s="27"/>
      <c r="I825" s="27"/>
      <c r="J825" s="27"/>
      <c r="K825" s="27"/>
      <c r="L825" s="23"/>
      <c r="M825" s="23"/>
      <c r="N825" s="23"/>
      <c r="O825" s="23"/>
    </row>
    <row r="826" spans="1:15" s="3" customFormat="1" x14ac:dyDescent="0.3">
      <c r="A826" s="2"/>
      <c r="B826" s="2"/>
      <c r="C826" s="2"/>
      <c r="D826" s="23"/>
      <c r="E826" s="27"/>
      <c r="F826" s="23"/>
      <c r="G826" s="23"/>
      <c r="H826" s="27"/>
      <c r="I826" s="27"/>
      <c r="J826" s="27"/>
      <c r="K826" s="27"/>
      <c r="L826" s="23"/>
      <c r="M826" s="23"/>
      <c r="N826" s="23"/>
      <c r="O826" s="23"/>
    </row>
    <row r="827" spans="1:15" s="3" customFormat="1" x14ac:dyDescent="0.3">
      <c r="A827" s="2"/>
      <c r="B827" s="2"/>
      <c r="C827" s="2"/>
      <c r="D827" s="23"/>
      <c r="E827" s="27"/>
      <c r="F827" s="23"/>
      <c r="G827" s="23"/>
      <c r="H827" s="27"/>
      <c r="I827" s="27"/>
      <c r="J827" s="27"/>
      <c r="K827" s="27"/>
      <c r="L827" s="23"/>
      <c r="M827" s="23"/>
      <c r="N827" s="23"/>
      <c r="O827" s="23"/>
    </row>
    <row r="828" spans="1:15" s="3" customFormat="1" x14ac:dyDescent="0.3">
      <c r="A828" s="2"/>
      <c r="B828" s="2"/>
      <c r="C828" s="2"/>
      <c r="D828" s="23"/>
      <c r="E828" s="27"/>
      <c r="F828" s="23"/>
      <c r="G828" s="23"/>
      <c r="H828" s="27"/>
      <c r="I828" s="27"/>
      <c r="J828" s="27"/>
      <c r="K828" s="27"/>
      <c r="L828" s="23"/>
      <c r="M828" s="23"/>
      <c r="N828" s="23"/>
      <c r="O828" s="23"/>
    </row>
    <row r="829" spans="1:15" s="3" customFormat="1" x14ac:dyDescent="0.3">
      <c r="A829" s="2"/>
      <c r="B829" s="2"/>
      <c r="C829" s="2"/>
      <c r="D829" s="23"/>
      <c r="E829" s="27"/>
      <c r="F829" s="23"/>
      <c r="G829" s="23"/>
      <c r="H829" s="27"/>
      <c r="I829" s="27"/>
      <c r="J829" s="27"/>
      <c r="K829" s="27"/>
      <c r="L829" s="23"/>
      <c r="M829" s="23"/>
      <c r="N829" s="23"/>
      <c r="O829" s="23"/>
    </row>
    <row r="830" spans="1:15" s="3" customFormat="1" x14ac:dyDescent="0.3">
      <c r="A830" s="2"/>
      <c r="B830" s="2"/>
      <c r="C830" s="2"/>
      <c r="D830" s="23"/>
      <c r="E830" s="27"/>
      <c r="F830" s="23"/>
      <c r="G830" s="23"/>
      <c r="H830" s="27"/>
      <c r="I830" s="27"/>
      <c r="J830" s="27"/>
      <c r="K830" s="27"/>
      <c r="L830" s="23"/>
      <c r="M830" s="23"/>
      <c r="N830" s="23"/>
      <c r="O830" s="23"/>
    </row>
    <row r="831" spans="1:15" s="3" customFormat="1" x14ac:dyDescent="0.3">
      <c r="A831" s="2"/>
      <c r="B831" s="2"/>
      <c r="C831" s="2"/>
      <c r="D831" s="23"/>
      <c r="E831" s="27"/>
      <c r="F831" s="23"/>
      <c r="G831" s="23"/>
      <c r="H831" s="27"/>
      <c r="I831" s="27"/>
      <c r="J831" s="27"/>
      <c r="K831" s="27"/>
      <c r="L831" s="23"/>
      <c r="M831" s="23"/>
      <c r="N831" s="23"/>
      <c r="O831" s="23"/>
    </row>
    <row r="832" spans="1:15" s="3" customFormat="1" x14ac:dyDescent="0.3">
      <c r="A832" s="2"/>
      <c r="B832" s="2"/>
      <c r="C832" s="2"/>
      <c r="D832" s="23"/>
      <c r="E832" s="27"/>
      <c r="F832" s="23"/>
      <c r="G832" s="23"/>
      <c r="H832" s="27"/>
      <c r="I832" s="27"/>
      <c r="J832" s="27"/>
      <c r="K832" s="27"/>
      <c r="L832" s="23"/>
      <c r="M832" s="23"/>
      <c r="N832" s="23"/>
      <c r="O832" s="23"/>
    </row>
    <row r="833" spans="1:15" s="3" customFormat="1" x14ac:dyDescent="0.3">
      <c r="A833" s="2"/>
      <c r="B833" s="2"/>
      <c r="C833" s="2"/>
      <c r="D833" s="23"/>
      <c r="E833" s="27"/>
      <c r="F833" s="23"/>
      <c r="G833" s="23"/>
      <c r="H833" s="27"/>
      <c r="I833" s="27"/>
      <c r="J833" s="27"/>
      <c r="K833" s="27"/>
      <c r="L833" s="23"/>
      <c r="M833" s="23"/>
      <c r="N833" s="23"/>
      <c r="O833" s="23"/>
    </row>
    <row r="834" spans="1:15" s="3" customFormat="1" x14ac:dyDescent="0.3">
      <c r="A834" s="2"/>
      <c r="B834" s="2"/>
      <c r="C834" s="2"/>
      <c r="D834" s="23"/>
      <c r="E834" s="27"/>
      <c r="F834" s="23"/>
      <c r="G834" s="23"/>
      <c r="H834" s="27"/>
      <c r="I834" s="27"/>
      <c r="J834" s="27"/>
      <c r="K834" s="27"/>
      <c r="L834" s="23"/>
      <c r="M834" s="23"/>
      <c r="N834" s="23"/>
      <c r="O834" s="23"/>
    </row>
    <row r="835" spans="1:15" s="3" customFormat="1" x14ac:dyDescent="0.3">
      <c r="A835" s="2"/>
      <c r="B835" s="2"/>
      <c r="C835" s="2"/>
      <c r="D835" s="23"/>
      <c r="E835" s="27"/>
      <c r="F835" s="23"/>
      <c r="G835" s="23"/>
      <c r="H835" s="27"/>
      <c r="I835" s="27"/>
      <c r="J835" s="27"/>
      <c r="K835" s="27"/>
      <c r="L835" s="23"/>
      <c r="M835" s="23"/>
      <c r="N835" s="23"/>
      <c r="O835" s="23"/>
    </row>
    <row r="836" spans="1:15" s="3" customFormat="1" x14ac:dyDescent="0.3">
      <c r="A836" s="2"/>
      <c r="B836" s="2"/>
      <c r="C836" s="2"/>
      <c r="D836" s="23"/>
      <c r="E836" s="27"/>
      <c r="F836" s="23"/>
      <c r="G836" s="23"/>
      <c r="H836" s="27"/>
      <c r="I836" s="27"/>
      <c r="J836" s="27"/>
      <c r="K836" s="27"/>
      <c r="L836" s="23"/>
      <c r="M836" s="23"/>
      <c r="N836" s="23"/>
      <c r="O836" s="23"/>
    </row>
    <row r="837" spans="1:15" s="3" customFormat="1" x14ac:dyDescent="0.3">
      <c r="A837" s="2"/>
      <c r="B837" s="2"/>
      <c r="C837" s="2"/>
      <c r="D837" s="23"/>
      <c r="E837" s="27"/>
      <c r="F837" s="23"/>
      <c r="G837" s="23"/>
      <c r="H837" s="27"/>
      <c r="I837" s="27"/>
      <c r="J837" s="27"/>
      <c r="K837" s="27"/>
      <c r="L837" s="23"/>
      <c r="M837" s="23"/>
      <c r="N837" s="23"/>
      <c r="O837" s="23"/>
    </row>
    <row r="838" spans="1:15" s="3" customFormat="1" x14ac:dyDescent="0.3">
      <c r="A838" s="2"/>
      <c r="B838" s="2"/>
      <c r="C838" s="2"/>
      <c r="D838" s="23"/>
      <c r="E838" s="27"/>
      <c r="F838" s="23"/>
      <c r="G838" s="23"/>
      <c r="H838" s="27"/>
      <c r="I838" s="27"/>
      <c r="J838" s="27"/>
      <c r="K838" s="27"/>
      <c r="L838" s="23"/>
      <c r="M838" s="23"/>
      <c r="N838" s="23"/>
      <c r="O838" s="23"/>
    </row>
    <row r="839" spans="1:15" s="3" customFormat="1" x14ac:dyDescent="0.3">
      <c r="A839" s="2"/>
      <c r="B839" s="2"/>
      <c r="C839" s="2"/>
      <c r="D839" s="23"/>
      <c r="E839" s="27"/>
      <c r="F839" s="23"/>
      <c r="G839" s="23"/>
      <c r="H839" s="27"/>
      <c r="I839" s="27"/>
      <c r="J839" s="27"/>
      <c r="K839" s="27"/>
      <c r="L839" s="23"/>
      <c r="M839" s="23"/>
      <c r="N839" s="23"/>
      <c r="O839" s="23"/>
    </row>
    <row r="840" spans="1:15" s="3" customFormat="1" x14ac:dyDescent="0.3">
      <c r="A840" s="2"/>
      <c r="B840" s="2"/>
      <c r="C840" s="2"/>
      <c r="D840" s="23"/>
      <c r="E840" s="27"/>
      <c r="F840" s="23"/>
      <c r="G840" s="23"/>
      <c r="H840" s="27"/>
      <c r="I840" s="27"/>
      <c r="J840" s="27"/>
      <c r="K840" s="27"/>
      <c r="L840" s="23"/>
      <c r="M840" s="23"/>
      <c r="N840" s="23"/>
      <c r="O840" s="23"/>
    </row>
    <row r="841" spans="1:15" s="3" customFormat="1" x14ac:dyDescent="0.3">
      <c r="A841" s="2"/>
      <c r="B841" s="2"/>
      <c r="C841" s="2"/>
      <c r="D841" s="23"/>
      <c r="E841" s="27"/>
      <c r="F841" s="23"/>
      <c r="G841" s="23"/>
      <c r="H841" s="27"/>
      <c r="I841" s="27"/>
      <c r="J841" s="27"/>
      <c r="K841" s="27"/>
      <c r="L841" s="23"/>
      <c r="M841" s="23"/>
      <c r="N841" s="23"/>
      <c r="O841" s="23"/>
    </row>
    <row r="842" spans="1:15" s="3" customFormat="1" x14ac:dyDescent="0.3">
      <c r="A842" s="2"/>
      <c r="B842" s="2"/>
      <c r="C842" s="2"/>
      <c r="D842" s="23"/>
      <c r="E842" s="27"/>
      <c r="F842" s="23"/>
      <c r="G842" s="23"/>
      <c r="H842" s="27"/>
      <c r="I842" s="27"/>
      <c r="J842" s="27"/>
      <c r="K842" s="27"/>
      <c r="L842" s="23"/>
      <c r="M842" s="23"/>
      <c r="N842" s="23"/>
      <c r="O842" s="23"/>
    </row>
    <row r="843" spans="1:15" s="3" customFormat="1" x14ac:dyDescent="0.3">
      <c r="A843" s="2"/>
      <c r="B843" s="2"/>
      <c r="C843" s="2"/>
      <c r="D843" s="23"/>
      <c r="E843" s="27"/>
      <c r="F843" s="23"/>
      <c r="G843" s="23"/>
      <c r="H843" s="27"/>
      <c r="I843" s="27"/>
      <c r="J843" s="27"/>
      <c r="K843" s="27"/>
      <c r="L843" s="23"/>
      <c r="M843" s="23"/>
      <c r="N843" s="23"/>
      <c r="O843" s="23"/>
    </row>
    <row r="844" spans="1:15" s="3" customFormat="1" x14ac:dyDescent="0.3">
      <c r="A844" s="2"/>
      <c r="B844" s="2"/>
      <c r="C844" s="2"/>
      <c r="D844" s="23"/>
      <c r="E844" s="27"/>
      <c r="F844" s="23"/>
      <c r="G844" s="23"/>
      <c r="H844" s="27"/>
      <c r="I844" s="27"/>
      <c r="J844" s="27"/>
      <c r="K844" s="27"/>
      <c r="L844" s="23"/>
      <c r="M844" s="23"/>
      <c r="N844" s="23"/>
      <c r="O844" s="23"/>
    </row>
    <row r="845" spans="1:15" s="3" customFormat="1" x14ac:dyDescent="0.3">
      <c r="A845" s="2"/>
      <c r="B845" s="2"/>
      <c r="C845" s="2"/>
      <c r="D845" s="23"/>
      <c r="E845" s="27"/>
      <c r="F845" s="23"/>
      <c r="G845" s="23"/>
      <c r="H845" s="27"/>
      <c r="I845" s="27"/>
      <c r="J845" s="27"/>
      <c r="K845" s="27"/>
      <c r="L845" s="23"/>
      <c r="M845" s="23"/>
      <c r="N845" s="23"/>
      <c r="O845" s="23"/>
    </row>
    <row r="846" spans="1:15" s="3" customFormat="1" x14ac:dyDescent="0.3">
      <c r="A846" s="2"/>
      <c r="B846" s="2"/>
      <c r="C846" s="2"/>
      <c r="D846" s="23"/>
      <c r="E846" s="27"/>
      <c r="F846" s="23"/>
      <c r="G846" s="23"/>
      <c r="H846" s="27"/>
      <c r="I846" s="27"/>
      <c r="J846" s="27"/>
      <c r="K846" s="27"/>
      <c r="L846" s="23"/>
      <c r="M846" s="23"/>
      <c r="N846" s="23"/>
      <c r="O846" s="23"/>
    </row>
    <row r="847" spans="1:15" s="3" customFormat="1" x14ac:dyDescent="0.3">
      <c r="A847" s="2"/>
      <c r="B847" s="2"/>
      <c r="C847" s="2"/>
      <c r="D847" s="23"/>
      <c r="E847" s="27"/>
      <c r="F847" s="23"/>
      <c r="G847" s="23"/>
      <c r="H847" s="27"/>
      <c r="I847" s="27"/>
      <c r="J847" s="27"/>
      <c r="K847" s="27"/>
      <c r="L847" s="23"/>
      <c r="M847" s="23"/>
      <c r="N847" s="23"/>
      <c r="O847" s="23"/>
    </row>
    <row r="848" spans="1:15" s="3" customFormat="1" x14ac:dyDescent="0.3">
      <c r="A848" s="2"/>
      <c r="B848" s="2"/>
      <c r="C848" s="2"/>
      <c r="D848" s="23"/>
      <c r="E848" s="27"/>
      <c r="F848" s="23"/>
      <c r="G848" s="23"/>
      <c r="H848" s="27"/>
      <c r="I848" s="27"/>
      <c r="J848" s="27"/>
      <c r="K848" s="27"/>
      <c r="L848" s="23"/>
      <c r="M848" s="23"/>
      <c r="N848" s="23"/>
      <c r="O848" s="23"/>
    </row>
    <row r="849" spans="1:15" s="3" customFormat="1" x14ac:dyDescent="0.3">
      <c r="A849" s="2"/>
      <c r="B849" s="2"/>
      <c r="C849" s="2"/>
      <c r="D849" s="23"/>
      <c r="E849" s="27"/>
      <c r="F849" s="23"/>
      <c r="G849" s="23"/>
      <c r="H849" s="27"/>
      <c r="I849" s="27"/>
      <c r="J849" s="27"/>
      <c r="K849" s="27"/>
      <c r="L849" s="23"/>
      <c r="M849" s="23"/>
      <c r="N849" s="23"/>
      <c r="O849" s="23"/>
    </row>
    <row r="850" spans="1:15" s="3" customFormat="1" x14ac:dyDescent="0.3">
      <c r="A850" s="2"/>
      <c r="B850" s="2"/>
      <c r="C850" s="2"/>
      <c r="D850" s="23"/>
      <c r="E850" s="27"/>
      <c r="F850" s="23"/>
      <c r="G850" s="23"/>
      <c r="H850" s="27"/>
      <c r="I850" s="27"/>
      <c r="J850" s="27"/>
      <c r="K850" s="27"/>
      <c r="L850" s="23"/>
      <c r="M850" s="23"/>
      <c r="N850" s="23"/>
      <c r="O850" s="23"/>
    </row>
    <row r="851" spans="1:15" s="3" customFormat="1" x14ac:dyDescent="0.3">
      <c r="A851" s="2"/>
      <c r="B851" s="2"/>
      <c r="C851" s="2"/>
      <c r="D851" s="23"/>
      <c r="E851" s="27"/>
      <c r="F851" s="23"/>
      <c r="G851" s="23"/>
      <c r="H851" s="27"/>
      <c r="I851" s="27"/>
      <c r="J851" s="27"/>
      <c r="K851" s="27"/>
      <c r="L851" s="23"/>
      <c r="M851" s="23"/>
      <c r="N851" s="23"/>
      <c r="O851" s="23"/>
    </row>
    <row r="852" spans="1:15" s="3" customFormat="1" x14ac:dyDescent="0.3">
      <c r="A852" s="2"/>
      <c r="B852" s="2"/>
      <c r="C852" s="2"/>
      <c r="D852" s="23"/>
      <c r="E852" s="27"/>
      <c r="F852" s="23"/>
      <c r="G852" s="23"/>
      <c r="H852" s="27"/>
      <c r="I852" s="27"/>
      <c r="J852" s="27"/>
      <c r="K852" s="27"/>
      <c r="L852" s="23"/>
      <c r="M852" s="23"/>
      <c r="N852" s="23"/>
      <c r="O852" s="23"/>
    </row>
    <row r="853" spans="1:15" s="3" customFormat="1" x14ac:dyDescent="0.3">
      <c r="A853" s="2"/>
      <c r="B853" s="2"/>
      <c r="C853" s="2"/>
      <c r="D853" s="23"/>
      <c r="E853" s="27"/>
      <c r="F853" s="23"/>
      <c r="G853" s="23"/>
      <c r="H853" s="27"/>
      <c r="I853" s="27"/>
      <c r="J853" s="27"/>
      <c r="K853" s="27"/>
      <c r="L853" s="23"/>
      <c r="M853" s="23"/>
      <c r="N853" s="23"/>
      <c r="O853" s="23"/>
    </row>
    <row r="854" spans="1:15" s="3" customFormat="1" x14ac:dyDescent="0.3">
      <c r="A854" s="2"/>
      <c r="B854" s="2"/>
      <c r="C854" s="2"/>
      <c r="D854" s="23"/>
      <c r="E854" s="27"/>
      <c r="F854" s="23"/>
      <c r="G854" s="23"/>
      <c r="H854" s="27"/>
      <c r="I854" s="27"/>
      <c r="J854" s="27"/>
      <c r="K854" s="27"/>
      <c r="L854" s="23"/>
      <c r="M854" s="23"/>
      <c r="N854" s="23"/>
      <c r="O854" s="23"/>
    </row>
    <row r="855" spans="1:15" s="3" customFormat="1" x14ac:dyDescent="0.3">
      <c r="A855" s="2"/>
      <c r="B855" s="2"/>
      <c r="C855" s="2"/>
      <c r="D855" s="23"/>
      <c r="E855" s="27"/>
      <c r="F855" s="23"/>
      <c r="G855" s="23"/>
      <c r="H855" s="27"/>
      <c r="I855" s="27"/>
      <c r="J855" s="27"/>
      <c r="K855" s="27"/>
      <c r="L855" s="23"/>
      <c r="M855" s="23"/>
      <c r="N855" s="23"/>
      <c r="O855" s="23"/>
    </row>
    <row r="856" spans="1:15" s="3" customFormat="1" x14ac:dyDescent="0.3">
      <c r="A856" s="2"/>
      <c r="B856" s="2"/>
      <c r="C856" s="2"/>
      <c r="D856" s="23"/>
      <c r="E856" s="27"/>
      <c r="F856" s="23"/>
      <c r="G856" s="23"/>
      <c r="H856" s="27"/>
      <c r="I856" s="27"/>
      <c r="J856" s="27"/>
      <c r="K856" s="27"/>
      <c r="L856" s="23"/>
      <c r="M856" s="23"/>
      <c r="N856" s="23"/>
      <c r="O856" s="23"/>
    </row>
    <row r="857" spans="1:15" s="3" customFormat="1" x14ac:dyDescent="0.3">
      <c r="A857" s="2"/>
      <c r="B857" s="2"/>
      <c r="C857" s="2"/>
      <c r="D857" s="23"/>
      <c r="E857" s="27"/>
      <c r="F857" s="23"/>
      <c r="G857" s="23"/>
      <c r="H857" s="27"/>
      <c r="I857" s="27"/>
      <c r="J857" s="27"/>
      <c r="K857" s="27"/>
      <c r="L857" s="23"/>
      <c r="M857" s="23"/>
      <c r="N857" s="23"/>
      <c r="O857" s="23"/>
    </row>
    <row r="858" spans="1:15" s="3" customFormat="1" x14ac:dyDescent="0.3">
      <c r="A858" s="2"/>
      <c r="B858" s="2"/>
      <c r="C858" s="2"/>
      <c r="D858" s="23"/>
      <c r="E858" s="27"/>
      <c r="F858" s="23"/>
      <c r="G858" s="23"/>
      <c r="H858" s="27"/>
      <c r="I858" s="27"/>
      <c r="J858" s="27"/>
      <c r="K858" s="27"/>
      <c r="L858" s="23"/>
      <c r="M858" s="23"/>
      <c r="N858" s="23"/>
      <c r="O858" s="23"/>
    </row>
    <row r="859" spans="1:15" s="3" customFormat="1" x14ac:dyDescent="0.3">
      <c r="A859" s="2"/>
      <c r="B859" s="2"/>
      <c r="C859" s="2"/>
      <c r="D859" s="23"/>
      <c r="E859" s="27"/>
      <c r="F859" s="23"/>
      <c r="G859" s="23"/>
      <c r="H859" s="27"/>
      <c r="I859" s="27"/>
      <c r="J859" s="27"/>
      <c r="K859" s="27"/>
      <c r="L859" s="23"/>
      <c r="M859" s="23"/>
      <c r="N859" s="23"/>
      <c r="O859" s="23"/>
    </row>
    <row r="860" spans="1:15" s="3" customFormat="1" x14ac:dyDescent="0.3">
      <c r="A860" s="2"/>
      <c r="B860" s="2"/>
      <c r="C860" s="2"/>
      <c r="D860" s="23"/>
      <c r="E860" s="27"/>
      <c r="F860" s="23"/>
      <c r="G860" s="23"/>
      <c r="H860" s="27"/>
      <c r="I860" s="27"/>
      <c r="J860" s="27"/>
      <c r="K860" s="27"/>
      <c r="L860" s="23"/>
      <c r="M860" s="23"/>
      <c r="N860" s="23"/>
      <c r="O860" s="23"/>
    </row>
    <row r="861" spans="1:15" s="3" customFormat="1" x14ac:dyDescent="0.3">
      <c r="A861" s="2"/>
      <c r="B861" s="2"/>
      <c r="C861" s="2"/>
      <c r="D861" s="23"/>
      <c r="E861" s="27"/>
      <c r="F861" s="23"/>
      <c r="G861" s="23"/>
      <c r="H861" s="27"/>
      <c r="I861" s="27"/>
      <c r="J861" s="27"/>
      <c r="K861" s="27"/>
      <c r="L861" s="23"/>
      <c r="M861" s="23"/>
      <c r="N861" s="23"/>
      <c r="O861" s="23"/>
    </row>
    <row r="862" spans="1:15" s="3" customFormat="1" x14ac:dyDescent="0.3">
      <c r="A862" s="2"/>
      <c r="B862" s="2"/>
      <c r="C862" s="2"/>
      <c r="D862" s="23"/>
      <c r="E862" s="27"/>
      <c r="F862" s="23"/>
      <c r="G862" s="23"/>
      <c r="H862" s="27"/>
      <c r="I862" s="27"/>
      <c r="J862" s="27"/>
      <c r="K862" s="27"/>
      <c r="L862" s="23"/>
      <c r="M862" s="23"/>
      <c r="N862" s="23"/>
      <c r="O862" s="23"/>
    </row>
    <row r="863" spans="1:15" s="3" customFormat="1" x14ac:dyDescent="0.3">
      <c r="A863" s="2"/>
      <c r="B863" s="2"/>
      <c r="C863" s="2"/>
      <c r="D863" s="23"/>
      <c r="E863" s="27"/>
      <c r="F863" s="23"/>
      <c r="G863" s="23"/>
      <c r="H863" s="27"/>
      <c r="I863" s="27"/>
      <c r="J863" s="27"/>
      <c r="K863" s="27"/>
      <c r="L863" s="23"/>
      <c r="M863" s="23"/>
      <c r="N863" s="23"/>
      <c r="O863" s="23"/>
    </row>
    <row r="864" spans="1:15" s="3" customFormat="1" x14ac:dyDescent="0.3">
      <c r="A864" s="2"/>
      <c r="B864" s="2"/>
      <c r="C864" s="2"/>
      <c r="D864" s="23"/>
      <c r="E864" s="27"/>
      <c r="F864" s="23"/>
      <c r="G864" s="23"/>
      <c r="H864" s="27"/>
      <c r="I864" s="27"/>
      <c r="J864" s="27"/>
      <c r="K864" s="27"/>
      <c r="L864" s="23"/>
      <c r="M864" s="23"/>
      <c r="N864" s="23"/>
      <c r="O864" s="23"/>
    </row>
    <row r="865" spans="1:15" s="3" customFormat="1" x14ac:dyDescent="0.3">
      <c r="A865" s="2"/>
      <c r="B865" s="2"/>
      <c r="C865" s="2"/>
      <c r="D865" s="23"/>
      <c r="E865" s="27"/>
      <c r="F865" s="23"/>
      <c r="G865" s="23"/>
      <c r="H865" s="27"/>
      <c r="I865" s="27"/>
      <c r="J865" s="27"/>
      <c r="K865" s="27"/>
      <c r="L865" s="23"/>
      <c r="M865" s="23"/>
      <c r="N865" s="23"/>
      <c r="O865" s="23"/>
    </row>
    <row r="866" spans="1:15" s="3" customFormat="1" x14ac:dyDescent="0.3">
      <c r="A866" s="2"/>
      <c r="B866" s="2"/>
      <c r="C866" s="2"/>
      <c r="D866" s="23"/>
      <c r="E866" s="27"/>
      <c r="F866" s="23"/>
      <c r="G866" s="23"/>
      <c r="H866" s="27"/>
      <c r="I866" s="27"/>
      <c r="J866" s="27"/>
      <c r="K866" s="27"/>
      <c r="L866" s="23"/>
      <c r="M866" s="23"/>
      <c r="N866" s="23"/>
      <c r="O866" s="23"/>
    </row>
    <row r="867" spans="1:15" s="3" customFormat="1" x14ac:dyDescent="0.3">
      <c r="A867" s="2"/>
      <c r="B867" s="2"/>
      <c r="C867" s="2"/>
      <c r="D867" s="23"/>
      <c r="E867" s="27"/>
      <c r="F867" s="23"/>
      <c r="G867" s="23"/>
      <c r="H867" s="27"/>
      <c r="I867" s="27"/>
      <c r="J867" s="27"/>
      <c r="K867" s="27"/>
      <c r="L867" s="23"/>
      <c r="M867" s="23"/>
      <c r="N867" s="23"/>
      <c r="O867" s="23"/>
    </row>
    <row r="868" spans="1:15" s="3" customFormat="1" x14ac:dyDescent="0.3">
      <c r="A868" s="2"/>
      <c r="B868" s="2"/>
      <c r="C868" s="2"/>
      <c r="D868" s="23"/>
      <c r="E868" s="27"/>
      <c r="F868" s="23"/>
      <c r="G868" s="23"/>
      <c r="H868" s="27"/>
      <c r="I868" s="27"/>
      <c r="J868" s="27"/>
      <c r="K868" s="27"/>
      <c r="L868" s="23"/>
      <c r="M868" s="23"/>
      <c r="N868" s="23"/>
      <c r="O868" s="23"/>
    </row>
    <row r="869" spans="1:15" s="3" customFormat="1" x14ac:dyDescent="0.3">
      <c r="A869" s="2"/>
      <c r="B869" s="2"/>
      <c r="C869" s="2"/>
      <c r="D869" s="23"/>
      <c r="E869" s="27"/>
      <c r="F869" s="23"/>
      <c r="G869" s="23"/>
      <c r="H869" s="27"/>
      <c r="I869" s="27"/>
      <c r="J869" s="27"/>
      <c r="K869" s="27"/>
      <c r="L869" s="23"/>
      <c r="M869" s="23"/>
      <c r="N869" s="23"/>
      <c r="O869" s="23"/>
    </row>
    <row r="870" spans="1:15" s="3" customFormat="1" x14ac:dyDescent="0.3">
      <c r="A870" s="2"/>
      <c r="B870" s="2"/>
      <c r="C870" s="2"/>
      <c r="D870" s="23"/>
      <c r="E870" s="27"/>
      <c r="F870" s="23"/>
      <c r="G870" s="23"/>
      <c r="H870" s="27"/>
      <c r="I870" s="27"/>
      <c r="J870" s="27"/>
      <c r="K870" s="27"/>
      <c r="L870" s="23"/>
      <c r="M870" s="23"/>
      <c r="N870" s="23"/>
      <c r="O870" s="23"/>
    </row>
    <row r="871" spans="1:15" s="3" customFormat="1" x14ac:dyDescent="0.3">
      <c r="A871" s="2"/>
      <c r="B871" s="2"/>
      <c r="C871" s="2"/>
      <c r="D871" s="23"/>
      <c r="E871" s="27"/>
      <c r="F871" s="23"/>
      <c r="G871" s="23"/>
      <c r="H871" s="27"/>
      <c r="I871" s="27"/>
      <c r="J871" s="27"/>
      <c r="K871" s="27"/>
      <c r="L871" s="23"/>
      <c r="M871" s="23"/>
      <c r="N871" s="23"/>
      <c r="O871" s="23"/>
    </row>
    <row r="872" spans="1:15" s="3" customFormat="1" x14ac:dyDescent="0.3">
      <c r="A872" s="2"/>
      <c r="B872" s="2"/>
      <c r="C872" s="2"/>
      <c r="D872" s="23"/>
      <c r="E872" s="27"/>
      <c r="F872" s="23"/>
      <c r="G872" s="23"/>
      <c r="H872" s="27"/>
      <c r="I872" s="27"/>
      <c r="J872" s="27"/>
      <c r="K872" s="27"/>
      <c r="L872" s="23"/>
      <c r="M872" s="23"/>
      <c r="N872" s="23"/>
      <c r="O872" s="23"/>
    </row>
    <row r="873" spans="1:15" s="3" customFormat="1" x14ac:dyDescent="0.3">
      <c r="A873" s="2"/>
      <c r="B873" s="2"/>
      <c r="C873" s="2"/>
      <c r="D873" s="23"/>
      <c r="E873" s="27"/>
      <c r="F873" s="23"/>
      <c r="G873" s="23"/>
      <c r="H873" s="27"/>
      <c r="I873" s="27"/>
      <c r="J873" s="27"/>
      <c r="K873" s="27"/>
      <c r="L873" s="23"/>
      <c r="M873" s="23"/>
      <c r="N873" s="23"/>
      <c r="O873" s="23"/>
    </row>
    <row r="874" spans="1:15" s="3" customFormat="1" x14ac:dyDescent="0.3">
      <c r="A874" s="2"/>
      <c r="B874" s="2"/>
      <c r="C874" s="2"/>
      <c r="D874" s="23"/>
      <c r="E874" s="27"/>
      <c r="F874" s="23"/>
      <c r="G874" s="23"/>
      <c r="H874" s="27"/>
      <c r="I874" s="27"/>
      <c r="J874" s="27"/>
      <c r="K874" s="27"/>
      <c r="L874" s="23"/>
      <c r="M874" s="23"/>
      <c r="N874" s="23"/>
      <c r="O874" s="23"/>
    </row>
    <row r="875" spans="1:15" s="3" customFormat="1" x14ac:dyDescent="0.3">
      <c r="A875" s="2"/>
      <c r="B875" s="2"/>
      <c r="C875" s="2"/>
      <c r="D875" s="23"/>
      <c r="E875" s="27"/>
      <c r="F875" s="23"/>
      <c r="G875" s="23"/>
      <c r="H875" s="27"/>
      <c r="I875" s="27"/>
      <c r="J875" s="27"/>
      <c r="K875" s="27"/>
      <c r="L875" s="23"/>
      <c r="M875" s="23"/>
      <c r="N875" s="23"/>
      <c r="O875" s="23"/>
    </row>
    <row r="876" spans="1:15" s="3" customFormat="1" x14ac:dyDescent="0.3">
      <c r="A876" s="2"/>
      <c r="B876" s="2"/>
      <c r="C876" s="2"/>
      <c r="D876" s="23"/>
      <c r="E876" s="27"/>
      <c r="F876" s="23"/>
      <c r="G876" s="23"/>
      <c r="H876" s="27"/>
      <c r="I876" s="27"/>
      <c r="J876" s="27"/>
      <c r="K876" s="27"/>
      <c r="L876" s="23"/>
      <c r="M876" s="23"/>
      <c r="N876" s="23"/>
      <c r="O876" s="23"/>
    </row>
    <row r="877" spans="1:15" s="3" customFormat="1" x14ac:dyDescent="0.3">
      <c r="A877" s="2"/>
      <c r="B877" s="2"/>
      <c r="C877" s="2"/>
      <c r="D877" s="23"/>
      <c r="E877" s="27"/>
      <c r="F877" s="23"/>
      <c r="G877" s="23"/>
      <c r="H877" s="27"/>
      <c r="I877" s="27"/>
      <c r="J877" s="27"/>
      <c r="K877" s="27"/>
      <c r="L877" s="23"/>
      <c r="M877" s="23"/>
      <c r="N877" s="23"/>
      <c r="O877" s="23"/>
    </row>
    <row r="878" spans="1:15" s="3" customFormat="1" x14ac:dyDescent="0.3">
      <c r="A878" s="2"/>
      <c r="B878" s="2"/>
      <c r="C878" s="2"/>
      <c r="D878" s="23"/>
      <c r="E878" s="27"/>
      <c r="F878" s="23"/>
      <c r="G878" s="23"/>
      <c r="H878" s="27"/>
      <c r="I878" s="27"/>
      <c r="J878" s="27"/>
      <c r="K878" s="27"/>
      <c r="L878" s="23"/>
      <c r="M878" s="23"/>
      <c r="N878" s="23"/>
      <c r="O878" s="23"/>
    </row>
    <row r="879" spans="1:15" s="3" customFormat="1" x14ac:dyDescent="0.3">
      <c r="A879" s="2"/>
      <c r="B879" s="2"/>
      <c r="C879" s="2"/>
      <c r="D879" s="23"/>
      <c r="E879" s="27"/>
      <c r="F879" s="23"/>
      <c r="G879" s="23"/>
      <c r="H879" s="27"/>
      <c r="I879" s="27"/>
      <c r="J879" s="27"/>
      <c r="K879" s="27"/>
      <c r="L879" s="23"/>
      <c r="M879" s="23"/>
      <c r="N879" s="23"/>
      <c r="O879" s="23"/>
    </row>
    <row r="880" spans="1:15" s="3" customFormat="1" x14ac:dyDescent="0.3">
      <c r="A880" s="2"/>
      <c r="B880" s="2"/>
      <c r="C880" s="2"/>
      <c r="D880" s="23"/>
      <c r="E880" s="27"/>
      <c r="F880" s="23"/>
      <c r="G880" s="23"/>
      <c r="H880" s="27"/>
      <c r="I880" s="27"/>
      <c r="J880" s="27"/>
      <c r="K880" s="27"/>
      <c r="L880" s="23"/>
      <c r="M880" s="23"/>
      <c r="N880" s="23"/>
      <c r="O880" s="23"/>
    </row>
    <row r="881" spans="1:15" s="3" customFormat="1" x14ac:dyDescent="0.3">
      <c r="A881" s="2"/>
      <c r="B881" s="2"/>
      <c r="C881" s="2"/>
      <c r="D881" s="23"/>
      <c r="E881" s="27"/>
      <c r="F881" s="23"/>
      <c r="G881" s="23"/>
      <c r="H881" s="27"/>
      <c r="I881" s="27"/>
      <c r="J881" s="27"/>
      <c r="K881" s="27"/>
      <c r="L881" s="23"/>
      <c r="M881" s="23"/>
      <c r="N881" s="23"/>
      <c r="O881" s="23"/>
    </row>
    <row r="882" spans="1:15" s="3" customFormat="1" x14ac:dyDescent="0.3">
      <c r="A882" s="2"/>
      <c r="B882" s="2"/>
      <c r="C882" s="2"/>
      <c r="D882" s="23"/>
      <c r="E882" s="27"/>
      <c r="F882" s="23"/>
      <c r="G882" s="23"/>
      <c r="H882" s="27"/>
      <c r="I882" s="27"/>
      <c r="J882" s="27"/>
      <c r="K882" s="27"/>
      <c r="L882" s="23"/>
      <c r="M882" s="23"/>
      <c r="N882" s="23"/>
      <c r="O882" s="23"/>
    </row>
    <row r="883" spans="1:15" s="3" customFormat="1" x14ac:dyDescent="0.3">
      <c r="A883" s="2"/>
      <c r="B883" s="2"/>
      <c r="C883" s="2"/>
      <c r="D883" s="23"/>
      <c r="E883" s="27"/>
      <c r="F883" s="23"/>
      <c r="G883" s="23"/>
      <c r="H883" s="27"/>
      <c r="I883" s="27"/>
      <c r="J883" s="27"/>
      <c r="K883" s="27"/>
      <c r="L883" s="23"/>
      <c r="M883" s="23"/>
      <c r="N883" s="23"/>
      <c r="O883" s="23"/>
    </row>
    <row r="884" spans="1:15" s="3" customFormat="1" x14ac:dyDescent="0.3">
      <c r="A884" s="2"/>
      <c r="B884" s="2"/>
      <c r="C884" s="2"/>
      <c r="D884" s="23"/>
      <c r="E884" s="27"/>
      <c r="F884" s="23"/>
      <c r="G884" s="23"/>
      <c r="H884" s="27"/>
      <c r="I884" s="27"/>
      <c r="J884" s="27"/>
      <c r="K884" s="27"/>
      <c r="L884" s="23"/>
      <c r="M884" s="23"/>
      <c r="N884" s="23"/>
      <c r="O884" s="23"/>
    </row>
    <row r="885" spans="1:15" s="3" customFormat="1" x14ac:dyDescent="0.3">
      <c r="A885" s="2"/>
      <c r="B885" s="2"/>
      <c r="C885" s="2"/>
      <c r="D885" s="23"/>
      <c r="E885" s="27"/>
      <c r="F885" s="23"/>
      <c r="G885" s="23"/>
      <c r="H885" s="27"/>
      <c r="I885" s="27"/>
      <c r="J885" s="27"/>
      <c r="K885" s="27"/>
      <c r="L885" s="23"/>
      <c r="M885" s="23"/>
      <c r="N885" s="23"/>
      <c r="O885" s="23"/>
    </row>
    <row r="886" spans="1:15" s="3" customFormat="1" x14ac:dyDescent="0.3">
      <c r="A886" s="2"/>
      <c r="B886" s="2"/>
      <c r="C886" s="2"/>
      <c r="D886" s="23"/>
      <c r="E886" s="27"/>
      <c r="F886" s="23"/>
      <c r="G886" s="23"/>
      <c r="H886" s="27"/>
      <c r="I886" s="27"/>
      <c r="J886" s="27"/>
      <c r="K886" s="27"/>
      <c r="L886" s="23"/>
      <c r="M886" s="23"/>
      <c r="N886" s="23"/>
      <c r="O886" s="23"/>
    </row>
    <row r="887" spans="1:15" s="3" customFormat="1" x14ac:dyDescent="0.3">
      <c r="A887" s="2"/>
      <c r="B887" s="2"/>
      <c r="C887" s="2"/>
      <c r="D887" s="23"/>
      <c r="E887" s="27"/>
      <c r="F887" s="23"/>
      <c r="G887" s="23"/>
      <c r="H887" s="27"/>
      <c r="I887" s="27"/>
      <c r="J887" s="27"/>
      <c r="K887" s="27"/>
      <c r="L887" s="23"/>
      <c r="M887" s="23"/>
      <c r="N887" s="23"/>
      <c r="O887" s="23"/>
    </row>
    <row r="888" spans="1:15" s="3" customFormat="1" x14ac:dyDescent="0.3">
      <c r="A888" s="2"/>
      <c r="B888" s="2"/>
      <c r="C888" s="2"/>
      <c r="D888" s="23"/>
      <c r="E888" s="27"/>
      <c r="F888" s="23"/>
      <c r="G888" s="23"/>
      <c r="H888" s="27"/>
      <c r="I888" s="27"/>
      <c r="J888" s="27"/>
      <c r="K888" s="27"/>
      <c r="L888" s="23"/>
      <c r="M888" s="23"/>
      <c r="N888" s="23"/>
      <c r="O888" s="23"/>
    </row>
    <row r="889" spans="1:15" s="3" customFormat="1" x14ac:dyDescent="0.3">
      <c r="A889" s="2"/>
      <c r="B889" s="2"/>
      <c r="C889" s="2"/>
      <c r="D889" s="23"/>
      <c r="E889" s="27"/>
      <c r="F889" s="23"/>
      <c r="G889" s="23"/>
      <c r="H889" s="27"/>
      <c r="I889" s="27"/>
      <c r="J889" s="27"/>
      <c r="K889" s="27"/>
      <c r="L889" s="23"/>
      <c r="M889" s="23"/>
      <c r="N889" s="23"/>
      <c r="O889" s="23"/>
    </row>
    <row r="890" spans="1:15" s="3" customFormat="1" x14ac:dyDescent="0.3">
      <c r="A890" s="2"/>
      <c r="B890" s="2"/>
      <c r="C890" s="2"/>
      <c r="D890" s="23"/>
      <c r="E890" s="27"/>
      <c r="F890" s="23"/>
      <c r="G890" s="23"/>
      <c r="H890" s="27"/>
      <c r="I890" s="27"/>
      <c r="J890" s="27"/>
      <c r="K890" s="27"/>
      <c r="L890" s="23"/>
      <c r="M890" s="23"/>
      <c r="N890" s="23"/>
      <c r="O890" s="23"/>
    </row>
    <row r="891" spans="1:15" s="3" customFormat="1" x14ac:dyDescent="0.3">
      <c r="A891" s="2"/>
      <c r="B891" s="2"/>
      <c r="C891" s="2"/>
      <c r="D891" s="23"/>
      <c r="E891" s="27"/>
      <c r="F891" s="23"/>
      <c r="G891" s="23"/>
      <c r="H891" s="27"/>
      <c r="I891" s="27"/>
      <c r="J891" s="27"/>
      <c r="K891" s="27"/>
      <c r="L891" s="23"/>
      <c r="M891" s="23"/>
      <c r="N891" s="23"/>
      <c r="O891" s="23"/>
    </row>
    <row r="892" spans="1:15" s="3" customFormat="1" x14ac:dyDescent="0.3">
      <c r="A892" s="2"/>
      <c r="B892" s="2"/>
      <c r="C892" s="2"/>
      <c r="D892" s="23"/>
      <c r="E892" s="27"/>
      <c r="F892" s="23"/>
      <c r="G892" s="23"/>
      <c r="H892" s="27"/>
      <c r="I892" s="27"/>
      <c r="J892" s="27"/>
      <c r="K892" s="27"/>
      <c r="L892" s="23"/>
      <c r="M892" s="23"/>
      <c r="N892" s="23"/>
      <c r="O892" s="23"/>
    </row>
    <row r="893" spans="1:15" s="3" customFormat="1" x14ac:dyDescent="0.3">
      <c r="A893" s="2"/>
      <c r="B893" s="2"/>
      <c r="C893" s="2"/>
      <c r="D893" s="23"/>
      <c r="E893" s="27"/>
      <c r="F893" s="23"/>
      <c r="G893" s="23"/>
      <c r="H893" s="27"/>
      <c r="I893" s="27"/>
      <c r="J893" s="27"/>
      <c r="K893" s="27"/>
      <c r="L893" s="23"/>
      <c r="M893" s="23"/>
      <c r="N893" s="23"/>
      <c r="O893" s="23"/>
    </row>
    <row r="894" spans="1:15" s="3" customFormat="1" x14ac:dyDescent="0.3">
      <c r="A894" s="2"/>
      <c r="B894" s="2"/>
      <c r="C894" s="2"/>
      <c r="D894" s="23"/>
      <c r="E894" s="27"/>
      <c r="F894" s="23"/>
      <c r="G894" s="23"/>
      <c r="H894" s="27"/>
      <c r="I894" s="27"/>
      <c r="J894" s="27"/>
      <c r="K894" s="27"/>
      <c r="L894" s="23"/>
      <c r="M894" s="23"/>
      <c r="N894" s="23"/>
      <c r="O894" s="23"/>
    </row>
    <row r="895" spans="1:15" s="3" customFormat="1" x14ac:dyDescent="0.3">
      <c r="A895" s="2"/>
      <c r="B895" s="2"/>
      <c r="C895" s="2"/>
      <c r="D895" s="23"/>
      <c r="E895" s="27"/>
      <c r="F895" s="23"/>
      <c r="G895" s="23"/>
      <c r="H895" s="27"/>
      <c r="I895" s="27"/>
      <c r="J895" s="27"/>
      <c r="K895" s="27"/>
      <c r="L895" s="23"/>
      <c r="M895" s="23"/>
      <c r="N895" s="23"/>
      <c r="O895" s="23"/>
    </row>
    <row r="896" spans="1:15" s="3" customFormat="1" x14ac:dyDescent="0.3">
      <c r="A896" s="2"/>
      <c r="B896" s="2"/>
      <c r="C896" s="2"/>
      <c r="D896" s="23"/>
      <c r="E896" s="27"/>
      <c r="F896" s="23"/>
      <c r="G896" s="23"/>
      <c r="H896" s="27"/>
      <c r="I896" s="27"/>
      <c r="J896" s="27"/>
      <c r="K896" s="27"/>
      <c r="L896" s="23"/>
      <c r="M896" s="23"/>
      <c r="N896" s="23"/>
      <c r="O896" s="23"/>
    </row>
    <row r="897" spans="1:15" s="3" customFormat="1" x14ac:dyDescent="0.3">
      <c r="A897" s="2"/>
      <c r="B897" s="2"/>
      <c r="C897" s="2"/>
      <c r="D897" s="23"/>
      <c r="E897" s="27"/>
      <c r="F897" s="23"/>
      <c r="G897" s="23"/>
      <c r="H897" s="27"/>
      <c r="I897" s="27"/>
      <c r="J897" s="27"/>
      <c r="K897" s="27"/>
      <c r="L897" s="23"/>
      <c r="M897" s="23"/>
      <c r="N897" s="23"/>
      <c r="O897" s="23"/>
    </row>
    <row r="898" spans="1:15" s="3" customFormat="1" x14ac:dyDescent="0.3">
      <c r="A898" s="2"/>
      <c r="B898" s="2"/>
      <c r="C898" s="2"/>
      <c r="D898" s="23"/>
      <c r="E898" s="27"/>
      <c r="F898" s="23"/>
      <c r="G898" s="23"/>
      <c r="H898" s="27"/>
      <c r="I898" s="27"/>
      <c r="J898" s="27"/>
      <c r="K898" s="27"/>
      <c r="L898" s="23"/>
      <c r="M898" s="23"/>
      <c r="N898" s="23"/>
      <c r="O898" s="23"/>
    </row>
    <row r="899" spans="1:15" s="3" customFormat="1" x14ac:dyDescent="0.3">
      <c r="A899" s="2"/>
      <c r="B899" s="2"/>
      <c r="C899" s="2"/>
      <c r="D899" s="23"/>
      <c r="E899" s="27"/>
      <c r="F899" s="23"/>
      <c r="G899" s="23"/>
      <c r="H899" s="27"/>
      <c r="I899" s="27"/>
      <c r="J899" s="27"/>
      <c r="K899" s="27"/>
      <c r="L899" s="23"/>
      <c r="M899" s="23"/>
      <c r="N899" s="23"/>
      <c r="O899" s="23"/>
    </row>
    <row r="900" spans="1:15" s="3" customFormat="1" x14ac:dyDescent="0.3">
      <c r="A900" s="2"/>
      <c r="B900" s="2"/>
      <c r="C900" s="2"/>
      <c r="D900" s="23"/>
      <c r="E900" s="27"/>
      <c r="F900" s="23"/>
      <c r="G900" s="23"/>
      <c r="H900" s="27"/>
      <c r="I900" s="27"/>
      <c r="J900" s="27"/>
      <c r="K900" s="27"/>
      <c r="L900" s="23"/>
      <c r="M900" s="23"/>
      <c r="N900" s="23"/>
      <c r="O900" s="23"/>
    </row>
    <row r="901" spans="1:15" s="3" customFormat="1" x14ac:dyDescent="0.3">
      <c r="A901" s="2"/>
      <c r="B901" s="2"/>
      <c r="C901" s="2"/>
      <c r="D901" s="23"/>
      <c r="E901" s="27"/>
      <c r="F901" s="23"/>
      <c r="G901" s="23"/>
      <c r="H901" s="27"/>
      <c r="I901" s="27"/>
      <c r="J901" s="27"/>
      <c r="K901" s="27"/>
      <c r="L901" s="23"/>
      <c r="M901" s="23"/>
      <c r="N901" s="23"/>
      <c r="O901" s="23"/>
    </row>
    <row r="902" spans="1:15" s="3" customFormat="1" x14ac:dyDescent="0.3">
      <c r="A902" s="2"/>
      <c r="B902" s="2"/>
      <c r="C902" s="2"/>
      <c r="D902" s="23"/>
      <c r="E902" s="27"/>
      <c r="F902" s="23"/>
      <c r="G902" s="23"/>
      <c r="H902" s="27"/>
      <c r="I902" s="27"/>
      <c r="J902" s="27"/>
      <c r="K902" s="27"/>
      <c r="L902" s="23"/>
      <c r="M902" s="23"/>
      <c r="N902" s="23"/>
      <c r="O902" s="23"/>
    </row>
    <row r="903" spans="1:15" s="3" customFormat="1" x14ac:dyDescent="0.3">
      <c r="A903" s="2"/>
      <c r="B903" s="2"/>
      <c r="C903" s="2"/>
      <c r="D903" s="23"/>
      <c r="E903" s="27"/>
      <c r="F903" s="23"/>
      <c r="G903" s="23"/>
      <c r="H903" s="27"/>
      <c r="I903" s="27"/>
      <c r="J903" s="27"/>
      <c r="K903" s="27"/>
      <c r="L903" s="23"/>
      <c r="M903" s="23"/>
      <c r="N903" s="23"/>
      <c r="O903" s="23"/>
    </row>
    <row r="904" spans="1:15" s="3" customFormat="1" x14ac:dyDescent="0.3">
      <c r="A904" s="2"/>
      <c r="B904" s="2"/>
      <c r="C904" s="2"/>
      <c r="D904" s="23"/>
      <c r="E904" s="27"/>
      <c r="F904" s="23"/>
      <c r="G904" s="23"/>
      <c r="H904" s="27"/>
      <c r="I904" s="27"/>
      <c r="J904" s="27"/>
      <c r="K904" s="27"/>
      <c r="L904" s="23"/>
      <c r="M904" s="23"/>
      <c r="N904" s="23"/>
      <c r="O904" s="23"/>
    </row>
    <row r="905" spans="1:15" s="3" customFormat="1" x14ac:dyDescent="0.3">
      <c r="A905" s="2"/>
      <c r="B905" s="2"/>
      <c r="C905" s="2"/>
      <c r="D905" s="23"/>
      <c r="E905" s="27"/>
      <c r="F905" s="23"/>
      <c r="G905" s="23"/>
      <c r="H905" s="27"/>
      <c r="I905" s="27"/>
      <c r="J905" s="27"/>
      <c r="K905" s="27"/>
      <c r="L905" s="23"/>
      <c r="M905" s="23"/>
      <c r="N905" s="23"/>
      <c r="O905" s="23"/>
    </row>
    <row r="906" spans="1:15" s="3" customFormat="1" x14ac:dyDescent="0.3">
      <c r="A906" s="2"/>
      <c r="B906" s="2"/>
      <c r="C906" s="2"/>
      <c r="D906" s="23"/>
      <c r="E906" s="27"/>
      <c r="F906" s="23"/>
      <c r="G906" s="23"/>
      <c r="H906" s="27"/>
      <c r="I906" s="27"/>
      <c r="J906" s="27"/>
      <c r="K906" s="27"/>
      <c r="L906" s="23"/>
      <c r="M906" s="23"/>
      <c r="N906" s="23"/>
      <c r="O906" s="23"/>
    </row>
    <row r="907" spans="1:15" s="3" customFormat="1" x14ac:dyDescent="0.3">
      <c r="A907" s="2"/>
      <c r="B907" s="2"/>
      <c r="C907" s="2"/>
      <c r="D907" s="23"/>
      <c r="E907" s="27"/>
      <c r="F907" s="23"/>
      <c r="G907" s="23"/>
      <c r="H907" s="27"/>
      <c r="I907" s="27"/>
      <c r="J907" s="27"/>
      <c r="K907" s="27"/>
      <c r="L907" s="23"/>
      <c r="M907" s="23"/>
      <c r="N907" s="23"/>
      <c r="O907" s="23"/>
    </row>
    <row r="908" spans="1:15" s="3" customFormat="1" x14ac:dyDescent="0.3">
      <c r="A908" s="2"/>
      <c r="B908" s="2"/>
      <c r="C908" s="2"/>
      <c r="D908" s="23"/>
      <c r="E908" s="27"/>
      <c r="F908" s="23"/>
      <c r="G908" s="23"/>
      <c r="H908" s="27"/>
      <c r="I908" s="27"/>
      <c r="J908" s="27"/>
      <c r="K908" s="27"/>
      <c r="L908" s="23"/>
      <c r="M908" s="23"/>
      <c r="N908" s="23"/>
      <c r="O908" s="23"/>
    </row>
    <row r="909" spans="1:15" s="3" customFormat="1" x14ac:dyDescent="0.3">
      <c r="A909" s="2"/>
      <c r="B909" s="2"/>
      <c r="C909" s="2"/>
      <c r="D909" s="23"/>
      <c r="E909" s="27"/>
      <c r="F909" s="23"/>
      <c r="G909" s="23"/>
      <c r="H909" s="27"/>
      <c r="I909" s="27"/>
      <c r="J909" s="27"/>
      <c r="K909" s="27"/>
      <c r="L909" s="23"/>
      <c r="M909" s="23"/>
      <c r="N909" s="23"/>
      <c r="O909" s="23"/>
    </row>
    <row r="910" spans="1:15" s="3" customFormat="1" x14ac:dyDescent="0.3">
      <c r="A910" s="2"/>
      <c r="B910" s="2"/>
      <c r="C910" s="2"/>
      <c r="D910" s="23"/>
      <c r="E910" s="27"/>
      <c r="F910" s="23"/>
      <c r="G910" s="23"/>
      <c r="H910" s="27"/>
      <c r="I910" s="27"/>
      <c r="J910" s="27"/>
      <c r="K910" s="27"/>
      <c r="L910" s="23"/>
      <c r="M910" s="23"/>
      <c r="N910" s="23"/>
      <c r="O910" s="23"/>
    </row>
    <row r="911" spans="1:15" s="3" customFormat="1" x14ac:dyDescent="0.3">
      <c r="A911" s="2"/>
      <c r="B911" s="2"/>
      <c r="C911" s="2"/>
      <c r="D911" s="23"/>
      <c r="E911" s="27"/>
      <c r="F911" s="23"/>
      <c r="G911" s="23"/>
      <c r="H911" s="27"/>
      <c r="I911" s="27"/>
      <c r="J911" s="27"/>
      <c r="K911" s="27"/>
      <c r="L911" s="23"/>
      <c r="M911" s="23"/>
      <c r="N911" s="23"/>
      <c r="O911" s="23"/>
    </row>
    <row r="912" spans="1:15" s="3" customFormat="1" x14ac:dyDescent="0.3">
      <c r="A912" s="2"/>
      <c r="B912" s="2"/>
      <c r="C912" s="2"/>
      <c r="D912" s="23"/>
      <c r="E912" s="27"/>
      <c r="F912" s="23"/>
      <c r="G912" s="23"/>
      <c r="H912" s="27"/>
      <c r="I912" s="27"/>
      <c r="J912" s="27"/>
      <c r="K912" s="27"/>
      <c r="L912" s="23"/>
      <c r="M912" s="23"/>
      <c r="N912" s="23"/>
      <c r="O912" s="23"/>
    </row>
    <row r="913" spans="1:15" s="3" customFormat="1" x14ac:dyDescent="0.3">
      <c r="A913" s="2"/>
      <c r="B913" s="2"/>
      <c r="C913" s="2"/>
      <c r="D913" s="23"/>
      <c r="E913" s="27"/>
      <c r="F913" s="23"/>
      <c r="G913" s="23"/>
      <c r="H913" s="27"/>
      <c r="I913" s="27"/>
      <c r="J913" s="27"/>
      <c r="K913" s="27"/>
      <c r="L913" s="23"/>
      <c r="M913" s="23"/>
      <c r="N913" s="23"/>
      <c r="O913" s="23"/>
    </row>
    <row r="914" spans="1:15" s="3" customFormat="1" x14ac:dyDescent="0.3">
      <c r="A914" s="2"/>
      <c r="B914" s="2"/>
      <c r="C914" s="2"/>
      <c r="D914" s="23"/>
      <c r="E914" s="27"/>
      <c r="F914" s="23"/>
      <c r="G914" s="23"/>
      <c r="H914" s="27"/>
      <c r="I914" s="27"/>
      <c r="J914" s="27"/>
      <c r="K914" s="27"/>
      <c r="L914" s="23"/>
      <c r="M914" s="23"/>
      <c r="N914" s="23"/>
      <c r="O914" s="23"/>
    </row>
    <row r="915" spans="1:15" s="3" customFormat="1" x14ac:dyDescent="0.3">
      <c r="A915" s="2"/>
      <c r="B915" s="2"/>
      <c r="C915" s="2"/>
      <c r="D915" s="23"/>
      <c r="E915" s="27"/>
      <c r="F915" s="23"/>
      <c r="G915" s="23"/>
      <c r="H915" s="27"/>
      <c r="I915" s="27"/>
      <c r="J915" s="27"/>
      <c r="K915" s="27"/>
      <c r="L915" s="23"/>
      <c r="M915" s="23"/>
      <c r="N915" s="23"/>
      <c r="O915" s="23"/>
    </row>
    <row r="916" spans="1:15" s="3" customFormat="1" x14ac:dyDescent="0.3">
      <c r="A916" s="2"/>
      <c r="B916" s="2"/>
      <c r="C916" s="2"/>
      <c r="D916" s="23"/>
      <c r="E916" s="27"/>
      <c r="F916" s="23"/>
      <c r="G916" s="23"/>
      <c r="H916" s="27"/>
      <c r="I916" s="27"/>
      <c r="J916" s="27"/>
      <c r="K916" s="27"/>
      <c r="L916" s="23"/>
      <c r="M916" s="23"/>
      <c r="N916" s="23"/>
      <c r="O916" s="23"/>
    </row>
    <row r="917" spans="1:15" s="3" customFormat="1" x14ac:dyDescent="0.3">
      <c r="A917" s="2"/>
      <c r="B917" s="2"/>
      <c r="C917" s="2"/>
      <c r="D917" s="23"/>
      <c r="E917" s="27"/>
      <c r="F917" s="23"/>
      <c r="G917" s="23"/>
      <c r="H917" s="27"/>
      <c r="I917" s="27"/>
      <c r="J917" s="27"/>
      <c r="K917" s="27"/>
      <c r="L917" s="23"/>
      <c r="M917" s="23"/>
      <c r="N917" s="23"/>
      <c r="O917" s="23"/>
    </row>
    <row r="918" spans="1:15" s="3" customFormat="1" x14ac:dyDescent="0.3">
      <c r="A918" s="2"/>
      <c r="B918" s="2"/>
      <c r="C918" s="2"/>
      <c r="D918" s="23"/>
      <c r="E918" s="27"/>
      <c r="F918" s="23"/>
      <c r="G918" s="23"/>
      <c r="H918" s="27"/>
      <c r="I918" s="27"/>
      <c r="J918" s="27"/>
      <c r="K918" s="27"/>
      <c r="L918" s="23"/>
      <c r="M918" s="23"/>
      <c r="N918" s="23"/>
      <c r="O918" s="23"/>
    </row>
    <row r="919" spans="1:15" s="3" customFormat="1" x14ac:dyDescent="0.3">
      <c r="A919" s="2"/>
      <c r="B919" s="2"/>
      <c r="C919" s="2"/>
      <c r="D919" s="23"/>
      <c r="E919" s="27"/>
      <c r="F919" s="23"/>
      <c r="G919" s="23"/>
      <c r="H919" s="27"/>
      <c r="I919" s="27"/>
      <c r="J919" s="27"/>
      <c r="K919" s="27"/>
      <c r="L919" s="23"/>
      <c r="M919" s="23"/>
      <c r="N919" s="23"/>
      <c r="O919" s="23"/>
    </row>
    <row r="920" spans="1:15" s="3" customFormat="1" x14ac:dyDescent="0.3">
      <c r="A920" s="2"/>
      <c r="B920" s="2"/>
      <c r="C920" s="2"/>
      <c r="D920" s="23"/>
      <c r="E920" s="27"/>
      <c r="F920" s="23"/>
      <c r="G920" s="23"/>
      <c r="H920" s="27"/>
      <c r="I920" s="27"/>
      <c r="J920" s="27"/>
      <c r="K920" s="27"/>
      <c r="L920" s="23"/>
      <c r="M920" s="23"/>
      <c r="N920" s="23"/>
      <c r="O920" s="23"/>
    </row>
    <row r="921" spans="1:15" s="3" customFormat="1" x14ac:dyDescent="0.3">
      <c r="A921" s="2"/>
      <c r="B921" s="2"/>
      <c r="C921" s="2"/>
      <c r="D921" s="23"/>
      <c r="E921" s="27"/>
      <c r="F921" s="23"/>
      <c r="G921" s="23"/>
      <c r="H921" s="27"/>
      <c r="I921" s="27"/>
      <c r="J921" s="27"/>
      <c r="K921" s="27"/>
      <c r="L921" s="23"/>
      <c r="M921" s="23"/>
      <c r="N921" s="23"/>
      <c r="O921" s="23"/>
    </row>
    <row r="922" spans="1:15" s="3" customFormat="1" x14ac:dyDescent="0.3">
      <c r="A922" s="2"/>
      <c r="B922" s="2"/>
      <c r="C922" s="2"/>
      <c r="D922" s="23"/>
      <c r="E922" s="27"/>
      <c r="F922" s="23"/>
      <c r="G922" s="23"/>
      <c r="H922" s="27"/>
      <c r="I922" s="27"/>
      <c r="J922" s="27"/>
      <c r="K922" s="27"/>
      <c r="L922" s="23"/>
      <c r="M922" s="23"/>
      <c r="N922" s="23"/>
      <c r="O922" s="23"/>
    </row>
    <row r="923" spans="1:15" s="3" customFormat="1" x14ac:dyDescent="0.3">
      <c r="A923" s="2"/>
      <c r="B923" s="2"/>
      <c r="C923" s="2"/>
      <c r="D923" s="23"/>
      <c r="E923" s="27"/>
      <c r="F923" s="23"/>
      <c r="G923" s="23"/>
      <c r="H923" s="27"/>
      <c r="I923" s="27"/>
      <c r="J923" s="27"/>
      <c r="K923" s="27"/>
      <c r="L923" s="23"/>
      <c r="M923" s="23"/>
      <c r="N923" s="23"/>
      <c r="O923" s="23"/>
    </row>
    <row r="924" spans="1:15" s="3" customFormat="1" x14ac:dyDescent="0.3">
      <c r="A924" s="2"/>
      <c r="B924" s="2"/>
      <c r="C924" s="2"/>
      <c r="D924" s="23"/>
      <c r="E924" s="27"/>
      <c r="F924" s="23"/>
      <c r="G924" s="23"/>
      <c r="H924" s="27"/>
      <c r="I924" s="27"/>
      <c r="J924" s="27"/>
      <c r="K924" s="27"/>
      <c r="L924" s="23"/>
      <c r="M924" s="23"/>
      <c r="N924" s="23"/>
      <c r="O924" s="23"/>
    </row>
    <row r="925" spans="1:15" s="3" customFormat="1" x14ac:dyDescent="0.3">
      <c r="A925" s="2"/>
      <c r="B925" s="2"/>
      <c r="C925" s="2"/>
      <c r="D925" s="23"/>
      <c r="E925" s="27"/>
      <c r="F925" s="23"/>
      <c r="G925" s="23"/>
      <c r="H925" s="27"/>
      <c r="I925" s="27"/>
      <c r="J925" s="27"/>
      <c r="K925" s="27"/>
      <c r="L925" s="23"/>
      <c r="M925" s="23"/>
      <c r="N925" s="23"/>
      <c r="O925" s="23"/>
    </row>
    <row r="926" spans="1:15" s="3" customFormat="1" x14ac:dyDescent="0.3">
      <c r="A926" s="2"/>
      <c r="B926" s="2"/>
      <c r="C926" s="2"/>
      <c r="D926" s="23"/>
      <c r="E926" s="27"/>
      <c r="F926" s="23"/>
      <c r="G926" s="23"/>
      <c r="H926" s="27"/>
      <c r="I926" s="27"/>
      <c r="J926" s="27"/>
      <c r="K926" s="27"/>
      <c r="L926" s="23"/>
      <c r="M926" s="23"/>
      <c r="N926" s="23"/>
      <c r="O926" s="23"/>
    </row>
    <row r="927" spans="1:15" s="3" customFormat="1" x14ac:dyDescent="0.3">
      <c r="A927" s="2"/>
      <c r="B927" s="2"/>
      <c r="C927" s="2"/>
      <c r="D927" s="23"/>
      <c r="E927" s="27"/>
      <c r="F927" s="23"/>
      <c r="G927" s="23"/>
      <c r="H927" s="27"/>
      <c r="I927" s="27"/>
      <c r="J927" s="27"/>
      <c r="K927" s="27"/>
      <c r="L927" s="23"/>
      <c r="M927" s="23"/>
      <c r="N927" s="23"/>
      <c r="O927" s="23"/>
    </row>
    <row r="928" spans="1:15" s="3" customFormat="1" x14ac:dyDescent="0.3">
      <c r="A928" s="2"/>
      <c r="B928" s="2"/>
      <c r="C928" s="2"/>
      <c r="D928" s="23"/>
      <c r="E928" s="27"/>
      <c r="F928" s="23"/>
      <c r="G928" s="23"/>
      <c r="H928" s="27"/>
      <c r="I928" s="27"/>
      <c r="J928" s="27"/>
      <c r="K928" s="27"/>
      <c r="L928" s="23"/>
      <c r="M928" s="23"/>
      <c r="N928" s="23"/>
      <c r="O928" s="23"/>
    </row>
    <row r="929" spans="1:15" s="3" customFormat="1" x14ac:dyDescent="0.3">
      <c r="A929" s="2"/>
      <c r="B929" s="2"/>
      <c r="C929" s="2"/>
      <c r="D929" s="23"/>
      <c r="E929" s="27"/>
      <c r="F929" s="23"/>
      <c r="G929" s="23"/>
      <c r="H929" s="27"/>
      <c r="I929" s="27"/>
      <c r="J929" s="27"/>
      <c r="K929" s="27"/>
      <c r="L929" s="23"/>
      <c r="M929" s="23"/>
      <c r="N929" s="23"/>
      <c r="O929" s="23"/>
    </row>
    <row r="930" spans="1:15" s="3" customFormat="1" x14ac:dyDescent="0.3">
      <c r="A930" s="2"/>
      <c r="B930" s="2"/>
      <c r="C930" s="2"/>
      <c r="D930" s="23"/>
      <c r="E930" s="27"/>
      <c r="F930" s="23"/>
      <c r="G930" s="23"/>
      <c r="H930" s="27"/>
      <c r="I930" s="27"/>
      <c r="J930" s="27"/>
      <c r="K930" s="27"/>
      <c r="L930" s="23"/>
      <c r="M930" s="23"/>
      <c r="N930" s="23"/>
      <c r="O930" s="23"/>
    </row>
    <row r="931" spans="1:15" s="3" customFormat="1" x14ac:dyDescent="0.3">
      <c r="A931" s="2"/>
      <c r="B931" s="2"/>
      <c r="C931" s="2"/>
      <c r="D931" s="23"/>
      <c r="E931" s="27"/>
      <c r="F931" s="23"/>
      <c r="G931" s="23"/>
      <c r="H931" s="27"/>
      <c r="I931" s="27"/>
      <c r="J931" s="27"/>
      <c r="K931" s="27"/>
      <c r="L931" s="23"/>
      <c r="M931" s="23"/>
      <c r="N931" s="23"/>
      <c r="O931" s="23"/>
    </row>
    <row r="932" spans="1:15" s="3" customFormat="1" x14ac:dyDescent="0.3">
      <c r="A932" s="2"/>
      <c r="B932" s="2"/>
      <c r="C932" s="2"/>
      <c r="D932" s="23"/>
      <c r="E932" s="27"/>
      <c r="F932" s="23"/>
      <c r="G932" s="23"/>
      <c r="H932" s="27"/>
      <c r="I932" s="27"/>
      <c r="J932" s="27"/>
      <c r="K932" s="27"/>
      <c r="L932" s="23"/>
      <c r="M932" s="23"/>
      <c r="N932" s="23"/>
      <c r="O932" s="23"/>
    </row>
    <row r="933" spans="1:15" s="3" customFormat="1" x14ac:dyDescent="0.3">
      <c r="A933" s="2"/>
      <c r="B933" s="2"/>
      <c r="C933" s="2"/>
      <c r="D933" s="23"/>
      <c r="E933" s="27"/>
      <c r="F933" s="23"/>
      <c r="G933" s="23"/>
      <c r="H933" s="27"/>
      <c r="I933" s="27"/>
      <c r="J933" s="27"/>
      <c r="K933" s="27"/>
      <c r="L933" s="23"/>
      <c r="M933" s="23"/>
      <c r="N933" s="23"/>
      <c r="O933" s="23"/>
    </row>
    <row r="934" spans="1:15" s="3" customFormat="1" x14ac:dyDescent="0.3">
      <c r="A934" s="2"/>
      <c r="B934" s="2"/>
      <c r="C934" s="2"/>
      <c r="D934" s="23"/>
      <c r="E934" s="27"/>
      <c r="F934" s="23"/>
      <c r="G934" s="23"/>
      <c r="H934" s="27"/>
      <c r="I934" s="27"/>
      <c r="J934" s="27"/>
      <c r="K934" s="27"/>
      <c r="L934" s="23"/>
      <c r="M934" s="23"/>
      <c r="N934" s="23"/>
      <c r="O934" s="23"/>
    </row>
    <row r="935" spans="1:15" s="3" customFormat="1" x14ac:dyDescent="0.3">
      <c r="A935" s="2"/>
      <c r="B935" s="2"/>
      <c r="C935" s="2"/>
      <c r="D935" s="23"/>
      <c r="E935" s="27"/>
      <c r="F935" s="23"/>
      <c r="G935" s="23"/>
      <c r="H935" s="27"/>
      <c r="I935" s="27"/>
      <c r="J935" s="27"/>
      <c r="K935" s="27"/>
      <c r="L935" s="23"/>
      <c r="M935" s="23"/>
      <c r="N935" s="23"/>
      <c r="O935" s="23"/>
    </row>
    <row r="936" spans="1:15" s="3" customFormat="1" x14ac:dyDescent="0.3">
      <c r="A936" s="2"/>
      <c r="B936" s="2"/>
      <c r="C936" s="2"/>
      <c r="D936" s="23"/>
      <c r="E936" s="27"/>
      <c r="F936" s="23"/>
      <c r="G936" s="23"/>
      <c r="H936" s="27"/>
      <c r="I936" s="27"/>
      <c r="J936" s="27"/>
      <c r="K936" s="27"/>
      <c r="L936" s="23"/>
      <c r="M936" s="23"/>
      <c r="N936" s="23"/>
      <c r="O936" s="23"/>
    </row>
    <row r="937" spans="1:15" s="3" customFormat="1" x14ac:dyDescent="0.3">
      <c r="A937" s="2"/>
      <c r="B937" s="2"/>
      <c r="C937" s="2"/>
      <c r="D937" s="23"/>
      <c r="E937" s="27"/>
      <c r="F937" s="23"/>
      <c r="G937" s="23"/>
      <c r="H937" s="27"/>
      <c r="I937" s="27"/>
      <c r="J937" s="27"/>
      <c r="K937" s="27"/>
      <c r="L937" s="23"/>
      <c r="M937" s="23"/>
      <c r="N937" s="23"/>
      <c r="O937" s="23"/>
    </row>
    <row r="938" spans="1:15" s="3" customFormat="1" x14ac:dyDescent="0.3">
      <c r="A938" s="2"/>
      <c r="B938" s="2"/>
      <c r="C938" s="2"/>
      <c r="D938" s="23"/>
      <c r="E938" s="27"/>
      <c r="F938" s="23"/>
      <c r="G938" s="23"/>
      <c r="H938" s="27"/>
      <c r="I938" s="27"/>
      <c r="J938" s="27"/>
      <c r="K938" s="27"/>
      <c r="L938" s="23"/>
      <c r="M938" s="23"/>
      <c r="N938" s="23"/>
      <c r="O938" s="23"/>
    </row>
    <row r="939" spans="1:15" s="3" customFormat="1" x14ac:dyDescent="0.3">
      <c r="A939" s="2"/>
      <c r="B939" s="2"/>
      <c r="C939" s="2"/>
      <c r="D939" s="23"/>
      <c r="E939" s="27"/>
      <c r="F939" s="23"/>
      <c r="G939" s="23"/>
      <c r="H939" s="27"/>
      <c r="I939" s="27"/>
      <c r="J939" s="27"/>
      <c r="K939" s="27"/>
      <c r="L939" s="23"/>
      <c r="M939" s="23"/>
      <c r="N939" s="23"/>
      <c r="O939" s="23"/>
    </row>
    <row r="940" spans="1:15" s="3" customFormat="1" x14ac:dyDescent="0.3">
      <c r="A940" s="2"/>
      <c r="B940" s="2"/>
      <c r="C940" s="2"/>
      <c r="D940" s="23"/>
      <c r="E940" s="27"/>
      <c r="F940" s="23"/>
      <c r="G940" s="23"/>
      <c r="H940" s="27"/>
      <c r="I940" s="27"/>
      <c r="J940" s="27"/>
      <c r="K940" s="27"/>
      <c r="L940" s="23"/>
      <c r="M940" s="23"/>
      <c r="N940" s="23"/>
      <c r="O940" s="23"/>
    </row>
    <row r="941" spans="1:15" s="3" customFormat="1" x14ac:dyDescent="0.3">
      <c r="A941" s="2"/>
      <c r="B941" s="2"/>
      <c r="C941" s="2"/>
      <c r="D941" s="23"/>
      <c r="E941" s="27"/>
      <c r="F941" s="23"/>
      <c r="G941" s="23"/>
      <c r="H941" s="27"/>
      <c r="I941" s="27"/>
      <c r="J941" s="27"/>
      <c r="K941" s="27"/>
      <c r="L941" s="23"/>
      <c r="M941" s="23"/>
      <c r="N941" s="23"/>
      <c r="O941" s="23"/>
    </row>
    <row r="942" spans="1:15" s="3" customFormat="1" x14ac:dyDescent="0.3">
      <c r="A942" s="2"/>
      <c r="B942" s="2"/>
      <c r="C942" s="2"/>
      <c r="D942" s="23"/>
      <c r="E942" s="27"/>
      <c r="F942" s="23"/>
      <c r="G942" s="23"/>
      <c r="H942" s="27"/>
      <c r="I942" s="27"/>
      <c r="J942" s="27"/>
      <c r="K942" s="27"/>
      <c r="L942" s="23"/>
      <c r="M942" s="23"/>
      <c r="N942" s="23"/>
      <c r="O942" s="23"/>
    </row>
    <row r="943" spans="1:15" s="3" customFormat="1" x14ac:dyDescent="0.3">
      <c r="A943" s="2"/>
      <c r="B943" s="2"/>
      <c r="C943" s="2"/>
      <c r="D943" s="23"/>
      <c r="E943" s="27"/>
      <c r="F943" s="23"/>
      <c r="G943" s="23"/>
      <c r="H943" s="27"/>
      <c r="I943" s="27"/>
      <c r="J943" s="27"/>
      <c r="K943" s="27"/>
      <c r="L943" s="23"/>
      <c r="M943" s="23"/>
      <c r="N943" s="23"/>
      <c r="O943" s="23"/>
    </row>
    <row r="944" spans="1:15" s="3" customFormat="1" x14ac:dyDescent="0.3">
      <c r="A944" s="2"/>
      <c r="B944" s="2"/>
      <c r="C944" s="2"/>
      <c r="D944" s="23"/>
      <c r="E944" s="27"/>
      <c r="F944" s="23"/>
      <c r="G944" s="23"/>
      <c r="H944" s="27"/>
      <c r="I944" s="27"/>
      <c r="J944" s="27"/>
      <c r="K944" s="27"/>
      <c r="L944" s="23"/>
      <c r="M944" s="23"/>
      <c r="N944" s="23"/>
      <c r="O944" s="23"/>
    </row>
    <row r="945" spans="1:15" s="3" customFormat="1" x14ac:dyDescent="0.3">
      <c r="A945" s="2"/>
      <c r="B945" s="2"/>
      <c r="C945" s="2"/>
      <c r="D945" s="23"/>
      <c r="E945" s="27"/>
      <c r="F945" s="23"/>
      <c r="G945" s="23"/>
      <c r="H945" s="27"/>
      <c r="I945" s="27"/>
      <c r="J945" s="27"/>
      <c r="K945" s="27"/>
      <c r="L945" s="23"/>
      <c r="M945" s="23"/>
      <c r="N945" s="23"/>
      <c r="O945" s="23"/>
    </row>
    <row r="946" spans="1:15" s="3" customFormat="1" x14ac:dyDescent="0.3">
      <c r="A946" s="2"/>
      <c r="B946" s="2"/>
      <c r="C946" s="2"/>
      <c r="D946" s="23"/>
      <c r="E946" s="27"/>
      <c r="F946" s="23"/>
      <c r="G946" s="23"/>
      <c r="H946" s="27"/>
      <c r="I946" s="27"/>
      <c r="J946" s="27"/>
      <c r="K946" s="27"/>
      <c r="L946" s="23"/>
      <c r="M946" s="23"/>
      <c r="N946" s="23"/>
      <c r="O946" s="23"/>
    </row>
    <row r="947" spans="1:15" s="3" customFormat="1" x14ac:dyDescent="0.3">
      <c r="A947" s="2"/>
      <c r="B947" s="2"/>
      <c r="C947" s="2"/>
      <c r="D947" s="23"/>
      <c r="E947" s="27"/>
      <c r="F947" s="23"/>
      <c r="G947" s="23"/>
      <c r="H947" s="27"/>
      <c r="I947" s="27"/>
      <c r="J947" s="27"/>
      <c r="K947" s="27"/>
      <c r="L947" s="23"/>
      <c r="M947" s="23"/>
      <c r="N947" s="23"/>
      <c r="O947" s="23"/>
    </row>
    <row r="948" spans="1:15" s="3" customFormat="1" x14ac:dyDescent="0.3">
      <c r="A948" s="2"/>
      <c r="B948" s="2"/>
      <c r="C948" s="2"/>
      <c r="D948" s="23"/>
      <c r="E948" s="27"/>
      <c r="F948" s="23"/>
      <c r="G948" s="23"/>
      <c r="H948" s="27"/>
      <c r="I948" s="27"/>
      <c r="J948" s="27"/>
      <c r="K948" s="27"/>
      <c r="L948" s="23"/>
      <c r="M948" s="23"/>
      <c r="N948" s="23"/>
      <c r="O948" s="23"/>
    </row>
    <row r="949" spans="1:15" s="3" customFormat="1" x14ac:dyDescent="0.3">
      <c r="A949" s="2"/>
      <c r="B949" s="2"/>
      <c r="C949" s="2"/>
      <c r="D949" s="23"/>
      <c r="E949" s="27"/>
      <c r="F949" s="23"/>
      <c r="G949" s="23"/>
      <c r="H949" s="27"/>
      <c r="I949" s="27"/>
      <c r="J949" s="27"/>
      <c r="K949" s="27"/>
      <c r="L949" s="23"/>
      <c r="M949" s="23"/>
      <c r="N949" s="23"/>
      <c r="O949" s="23"/>
    </row>
    <row r="950" spans="1:15" s="3" customFormat="1" x14ac:dyDescent="0.3">
      <c r="A950" s="2"/>
      <c r="B950" s="2"/>
      <c r="C950" s="2"/>
      <c r="D950" s="23"/>
      <c r="E950" s="27"/>
      <c r="F950" s="23"/>
      <c r="G950" s="23"/>
      <c r="H950" s="27"/>
      <c r="I950" s="27"/>
      <c r="J950" s="27"/>
      <c r="K950" s="27"/>
      <c r="L950" s="23"/>
      <c r="M950" s="23"/>
      <c r="N950" s="23"/>
      <c r="O950" s="23"/>
    </row>
    <row r="951" spans="1:15" s="3" customFormat="1" x14ac:dyDescent="0.3">
      <c r="A951" s="2"/>
      <c r="B951" s="2"/>
      <c r="C951" s="2"/>
      <c r="D951" s="23"/>
      <c r="E951" s="27"/>
      <c r="F951" s="23"/>
      <c r="G951" s="23"/>
      <c r="H951" s="27"/>
      <c r="I951" s="27"/>
      <c r="J951" s="27"/>
      <c r="K951" s="27"/>
      <c r="L951" s="23"/>
      <c r="M951" s="23"/>
      <c r="N951" s="23"/>
      <c r="O951" s="23"/>
    </row>
    <row r="952" spans="1:15" s="3" customFormat="1" x14ac:dyDescent="0.3">
      <c r="A952" s="2"/>
      <c r="B952" s="2"/>
      <c r="C952" s="2"/>
      <c r="D952" s="23"/>
      <c r="E952" s="27"/>
      <c r="F952" s="23"/>
      <c r="G952" s="23"/>
      <c r="H952" s="27"/>
      <c r="I952" s="27"/>
      <c r="J952" s="27"/>
      <c r="K952" s="27"/>
      <c r="L952" s="23"/>
      <c r="M952" s="23"/>
      <c r="N952" s="23"/>
      <c r="O952" s="23"/>
    </row>
    <row r="953" spans="1:15" s="3" customFormat="1" x14ac:dyDescent="0.3">
      <c r="A953" s="2"/>
      <c r="B953" s="2"/>
      <c r="C953" s="2"/>
      <c r="D953" s="23"/>
      <c r="E953" s="27"/>
      <c r="F953" s="23"/>
      <c r="G953" s="23"/>
      <c r="H953" s="27"/>
      <c r="I953" s="27"/>
      <c r="J953" s="27"/>
      <c r="K953" s="27"/>
      <c r="L953" s="23"/>
      <c r="M953" s="23"/>
      <c r="N953" s="23"/>
      <c r="O953" s="23"/>
    </row>
    <row r="954" spans="1:15" s="3" customFormat="1" x14ac:dyDescent="0.3">
      <c r="A954" s="2"/>
      <c r="B954" s="2"/>
      <c r="C954" s="2"/>
      <c r="D954" s="23"/>
      <c r="E954" s="27"/>
      <c r="F954" s="23"/>
      <c r="G954" s="23"/>
      <c r="H954" s="27"/>
      <c r="I954" s="27"/>
      <c r="J954" s="27"/>
      <c r="K954" s="27"/>
      <c r="L954" s="23"/>
      <c r="M954" s="23"/>
      <c r="N954" s="23"/>
      <c r="O954" s="23"/>
    </row>
    <row r="955" spans="1:15" s="3" customFormat="1" x14ac:dyDescent="0.3">
      <c r="A955" s="2"/>
      <c r="B955" s="2"/>
      <c r="C955" s="2"/>
      <c r="D955" s="23"/>
      <c r="E955" s="27"/>
      <c r="F955" s="23"/>
      <c r="G955" s="23"/>
      <c r="H955" s="27"/>
      <c r="I955" s="27"/>
      <c r="J955" s="27"/>
      <c r="K955" s="27"/>
      <c r="L955" s="23"/>
      <c r="M955" s="23"/>
      <c r="N955" s="23"/>
      <c r="O955" s="23"/>
    </row>
    <row r="956" spans="1:15" s="3" customFormat="1" x14ac:dyDescent="0.3">
      <c r="A956" s="2"/>
      <c r="B956" s="2"/>
      <c r="C956" s="2"/>
      <c r="D956" s="23"/>
      <c r="E956" s="27"/>
      <c r="F956" s="23"/>
      <c r="G956" s="23"/>
      <c r="H956" s="27"/>
      <c r="I956" s="27"/>
      <c r="J956" s="27"/>
      <c r="K956" s="27"/>
      <c r="L956" s="23"/>
      <c r="M956" s="23"/>
      <c r="N956" s="23"/>
      <c r="O956" s="23"/>
    </row>
    <row r="957" spans="1:15" s="3" customFormat="1" x14ac:dyDescent="0.3">
      <c r="A957" s="2"/>
      <c r="B957" s="2"/>
      <c r="C957" s="2"/>
      <c r="D957" s="23"/>
      <c r="E957" s="27"/>
      <c r="F957" s="23"/>
      <c r="G957" s="23"/>
      <c r="H957" s="27"/>
      <c r="I957" s="27"/>
      <c r="J957" s="27"/>
      <c r="K957" s="27"/>
      <c r="L957" s="23"/>
      <c r="M957" s="23"/>
      <c r="N957" s="23"/>
      <c r="O957" s="23"/>
    </row>
    <row r="958" spans="1:15" s="3" customFormat="1" x14ac:dyDescent="0.3">
      <c r="A958" s="2"/>
      <c r="B958" s="2"/>
      <c r="C958" s="2"/>
      <c r="D958" s="23"/>
      <c r="E958" s="27"/>
      <c r="F958" s="23"/>
      <c r="G958" s="23"/>
      <c r="H958" s="27"/>
      <c r="I958" s="27"/>
      <c r="J958" s="27"/>
      <c r="K958" s="27"/>
      <c r="L958" s="23"/>
      <c r="M958" s="23"/>
      <c r="N958" s="23"/>
      <c r="O958" s="23"/>
    </row>
    <row r="959" spans="1:15" s="3" customFormat="1" x14ac:dyDescent="0.3">
      <c r="A959" s="2"/>
      <c r="B959" s="2"/>
      <c r="C959" s="2"/>
      <c r="D959" s="23"/>
      <c r="E959" s="27"/>
      <c r="F959" s="23"/>
      <c r="G959" s="23"/>
      <c r="H959" s="27"/>
      <c r="I959" s="27"/>
      <c r="J959" s="27"/>
      <c r="K959" s="27"/>
      <c r="L959" s="23"/>
      <c r="M959" s="23"/>
      <c r="N959" s="23"/>
      <c r="O959" s="23"/>
    </row>
    <row r="960" spans="1:15" s="3" customFormat="1" x14ac:dyDescent="0.3">
      <c r="A960" s="2"/>
      <c r="B960" s="2"/>
      <c r="C960" s="2"/>
      <c r="D960" s="23"/>
      <c r="E960" s="27"/>
      <c r="F960" s="23"/>
      <c r="G960" s="23"/>
      <c r="H960" s="27"/>
      <c r="I960" s="27"/>
      <c r="J960" s="27"/>
      <c r="K960" s="27"/>
      <c r="L960" s="23"/>
      <c r="M960" s="23"/>
      <c r="N960" s="23"/>
      <c r="O960" s="23"/>
    </row>
    <row r="961" spans="1:15" s="3" customFormat="1" x14ac:dyDescent="0.3">
      <c r="A961" s="2"/>
      <c r="B961" s="2"/>
      <c r="C961" s="2"/>
      <c r="D961" s="23"/>
      <c r="E961" s="27"/>
      <c r="F961" s="23"/>
      <c r="G961" s="23"/>
      <c r="H961" s="27"/>
      <c r="I961" s="27"/>
      <c r="J961" s="27"/>
      <c r="K961" s="27"/>
      <c r="L961" s="23"/>
      <c r="M961" s="23"/>
      <c r="N961" s="23"/>
      <c r="O961" s="23"/>
    </row>
    <row r="962" spans="1:15" s="3" customFormat="1" x14ac:dyDescent="0.3">
      <c r="A962" s="2"/>
      <c r="B962" s="2"/>
      <c r="C962" s="2"/>
      <c r="D962" s="23"/>
      <c r="E962" s="27"/>
      <c r="F962" s="23"/>
      <c r="G962" s="23"/>
      <c r="H962" s="27"/>
      <c r="I962" s="27"/>
      <c r="J962" s="27"/>
      <c r="K962" s="27"/>
      <c r="L962" s="23"/>
      <c r="M962" s="23"/>
      <c r="N962" s="23"/>
      <c r="O962" s="23"/>
    </row>
    <row r="963" spans="1:15" s="3" customFormat="1" x14ac:dyDescent="0.3">
      <c r="A963" s="2"/>
      <c r="B963" s="2"/>
      <c r="C963" s="2"/>
      <c r="D963" s="23"/>
      <c r="E963" s="27"/>
      <c r="F963" s="23"/>
      <c r="G963" s="23"/>
      <c r="H963" s="27"/>
      <c r="I963" s="27"/>
      <c r="J963" s="27"/>
      <c r="K963" s="27"/>
      <c r="L963" s="23"/>
      <c r="M963" s="23"/>
      <c r="N963" s="23"/>
      <c r="O963" s="23"/>
    </row>
    <row r="964" spans="1:15" s="3" customFormat="1" x14ac:dyDescent="0.3">
      <c r="A964" s="2"/>
      <c r="B964" s="2"/>
      <c r="C964" s="2"/>
      <c r="D964" s="23"/>
      <c r="E964" s="27"/>
      <c r="F964" s="23"/>
      <c r="G964" s="23"/>
      <c r="H964" s="27"/>
      <c r="I964" s="27"/>
      <c r="J964" s="27"/>
      <c r="K964" s="27"/>
      <c r="L964" s="23"/>
      <c r="M964" s="23"/>
      <c r="N964" s="23"/>
      <c r="O964" s="23"/>
    </row>
    <row r="965" spans="1:15" s="3" customFormat="1" x14ac:dyDescent="0.3">
      <c r="A965" s="2"/>
      <c r="B965" s="2"/>
      <c r="C965" s="2"/>
      <c r="D965" s="23"/>
      <c r="E965" s="27"/>
      <c r="F965" s="23"/>
      <c r="G965" s="23"/>
      <c r="H965" s="27"/>
      <c r="I965" s="27"/>
      <c r="J965" s="27"/>
      <c r="K965" s="27"/>
      <c r="L965" s="23"/>
      <c r="M965" s="23"/>
      <c r="N965" s="23"/>
      <c r="O965" s="23"/>
    </row>
    <row r="966" spans="1:15" s="3" customFormat="1" x14ac:dyDescent="0.3">
      <c r="A966" s="2"/>
      <c r="B966" s="2"/>
      <c r="C966" s="2"/>
      <c r="D966" s="23"/>
      <c r="E966" s="27"/>
      <c r="F966" s="23"/>
      <c r="G966" s="23"/>
      <c r="H966" s="27"/>
      <c r="I966" s="27"/>
      <c r="J966" s="27"/>
      <c r="K966" s="27"/>
      <c r="L966" s="23"/>
      <c r="M966" s="23"/>
      <c r="N966" s="23"/>
      <c r="O966" s="23"/>
    </row>
    <row r="967" spans="1:15" s="3" customFormat="1" x14ac:dyDescent="0.3">
      <c r="A967" s="2"/>
      <c r="B967" s="2"/>
      <c r="C967" s="2"/>
      <c r="D967" s="23"/>
      <c r="E967" s="27"/>
      <c r="F967" s="23"/>
      <c r="G967" s="23"/>
      <c r="H967" s="27"/>
      <c r="I967" s="27"/>
      <c r="J967" s="27"/>
      <c r="K967" s="27"/>
      <c r="L967" s="23"/>
      <c r="M967" s="23"/>
      <c r="N967" s="23"/>
      <c r="O967" s="23"/>
    </row>
    <row r="968" spans="1:15" s="3" customFormat="1" x14ac:dyDescent="0.3">
      <c r="A968" s="2"/>
      <c r="B968" s="2"/>
      <c r="C968" s="2"/>
      <c r="D968" s="23"/>
      <c r="E968" s="27"/>
      <c r="F968" s="23"/>
      <c r="G968" s="23"/>
      <c r="H968" s="27"/>
      <c r="I968" s="27"/>
      <c r="J968" s="27"/>
      <c r="K968" s="27"/>
      <c r="L968" s="23"/>
      <c r="M968" s="23"/>
      <c r="N968" s="23"/>
      <c r="O968" s="23"/>
    </row>
    <row r="969" spans="1:15" s="3" customFormat="1" x14ac:dyDescent="0.3">
      <c r="A969" s="2"/>
      <c r="B969" s="2"/>
      <c r="C969" s="2"/>
      <c r="D969" s="23"/>
      <c r="E969" s="27"/>
      <c r="F969" s="23"/>
      <c r="G969" s="23"/>
      <c r="H969" s="27"/>
      <c r="I969" s="27"/>
      <c r="J969" s="27"/>
      <c r="K969" s="27"/>
      <c r="L969" s="23"/>
      <c r="M969" s="23"/>
      <c r="N969" s="23"/>
      <c r="O969" s="23"/>
    </row>
    <row r="970" spans="1:15" s="3" customFormat="1" x14ac:dyDescent="0.3">
      <c r="A970" s="2"/>
      <c r="B970" s="2"/>
      <c r="C970" s="2"/>
      <c r="D970" s="23"/>
      <c r="E970" s="27"/>
      <c r="F970" s="23"/>
      <c r="G970" s="23"/>
      <c r="H970" s="27"/>
      <c r="I970" s="27"/>
      <c r="J970" s="27"/>
      <c r="K970" s="27"/>
      <c r="L970" s="23"/>
      <c r="M970" s="23"/>
      <c r="N970" s="23"/>
      <c r="O970" s="23"/>
    </row>
    <row r="971" spans="1:15" s="3" customFormat="1" x14ac:dyDescent="0.3">
      <c r="A971" s="2"/>
      <c r="B971" s="2"/>
      <c r="C971" s="2"/>
      <c r="D971" s="23"/>
      <c r="E971" s="27"/>
      <c r="F971" s="23"/>
      <c r="G971" s="23"/>
      <c r="H971" s="27"/>
      <c r="I971" s="27"/>
      <c r="J971" s="27"/>
      <c r="K971" s="27"/>
      <c r="L971" s="23"/>
      <c r="M971" s="23"/>
      <c r="N971" s="23"/>
      <c r="O971" s="23"/>
    </row>
    <row r="972" spans="1:15" s="3" customFormat="1" x14ac:dyDescent="0.3">
      <c r="A972" s="2"/>
      <c r="B972" s="2"/>
      <c r="C972" s="2"/>
      <c r="D972" s="23"/>
      <c r="E972" s="27"/>
      <c r="F972" s="23"/>
      <c r="G972" s="23"/>
      <c r="H972" s="27"/>
      <c r="I972" s="27"/>
      <c r="J972" s="27"/>
      <c r="K972" s="27"/>
      <c r="L972" s="23"/>
      <c r="M972" s="23"/>
      <c r="N972" s="23"/>
      <c r="O972" s="23"/>
    </row>
    <row r="973" spans="1:15" s="3" customFormat="1" x14ac:dyDescent="0.3">
      <c r="A973" s="2"/>
      <c r="B973" s="2"/>
      <c r="C973" s="2"/>
      <c r="D973" s="23"/>
      <c r="E973" s="27"/>
      <c r="F973" s="23"/>
      <c r="G973" s="23"/>
      <c r="H973" s="27"/>
      <c r="I973" s="27"/>
      <c r="J973" s="27"/>
      <c r="K973" s="27"/>
      <c r="L973" s="23"/>
      <c r="M973" s="23"/>
      <c r="N973" s="23"/>
      <c r="O973" s="23"/>
    </row>
    <row r="974" spans="1:15" s="3" customFormat="1" x14ac:dyDescent="0.3">
      <c r="A974" s="2"/>
      <c r="B974" s="2"/>
      <c r="C974" s="2"/>
      <c r="D974" s="23"/>
      <c r="E974" s="27"/>
      <c r="F974" s="23"/>
      <c r="G974" s="23"/>
      <c r="H974" s="27"/>
      <c r="I974" s="27"/>
      <c r="J974" s="27"/>
      <c r="K974" s="27"/>
      <c r="L974" s="23"/>
      <c r="M974" s="23"/>
      <c r="N974" s="23"/>
      <c r="O974" s="23"/>
    </row>
    <row r="975" spans="1:15" s="3" customFormat="1" x14ac:dyDescent="0.3">
      <c r="A975" s="2"/>
      <c r="B975" s="2"/>
      <c r="C975" s="2"/>
      <c r="D975" s="23"/>
      <c r="E975" s="27"/>
      <c r="F975" s="23"/>
      <c r="G975" s="23"/>
      <c r="H975" s="27"/>
      <c r="I975" s="27"/>
      <c r="J975" s="27"/>
      <c r="K975" s="27"/>
      <c r="L975" s="23"/>
      <c r="M975" s="23"/>
      <c r="N975" s="23"/>
      <c r="O975" s="23"/>
    </row>
    <row r="976" spans="1:15" s="3" customFormat="1" x14ac:dyDescent="0.3">
      <c r="A976" s="2"/>
      <c r="B976" s="2"/>
      <c r="C976" s="2"/>
      <c r="D976" s="23"/>
      <c r="E976" s="27"/>
      <c r="F976" s="23"/>
      <c r="G976" s="23"/>
      <c r="H976" s="27"/>
      <c r="I976" s="27"/>
      <c r="J976" s="27"/>
      <c r="K976" s="27"/>
      <c r="L976" s="23"/>
      <c r="M976" s="23"/>
      <c r="N976" s="23"/>
      <c r="O976" s="23"/>
    </row>
    <row r="977" spans="1:15" s="3" customFormat="1" x14ac:dyDescent="0.3">
      <c r="A977" s="2"/>
      <c r="B977" s="2"/>
      <c r="C977" s="2"/>
      <c r="D977" s="23"/>
      <c r="E977" s="27"/>
      <c r="F977" s="23"/>
      <c r="G977" s="23"/>
      <c r="H977" s="27"/>
      <c r="I977" s="27"/>
      <c r="J977" s="27"/>
      <c r="K977" s="27"/>
      <c r="L977" s="23"/>
      <c r="M977" s="23"/>
      <c r="N977" s="23"/>
      <c r="O977" s="23"/>
    </row>
    <row r="978" spans="1:15" s="3" customFormat="1" x14ac:dyDescent="0.3">
      <c r="A978" s="2"/>
      <c r="B978" s="2"/>
      <c r="C978" s="2"/>
      <c r="D978" s="23"/>
      <c r="E978" s="27"/>
      <c r="F978" s="23"/>
      <c r="G978" s="23"/>
      <c r="H978" s="27"/>
      <c r="I978" s="27"/>
      <c r="J978" s="27"/>
      <c r="K978" s="27"/>
      <c r="L978" s="23"/>
      <c r="M978" s="23"/>
      <c r="N978" s="23"/>
      <c r="O978" s="23"/>
    </row>
    <row r="979" spans="1:15" s="3" customFormat="1" x14ac:dyDescent="0.3">
      <c r="A979" s="2"/>
      <c r="B979" s="2"/>
      <c r="C979" s="2"/>
      <c r="D979" s="23"/>
      <c r="E979" s="27"/>
      <c r="F979" s="23"/>
      <c r="G979" s="23"/>
      <c r="H979" s="27"/>
      <c r="I979" s="27"/>
      <c r="J979" s="27"/>
      <c r="K979" s="27"/>
      <c r="L979" s="23"/>
      <c r="M979" s="23"/>
      <c r="N979" s="23"/>
      <c r="O979" s="23"/>
    </row>
    <row r="980" spans="1:15" s="3" customFormat="1" x14ac:dyDescent="0.3">
      <c r="A980" s="2"/>
      <c r="B980" s="2"/>
      <c r="C980" s="2"/>
      <c r="D980" s="23"/>
      <c r="E980" s="27"/>
      <c r="F980" s="23"/>
      <c r="G980" s="23"/>
      <c r="H980" s="27"/>
      <c r="I980" s="27"/>
      <c r="J980" s="27"/>
      <c r="K980" s="27"/>
      <c r="L980" s="23"/>
      <c r="M980" s="23"/>
      <c r="N980" s="23"/>
      <c r="O980" s="23"/>
    </row>
    <row r="981" spans="1:15" s="3" customFormat="1" x14ac:dyDescent="0.3">
      <c r="A981" s="2"/>
      <c r="B981" s="2"/>
      <c r="C981" s="2"/>
      <c r="D981" s="23"/>
      <c r="E981" s="27"/>
      <c r="F981" s="23"/>
      <c r="G981" s="23"/>
      <c r="H981" s="27"/>
      <c r="I981" s="27"/>
      <c r="J981" s="27"/>
      <c r="K981" s="27"/>
      <c r="L981" s="23"/>
      <c r="M981" s="23"/>
      <c r="N981" s="23"/>
      <c r="O981" s="23"/>
    </row>
    <row r="982" spans="1:15" s="3" customFormat="1" x14ac:dyDescent="0.3">
      <c r="A982" s="2"/>
      <c r="B982" s="2"/>
      <c r="C982" s="2"/>
      <c r="D982" s="23"/>
      <c r="E982" s="27"/>
      <c r="F982" s="23"/>
      <c r="G982" s="23"/>
      <c r="H982" s="27"/>
      <c r="I982" s="27"/>
      <c r="J982" s="27"/>
      <c r="K982" s="27"/>
      <c r="L982" s="23"/>
      <c r="M982" s="23"/>
      <c r="N982" s="23"/>
      <c r="O982" s="23"/>
    </row>
    <row r="983" spans="1:15" s="3" customFormat="1" x14ac:dyDescent="0.3">
      <c r="A983" s="2"/>
      <c r="B983" s="2"/>
      <c r="C983" s="2"/>
      <c r="D983" s="23"/>
      <c r="E983" s="27"/>
      <c r="F983" s="23"/>
      <c r="G983" s="23"/>
      <c r="H983" s="27"/>
      <c r="I983" s="27"/>
      <c r="J983" s="27"/>
      <c r="K983" s="27"/>
      <c r="L983" s="23"/>
      <c r="M983" s="23"/>
      <c r="N983" s="23"/>
      <c r="O983" s="23"/>
    </row>
    <row r="984" spans="1:15" s="3" customFormat="1" x14ac:dyDescent="0.3">
      <c r="A984" s="2"/>
      <c r="B984" s="2"/>
      <c r="C984" s="2"/>
      <c r="D984" s="23"/>
      <c r="E984" s="27"/>
      <c r="F984" s="23"/>
      <c r="G984" s="23"/>
      <c r="H984" s="27"/>
      <c r="I984" s="27"/>
      <c r="J984" s="27"/>
      <c r="K984" s="27"/>
      <c r="L984" s="23"/>
      <c r="M984" s="23"/>
      <c r="N984" s="23"/>
      <c r="O984" s="23"/>
    </row>
    <row r="985" spans="1:15" s="3" customFormat="1" x14ac:dyDescent="0.3">
      <c r="A985" s="2"/>
      <c r="B985" s="2"/>
      <c r="C985" s="2"/>
      <c r="D985" s="23"/>
      <c r="E985" s="27"/>
      <c r="F985" s="23"/>
      <c r="G985" s="23"/>
      <c r="H985" s="27"/>
      <c r="I985" s="27"/>
      <c r="J985" s="27"/>
      <c r="K985" s="27"/>
      <c r="L985" s="23"/>
      <c r="M985" s="23"/>
      <c r="N985" s="23"/>
      <c r="O985" s="23"/>
    </row>
    <row r="986" spans="1:15" s="3" customFormat="1" x14ac:dyDescent="0.3">
      <c r="A986" s="2"/>
      <c r="B986" s="2"/>
      <c r="C986" s="2"/>
      <c r="D986" s="23"/>
      <c r="E986" s="27"/>
      <c r="F986" s="23"/>
      <c r="G986" s="23"/>
      <c r="H986" s="27"/>
      <c r="I986" s="27"/>
      <c r="J986" s="27"/>
      <c r="K986" s="27"/>
      <c r="L986" s="23"/>
      <c r="M986" s="23"/>
      <c r="N986" s="23"/>
      <c r="O986" s="23"/>
    </row>
    <row r="987" spans="1:15" s="3" customFormat="1" x14ac:dyDescent="0.3">
      <c r="A987" s="2"/>
      <c r="B987" s="2"/>
      <c r="C987" s="2"/>
      <c r="D987" s="23"/>
      <c r="E987" s="27"/>
      <c r="F987" s="23"/>
      <c r="G987" s="23"/>
      <c r="H987" s="27"/>
      <c r="I987" s="27"/>
      <c r="J987" s="27"/>
      <c r="K987" s="27"/>
      <c r="L987" s="23"/>
      <c r="M987" s="23"/>
      <c r="N987" s="23"/>
      <c r="O987" s="23"/>
    </row>
    <row r="988" spans="1:15" s="3" customFormat="1" x14ac:dyDescent="0.3">
      <c r="A988" s="2"/>
      <c r="B988" s="2"/>
      <c r="C988" s="2"/>
      <c r="D988" s="23"/>
      <c r="E988" s="27"/>
      <c r="F988" s="23"/>
      <c r="G988" s="23"/>
      <c r="H988" s="27"/>
      <c r="I988" s="27"/>
      <c r="J988" s="27"/>
      <c r="K988" s="27"/>
      <c r="L988" s="23"/>
      <c r="M988" s="23"/>
      <c r="N988" s="23"/>
      <c r="O988" s="23"/>
    </row>
    <row r="989" spans="1:15" s="3" customFormat="1" x14ac:dyDescent="0.3">
      <c r="A989" s="2"/>
      <c r="B989" s="2"/>
      <c r="C989" s="2"/>
      <c r="D989" s="23"/>
      <c r="E989" s="27"/>
      <c r="F989" s="23"/>
      <c r="G989" s="23"/>
      <c r="H989" s="27"/>
      <c r="I989" s="27"/>
      <c r="J989" s="27"/>
      <c r="K989" s="27"/>
      <c r="L989" s="23"/>
      <c r="M989" s="23"/>
      <c r="N989" s="23"/>
      <c r="O989" s="23"/>
    </row>
    <row r="990" spans="1:15" s="3" customFormat="1" x14ac:dyDescent="0.3">
      <c r="A990" s="2"/>
      <c r="B990" s="2"/>
      <c r="C990" s="2"/>
      <c r="D990" s="23"/>
      <c r="E990" s="27"/>
      <c r="F990" s="23"/>
      <c r="G990" s="23"/>
      <c r="H990" s="27"/>
      <c r="I990" s="27"/>
      <c r="J990" s="27"/>
      <c r="K990" s="27"/>
      <c r="L990" s="23"/>
      <c r="M990" s="23"/>
      <c r="N990" s="23"/>
      <c r="O990" s="23"/>
    </row>
    <row r="991" spans="1:15" s="3" customFormat="1" x14ac:dyDescent="0.3">
      <c r="A991" s="2"/>
      <c r="B991" s="2"/>
      <c r="C991" s="2"/>
      <c r="D991" s="23"/>
      <c r="E991" s="27"/>
      <c r="F991" s="23"/>
      <c r="G991" s="23"/>
      <c r="H991" s="27"/>
      <c r="I991" s="27"/>
      <c r="J991" s="27"/>
      <c r="K991" s="27"/>
      <c r="L991" s="23"/>
      <c r="M991" s="23"/>
      <c r="N991" s="23"/>
      <c r="O991" s="23"/>
    </row>
    <row r="992" spans="1:15" s="3" customFormat="1" x14ac:dyDescent="0.3">
      <c r="A992" s="2"/>
      <c r="B992" s="2"/>
      <c r="C992" s="2"/>
      <c r="D992" s="23"/>
      <c r="E992" s="27"/>
      <c r="F992" s="23"/>
      <c r="G992" s="23"/>
      <c r="H992" s="27"/>
      <c r="I992" s="27"/>
      <c r="J992" s="27"/>
      <c r="K992" s="27"/>
      <c r="L992" s="23"/>
      <c r="M992" s="23"/>
      <c r="N992" s="23"/>
      <c r="O992" s="23"/>
    </row>
    <row r="993" spans="1:15" s="3" customFormat="1" x14ac:dyDescent="0.3">
      <c r="A993" s="2"/>
      <c r="B993" s="2"/>
      <c r="C993" s="2"/>
      <c r="D993" s="23"/>
      <c r="E993" s="27"/>
      <c r="F993" s="23"/>
      <c r="G993" s="23"/>
      <c r="H993" s="27"/>
      <c r="I993" s="27"/>
      <c r="J993" s="27"/>
      <c r="K993" s="27"/>
      <c r="L993" s="23"/>
      <c r="M993" s="23"/>
      <c r="N993" s="23"/>
      <c r="O993" s="23"/>
    </row>
    <row r="994" spans="1:15" s="3" customFormat="1" x14ac:dyDescent="0.3">
      <c r="A994" s="2"/>
      <c r="B994" s="2"/>
      <c r="C994" s="2"/>
      <c r="D994" s="23"/>
      <c r="E994" s="27"/>
      <c r="F994" s="23"/>
      <c r="G994" s="23"/>
      <c r="H994" s="27"/>
      <c r="I994" s="27"/>
      <c r="J994" s="27"/>
      <c r="K994" s="27"/>
      <c r="L994" s="23"/>
      <c r="M994" s="23"/>
      <c r="N994" s="23"/>
      <c r="O994" s="23"/>
    </row>
    <row r="995" spans="1:15" s="3" customFormat="1" x14ac:dyDescent="0.3">
      <c r="A995" s="2"/>
      <c r="B995" s="2"/>
      <c r="C995" s="2"/>
      <c r="D995" s="23"/>
      <c r="E995" s="27"/>
      <c r="F995" s="23"/>
      <c r="G995" s="23"/>
      <c r="H995" s="27"/>
      <c r="I995" s="27"/>
      <c r="J995" s="27"/>
      <c r="K995" s="27"/>
      <c r="L995" s="23"/>
      <c r="M995" s="23"/>
      <c r="N995" s="23"/>
      <c r="O995" s="23"/>
    </row>
    <row r="996" spans="1:15" s="3" customFormat="1" x14ac:dyDescent="0.3">
      <c r="A996" s="2"/>
      <c r="B996" s="2"/>
      <c r="C996" s="2"/>
      <c r="D996" s="23"/>
      <c r="E996" s="27"/>
      <c r="F996" s="23"/>
      <c r="G996" s="23"/>
      <c r="H996" s="27"/>
      <c r="I996" s="27"/>
      <c r="J996" s="27"/>
      <c r="K996" s="27"/>
      <c r="L996" s="23"/>
      <c r="M996" s="23"/>
      <c r="N996" s="23"/>
      <c r="O996" s="23"/>
    </row>
    <row r="997" spans="1:15" s="3" customFormat="1" x14ac:dyDescent="0.3">
      <c r="A997" s="2"/>
      <c r="B997" s="2"/>
      <c r="C997" s="2"/>
      <c r="D997" s="23"/>
      <c r="E997" s="27"/>
      <c r="F997" s="23"/>
      <c r="G997" s="23"/>
      <c r="H997" s="27"/>
      <c r="I997" s="27"/>
      <c r="J997" s="27"/>
      <c r="K997" s="27"/>
      <c r="L997" s="23"/>
      <c r="M997" s="23"/>
      <c r="N997" s="23"/>
      <c r="O997" s="23"/>
    </row>
    <row r="998" spans="1:15" s="3" customFormat="1" x14ac:dyDescent="0.3">
      <c r="A998" s="2"/>
      <c r="B998" s="2"/>
      <c r="C998" s="2"/>
      <c r="D998" s="23"/>
      <c r="E998" s="27"/>
      <c r="F998" s="23"/>
      <c r="G998" s="23"/>
      <c r="H998" s="27"/>
      <c r="I998" s="27"/>
      <c r="J998" s="27"/>
      <c r="K998" s="27"/>
      <c r="L998" s="23"/>
      <c r="M998" s="23"/>
      <c r="N998" s="23"/>
      <c r="O998" s="23"/>
    </row>
    <row r="999" spans="1:15" s="3" customFormat="1" x14ac:dyDescent="0.3">
      <c r="A999" s="2"/>
      <c r="B999" s="2"/>
      <c r="C999" s="2"/>
      <c r="D999" s="23"/>
      <c r="E999" s="27"/>
      <c r="F999" s="23"/>
      <c r="G999" s="23"/>
      <c r="H999" s="27"/>
      <c r="I999" s="27"/>
      <c r="J999" s="27"/>
      <c r="K999" s="27"/>
      <c r="L999" s="23"/>
      <c r="M999" s="23"/>
      <c r="N999" s="23"/>
      <c r="O999" s="23"/>
    </row>
    <row r="1000" spans="1:15" s="3" customFormat="1" x14ac:dyDescent="0.3">
      <c r="A1000" s="2"/>
      <c r="B1000" s="2"/>
      <c r="C1000" s="2"/>
      <c r="D1000" s="23"/>
      <c r="E1000" s="27"/>
      <c r="F1000" s="23"/>
      <c r="G1000" s="23"/>
      <c r="H1000" s="27"/>
      <c r="I1000" s="27"/>
      <c r="J1000" s="27"/>
      <c r="K1000" s="27"/>
      <c r="L1000" s="23"/>
      <c r="M1000" s="23"/>
      <c r="N1000" s="23"/>
      <c r="O1000" s="23"/>
    </row>
    <row r="1001" spans="1:15" s="3" customFormat="1" x14ac:dyDescent="0.3">
      <c r="A1001" s="2"/>
      <c r="B1001" s="2"/>
      <c r="C1001" s="2"/>
      <c r="D1001" s="23"/>
      <c r="E1001" s="27"/>
      <c r="F1001" s="23"/>
      <c r="G1001" s="23"/>
      <c r="H1001" s="27"/>
      <c r="I1001" s="27"/>
      <c r="J1001" s="27"/>
      <c r="K1001" s="27"/>
      <c r="L1001" s="23"/>
      <c r="M1001" s="23"/>
      <c r="N1001" s="23"/>
      <c r="O1001" s="23"/>
    </row>
    <row r="1002" spans="1:15" s="3" customFormat="1" x14ac:dyDescent="0.3">
      <c r="A1002" s="2"/>
      <c r="B1002" s="2"/>
      <c r="C1002" s="2"/>
      <c r="D1002" s="23"/>
      <c r="E1002" s="27"/>
      <c r="F1002" s="23"/>
      <c r="G1002" s="23"/>
      <c r="H1002" s="27"/>
      <c r="I1002" s="27"/>
      <c r="J1002" s="27"/>
      <c r="K1002" s="27"/>
      <c r="L1002" s="23"/>
      <c r="M1002" s="23"/>
      <c r="N1002" s="23"/>
      <c r="O1002" s="23"/>
    </row>
    <row r="1003" spans="1:15" s="3" customFormat="1" x14ac:dyDescent="0.3">
      <c r="A1003" s="2"/>
      <c r="B1003" s="2"/>
      <c r="C1003" s="2"/>
      <c r="D1003" s="23"/>
      <c r="E1003" s="27"/>
      <c r="F1003" s="23"/>
      <c r="G1003" s="23"/>
      <c r="H1003" s="27"/>
      <c r="I1003" s="27"/>
      <c r="J1003" s="27"/>
      <c r="K1003" s="27"/>
      <c r="L1003" s="23"/>
      <c r="M1003" s="23"/>
      <c r="N1003" s="23"/>
      <c r="O1003" s="23"/>
    </row>
    <row r="1004" spans="1:15" s="3" customFormat="1" x14ac:dyDescent="0.3">
      <c r="A1004" s="2"/>
      <c r="B1004" s="2"/>
      <c r="C1004" s="2"/>
      <c r="D1004" s="23"/>
      <c r="E1004" s="27"/>
      <c r="F1004" s="23"/>
      <c r="G1004" s="23"/>
      <c r="H1004" s="27"/>
      <c r="I1004" s="27"/>
      <c r="J1004" s="27"/>
      <c r="K1004" s="27"/>
      <c r="L1004" s="23"/>
      <c r="M1004" s="23"/>
      <c r="N1004" s="23"/>
      <c r="O1004" s="23"/>
    </row>
    <row r="1005" spans="1:15" s="3" customFormat="1" x14ac:dyDescent="0.3">
      <c r="A1005" s="2"/>
      <c r="B1005" s="2"/>
      <c r="C1005" s="2"/>
      <c r="D1005" s="23"/>
      <c r="E1005" s="27"/>
      <c r="F1005" s="23"/>
      <c r="G1005" s="23"/>
      <c r="H1005" s="27"/>
      <c r="I1005" s="27"/>
      <c r="J1005" s="27"/>
      <c r="K1005" s="27"/>
      <c r="L1005" s="23"/>
      <c r="M1005" s="23"/>
      <c r="N1005" s="23"/>
      <c r="O1005" s="23"/>
    </row>
    <row r="1006" spans="1:15" s="3" customFormat="1" x14ac:dyDescent="0.3">
      <c r="A1006" s="2"/>
      <c r="B1006" s="2"/>
      <c r="C1006" s="2"/>
      <c r="D1006" s="23"/>
      <c r="E1006" s="27"/>
      <c r="F1006" s="23"/>
      <c r="G1006" s="23"/>
      <c r="H1006" s="27"/>
      <c r="I1006" s="27"/>
      <c r="J1006" s="27"/>
      <c r="K1006" s="27"/>
      <c r="L1006" s="23"/>
      <c r="M1006" s="23"/>
      <c r="N1006" s="23"/>
      <c r="O1006" s="23"/>
    </row>
    <row r="1007" spans="1:15" s="3" customFormat="1" x14ac:dyDescent="0.3">
      <c r="A1007" s="2"/>
      <c r="B1007" s="2"/>
      <c r="C1007" s="2"/>
      <c r="D1007" s="23"/>
      <c r="E1007" s="27"/>
      <c r="F1007" s="23"/>
      <c r="G1007" s="23"/>
      <c r="H1007" s="27"/>
      <c r="I1007" s="27"/>
      <c r="J1007" s="27"/>
      <c r="K1007" s="27"/>
      <c r="L1007" s="23"/>
      <c r="M1007" s="23"/>
      <c r="N1007" s="23"/>
      <c r="O1007" s="23"/>
    </row>
    <row r="1008" spans="1:15" s="3" customFormat="1" x14ac:dyDescent="0.3">
      <c r="A1008" s="2"/>
      <c r="B1008" s="2"/>
      <c r="C1008" s="2"/>
      <c r="D1008" s="23"/>
      <c r="E1008" s="27"/>
      <c r="F1008" s="23"/>
      <c r="G1008" s="23"/>
      <c r="H1008" s="27"/>
      <c r="I1008" s="27"/>
      <c r="J1008" s="27"/>
      <c r="K1008" s="27"/>
      <c r="L1008" s="23"/>
      <c r="M1008" s="23"/>
      <c r="N1008" s="23"/>
      <c r="O1008" s="23"/>
    </row>
    <row r="1009" spans="1:15" s="3" customFormat="1" x14ac:dyDescent="0.3">
      <c r="A1009" s="2"/>
      <c r="B1009" s="2"/>
      <c r="C1009" s="2"/>
      <c r="D1009" s="23"/>
      <c r="E1009" s="27"/>
      <c r="F1009" s="23"/>
      <c r="G1009" s="23"/>
      <c r="H1009" s="27"/>
      <c r="I1009" s="27"/>
      <c r="J1009" s="27"/>
      <c r="K1009" s="27"/>
      <c r="L1009" s="23"/>
      <c r="M1009" s="23"/>
      <c r="N1009" s="23"/>
      <c r="O1009" s="23"/>
    </row>
    <row r="1010" spans="1:15" s="3" customFormat="1" x14ac:dyDescent="0.3">
      <c r="A1010" s="2"/>
      <c r="B1010" s="2"/>
      <c r="C1010" s="2"/>
      <c r="D1010" s="23"/>
      <c r="E1010" s="27"/>
      <c r="F1010" s="23"/>
      <c r="G1010" s="23"/>
      <c r="H1010" s="27"/>
      <c r="I1010" s="27"/>
      <c r="J1010" s="27"/>
      <c r="K1010" s="27"/>
      <c r="L1010" s="23"/>
      <c r="M1010" s="23"/>
      <c r="N1010" s="23"/>
      <c r="O1010" s="23"/>
    </row>
    <row r="1011" spans="1:15" s="3" customFormat="1" x14ac:dyDescent="0.3">
      <c r="A1011" s="2"/>
      <c r="B1011" s="2"/>
      <c r="C1011" s="2"/>
      <c r="D1011" s="23"/>
      <c r="E1011" s="27"/>
      <c r="F1011" s="23"/>
      <c r="G1011" s="23"/>
      <c r="H1011" s="27"/>
      <c r="I1011" s="27"/>
      <c r="J1011" s="27"/>
      <c r="K1011" s="27"/>
      <c r="L1011" s="23"/>
      <c r="M1011" s="23"/>
      <c r="N1011" s="23"/>
      <c r="O1011" s="23"/>
    </row>
    <row r="1012" spans="1:15" s="3" customFormat="1" x14ac:dyDescent="0.3">
      <c r="A1012" s="2"/>
      <c r="B1012" s="2"/>
      <c r="C1012" s="2"/>
      <c r="D1012" s="23"/>
      <c r="E1012" s="27"/>
      <c r="F1012" s="23"/>
      <c r="G1012" s="23"/>
      <c r="H1012" s="27"/>
      <c r="I1012" s="27"/>
      <c r="J1012" s="27"/>
      <c r="K1012" s="27"/>
      <c r="L1012" s="23"/>
      <c r="M1012" s="23"/>
      <c r="N1012" s="23"/>
      <c r="O1012" s="23"/>
    </row>
    <row r="1013" spans="1:15" s="3" customFormat="1" x14ac:dyDescent="0.3">
      <c r="A1013" s="2"/>
      <c r="B1013" s="2"/>
      <c r="C1013" s="2"/>
      <c r="D1013" s="23"/>
      <c r="E1013" s="27"/>
      <c r="F1013" s="23"/>
      <c r="G1013" s="23"/>
      <c r="H1013" s="27"/>
      <c r="I1013" s="27"/>
      <c r="J1013" s="27"/>
      <c r="K1013" s="27"/>
      <c r="L1013" s="23"/>
      <c r="M1013" s="23"/>
      <c r="N1013" s="23"/>
      <c r="O1013" s="23"/>
    </row>
    <row r="1014" spans="1:15" s="3" customFormat="1" x14ac:dyDescent="0.3">
      <c r="A1014" s="2"/>
      <c r="B1014" s="2"/>
      <c r="C1014" s="2"/>
      <c r="D1014" s="23"/>
      <c r="E1014" s="27"/>
      <c r="F1014" s="23"/>
      <c r="G1014" s="23"/>
      <c r="H1014" s="27"/>
      <c r="I1014" s="27"/>
      <c r="J1014" s="27"/>
      <c r="K1014" s="27"/>
      <c r="L1014" s="23"/>
      <c r="M1014" s="23"/>
      <c r="N1014" s="23"/>
      <c r="O1014" s="23"/>
    </row>
    <row r="1015" spans="1:15" s="3" customFormat="1" x14ac:dyDescent="0.3">
      <c r="A1015" s="2"/>
      <c r="B1015" s="2"/>
      <c r="C1015" s="2"/>
      <c r="D1015" s="23"/>
      <c r="E1015" s="27"/>
      <c r="F1015" s="23"/>
      <c r="G1015" s="23"/>
      <c r="H1015" s="27"/>
      <c r="I1015" s="27"/>
      <c r="J1015" s="27"/>
      <c r="K1015" s="27"/>
      <c r="L1015" s="23"/>
      <c r="M1015" s="23"/>
      <c r="N1015" s="23"/>
      <c r="O1015" s="23"/>
    </row>
    <row r="1016" spans="1:15" s="3" customFormat="1" x14ac:dyDescent="0.3">
      <c r="A1016" s="2"/>
      <c r="B1016" s="2"/>
      <c r="C1016" s="2"/>
      <c r="D1016" s="23"/>
      <c r="E1016" s="27"/>
      <c r="F1016" s="23"/>
      <c r="G1016" s="23"/>
      <c r="H1016" s="27"/>
      <c r="I1016" s="27"/>
      <c r="J1016" s="27"/>
      <c r="K1016" s="27"/>
      <c r="L1016" s="23"/>
      <c r="M1016" s="23"/>
      <c r="N1016" s="23"/>
      <c r="O1016" s="23"/>
    </row>
    <row r="1017" spans="1:15" s="3" customFormat="1" x14ac:dyDescent="0.3">
      <c r="A1017" s="2"/>
      <c r="B1017" s="2"/>
      <c r="C1017" s="2"/>
      <c r="D1017" s="23"/>
      <c r="E1017" s="27"/>
      <c r="F1017" s="23"/>
      <c r="G1017" s="23"/>
      <c r="H1017" s="27"/>
      <c r="I1017" s="27"/>
      <c r="J1017" s="27"/>
      <c r="K1017" s="27"/>
      <c r="L1017" s="23"/>
      <c r="M1017" s="23"/>
      <c r="N1017" s="23"/>
      <c r="O1017" s="23"/>
    </row>
    <row r="1018" spans="1:15" s="3" customFormat="1" x14ac:dyDescent="0.3">
      <c r="A1018" s="2"/>
      <c r="B1018" s="2"/>
      <c r="C1018" s="2"/>
      <c r="D1018" s="23"/>
      <c r="E1018" s="27"/>
      <c r="F1018" s="23"/>
      <c r="G1018" s="23"/>
      <c r="H1018" s="27"/>
      <c r="I1018" s="27"/>
      <c r="J1018" s="27"/>
      <c r="K1018" s="27"/>
      <c r="L1018" s="23"/>
      <c r="M1018" s="23"/>
      <c r="N1018" s="23"/>
      <c r="O1018" s="23"/>
    </row>
    <row r="1019" spans="1:15" s="3" customFormat="1" x14ac:dyDescent="0.3">
      <c r="A1019" s="2"/>
      <c r="B1019" s="2"/>
      <c r="C1019" s="2"/>
      <c r="D1019" s="23"/>
      <c r="E1019" s="27"/>
      <c r="F1019" s="23"/>
      <c r="G1019" s="23"/>
      <c r="H1019" s="27"/>
      <c r="I1019" s="27"/>
      <c r="J1019" s="27"/>
      <c r="K1019" s="27"/>
      <c r="L1019" s="23"/>
      <c r="M1019" s="23"/>
      <c r="N1019" s="23"/>
      <c r="O1019" s="23"/>
    </row>
    <row r="1020" spans="1:15" s="3" customFormat="1" x14ac:dyDescent="0.3">
      <c r="A1020" s="2"/>
      <c r="B1020" s="2"/>
      <c r="C1020" s="2"/>
      <c r="D1020" s="23"/>
      <c r="E1020" s="27"/>
      <c r="F1020" s="23"/>
      <c r="G1020" s="23"/>
      <c r="H1020" s="27"/>
      <c r="I1020" s="27"/>
      <c r="J1020" s="27"/>
      <c r="K1020" s="27"/>
      <c r="L1020" s="23"/>
      <c r="M1020" s="23"/>
      <c r="N1020" s="23"/>
      <c r="O1020" s="23"/>
    </row>
    <row r="1021" spans="1:15" s="3" customFormat="1" x14ac:dyDescent="0.3">
      <c r="A1021" s="2"/>
      <c r="B1021" s="2"/>
      <c r="C1021" s="2"/>
      <c r="D1021" s="23"/>
      <c r="E1021" s="27"/>
      <c r="F1021" s="23"/>
      <c r="G1021" s="23"/>
      <c r="H1021" s="27"/>
      <c r="I1021" s="27"/>
      <c r="J1021" s="27"/>
      <c r="K1021" s="27"/>
      <c r="L1021" s="23"/>
      <c r="M1021" s="23"/>
      <c r="N1021" s="23"/>
      <c r="O1021" s="23"/>
    </row>
    <row r="1022" spans="1:15" s="3" customFormat="1" x14ac:dyDescent="0.3">
      <c r="A1022" s="2"/>
      <c r="B1022" s="2"/>
      <c r="C1022" s="2"/>
      <c r="D1022" s="23"/>
      <c r="E1022" s="27"/>
      <c r="F1022" s="23"/>
      <c r="G1022" s="23"/>
      <c r="H1022" s="27"/>
      <c r="I1022" s="27"/>
      <c r="J1022" s="27"/>
      <c r="K1022" s="27"/>
      <c r="L1022" s="23"/>
      <c r="M1022" s="23"/>
      <c r="N1022" s="23"/>
      <c r="O1022" s="23"/>
    </row>
    <row r="1023" spans="1:15" s="3" customFormat="1" x14ac:dyDescent="0.3">
      <c r="A1023" s="2"/>
      <c r="B1023" s="2"/>
      <c r="C1023" s="2"/>
      <c r="D1023" s="23"/>
      <c r="E1023" s="27"/>
      <c r="F1023" s="23"/>
      <c r="G1023" s="23"/>
      <c r="H1023" s="27"/>
      <c r="I1023" s="27"/>
      <c r="J1023" s="27"/>
      <c r="K1023" s="27"/>
      <c r="L1023" s="23"/>
      <c r="M1023" s="23"/>
      <c r="N1023" s="23"/>
      <c r="O1023" s="23"/>
    </row>
    <row r="1024" spans="1:15" s="3" customFormat="1" x14ac:dyDescent="0.3">
      <c r="A1024" s="2"/>
      <c r="B1024" s="2"/>
      <c r="C1024" s="2"/>
      <c r="D1024" s="23"/>
      <c r="E1024" s="27"/>
      <c r="F1024" s="23"/>
      <c r="G1024" s="23"/>
      <c r="H1024" s="27"/>
      <c r="I1024" s="27"/>
      <c r="J1024" s="27"/>
      <c r="K1024" s="27"/>
      <c r="L1024" s="23"/>
      <c r="M1024" s="23"/>
      <c r="N1024" s="23"/>
      <c r="O1024" s="23"/>
    </row>
    <row r="1025" spans="1:15" s="3" customFormat="1" x14ac:dyDescent="0.3">
      <c r="A1025" s="2"/>
      <c r="B1025" s="2"/>
      <c r="C1025" s="2"/>
      <c r="D1025" s="23"/>
      <c r="E1025" s="27"/>
      <c r="F1025" s="23"/>
      <c r="G1025" s="23"/>
      <c r="H1025" s="27"/>
      <c r="I1025" s="27"/>
      <c r="J1025" s="27"/>
      <c r="K1025" s="27"/>
      <c r="L1025" s="23"/>
      <c r="M1025" s="23"/>
      <c r="N1025" s="23"/>
      <c r="O1025" s="23"/>
    </row>
    <row r="1026" spans="1:15" s="3" customFormat="1" x14ac:dyDescent="0.3">
      <c r="A1026" s="2"/>
      <c r="B1026" s="2"/>
      <c r="C1026" s="2"/>
      <c r="D1026" s="23"/>
      <c r="E1026" s="27"/>
      <c r="F1026" s="23"/>
      <c r="G1026" s="23"/>
      <c r="H1026" s="27"/>
      <c r="I1026" s="27"/>
      <c r="J1026" s="27"/>
      <c r="K1026" s="27"/>
      <c r="L1026" s="23"/>
      <c r="M1026" s="23"/>
      <c r="N1026" s="23"/>
      <c r="O1026" s="23"/>
    </row>
    <row r="1027" spans="1:15" s="3" customFormat="1" x14ac:dyDescent="0.3">
      <c r="A1027" s="2"/>
      <c r="B1027" s="2"/>
      <c r="C1027" s="2"/>
      <c r="D1027" s="23"/>
      <c r="E1027" s="27"/>
      <c r="F1027" s="23"/>
      <c r="G1027" s="23"/>
      <c r="H1027" s="27"/>
      <c r="I1027" s="27"/>
      <c r="J1027" s="27"/>
      <c r="K1027" s="27"/>
      <c r="L1027" s="23"/>
      <c r="M1027" s="23"/>
      <c r="N1027" s="23"/>
      <c r="O1027" s="23"/>
    </row>
    <row r="1028" spans="1:15" s="3" customFormat="1" x14ac:dyDescent="0.3">
      <c r="A1028" s="2"/>
      <c r="B1028" s="2"/>
      <c r="C1028" s="2"/>
      <c r="D1028" s="23"/>
      <c r="E1028" s="27"/>
      <c r="F1028" s="23"/>
      <c r="G1028" s="23"/>
      <c r="H1028" s="27"/>
      <c r="I1028" s="27"/>
      <c r="J1028" s="27"/>
      <c r="K1028" s="27"/>
      <c r="L1028" s="23"/>
      <c r="M1028" s="23"/>
      <c r="N1028" s="23"/>
      <c r="O1028" s="23"/>
    </row>
    <row r="1029" spans="1:15" s="3" customFormat="1" x14ac:dyDescent="0.3">
      <c r="A1029" s="2"/>
      <c r="B1029" s="2"/>
      <c r="C1029" s="2"/>
      <c r="D1029" s="23"/>
      <c r="E1029" s="27"/>
      <c r="F1029" s="23"/>
      <c r="G1029" s="23"/>
      <c r="H1029" s="27"/>
      <c r="I1029" s="27"/>
      <c r="J1029" s="27"/>
      <c r="K1029" s="27"/>
      <c r="L1029" s="23"/>
      <c r="M1029" s="23"/>
      <c r="N1029" s="23"/>
      <c r="O1029" s="23"/>
    </row>
    <row r="1030" spans="1:15" s="3" customFormat="1" x14ac:dyDescent="0.3">
      <c r="A1030" s="2"/>
      <c r="B1030" s="2"/>
      <c r="C1030" s="2"/>
      <c r="D1030" s="23"/>
      <c r="E1030" s="27"/>
      <c r="F1030" s="23"/>
      <c r="G1030" s="23"/>
      <c r="H1030" s="27"/>
      <c r="I1030" s="27"/>
      <c r="J1030" s="27"/>
      <c r="K1030" s="27"/>
      <c r="L1030" s="23"/>
      <c r="M1030" s="23"/>
      <c r="N1030" s="23"/>
      <c r="O1030" s="23"/>
    </row>
    <row r="1031" spans="1:15" s="3" customFormat="1" x14ac:dyDescent="0.3">
      <c r="A1031" s="2"/>
      <c r="B1031" s="2"/>
      <c r="C1031" s="2"/>
      <c r="D1031" s="23"/>
      <c r="E1031" s="27"/>
      <c r="F1031" s="23"/>
      <c r="G1031" s="23"/>
      <c r="H1031" s="27"/>
      <c r="I1031" s="27"/>
      <c r="J1031" s="27"/>
      <c r="K1031" s="27"/>
      <c r="L1031" s="23"/>
      <c r="M1031" s="23"/>
      <c r="N1031" s="23"/>
      <c r="O1031" s="23"/>
    </row>
    <row r="1032" spans="1:15" s="3" customFormat="1" x14ac:dyDescent="0.3">
      <c r="A1032" s="2"/>
      <c r="B1032" s="2"/>
      <c r="C1032" s="2"/>
      <c r="D1032" s="23"/>
      <c r="E1032" s="27"/>
      <c r="F1032" s="23"/>
      <c r="G1032" s="23"/>
      <c r="H1032" s="27"/>
      <c r="I1032" s="27"/>
      <c r="J1032" s="27"/>
      <c r="K1032" s="27"/>
      <c r="L1032" s="23"/>
      <c r="M1032" s="23"/>
      <c r="N1032" s="23"/>
      <c r="O1032" s="23"/>
    </row>
    <row r="1033" spans="1:15" s="3" customFormat="1" x14ac:dyDescent="0.3">
      <c r="A1033" s="2"/>
      <c r="B1033" s="2"/>
      <c r="C1033" s="2"/>
      <c r="D1033" s="23"/>
      <c r="E1033" s="27"/>
      <c r="F1033" s="23"/>
      <c r="G1033" s="23"/>
      <c r="H1033" s="27"/>
      <c r="I1033" s="27"/>
      <c r="J1033" s="27"/>
      <c r="K1033" s="27"/>
      <c r="L1033" s="23"/>
      <c r="M1033" s="23"/>
      <c r="N1033" s="23"/>
      <c r="O1033" s="23"/>
    </row>
    <row r="1034" spans="1:15" s="3" customFormat="1" x14ac:dyDescent="0.3">
      <c r="A1034" s="2"/>
      <c r="B1034" s="2"/>
      <c r="C1034" s="2"/>
      <c r="D1034" s="23"/>
      <c r="E1034" s="27"/>
      <c r="F1034" s="23"/>
      <c r="G1034" s="23"/>
      <c r="H1034" s="27"/>
      <c r="I1034" s="27"/>
      <c r="J1034" s="27"/>
      <c r="K1034" s="27"/>
      <c r="L1034" s="23"/>
      <c r="M1034" s="23"/>
      <c r="N1034" s="23"/>
      <c r="O1034" s="23"/>
    </row>
    <row r="1035" spans="1:15" s="3" customFormat="1" x14ac:dyDescent="0.3">
      <c r="A1035" s="2"/>
      <c r="B1035" s="2"/>
      <c r="C1035" s="2"/>
      <c r="D1035" s="23"/>
      <c r="E1035" s="27"/>
      <c r="F1035" s="23"/>
      <c r="G1035" s="23"/>
      <c r="H1035" s="27"/>
      <c r="I1035" s="27"/>
      <c r="J1035" s="27"/>
      <c r="K1035" s="27"/>
      <c r="L1035" s="23"/>
      <c r="M1035" s="23"/>
      <c r="N1035" s="23"/>
      <c r="O1035" s="23"/>
    </row>
    <row r="1036" spans="1:15" s="3" customFormat="1" x14ac:dyDescent="0.3">
      <c r="A1036" s="2"/>
      <c r="B1036" s="2"/>
      <c r="C1036" s="2"/>
      <c r="D1036" s="23"/>
      <c r="E1036" s="27"/>
      <c r="F1036" s="23"/>
      <c r="G1036" s="23"/>
      <c r="H1036" s="27"/>
      <c r="I1036" s="27"/>
      <c r="J1036" s="27"/>
      <c r="K1036" s="27"/>
      <c r="L1036" s="23"/>
      <c r="M1036" s="23"/>
      <c r="N1036" s="23"/>
      <c r="O1036" s="23"/>
    </row>
    <row r="1037" spans="1:15" s="3" customFormat="1" x14ac:dyDescent="0.3">
      <c r="A1037" s="2"/>
      <c r="B1037" s="2"/>
      <c r="C1037" s="2"/>
      <c r="D1037" s="23"/>
      <c r="E1037" s="27"/>
      <c r="F1037" s="23"/>
      <c r="G1037" s="23"/>
      <c r="H1037" s="27"/>
      <c r="I1037" s="27"/>
      <c r="J1037" s="27"/>
      <c r="K1037" s="27"/>
      <c r="L1037" s="23"/>
      <c r="M1037" s="23"/>
      <c r="N1037" s="23"/>
      <c r="O1037" s="23"/>
    </row>
    <row r="1038" spans="1:15" s="3" customFormat="1" x14ac:dyDescent="0.3">
      <c r="A1038" s="2"/>
      <c r="B1038" s="2"/>
      <c r="C1038" s="2"/>
      <c r="D1038" s="23"/>
      <c r="E1038" s="27"/>
      <c r="F1038" s="23"/>
      <c r="G1038" s="23"/>
      <c r="H1038" s="27"/>
      <c r="I1038" s="27"/>
      <c r="J1038" s="27"/>
      <c r="K1038" s="27"/>
      <c r="L1038" s="23"/>
      <c r="M1038" s="23"/>
      <c r="N1038" s="23"/>
      <c r="O1038" s="23"/>
    </row>
    <row r="1039" spans="1:15" s="3" customFormat="1" x14ac:dyDescent="0.3">
      <c r="A1039" s="2"/>
      <c r="B1039" s="2"/>
      <c r="C1039" s="2"/>
      <c r="D1039" s="23"/>
      <c r="E1039" s="27"/>
      <c r="F1039" s="23"/>
      <c r="G1039" s="23"/>
      <c r="H1039" s="27"/>
      <c r="I1039" s="27"/>
      <c r="J1039" s="27"/>
      <c r="K1039" s="27"/>
      <c r="L1039" s="23"/>
      <c r="M1039" s="23"/>
      <c r="N1039" s="23"/>
      <c r="O1039" s="23"/>
    </row>
    <row r="1040" spans="1:15" s="3" customFormat="1" x14ac:dyDescent="0.3">
      <c r="A1040" s="2"/>
      <c r="B1040" s="2"/>
      <c r="C1040" s="2"/>
      <c r="D1040" s="23"/>
      <c r="E1040" s="27"/>
      <c r="F1040" s="23"/>
      <c r="G1040" s="23"/>
      <c r="H1040" s="27"/>
      <c r="I1040" s="27"/>
      <c r="J1040" s="27"/>
      <c r="K1040" s="27"/>
      <c r="L1040" s="23"/>
      <c r="M1040" s="23"/>
      <c r="N1040" s="23"/>
      <c r="O1040" s="23"/>
    </row>
    <row r="1041" spans="1:15" s="3" customFormat="1" x14ac:dyDescent="0.3">
      <c r="A1041" s="2"/>
      <c r="B1041" s="2"/>
      <c r="C1041" s="2"/>
      <c r="D1041" s="23"/>
      <c r="E1041" s="27"/>
      <c r="F1041" s="23"/>
      <c r="G1041" s="23"/>
      <c r="H1041" s="27"/>
      <c r="I1041" s="27"/>
      <c r="J1041" s="27"/>
      <c r="K1041" s="27"/>
      <c r="L1041" s="23"/>
      <c r="M1041" s="23"/>
      <c r="N1041" s="23"/>
      <c r="O1041" s="23"/>
    </row>
    <row r="1042" spans="1:15" s="3" customFormat="1" x14ac:dyDescent="0.3">
      <c r="A1042" s="2"/>
      <c r="B1042" s="2"/>
      <c r="C1042" s="2"/>
      <c r="D1042" s="23"/>
      <c r="E1042" s="27"/>
      <c r="F1042" s="23"/>
      <c r="G1042" s="23"/>
      <c r="H1042" s="27"/>
      <c r="I1042" s="27"/>
      <c r="J1042" s="27"/>
      <c r="K1042" s="27"/>
      <c r="L1042" s="23"/>
      <c r="M1042" s="23"/>
      <c r="N1042" s="23"/>
      <c r="O1042" s="23"/>
    </row>
    <row r="1043" spans="1:15" s="3" customFormat="1" x14ac:dyDescent="0.3">
      <c r="A1043" s="2"/>
      <c r="B1043" s="2"/>
      <c r="C1043" s="2"/>
      <c r="D1043" s="23"/>
      <c r="E1043" s="27"/>
      <c r="F1043" s="23"/>
      <c r="G1043" s="23"/>
      <c r="H1043" s="27"/>
      <c r="I1043" s="27"/>
      <c r="J1043" s="27"/>
      <c r="K1043" s="27"/>
      <c r="L1043" s="23"/>
      <c r="M1043" s="23"/>
      <c r="N1043" s="23"/>
      <c r="O1043" s="23"/>
    </row>
    <row r="1044" spans="1:15" s="3" customFormat="1" x14ac:dyDescent="0.3">
      <c r="A1044" s="2"/>
      <c r="B1044" s="2"/>
      <c r="C1044" s="2"/>
      <c r="D1044" s="23"/>
      <c r="E1044" s="27"/>
      <c r="F1044" s="23"/>
      <c r="G1044" s="23"/>
      <c r="H1044" s="27"/>
      <c r="I1044" s="27"/>
      <c r="J1044" s="27"/>
      <c r="K1044" s="27"/>
      <c r="L1044" s="23"/>
      <c r="M1044" s="23"/>
      <c r="N1044" s="23"/>
      <c r="O1044" s="23"/>
    </row>
    <row r="1045" spans="1:15" s="3" customFormat="1" x14ac:dyDescent="0.3">
      <c r="A1045" s="2"/>
      <c r="B1045" s="2"/>
      <c r="C1045" s="2"/>
      <c r="D1045" s="23"/>
      <c r="E1045" s="27"/>
      <c r="F1045" s="23"/>
      <c r="G1045" s="23"/>
      <c r="H1045" s="27"/>
      <c r="I1045" s="27"/>
      <c r="J1045" s="27"/>
      <c r="K1045" s="27"/>
      <c r="L1045" s="23"/>
      <c r="M1045" s="23"/>
      <c r="N1045" s="23"/>
      <c r="O1045" s="23"/>
    </row>
    <row r="1046" spans="1:15" s="3" customFormat="1" x14ac:dyDescent="0.3">
      <c r="A1046" s="2"/>
      <c r="B1046" s="2"/>
      <c r="C1046" s="2"/>
      <c r="D1046" s="23"/>
      <c r="E1046" s="27"/>
      <c r="F1046" s="23"/>
      <c r="G1046" s="23"/>
      <c r="H1046" s="27"/>
      <c r="I1046" s="27"/>
      <c r="J1046" s="27"/>
      <c r="K1046" s="27"/>
      <c r="L1046" s="23"/>
      <c r="M1046" s="23"/>
      <c r="N1046" s="23"/>
      <c r="O1046" s="23"/>
    </row>
    <row r="1047" spans="1:15" s="3" customFormat="1" x14ac:dyDescent="0.3">
      <c r="A1047" s="2"/>
      <c r="B1047" s="2"/>
      <c r="C1047" s="2"/>
      <c r="D1047" s="23"/>
      <c r="E1047" s="27"/>
      <c r="F1047" s="23"/>
      <c r="G1047" s="23"/>
      <c r="H1047" s="27"/>
      <c r="I1047" s="27"/>
      <c r="J1047" s="27"/>
      <c r="K1047" s="27"/>
      <c r="L1047" s="23"/>
      <c r="M1047" s="23"/>
      <c r="N1047" s="23"/>
      <c r="O1047" s="23"/>
    </row>
    <row r="1048" spans="1:15" s="3" customFormat="1" x14ac:dyDescent="0.3">
      <c r="A1048" s="2"/>
      <c r="B1048" s="2"/>
      <c r="C1048" s="2"/>
      <c r="D1048" s="23"/>
      <c r="E1048" s="27"/>
      <c r="F1048" s="23"/>
      <c r="G1048" s="23"/>
      <c r="H1048" s="27"/>
      <c r="I1048" s="27"/>
      <c r="J1048" s="27"/>
      <c r="K1048" s="27"/>
      <c r="L1048" s="23"/>
      <c r="M1048" s="23"/>
      <c r="N1048" s="23"/>
      <c r="O1048" s="23"/>
    </row>
    <row r="1049" spans="1:15" s="3" customFormat="1" x14ac:dyDescent="0.3">
      <c r="A1049" s="2"/>
      <c r="B1049" s="2"/>
      <c r="C1049" s="2"/>
      <c r="D1049" s="23"/>
      <c r="E1049" s="27"/>
      <c r="F1049" s="23"/>
      <c r="G1049" s="23"/>
      <c r="H1049" s="27"/>
      <c r="I1049" s="27"/>
      <c r="J1049" s="27"/>
      <c r="K1049" s="27"/>
      <c r="L1049" s="23"/>
      <c r="M1049" s="23"/>
      <c r="N1049" s="23"/>
      <c r="O1049" s="23"/>
    </row>
    <row r="1050" spans="1:15" s="3" customFormat="1" x14ac:dyDescent="0.3">
      <c r="A1050" s="2"/>
      <c r="B1050" s="2"/>
      <c r="C1050" s="2"/>
      <c r="D1050" s="23"/>
      <c r="E1050" s="27"/>
      <c r="F1050" s="23"/>
      <c r="G1050" s="23"/>
      <c r="H1050" s="27"/>
      <c r="I1050" s="27"/>
      <c r="J1050" s="27"/>
      <c r="K1050" s="27"/>
      <c r="L1050" s="23"/>
      <c r="M1050" s="23"/>
      <c r="N1050" s="23"/>
      <c r="O1050" s="23"/>
    </row>
    <row r="1051" spans="1:15" s="3" customFormat="1" x14ac:dyDescent="0.3">
      <c r="A1051" s="2"/>
      <c r="B1051" s="2"/>
      <c r="C1051" s="2"/>
      <c r="D1051" s="23"/>
      <c r="E1051" s="27"/>
      <c r="F1051" s="23"/>
      <c r="G1051" s="23"/>
      <c r="H1051" s="27"/>
      <c r="I1051" s="27"/>
      <c r="J1051" s="27"/>
      <c r="K1051" s="27"/>
      <c r="L1051" s="23"/>
      <c r="M1051" s="23"/>
      <c r="N1051" s="23"/>
      <c r="O1051" s="23"/>
    </row>
    <row r="1052" spans="1:15" s="3" customFormat="1" x14ac:dyDescent="0.3">
      <c r="A1052" s="2"/>
      <c r="B1052" s="2"/>
      <c r="C1052" s="2"/>
      <c r="D1052" s="23"/>
      <c r="E1052" s="27"/>
      <c r="F1052" s="23"/>
      <c r="G1052" s="23"/>
      <c r="H1052" s="27"/>
      <c r="I1052" s="27"/>
      <c r="J1052" s="27"/>
      <c r="K1052" s="27"/>
      <c r="L1052" s="23"/>
      <c r="M1052" s="23"/>
      <c r="N1052" s="23"/>
      <c r="O1052" s="23"/>
    </row>
    <row r="1053" spans="1:15" s="3" customFormat="1" x14ac:dyDescent="0.3">
      <c r="A1053" s="2"/>
      <c r="B1053" s="2"/>
      <c r="C1053" s="2"/>
      <c r="D1053" s="23"/>
      <c r="E1053" s="27"/>
      <c r="F1053" s="23"/>
      <c r="G1053" s="23"/>
      <c r="H1053" s="27"/>
      <c r="I1053" s="27"/>
      <c r="J1053" s="27"/>
      <c r="K1053" s="27"/>
      <c r="L1053" s="23"/>
      <c r="M1053" s="23"/>
      <c r="N1053" s="23"/>
      <c r="O1053" s="23"/>
    </row>
    <row r="1054" spans="1:15" s="3" customFormat="1" x14ac:dyDescent="0.3">
      <c r="A1054" s="2"/>
      <c r="B1054" s="2"/>
      <c r="C1054" s="2"/>
      <c r="D1054" s="23"/>
      <c r="E1054" s="27"/>
      <c r="F1054" s="23"/>
      <c r="G1054" s="23"/>
      <c r="H1054" s="27"/>
      <c r="I1054" s="27"/>
      <c r="J1054" s="27"/>
      <c r="K1054" s="27"/>
      <c r="L1054" s="23"/>
      <c r="M1054" s="23"/>
      <c r="N1054" s="23"/>
      <c r="O1054" s="23"/>
    </row>
    <row r="1055" spans="1:15" s="3" customFormat="1" x14ac:dyDescent="0.3">
      <c r="A1055" s="2"/>
      <c r="B1055" s="2"/>
      <c r="C1055" s="2"/>
      <c r="D1055" s="23"/>
      <c r="E1055" s="27"/>
      <c r="F1055" s="23"/>
      <c r="G1055" s="23"/>
      <c r="H1055" s="27"/>
      <c r="I1055" s="27"/>
      <c r="J1055" s="27"/>
      <c r="K1055" s="27"/>
      <c r="L1055" s="23"/>
      <c r="M1055" s="23"/>
      <c r="N1055" s="23"/>
      <c r="O1055" s="23"/>
    </row>
    <row r="1056" spans="1:15" s="3" customFormat="1" x14ac:dyDescent="0.3">
      <c r="A1056" s="2"/>
      <c r="B1056" s="2"/>
      <c r="C1056" s="2"/>
      <c r="D1056" s="23"/>
      <c r="E1056" s="27"/>
      <c r="F1056" s="23"/>
      <c r="G1056" s="23"/>
      <c r="H1056" s="27"/>
      <c r="I1056" s="27"/>
      <c r="J1056" s="27"/>
      <c r="K1056" s="27"/>
      <c r="L1056" s="23"/>
      <c r="M1056" s="23"/>
      <c r="N1056" s="23"/>
      <c r="O1056" s="23"/>
    </row>
    <row r="1057" spans="1:15" s="3" customFormat="1" x14ac:dyDescent="0.3">
      <c r="A1057" s="2"/>
      <c r="B1057" s="2"/>
      <c r="C1057" s="2"/>
      <c r="D1057" s="23"/>
      <c r="E1057" s="27"/>
      <c r="F1057" s="23"/>
      <c r="G1057" s="23"/>
      <c r="H1057" s="27"/>
      <c r="I1057" s="27"/>
      <c r="J1057" s="27"/>
      <c r="K1057" s="27"/>
      <c r="L1057" s="23"/>
      <c r="M1057" s="23"/>
      <c r="N1057" s="23"/>
      <c r="O1057" s="23"/>
    </row>
    <row r="1058" spans="1:15" s="3" customFormat="1" x14ac:dyDescent="0.3">
      <c r="A1058" s="2"/>
      <c r="B1058" s="2"/>
      <c r="C1058" s="2"/>
      <c r="D1058" s="23"/>
      <c r="E1058" s="27"/>
      <c r="F1058" s="23"/>
      <c r="G1058" s="23"/>
      <c r="H1058" s="27"/>
      <c r="I1058" s="27"/>
      <c r="J1058" s="27"/>
      <c r="K1058" s="27"/>
      <c r="L1058" s="23"/>
      <c r="M1058" s="23"/>
      <c r="N1058" s="23"/>
      <c r="O1058" s="23"/>
    </row>
    <row r="1059" spans="1:15" s="3" customFormat="1" x14ac:dyDescent="0.3">
      <c r="A1059" s="2"/>
      <c r="B1059" s="2"/>
      <c r="C1059" s="2"/>
      <c r="D1059" s="23"/>
      <c r="E1059" s="27"/>
      <c r="F1059" s="23"/>
      <c r="G1059" s="23"/>
      <c r="H1059" s="27"/>
      <c r="I1059" s="27"/>
      <c r="J1059" s="27"/>
      <c r="K1059" s="27"/>
      <c r="L1059" s="23"/>
      <c r="M1059" s="23"/>
      <c r="N1059" s="23"/>
      <c r="O1059" s="23"/>
    </row>
    <row r="1060" spans="1:15" s="3" customFormat="1" x14ac:dyDescent="0.3">
      <c r="A1060" s="2"/>
      <c r="B1060" s="2"/>
      <c r="C1060" s="2"/>
      <c r="D1060" s="23"/>
      <c r="E1060" s="27"/>
      <c r="F1060" s="23"/>
      <c r="G1060" s="23"/>
      <c r="H1060" s="27"/>
      <c r="I1060" s="27"/>
      <c r="J1060" s="27"/>
      <c r="K1060" s="27"/>
      <c r="L1060" s="23"/>
      <c r="M1060" s="23"/>
      <c r="N1060" s="23"/>
      <c r="O1060" s="23"/>
    </row>
    <row r="1061" spans="1:15" s="3" customFormat="1" x14ac:dyDescent="0.3">
      <c r="A1061" s="2"/>
      <c r="B1061" s="2"/>
      <c r="C1061" s="2"/>
      <c r="D1061" s="23"/>
      <c r="E1061" s="27"/>
      <c r="F1061" s="23"/>
      <c r="G1061" s="23"/>
      <c r="H1061" s="27"/>
      <c r="I1061" s="27"/>
      <c r="J1061" s="27"/>
      <c r="K1061" s="27"/>
      <c r="L1061" s="23"/>
      <c r="M1061" s="23"/>
      <c r="N1061" s="23"/>
      <c r="O1061" s="23"/>
    </row>
    <row r="1062" spans="1:15" s="3" customFormat="1" x14ac:dyDescent="0.3">
      <c r="A1062" s="2"/>
      <c r="B1062" s="2"/>
      <c r="C1062" s="2"/>
      <c r="D1062" s="23"/>
      <c r="E1062" s="27"/>
      <c r="F1062" s="23"/>
      <c r="G1062" s="23"/>
      <c r="H1062" s="27"/>
      <c r="I1062" s="27"/>
      <c r="J1062" s="27"/>
      <c r="K1062" s="27"/>
      <c r="L1062" s="23"/>
      <c r="M1062" s="23"/>
      <c r="N1062" s="23"/>
      <c r="O1062" s="23"/>
    </row>
    <row r="1063" spans="1:15" s="3" customFormat="1" x14ac:dyDescent="0.3">
      <c r="A1063" s="2"/>
      <c r="B1063" s="2"/>
      <c r="C1063" s="2"/>
      <c r="D1063" s="23"/>
      <c r="E1063" s="27"/>
      <c r="F1063" s="23"/>
      <c r="G1063" s="23"/>
      <c r="H1063" s="27"/>
      <c r="I1063" s="27"/>
      <c r="J1063" s="27"/>
      <c r="K1063" s="27"/>
      <c r="L1063" s="23"/>
      <c r="M1063" s="23"/>
      <c r="N1063" s="23"/>
      <c r="O1063" s="23"/>
    </row>
    <row r="1064" spans="1:15" s="3" customFormat="1" x14ac:dyDescent="0.3">
      <c r="A1064" s="2"/>
      <c r="B1064" s="2"/>
      <c r="C1064" s="2"/>
      <c r="D1064" s="23"/>
      <c r="E1064" s="27"/>
      <c r="F1064" s="23"/>
      <c r="G1064" s="23"/>
      <c r="H1064" s="27"/>
      <c r="I1064" s="27"/>
      <c r="J1064" s="27"/>
      <c r="K1064" s="27"/>
      <c r="L1064" s="23"/>
      <c r="M1064" s="23"/>
      <c r="N1064" s="23"/>
      <c r="O1064" s="23"/>
    </row>
    <row r="1065" spans="1:15" s="3" customFormat="1" x14ac:dyDescent="0.3">
      <c r="A1065" s="2"/>
      <c r="B1065" s="2"/>
      <c r="C1065" s="2"/>
      <c r="D1065" s="23"/>
      <c r="E1065" s="27"/>
      <c r="F1065" s="23"/>
      <c r="G1065" s="23"/>
      <c r="H1065" s="27"/>
      <c r="I1065" s="27"/>
      <c r="J1065" s="27"/>
      <c r="K1065" s="27"/>
      <c r="L1065" s="23"/>
      <c r="M1065" s="23"/>
      <c r="N1065" s="23"/>
      <c r="O1065" s="23"/>
    </row>
    <row r="1066" spans="1:15" s="3" customFormat="1" x14ac:dyDescent="0.3">
      <c r="A1066" s="2"/>
      <c r="B1066" s="2"/>
      <c r="C1066" s="2"/>
      <c r="D1066" s="23"/>
      <c r="E1066" s="27"/>
      <c r="F1066" s="23"/>
      <c r="G1066" s="23"/>
      <c r="H1066" s="27"/>
      <c r="I1066" s="27"/>
      <c r="J1066" s="27"/>
      <c r="K1066" s="27"/>
      <c r="L1066" s="23"/>
      <c r="M1066" s="23"/>
      <c r="N1066" s="23"/>
      <c r="O1066" s="23"/>
    </row>
    <row r="1067" spans="1:15" s="3" customFormat="1" x14ac:dyDescent="0.3">
      <c r="A1067" s="2"/>
      <c r="B1067" s="2"/>
      <c r="C1067" s="2"/>
      <c r="D1067" s="23"/>
      <c r="E1067" s="27"/>
      <c r="F1067" s="23"/>
      <c r="G1067" s="23"/>
      <c r="H1067" s="27"/>
      <c r="I1067" s="27"/>
      <c r="J1067" s="27"/>
      <c r="K1067" s="27"/>
      <c r="L1067" s="23"/>
      <c r="M1067" s="23"/>
      <c r="N1067" s="23"/>
      <c r="O1067" s="23"/>
    </row>
    <row r="1068" spans="1:15" s="3" customFormat="1" x14ac:dyDescent="0.3">
      <c r="A1068" s="2"/>
      <c r="B1068" s="2"/>
      <c r="C1068" s="2"/>
      <c r="D1068" s="23"/>
      <c r="E1068" s="27"/>
      <c r="F1068" s="23"/>
      <c r="G1068" s="23"/>
      <c r="H1068" s="27"/>
      <c r="I1068" s="27"/>
      <c r="J1068" s="27"/>
      <c r="K1068" s="27"/>
      <c r="L1068" s="23"/>
      <c r="M1068" s="23"/>
      <c r="N1068" s="23"/>
      <c r="O1068" s="23"/>
    </row>
    <row r="1069" spans="1:15" s="3" customFormat="1" x14ac:dyDescent="0.3">
      <c r="A1069" s="2"/>
      <c r="B1069" s="2"/>
      <c r="C1069" s="2"/>
      <c r="D1069" s="23"/>
      <c r="E1069" s="27"/>
      <c r="F1069" s="23"/>
      <c r="G1069" s="23"/>
      <c r="H1069" s="27"/>
      <c r="I1069" s="27"/>
      <c r="J1069" s="27"/>
      <c r="K1069" s="27"/>
      <c r="L1069" s="23"/>
      <c r="M1069" s="23"/>
      <c r="N1069" s="23"/>
      <c r="O1069" s="23"/>
    </row>
    <row r="1070" spans="1:15" s="3" customFormat="1" x14ac:dyDescent="0.3">
      <c r="A1070" s="2"/>
      <c r="B1070" s="2"/>
      <c r="C1070" s="2"/>
      <c r="D1070" s="23"/>
      <c r="E1070" s="27"/>
      <c r="F1070" s="23"/>
      <c r="G1070" s="23"/>
      <c r="H1070" s="27"/>
      <c r="I1070" s="27"/>
      <c r="J1070" s="27"/>
      <c r="K1070" s="27"/>
      <c r="L1070" s="23"/>
      <c r="M1070" s="23"/>
      <c r="N1070" s="23"/>
      <c r="O1070" s="23"/>
    </row>
    <row r="1071" spans="1:15" s="3" customFormat="1" x14ac:dyDescent="0.3">
      <c r="A1071" s="2"/>
      <c r="B1071" s="2"/>
      <c r="C1071" s="2"/>
      <c r="D1071" s="23"/>
      <c r="E1071" s="27"/>
      <c r="F1071" s="23"/>
      <c r="G1071" s="23"/>
      <c r="H1071" s="27"/>
      <c r="I1071" s="27"/>
      <c r="J1071" s="27"/>
      <c r="K1071" s="27"/>
      <c r="L1071" s="23"/>
      <c r="M1071" s="23"/>
      <c r="N1071" s="23"/>
      <c r="O1071" s="23"/>
    </row>
    <row r="1072" spans="1:15" s="3" customFormat="1" x14ac:dyDescent="0.3">
      <c r="A1072" s="2"/>
      <c r="B1072" s="2"/>
      <c r="C1072" s="2"/>
      <c r="D1072" s="23"/>
      <c r="E1072" s="27"/>
      <c r="F1072" s="23"/>
      <c r="G1072" s="23"/>
      <c r="H1072" s="27"/>
      <c r="I1072" s="27"/>
      <c r="J1072" s="27"/>
      <c r="K1072" s="27"/>
      <c r="L1072" s="23"/>
      <c r="M1072" s="23"/>
      <c r="N1072" s="23"/>
      <c r="O1072" s="23"/>
    </row>
    <row r="1073" spans="1:15" s="3" customFormat="1" x14ac:dyDescent="0.3">
      <c r="A1073" s="2"/>
      <c r="B1073" s="2"/>
      <c r="C1073" s="2"/>
      <c r="D1073" s="23"/>
      <c r="E1073" s="27"/>
      <c r="F1073" s="23"/>
      <c r="G1073" s="23"/>
      <c r="H1073" s="27"/>
      <c r="I1073" s="27"/>
      <c r="J1073" s="27"/>
      <c r="K1073" s="27"/>
      <c r="L1073" s="23"/>
      <c r="M1073" s="23"/>
      <c r="N1073" s="23"/>
      <c r="O1073" s="23"/>
    </row>
    <row r="1074" spans="1:15" s="3" customFormat="1" x14ac:dyDescent="0.3">
      <c r="A1074" s="2"/>
      <c r="B1074" s="2"/>
      <c r="C1074" s="2"/>
      <c r="D1074" s="23"/>
      <c r="E1074" s="27"/>
      <c r="F1074" s="23"/>
      <c r="G1074" s="23"/>
      <c r="H1074" s="27"/>
      <c r="I1074" s="27"/>
      <c r="J1074" s="27"/>
      <c r="K1074" s="27"/>
      <c r="L1074" s="23"/>
      <c r="M1074" s="23"/>
      <c r="N1074" s="23"/>
      <c r="O1074" s="23"/>
    </row>
    <row r="1075" spans="1:15" s="3" customFormat="1" x14ac:dyDescent="0.3">
      <c r="A1075" s="2"/>
      <c r="B1075" s="2"/>
      <c r="C1075" s="2"/>
      <c r="D1075" s="23"/>
      <c r="E1075" s="27"/>
      <c r="F1075" s="23"/>
      <c r="G1075" s="23"/>
      <c r="H1075" s="27"/>
      <c r="I1075" s="27"/>
      <c r="J1075" s="27"/>
      <c r="K1075" s="27"/>
      <c r="L1075" s="23"/>
      <c r="M1075" s="23"/>
      <c r="N1075" s="23"/>
      <c r="O1075" s="23"/>
    </row>
    <row r="1076" spans="1:15" s="3" customFormat="1" x14ac:dyDescent="0.3">
      <c r="A1076" s="2"/>
      <c r="B1076" s="2"/>
      <c r="C1076" s="2"/>
      <c r="D1076" s="23"/>
      <c r="E1076" s="27"/>
      <c r="F1076" s="23"/>
      <c r="G1076" s="23"/>
      <c r="H1076" s="27"/>
      <c r="I1076" s="27"/>
      <c r="J1076" s="27"/>
      <c r="K1076" s="27"/>
      <c r="L1076" s="23"/>
      <c r="M1076" s="23"/>
      <c r="N1076" s="23"/>
      <c r="O1076" s="23"/>
    </row>
    <row r="1077" spans="1:15" s="3" customFormat="1" x14ac:dyDescent="0.3">
      <c r="A1077" s="2"/>
      <c r="B1077" s="2"/>
      <c r="C1077" s="2"/>
      <c r="D1077" s="23"/>
      <c r="E1077" s="27"/>
      <c r="F1077" s="23"/>
      <c r="G1077" s="23"/>
      <c r="H1077" s="27"/>
      <c r="I1077" s="27"/>
      <c r="J1077" s="27"/>
      <c r="K1077" s="27"/>
      <c r="L1077" s="23"/>
      <c r="M1077" s="23"/>
      <c r="N1077" s="23"/>
      <c r="O1077" s="23"/>
    </row>
    <row r="1078" spans="1:15" s="3" customFormat="1" x14ac:dyDescent="0.3">
      <c r="A1078" s="2"/>
      <c r="B1078" s="2"/>
      <c r="C1078" s="2"/>
      <c r="D1078" s="23"/>
      <c r="E1078" s="27"/>
      <c r="F1078" s="23"/>
      <c r="G1078" s="23"/>
      <c r="H1078" s="27"/>
      <c r="I1078" s="27"/>
      <c r="J1078" s="27"/>
      <c r="K1078" s="27"/>
      <c r="L1078" s="23"/>
      <c r="M1078" s="23"/>
      <c r="N1078" s="23"/>
      <c r="O1078" s="23"/>
    </row>
    <row r="1079" spans="1:15" s="3" customFormat="1" x14ac:dyDescent="0.3">
      <c r="A1079" s="2"/>
      <c r="B1079" s="2"/>
      <c r="C1079" s="2"/>
      <c r="D1079" s="23"/>
      <c r="E1079" s="27"/>
      <c r="F1079" s="23"/>
      <c r="G1079" s="23"/>
      <c r="H1079" s="27"/>
      <c r="I1079" s="27"/>
      <c r="J1079" s="27"/>
      <c r="K1079" s="27"/>
      <c r="L1079" s="23"/>
      <c r="M1079" s="23"/>
      <c r="N1079" s="23"/>
      <c r="O1079" s="23"/>
    </row>
    <row r="1080" spans="1:15" s="3" customFormat="1" x14ac:dyDescent="0.3">
      <c r="A1080" s="2"/>
      <c r="B1080" s="2"/>
      <c r="C1080" s="2"/>
      <c r="D1080" s="23"/>
      <c r="E1080" s="27"/>
      <c r="F1080" s="23"/>
      <c r="G1080" s="23"/>
      <c r="H1080" s="27"/>
      <c r="I1080" s="27"/>
      <c r="J1080" s="27"/>
      <c r="K1080" s="27"/>
      <c r="L1080" s="23"/>
      <c r="M1080" s="23"/>
      <c r="N1080" s="23"/>
      <c r="O1080" s="23"/>
    </row>
    <row r="1081" spans="1:15" s="3" customFormat="1" x14ac:dyDescent="0.3">
      <c r="A1081" s="2"/>
      <c r="B1081" s="2"/>
      <c r="C1081" s="2"/>
      <c r="D1081" s="23"/>
      <c r="E1081" s="27"/>
      <c r="F1081" s="23"/>
      <c r="G1081" s="23"/>
      <c r="H1081" s="27"/>
      <c r="I1081" s="27"/>
      <c r="J1081" s="27"/>
      <c r="K1081" s="27"/>
      <c r="L1081" s="23"/>
      <c r="M1081" s="23"/>
      <c r="N1081" s="23"/>
      <c r="O1081" s="23"/>
    </row>
    <row r="1082" spans="1:15" s="3" customFormat="1" x14ac:dyDescent="0.3">
      <c r="A1082" s="2"/>
      <c r="B1082" s="2"/>
      <c r="C1082" s="2"/>
      <c r="D1082" s="23"/>
      <c r="E1082" s="27"/>
      <c r="F1082" s="23"/>
      <c r="G1082" s="23"/>
      <c r="H1082" s="27"/>
      <c r="I1082" s="27"/>
      <c r="J1082" s="27"/>
      <c r="K1082" s="27"/>
      <c r="L1082" s="23"/>
      <c r="M1082" s="23"/>
      <c r="N1082" s="23"/>
      <c r="O1082" s="23"/>
    </row>
    <row r="1083" spans="1:15" s="3" customFormat="1" x14ac:dyDescent="0.3">
      <c r="A1083" s="2"/>
      <c r="B1083" s="2"/>
      <c r="C1083" s="2"/>
      <c r="D1083" s="23"/>
      <c r="E1083" s="27"/>
      <c r="F1083" s="23"/>
      <c r="G1083" s="23"/>
      <c r="H1083" s="27"/>
      <c r="I1083" s="27"/>
      <c r="J1083" s="27"/>
      <c r="K1083" s="27"/>
      <c r="L1083" s="23"/>
      <c r="M1083" s="23"/>
      <c r="N1083" s="23"/>
      <c r="O1083" s="23"/>
    </row>
    <row r="1084" spans="1:15" s="3" customFormat="1" x14ac:dyDescent="0.3">
      <c r="A1084" s="2"/>
      <c r="B1084" s="2"/>
      <c r="C1084" s="2"/>
      <c r="D1084" s="23"/>
      <c r="E1084" s="27"/>
      <c r="F1084" s="23"/>
      <c r="G1084" s="23"/>
      <c r="H1084" s="27"/>
      <c r="I1084" s="27"/>
      <c r="J1084" s="27"/>
      <c r="K1084" s="27"/>
      <c r="L1084" s="23"/>
      <c r="M1084" s="23"/>
      <c r="N1084" s="23"/>
      <c r="O1084" s="23"/>
    </row>
    <row r="1085" spans="1:15" s="3" customFormat="1" x14ac:dyDescent="0.3">
      <c r="A1085" s="2"/>
      <c r="B1085" s="2"/>
      <c r="C1085" s="2"/>
      <c r="D1085" s="23"/>
      <c r="E1085" s="27"/>
      <c r="F1085" s="23"/>
      <c r="G1085" s="23"/>
      <c r="H1085" s="27"/>
      <c r="I1085" s="27"/>
      <c r="J1085" s="27"/>
      <c r="K1085" s="27"/>
      <c r="L1085" s="23"/>
      <c r="M1085" s="23"/>
      <c r="N1085" s="23"/>
      <c r="O1085" s="23"/>
    </row>
    <row r="1086" spans="1:15" s="3" customFormat="1" x14ac:dyDescent="0.3">
      <c r="A1086" s="2"/>
      <c r="B1086" s="2"/>
      <c r="C1086" s="2"/>
      <c r="D1086" s="23"/>
      <c r="E1086" s="27"/>
      <c r="F1086" s="23"/>
      <c r="G1086" s="23"/>
      <c r="H1086" s="27"/>
      <c r="I1086" s="27"/>
      <c r="J1086" s="27"/>
      <c r="K1086" s="27"/>
      <c r="L1086" s="23"/>
      <c r="M1086" s="23"/>
      <c r="N1086" s="23"/>
      <c r="O1086" s="23"/>
    </row>
    <row r="1087" spans="1:15" s="3" customFormat="1" x14ac:dyDescent="0.3">
      <c r="A1087" s="2"/>
      <c r="B1087" s="2"/>
      <c r="C1087" s="2"/>
      <c r="D1087" s="23"/>
      <c r="E1087" s="27"/>
      <c r="F1087" s="23"/>
      <c r="G1087" s="23"/>
      <c r="H1087" s="27"/>
      <c r="I1087" s="27"/>
      <c r="J1087" s="27"/>
      <c r="K1087" s="27"/>
      <c r="L1087" s="23"/>
      <c r="M1087" s="23"/>
      <c r="N1087" s="23"/>
      <c r="O1087" s="23"/>
    </row>
    <row r="1088" spans="1:15" s="3" customFormat="1" x14ac:dyDescent="0.3">
      <c r="A1088" s="2"/>
      <c r="B1088" s="2"/>
      <c r="C1088" s="2"/>
      <c r="D1088" s="23"/>
      <c r="E1088" s="27"/>
      <c r="F1088" s="23"/>
      <c r="G1088" s="23"/>
      <c r="H1088" s="27"/>
      <c r="I1088" s="27"/>
      <c r="J1088" s="27"/>
      <c r="K1088" s="27"/>
      <c r="L1088" s="23"/>
      <c r="M1088" s="23"/>
      <c r="N1088" s="23"/>
      <c r="O1088" s="23"/>
    </row>
    <row r="1089" spans="1:15" s="3" customFormat="1" x14ac:dyDescent="0.3">
      <c r="A1089" s="2"/>
      <c r="B1089" s="2"/>
      <c r="C1089" s="2"/>
      <c r="D1089" s="23"/>
      <c r="E1089" s="27"/>
      <c r="F1089" s="23"/>
      <c r="G1089" s="23"/>
      <c r="H1089" s="27"/>
      <c r="I1089" s="27"/>
      <c r="J1089" s="27"/>
      <c r="K1089" s="27"/>
      <c r="L1089" s="23"/>
      <c r="M1089" s="23"/>
      <c r="N1089" s="23"/>
      <c r="O1089" s="23"/>
    </row>
    <row r="1090" spans="1:15" s="3" customFormat="1" x14ac:dyDescent="0.3">
      <c r="A1090" s="2"/>
      <c r="B1090" s="2"/>
      <c r="C1090" s="2"/>
      <c r="D1090" s="23"/>
      <c r="E1090" s="27"/>
      <c r="F1090" s="23"/>
      <c r="G1090" s="23"/>
      <c r="H1090" s="27"/>
      <c r="I1090" s="27"/>
      <c r="J1090" s="27"/>
      <c r="K1090" s="27"/>
      <c r="L1090" s="23"/>
      <c r="M1090" s="23"/>
      <c r="N1090" s="23"/>
      <c r="O1090" s="23"/>
    </row>
    <row r="1091" spans="1:15" s="3" customFormat="1" x14ac:dyDescent="0.3">
      <c r="A1091" s="2"/>
      <c r="B1091" s="2"/>
      <c r="C1091" s="2"/>
      <c r="D1091" s="23"/>
      <c r="E1091" s="27"/>
      <c r="F1091" s="23"/>
      <c r="G1091" s="23"/>
      <c r="H1091" s="27"/>
      <c r="I1091" s="27"/>
      <c r="J1091" s="27"/>
      <c r="K1091" s="27"/>
      <c r="L1091" s="23"/>
      <c r="M1091" s="23"/>
      <c r="N1091" s="23"/>
      <c r="O1091" s="23"/>
    </row>
    <row r="1092" spans="1:15" s="3" customFormat="1" x14ac:dyDescent="0.3">
      <c r="A1092" s="2"/>
      <c r="B1092" s="2"/>
      <c r="C1092" s="2"/>
      <c r="D1092" s="23"/>
      <c r="E1092" s="27"/>
      <c r="F1092" s="23"/>
      <c r="G1092" s="23"/>
      <c r="H1092" s="27"/>
      <c r="I1092" s="27"/>
      <c r="J1092" s="27"/>
      <c r="K1092" s="27"/>
      <c r="L1092" s="23"/>
      <c r="M1092" s="23"/>
      <c r="N1092" s="23"/>
      <c r="O1092" s="23"/>
    </row>
    <row r="1093" spans="1:15" s="3" customFormat="1" x14ac:dyDescent="0.3">
      <c r="A1093" s="2"/>
      <c r="B1093" s="2"/>
      <c r="C1093" s="2"/>
      <c r="D1093" s="23"/>
      <c r="E1093" s="27"/>
      <c r="F1093" s="23"/>
      <c r="G1093" s="23"/>
      <c r="H1093" s="27"/>
      <c r="I1093" s="27"/>
      <c r="J1093" s="27"/>
      <c r="K1093" s="27"/>
      <c r="L1093" s="23"/>
      <c r="M1093" s="23"/>
      <c r="N1093" s="23"/>
      <c r="O1093" s="23"/>
    </row>
    <row r="1094" spans="1:15" s="3" customFormat="1" x14ac:dyDescent="0.3">
      <c r="A1094" s="2"/>
      <c r="B1094" s="2"/>
      <c r="C1094" s="2"/>
      <c r="D1094" s="23"/>
      <c r="E1094" s="27"/>
      <c r="F1094" s="23"/>
      <c r="G1094" s="23"/>
      <c r="H1094" s="27"/>
      <c r="I1094" s="27"/>
      <c r="J1094" s="27"/>
      <c r="K1094" s="27"/>
      <c r="L1094" s="23"/>
      <c r="M1094" s="23"/>
      <c r="N1094" s="23"/>
      <c r="O1094" s="23"/>
    </row>
    <row r="1095" spans="1:15" s="3" customFormat="1" x14ac:dyDescent="0.3">
      <c r="A1095" s="2"/>
      <c r="B1095" s="2"/>
      <c r="C1095" s="2"/>
      <c r="D1095" s="23"/>
      <c r="E1095" s="27"/>
      <c r="F1095" s="23"/>
      <c r="G1095" s="23"/>
      <c r="H1095" s="27"/>
      <c r="I1095" s="27"/>
      <c r="J1095" s="27"/>
      <c r="K1095" s="27"/>
      <c r="L1095" s="23"/>
      <c r="M1095" s="23"/>
      <c r="N1095" s="23"/>
      <c r="O1095" s="23"/>
    </row>
    <row r="1096" spans="1:15" s="3" customFormat="1" x14ac:dyDescent="0.3">
      <c r="A1096" s="2"/>
      <c r="B1096" s="2"/>
      <c r="C1096" s="2"/>
      <c r="D1096" s="23"/>
      <c r="E1096" s="27"/>
      <c r="F1096" s="23"/>
      <c r="G1096" s="23"/>
      <c r="H1096" s="27"/>
      <c r="I1096" s="27"/>
      <c r="J1096" s="27"/>
      <c r="K1096" s="27"/>
      <c r="L1096" s="23"/>
      <c r="M1096" s="23"/>
      <c r="N1096" s="23"/>
      <c r="O1096" s="23"/>
    </row>
    <row r="1097" spans="1:15" s="3" customFormat="1" x14ac:dyDescent="0.3">
      <c r="A1097" s="2"/>
      <c r="B1097" s="2"/>
      <c r="C1097" s="2"/>
      <c r="D1097" s="23"/>
      <c r="E1097" s="27"/>
      <c r="F1097" s="23"/>
      <c r="G1097" s="23"/>
      <c r="H1097" s="27"/>
      <c r="I1097" s="27"/>
      <c r="J1097" s="27"/>
      <c r="K1097" s="27"/>
      <c r="L1097" s="23"/>
      <c r="M1097" s="23"/>
      <c r="N1097" s="23"/>
      <c r="O1097" s="23"/>
    </row>
    <row r="1098" spans="1:15" s="3" customFormat="1" x14ac:dyDescent="0.3">
      <c r="A1098" s="2"/>
      <c r="B1098" s="2"/>
      <c r="C1098" s="2"/>
      <c r="D1098" s="23"/>
      <c r="E1098" s="27"/>
      <c r="F1098" s="23"/>
      <c r="G1098" s="23"/>
      <c r="H1098" s="27"/>
      <c r="I1098" s="27"/>
      <c r="J1098" s="27"/>
      <c r="K1098" s="27"/>
      <c r="L1098" s="23"/>
      <c r="M1098" s="23"/>
      <c r="N1098" s="23"/>
      <c r="O1098" s="23"/>
    </row>
    <row r="1099" spans="1:15" s="3" customFormat="1" x14ac:dyDescent="0.3">
      <c r="A1099" s="2"/>
      <c r="B1099" s="2"/>
      <c r="C1099" s="2"/>
      <c r="D1099" s="23"/>
      <c r="E1099" s="27"/>
      <c r="F1099" s="23"/>
      <c r="G1099" s="23"/>
      <c r="H1099" s="27"/>
      <c r="I1099" s="27"/>
      <c r="J1099" s="27"/>
      <c r="K1099" s="27"/>
      <c r="L1099" s="23"/>
      <c r="M1099" s="23"/>
      <c r="N1099" s="23"/>
      <c r="O1099" s="23"/>
    </row>
    <row r="1100" spans="1:15" s="3" customFormat="1" x14ac:dyDescent="0.3">
      <c r="A1100" s="2"/>
      <c r="B1100" s="2"/>
      <c r="C1100" s="2"/>
      <c r="D1100" s="23"/>
      <c r="E1100" s="27"/>
      <c r="F1100" s="23"/>
      <c r="G1100" s="23"/>
      <c r="H1100" s="27"/>
      <c r="I1100" s="27"/>
      <c r="J1100" s="27"/>
      <c r="K1100" s="27"/>
      <c r="L1100" s="23"/>
      <c r="M1100" s="23"/>
      <c r="N1100" s="23"/>
      <c r="O1100" s="23"/>
    </row>
    <row r="1101" spans="1:15" s="3" customFormat="1" x14ac:dyDescent="0.3">
      <c r="A1101" s="2"/>
      <c r="B1101" s="2"/>
      <c r="C1101" s="2"/>
      <c r="D1101" s="23"/>
      <c r="E1101" s="27"/>
      <c r="F1101" s="23"/>
      <c r="G1101" s="23"/>
      <c r="H1101" s="27"/>
      <c r="I1101" s="27"/>
      <c r="J1101" s="27"/>
      <c r="K1101" s="27"/>
      <c r="L1101" s="23"/>
      <c r="M1101" s="23"/>
      <c r="N1101" s="23"/>
      <c r="O1101" s="23"/>
    </row>
    <row r="1102" spans="1:15" s="3" customFormat="1" x14ac:dyDescent="0.3">
      <c r="A1102" s="2"/>
      <c r="B1102" s="2"/>
      <c r="C1102" s="2"/>
      <c r="D1102" s="23"/>
      <c r="E1102" s="27"/>
      <c r="F1102" s="23"/>
      <c r="G1102" s="23"/>
      <c r="H1102" s="27"/>
      <c r="I1102" s="27"/>
      <c r="J1102" s="27"/>
      <c r="K1102" s="27"/>
      <c r="L1102" s="23"/>
      <c r="M1102" s="23"/>
      <c r="N1102" s="23"/>
      <c r="O1102" s="23"/>
    </row>
    <row r="1103" spans="1:15" s="3" customFormat="1" x14ac:dyDescent="0.3">
      <c r="A1103" s="2"/>
      <c r="B1103" s="2"/>
      <c r="C1103" s="2"/>
      <c r="D1103" s="23"/>
      <c r="E1103" s="27"/>
      <c r="F1103" s="23"/>
      <c r="G1103" s="23"/>
      <c r="H1103" s="27"/>
      <c r="I1103" s="27"/>
      <c r="J1103" s="27"/>
      <c r="K1103" s="27"/>
      <c r="L1103" s="23"/>
      <c r="M1103" s="23"/>
      <c r="N1103" s="23"/>
      <c r="O1103" s="23"/>
    </row>
    <row r="1104" spans="1:15" s="3" customFormat="1" x14ac:dyDescent="0.3">
      <c r="A1104" s="2"/>
      <c r="B1104" s="2"/>
      <c r="C1104" s="2"/>
      <c r="D1104" s="23"/>
      <c r="E1104" s="27"/>
      <c r="F1104" s="23"/>
      <c r="G1104" s="23"/>
      <c r="H1104" s="27"/>
      <c r="I1104" s="27"/>
      <c r="J1104" s="27"/>
      <c r="K1104" s="27"/>
      <c r="L1104" s="23"/>
      <c r="M1104" s="23"/>
      <c r="N1104" s="23"/>
      <c r="O1104" s="23"/>
    </row>
    <row r="1105" spans="1:15" s="3" customFormat="1" x14ac:dyDescent="0.3">
      <c r="A1105" s="2"/>
      <c r="B1105" s="2"/>
      <c r="C1105" s="2"/>
      <c r="D1105" s="23"/>
      <c r="E1105" s="27"/>
      <c r="F1105" s="23"/>
      <c r="G1105" s="23"/>
      <c r="H1105" s="27"/>
      <c r="I1105" s="27"/>
      <c r="J1105" s="27"/>
      <c r="K1105" s="27"/>
      <c r="L1105" s="23"/>
      <c r="M1105" s="23"/>
      <c r="N1105" s="23"/>
      <c r="O1105" s="23"/>
    </row>
    <row r="1106" spans="1:15" s="3" customFormat="1" x14ac:dyDescent="0.3">
      <c r="A1106" s="2"/>
      <c r="B1106" s="2"/>
      <c r="C1106" s="2"/>
      <c r="D1106" s="23"/>
      <c r="E1106" s="27"/>
      <c r="F1106" s="23"/>
      <c r="G1106" s="23"/>
      <c r="H1106" s="27"/>
      <c r="I1106" s="27"/>
      <c r="J1106" s="27"/>
      <c r="K1106" s="27"/>
      <c r="L1106" s="23"/>
      <c r="M1106" s="23"/>
      <c r="N1106" s="23"/>
      <c r="O1106" s="23"/>
    </row>
    <row r="1107" spans="1:15" s="3" customFormat="1" x14ac:dyDescent="0.3">
      <c r="A1107" s="2"/>
      <c r="B1107" s="2"/>
      <c r="C1107" s="2"/>
      <c r="D1107" s="23"/>
      <c r="E1107" s="27"/>
      <c r="F1107" s="23"/>
      <c r="G1107" s="23"/>
      <c r="H1107" s="27"/>
      <c r="I1107" s="27"/>
      <c r="J1107" s="27"/>
      <c r="K1107" s="27"/>
      <c r="L1107" s="23"/>
      <c r="M1107" s="23"/>
      <c r="N1107" s="23"/>
      <c r="O1107" s="23"/>
    </row>
    <row r="1108" spans="1:15" s="3" customFormat="1" x14ac:dyDescent="0.3">
      <c r="A1108" s="2"/>
      <c r="B1108" s="2"/>
      <c r="C1108" s="2"/>
      <c r="D1108" s="23"/>
      <c r="E1108" s="27"/>
      <c r="F1108" s="23"/>
      <c r="G1108" s="23"/>
      <c r="H1108" s="27"/>
      <c r="I1108" s="27"/>
      <c r="J1108" s="27"/>
      <c r="K1108" s="27"/>
      <c r="L1108" s="23"/>
      <c r="M1108" s="23"/>
      <c r="N1108" s="23"/>
      <c r="O1108" s="23"/>
    </row>
    <row r="1109" spans="1:15" s="3" customFormat="1" x14ac:dyDescent="0.3">
      <c r="A1109" s="2"/>
      <c r="B1109" s="2"/>
      <c r="C1109" s="2"/>
      <c r="D1109" s="23"/>
      <c r="E1109" s="27"/>
      <c r="F1109" s="23"/>
      <c r="G1109" s="23"/>
      <c r="H1109" s="27"/>
      <c r="I1109" s="27"/>
      <c r="J1109" s="27"/>
      <c r="K1109" s="27"/>
      <c r="L1109" s="23"/>
      <c r="M1109" s="23"/>
      <c r="N1109" s="23"/>
      <c r="O1109" s="23"/>
    </row>
    <row r="1110" spans="1:15" s="3" customFormat="1" x14ac:dyDescent="0.3">
      <c r="A1110" s="2"/>
      <c r="B1110" s="2"/>
      <c r="C1110" s="2"/>
      <c r="D1110" s="23"/>
      <c r="E1110" s="27"/>
      <c r="F1110" s="23"/>
      <c r="G1110" s="23"/>
      <c r="H1110" s="27"/>
      <c r="I1110" s="27"/>
      <c r="J1110" s="27"/>
      <c r="K1110" s="27"/>
      <c r="L1110" s="23"/>
      <c r="M1110" s="23"/>
      <c r="N1110" s="23"/>
      <c r="O1110" s="23"/>
    </row>
    <row r="1111" spans="1:15" s="3" customFormat="1" x14ac:dyDescent="0.3">
      <c r="A1111" s="2"/>
      <c r="B1111" s="2"/>
      <c r="C1111" s="2"/>
      <c r="D1111" s="23"/>
      <c r="E1111" s="27"/>
      <c r="F1111" s="23"/>
      <c r="G1111" s="23"/>
      <c r="H1111" s="27"/>
      <c r="I1111" s="27"/>
      <c r="J1111" s="27"/>
      <c r="K1111" s="27"/>
      <c r="L1111" s="23"/>
      <c r="M1111" s="23"/>
      <c r="N1111" s="23"/>
      <c r="O1111" s="23"/>
    </row>
    <row r="1112" spans="1:15" s="3" customFormat="1" x14ac:dyDescent="0.3">
      <c r="A1112" s="2"/>
      <c r="B1112" s="2"/>
      <c r="C1112" s="2"/>
      <c r="D1112" s="23"/>
      <c r="E1112" s="27"/>
      <c r="F1112" s="23"/>
      <c r="G1112" s="23"/>
      <c r="H1112" s="27"/>
      <c r="I1112" s="27"/>
      <c r="J1112" s="27"/>
      <c r="K1112" s="27"/>
      <c r="L1112" s="23"/>
      <c r="M1112" s="23"/>
      <c r="N1112" s="23"/>
      <c r="O1112" s="23"/>
    </row>
    <row r="1113" spans="1:15" s="3" customFormat="1" x14ac:dyDescent="0.3">
      <c r="A1113" s="2"/>
      <c r="B1113" s="2"/>
      <c r="C1113" s="2"/>
      <c r="D1113" s="23"/>
      <c r="E1113" s="27"/>
      <c r="F1113" s="23"/>
      <c r="G1113" s="23"/>
      <c r="H1113" s="27"/>
      <c r="I1113" s="27"/>
      <c r="J1113" s="27"/>
      <c r="K1113" s="27"/>
      <c r="L1113" s="23"/>
      <c r="M1113" s="23"/>
      <c r="N1113" s="23"/>
      <c r="O1113" s="23"/>
    </row>
    <row r="1114" spans="1:15" s="3" customFormat="1" x14ac:dyDescent="0.3">
      <c r="A1114" s="2"/>
      <c r="B1114" s="2"/>
      <c r="C1114" s="2"/>
      <c r="D1114" s="23"/>
      <c r="E1114" s="27"/>
      <c r="F1114" s="23"/>
      <c r="G1114" s="23"/>
      <c r="H1114" s="27"/>
      <c r="I1114" s="27"/>
      <c r="J1114" s="27"/>
      <c r="K1114" s="27"/>
      <c r="L1114" s="23"/>
      <c r="M1114" s="23"/>
      <c r="N1114" s="23"/>
      <c r="O1114" s="23"/>
    </row>
    <row r="1115" spans="1:15" s="3" customFormat="1" x14ac:dyDescent="0.3">
      <c r="A1115" s="2"/>
      <c r="B1115" s="2"/>
      <c r="C1115" s="2"/>
      <c r="D1115" s="23"/>
      <c r="E1115" s="27"/>
      <c r="F1115" s="23"/>
      <c r="G1115" s="23"/>
      <c r="H1115" s="27"/>
      <c r="I1115" s="27"/>
      <c r="J1115" s="27"/>
      <c r="K1115" s="27"/>
      <c r="L1115" s="23"/>
      <c r="M1115" s="23"/>
      <c r="N1115" s="23"/>
      <c r="O1115" s="23"/>
    </row>
    <row r="1116" spans="1:15" s="3" customFormat="1" x14ac:dyDescent="0.3">
      <c r="A1116" s="2"/>
      <c r="B1116" s="2"/>
      <c r="C1116" s="2"/>
      <c r="D1116" s="23"/>
      <c r="E1116" s="27"/>
      <c r="F1116" s="23"/>
      <c r="G1116" s="23"/>
      <c r="H1116" s="27"/>
      <c r="I1116" s="27"/>
      <c r="J1116" s="27"/>
      <c r="K1116" s="27"/>
      <c r="L1116" s="23"/>
      <c r="M1116" s="23"/>
      <c r="N1116" s="23"/>
      <c r="O1116" s="23"/>
    </row>
    <row r="1117" spans="1:15" s="3" customFormat="1" x14ac:dyDescent="0.3">
      <c r="A1117" s="2"/>
      <c r="B1117" s="2"/>
      <c r="C1117" s="2"/>
      <c r="D1117" s="23"/>
      <c r="E1117" s="27"/>
      <c r="F1117" s="23"/>
      <c r="G1117" s="23"/>
      <c r="H1117" s="27"/>
      <c r="I1117" s="27"/>
      <c r="J1117" s="27"/>
      <c r="K1117" s="27"/>
      <c r="L1117" s="23"/>
      <c r="M1117" s="23"/>
      <c r="N1117" s="23"/>
      <c r="O1117" s="23"/>
    </row>
    <row r="1118" spans="1:15" s="3" customFormat="1" x14ac:dyDescent="0.3">
      <c r="A1118" s="2"/>
      <c r="B1118" s="2"/>
      <c r="C1118" s="2"/>
      <c r="D1118" s="23"/>
      <c r="E1118" s="27"/>
      <c r="F1118" s="23"/>
      <c r="G1118" s="23"/>
      <c r="H1118" s="27"/>
      <c r="I1118" s="27"/>
      <c r="J1118" s="27"/>
      <c r="K1118" s="27"/>
      <c r="L1118" s="23"/>
      <c r="M1118" s="23"/>
      <c r="N1118" s="23"/>
      <c r="O1118" s="23"/>
    </row>
    <row r="1119" spans="1:15" s="3" customFormat="1" x14ac:dyDescent="0.3">
      <c r="A1119" s="2"/>
      <c r="B1119" s="2"/>
      <c r="C1119" s="2"/>
      <c r="D1119" s="23"/>
      <c r="E1119" s="27"/>
      <c r="F1119" s="23"/>
      <c r="G1119" s="23"/>
      <c r="H1119" s="27"/>
      <c r="I1119" s="27"/>
      <c r="J1119" s="27"/>
      <c r="K1119" s="27"/>
      <c r="L1119" s="23"/>
      <c r="M1119" s="23"/>
      <c r="N1119" s="23"/>
      <c r="O1119" s="23"/>
    </row>
    <row r="1120" spans="1:15" s="3" customFormat="1" x14ac:dyDescent="0.3">
      <c r="A1120" s="2"/>
      <c r="B1120" s="2"/>
      <c r="C1120" s="2"/>
      <c r="D1120" s="23"/>
      <c r="E1120" s="27"/>
      <c r="F1120" s="23"/>
      <c r="G1120" s="23"/>
      <c r="H1120" s="27"/>
      <c r="I1120" s="27"/>
      <c r="J1120" s="27"/>
      <c r="K1120" s="27"/>
      <c r="L1120" s="23"/>
      <c r="M1120" s="23"/>
      <c r="N1120" s="23"/>
      <c r="O1120" s="23"/>
    </row>
    <row r="1121" spans="1:15" s="3" customFormat="1" x14ac:dyDescent="0.3">
      <c r="A1121" s="2"/>
      <c r="B1121" s="2"/>
      <c r="C1121" s="2"/>
      <c r="D1121" s="23"/>
      <c r="E1121" s="27"/>
      <c r="F1121" s="23"/>
      <c r="G1121" s="23"/>
      <c r="H1121" s="27"/>
      <c r="I1121" s="27"/>
      <c r="J1121" s="27"/>
      <c r="K1121" s="27"/>
      <c r="L1121" s="23"/>
      <c r="M1121" s="23"/>
      <c r="N1121" s="23"/>
      <c r="O1121" s="23"/>
    </row>
    <row r="1122" spans="1:15" s="3" customFormat="1" x14ac:dyDescent="0.3">
      <c r="A1122" s="2"/>
      <c r="B1122" s="2"/>
      <c r="C1122" s="2"/>
      <c r="D1122" s="23"/>
      <c r="E1122" s="27"/>
      <c r="F1122" s="23"/>
      <c r="G1122" s="23"/>
      <c r="H1122" s="27"/>
      <c r="I1122" s="27"/>
      <c r="J1122" s="27"/>
      <c r="K1122" s="27"/>
      <c r="L1122" s="23"/>
      <c r="M1122" s="23"/>
      <c r="N1122" s="23"/>
      <c r="O1122" s="23"/>
    </row>
    <row r="1123" spans="1:15" s="3" customFormat="1" x14ac:dyDescent="0.3">
      <c r="A1123" s="2"/>
      <c r="B1123" s="2"/>
      <c r="C1123" s="2"/>
      <c r="D1123" s="23"/>
      <c r="E1123" s="27"/>
      <c r="F1123" s="23"/>
      <c r="G1123" s="23"/>
      <c r="H1123" s="27"/>
      <c r="I1123" s="27"/>
      <c r="J1123" s="27"/>
      <c r="K1123" s="27"/>
      <c r="L1123" s="23"/>
      <c r="M1123" s="23"/>
      <c r="N1123" s="23"/>
      <c r="O1123" s="23"/>
    </row>
    <row r="1124" spans="1:15" s="3" customFormat="1" x14ac:dyDescent="0.3">
      <c r="A1124" s="2"/>
      <c r="B1124" s="2"/>
      <c r="C1124" s="2"/>
      <c r="D1124" s="23"/>
      <c r="E1124" s="27"/>
      <c r="F1124" s="23"/>
      <c r="G1124" s="23"/>
      <c r="H1124" s="27"/>
      <c r="I1124" s="27"/>
      <c r="J1124" s="27"/>
      <c r="K1124" s="27"/>
      <c r="L1124" s="23"/>
      <c r="M1124" s="23"/>
      <c r="N1124" s="23"/>
      <c r="O1124" s="23"/>
    </row>
    <row r="1125" spans="1:15" s="3" customFormat="1" x14ac:dyDescent="0.3">
      <c r="A1125" s="2"/>
      <c r="B1125" s="2"/>
      <c r="C1125" s="2"/>
      <c r="D1125" s="23"/>
      <c r="E1125" s="27"/>
      <c r="F1125" s="23"/>
      <c r="G1125" s="23"/>
      <c r="H1125" s="27"/>
      <c r="I1125" s="27"/>
      <c r="J1125" s="27"/>
      <c r="K1125" s="27"/>
      <c r="L1125" s="23"/>
      <c r="M1125" s="23"/>
      <c r="N1125" s="23"/>
      <c r="O1125" s="23"/>
    </row>
    <row r="1126" spans="1:15" s="3" customFormat="1" x14ac:dyDescent="0.3">
      <c r="A1126" s="2"/>
      <c r="B1126" s="2"/>
      <c r="C1126" s="2"/>
      <c r="D1126" s="23"/>
      <c r="E1126" s="27"/>
      <c r="F1126" s="23"/>
      <c r="G1126" s="23"/>
      <c r="H1126" s="27"/>
      <c r="I1126" s="27"/>
      <c r="J1126" s="27"/>
      <c r="K1126" s="27"/>
      <c r="L1126" s="23"/>
      <c r="M1126" s="23"/>
      <c r="N1126" s="23"/>
      <c r="O1126" s="23"/>
    </row>
    <row r="1127" spans="1:15" s="3" customFormat="1" x14ac:dyDescent="0.3">
      <c r="A1127" s="2"/>
      <c r="B1127" s="2"/>
      <c r="C1127" s="2"/>
      <c r="D1127" s="23"/>
      <c r="E1127" s="27"/>
      <c r="F1127" s="23"/>
      <c r="G1127" s="23"/>
      <c r="H1127" s="27"/>
      <c r="I1127" s="27"/>
      <c r="J1127" s="27"/>
      <c r="K1127" s="27"/>
      <c r="L1127" s="23"/>
      <c r="M1127" s="23"/>
      <c r="N1127" s="23"/>
      <c r="O1127" s="23"/>
    </row>
    <row r="1128" spans="1:15" s="3" customFormat="1" x14ac:dyDescent="0.3">
      <c r="A1128" s="2"/>
      <c r="B1128" s="2"/>
      <c r="C1128" s="2"/>
      <c r="D1128" s="23"/>
      <c r="E1128" s="27"/>
      <c r="F1128" s="23"/>
      <c r="G1128" s="23"/>
      <c r="H1128" s="27"/>
      <c r="I1128" s="27"/>
      <c r="J1128" s="27"/>
      <c r="K1128" s="27"/>
      <c r="L1128" s="23"/>
      <c r="M1128" s="23"/>
      <c r="N1128" s="23"/>
      <c r="O1128" s="23"/>
    </row>
    <row r="1129" spans="1:15" s="3" customFormat="1" x14ac:dyDescent="0.3">
      <c r="A1129" s="2"/>
      <c r="B1129" s="2"/>
      <c r="C1129" s="2"/>
      <c r="D1129" s="23"/>
      <c r="E1129" s="27"/>
      <c r="F1129" s="23"/>
      <c r="G1129" s="23"/>
      <c r="H1129" s="27"/>
      <c r="I1129" s="27"/>
      <c r="J1129" s="27"/>
      <c r="K1129" s="27"/>
      <c r="L1129" s="23"/>
      <c r="M1129" s="23"/>
      <c r="N1129" s="23"/>
      <c r="O1129" s="23"/>
    </row>
    <row r="1130" spans="1:15" s="3" customFormat="1" x14ac:dyDescent="0.3">
      <c r="A1130" s="2"/>
      <c r="B1130" s="2"/>
      <c r="C1130" s="2"/>
      <c r="D1130" s="23"/>
      <c r="E1130" s="27"/>
      <c r="F1130" s="23"/>
      <c r="G1130" s="23"/>
      <c r="H1130" s="27"/>
      <c r="I1130" s="27"/>
      <c r="J1130" s="27"/>
      <c r="K1130" s="27"/>
      <c r="L1130" s="23"/>
      <c r="M1130" s="23"/>
      <c r="N1130" s="23"/>
      <c r="O1130" s="23"/>
    </row>
    <row r="1131" spans="1:15" s="3" customFormat="1" x14ac:dyDescent="0.3">
      <c r="A1131" s="2"/>
      <c r="B1131" s="2"/>
      <c r="C1131" s="2"/>
      <c r="D1131" s="23"/>
      <c r="E1131" s="27"/>
      <c r="F1131" s="23"/>
      <c r="G1131" s="23"/>
      <c r="H1131" s="27"/>
      <c r="I1131" s="27"/>
      <c r="J1131" s="27"/>
      <c r="K1131" s="27"/>
      <c r="L1131" s="23"/>
      <c r="M1131" s="23"/>
      <c r="N1131" s="23"/>
      <c r="O1131" s="23"/>
    </row>
    <row r="1132" spans="1:15" s="3" customFormat="1" x14ac:dyDescent="0.3">
      <c r="A1132" s="2"/>
      <c r="B1132" s="2"/>
      <c r="C1132" s="2"/>
      <c r="D1132" s="23"/>
      <c r="E1132" s="27"/>
      <c r="F1132" s="23"/>
      <c r="G1132" s="23"/>
      <c r="H1132" s="27"/>
      <c r="I1132" s="27"/>
      <c r="J1132" s="27"/>
      <c r="K1132" s="27"/>
      <c r="L1132" s="23"/>
      <c r="M1132" s="23"/>
      <c r="N1132" s="23"/>
      <c r="O1132" s="23"/>
    </row>
    <row r="1133" spans="1:15" s="3" customFormat="1" x14ac:dyDescent="0.3">
      <c r="A1133" s="2"/>
      <c r="B1133" s="2"/>
      <c r="C1133" s="2"/>
      <c r="D1133" s="23"/>
      <c r="E1133" s="27"/>
      <c r="F1133" s="23"/>
      <c r="G1133" s="23"/>
      <c r="H1133" s="27"/>
      <c r="I1133" s="27"/>
      <c r="J1133" s="27"/>
      <c r="K1133" s="27"/>
      <c r="L1133" s="23"/>
      <c r="M1133" s="23"/>
      <c r="N1133" s="23"/>
      <c r="O1133" s="23"/>
    </row>
    <row r="1134" spans="1:15" s="3" customFormat="1" x14ac:dyDescent="0.3">
      <c r="A1134" s="2"/>
      <c r="B1134" s="2"/>
      <c r="C1134" s="2"/>
      <c r="D1134" s="23"/>
      <c r="E1134" s="27"/>
      <c r="F1134" s="23"/>
      <c r="G1134" s="23"/>
      <c r="H1134" s="27"/>
      <c r="I1134" s="27"/>
      <c r="J1134" s="27"/>
      <c r="K1134" s="27"/>
      <c r="L1134" s="23"/>
      <c r="M1134" s="23"/>
      <c r="N1134" s="23"/>
      <c r="O1134" s="23"/>
    </row>
    <row r="1135" spans="1:15" s="3" customFormat="1" x14ac:dyDescent="0.3">
      <c r="A1135" s="2"/>
      <c r="B1135" s="2"/>
      <c r="C1135" s="2"/>
      <c r="D1135" s="23"/>
      <c r="E1135" s="27"/>
      <c r="F1135" s="23"/>
      <c r="G1135" s="23"/>
      <c r="H1135" s="27"/>
      <c r="I1135" s="27"/>
      <c r="J1135" s="27"/>
      <c r="K1135" s="27"/>
      <c r="L1135" s="23"/>
      <c r="M1135" s="23"/>
      <c r="N1135" s="23"/>
      <c r="O1135" s="23"/>
    </row>
    <row r="1136" spans="1:15" s="3" customFormat="1" x14ac:dyDescent="0.3">
      <c r="A1136" s="2"/>
      <c r="B1136" s="2"/>
      <c r="C1136" s="2"/>
      <c r="D1136" s="23"/>
      <c r="E1136" s="27"/>
      <c r="F1136" s="23"/>
      <c r="G1136" s="23"/>
      <c r="H1136" s="27"/>
      <c r="I1136" s="27"/>
      <c r="J1136" s="27"/>
      <c r="K1136" s="27"/>
      <c r="L1136" s="23"/>
      <c r="M1136" s="23"/>
      <c r="N1136" s="23"/>
      <c r="O1136" s="23"/>
    </row>
    <row r="1137" spans="1:15" s="3" customFormat="1" x14ac:dyDescent="0.3">
      <c r="A1137" s="2"/>
      <c r="B1137" s="2"/>
      <c r="C1137" s="2"/>
      <c r="D1137" s="23"/>
      <c r="E1137" s="27"/>
      <c r="F1137" s="23"/>
      <c r="G1137" s="23"/>
      <c r="H1137" s="27"/>
      <c r="I1137" s="27"/>
      <c r="J1137" s="27"/>
      <c r="K1137" s="27"/>
      <c r="L1137" s="23"/>
      <c r="M1137" s="23"/>
      <c r="N1137" s="23"/>
      <c r="O1137" s="23"/>
    </row>
    <row r="1138" spans="1:15" s="3" customFormat="1" x14ac:dyDescent="0.3">
      <c r="A1138" s="2"/>
      <c r="B1138" s="2"/>
      <c r="C1138" s="2"/>
      <c r="D1138" s="23"/>
      <c r="E1138" s="27"/>
      <c r="F1138" s="23"/>
      <c r="G1138" s="23"/>
      <c r="H1138" s="27"/>
      <c r="I1138" s="27"/>
      <c r="J1138" s="27"/>
      <c r="K1138" s="27"/>
      <c r="L1138" s="23"/>
      <c r="M1138" s="23"/>
      <c r="N1138" s="23"/>
      <c r="O1138" s="23"/>
    </row>
    <row r="1139" spans="1:15" s="3" customFormat="1" x14ac:dyDescent="0.3">
      <c r="A1139" s="2"/>
      <c r="B1139" s="2"/>
      <c r="C1139" s="2"/>
      <c r="D1139" s="23"/>
      <c r="E1139" s="27"/>
      <c r="F1139" s="23"/>
      <c r="G1139" s="23"/>
      <c r="H1139" s="27"/>
      <c r="I1139" s="27"/>
      <c r="J1139" s="27"/>
      <c r="K1139" s="27"/>
      <c r="L1139" s="23"/>
      <c r="M1139" s="23"/>
      <c r="N1139" s="23"/>
      <c r="O1139" s="23"/>
    </row>
    <row r="1140" spans="1:15" s="3" customFormat="1" x14ac:dyDescent="0.3">
      <c r="A1140" s="2"/>
      <c r="B1140" s="2"/>
      <c r="C1140" s="2"/>
      <c r="D1140" s="23"/>
      <c r="E1140" s="27"/>
      <c r="F1140" s="23"/>
      <c r="G1140" s="23"/>
      <c r="H1140" s="27"/>
      <c r="I1140" s="27"/>
      <c r="J1140" s="27"/>
      <c r="K1140" s="27"/>
      <c r="L1140" s="23"/>
      <c r="M1140" s="23"/>
      <c r="N1140" s="23"/>
      <c r="O1140" s="23"/>
    </row>
    <row r="1141" spans="1:15" s="3" customFormat="1" x14ac:dyDescent="0.3">
      <c r="A1141" s="2"/>
      <c r="B1141" s="2"/>
      <c r="C1141" s="2"/>
      <c r="D1141" s="23"/>
      <c r="E1141" s="27"/>
      <c r="F1141" s="23"/>
      <c r="G1141" s="23"/>
      <c r="H1141" s="27"/>
      <c r="I1141" s="27"/>
      <c r="J1141" s="27"/>
      <c r="K1141" s="27"/>
      <c r="L1141" s="23"/>
      <c r="M1141" s="23"/>
      <c r="N1141" s="23"/>
      <c r="O1141" s="23"/>
    </row>
    <row r="1142" spans="1:15" s="3" customFormat="1" x14ac:dyDescent="0.3">
      <c r="A1142" s="2"/>
      <c r="B1142" s="2"/>
      <c r="C1142" s="2"/>
      <c r="D1142" s="23"/>
      <c r="E1142" s="27"/>
      <c r="F1142" s="23"/>
      <c r="G1142" s="23"/>
      <c r="H1142" s="27"/>
      <c r="I1142" s="27"/>
      <c r="J1142" s="27"/>
      <c r="K1142" s="27"/>
      <c r="L1142" s="23"/>
      <c r="M1142" s="23"/>
      <c r="N1142" s="23"/>
      <c r="O1142" s="23"/>
    </row>
    <row r="1143" spans="1:15" s="3" customFormat="1" x14ac:dyDescent="0.3">
      <c r="A1143" s="2"/>
      <c r="B1143" s="2"/>
      <c r="C1143" s="2"/>
      <c r="D1143" s="23"/>
      <c r="E1143" s="27"/>
      <c r="F1143" s="23"/>
      <c r="G1143" s="23"/>
      <c r="H1143" s="27"/>
      <c r="I1143" s="27"/>
      <c r="J1143" s="27"/>
      <c r="K1143" s="27"/>
      <c r="L1143" s="23"/>
      <c r="M1143" s="23"/>
      <c r="N1143" s="23"/>
      <c r="O1143" s="23"/>
    </row>
    <row r="1144" spans="1:15" s="3" customFormat="1" x14ac:dyDescent="0.3">
      <c r="A1144" s="2"/>
      <c r="B1144" s="2"/>
      <c r="C1144" s="2"/>
      <c r="D1144" s="23"/>
      <c r="E1144" s="27"/>
      <c r="F1144" s="23"/>
      <c r="G1144" s="23"/>
      <c r="H1144" s="27"/>
      <c r="I1144" s="27"/>
      <c r="J1144" s="27"/>
      <c r="K1144" s="27"/>
      <c r="L1144" s="23"/>
      <c r="M1144" s="23"/>
      <c r="N1144" s="23"/>
      <c r="O1144" s="23"/>
    </row>
    <row r="1145" spans="1:15" s="3" customFormat="1" x14ac:dyDescent="0.3">
      <c r="A1145" s="2"/>
      <c r="B1145" s="2"/>
      <c r="C1145" s="2"/>
      <c r="D1145" s="23"/>
      <c r="E1145" s="27"/>
      <c r="F1145" s="23"/>
      <c r="G1145" s="23"/>
      <c r="H1145" s="27"/>
      <c r="I1145" s="27"/>
      <c r="J1145" s="27"/>
      <c r="K1145" s="27"/>
      <c r="L1145" s="23"/>
      <c r="M1145" s="23"/>
      <c r="N1145" s="23"/>
      <c r="O1145" s="23"/>
    </row>
    <row r="1146" spans="1:15" s="3" customFormat="1" x14ac:dyDescent="0.3">
      <c r="A1146" s="2"/>
      <c r="B1146" s="2"/>
      <c r="C1146" s="2"/>
      <c r="D1146" s="23"/>
      <c r="E1146" s="27"/>
      <c r="F1146" s="23"/>
      <c r="G1146" s="23"/>
      <c r="H1146" s="27"/>
      <c r="I1146" s="27"/>
      <c r="J1146" s="27"/>
      <c r="K1146" s="27"/>
      <c r="L1146" s="23"/>
      <c r="M1146" s="23"/>
      <c r="N1146" s="23"/>
      <c r="O1146" s="23"/>
    </row>
    <row r="1147" spans="1:15" s="3" customFormat="1" x14ac:dyDescent="0.3">
      <c r="A1147" s="2"/>
      <c r="B1147" s="2"/>
      <c r="C1147" s="2"/>
      <c r="D1147" s="23"/>
      <c r="E1147" s="27"/>
      <c r="F1147" s="23"/>
      <c r="G1147" s="23"/>
      <c r="H1147" s="27"/>
      <c r="I1147" s="27"/>
      <c r="J1147" s="27"/>
      <c r="K1147" s="27"/>
      <c r="L1147" s="23"/>
      <c r="M1147" s="23"/>
      <c r="N1147" s="23"/>
      <c r="O1147" s="23"/>
    </row>
    <row r="1148" spans="1:15" s="3" customFormat="1" x14ac:dyDescent="0.3">
      <c r="A1148" s="2"/>
      <c r="B1148" s="2"/>
      <c r="C1148" s="2"/>
      <c r="D1148" s="23"/>
      <c r="E1148" s="27"/>
      <c r="F1148" s="23"/>
      <c r="G1148" s="23"/>
      <c r="H1148" s="27"/>
      <c r="I1148" s="27"/>
      <c r="J1148" s="27"/>
      <c r="K1148" s="27"/>
      <c r="L1148" s="23"/>
      <c r="M1148" s="23"/>
      <c r="N1148" s="23"/>
      <c r="O1148" s="23"/>
    </row>
    <row r="1149" spans="1:15" s="3" customFormat="1" x14ac:dyDescent="0.3">
      <c r="A1149" s="2"/>
      <c r="B1149" s="2"/>
      <c r="C1149" s="2"/>
      <c r="D1149" s="23"/>
      <c r="E1149" s="27"/>
      <c r="F1149" s="23"/>
      <c r="G1149" s="23"/>
      <c r="H1149" s="27"/>
      <c r="I1149" s="27"/>
      <c r="J1149" s="27"/>
      <c r="K1149" s="27"/>
      <c r="L1149" s="23"/>
      <c r="M1149" s="23"/>
      <c r="N1149" s="23"/>
      <c r="O1149" s="23"/>
    </row>
    <row r="1150" spans="1:15" s="3" customFormat="1" x14ac:dyDescent="0.3">
      <c r="A1150" s="2"/>
      <c r="B1150" s="2"/>
      <c r="C1150" s="2"/>
      <c r="D1150" s="23"/>
      <c r="E1150" s="27"/>
      <c r="F1150" s="23"/>
      <c r="G1150" s="23"/>
      <c r="H1150" s="27"/>
      <c r="I1150" s="27"/>
      <c r="J1150" s="27"/>
      <c r="K1150" s="27"/>
      <c r="L1150" s="23"/>
      <c r="M1150" s="23"/>
      <c r="N1150" s="23"/>
      <c r="O1150" s="23"/>
    </row>
    <row r="1151" spans="1:15" s="3" customFormat="1" x14ac:dyDescent="0.3">
      <c r="A1151" s="2"/>
      <c r="B1151" s="2"/>
      <c r="C1151" s="2"/>
      <c r="D1151" s="23"/>
      <c r="E1151" s="27"/>
      <c r="F1151" s="23"/>
      <c r="G1151" s="23"/>
      <c r="H1151" s="27"/>
      <c r="I1151" s="27"/>
      <c r="J1151" s="27"/>
      <c r="K1151" s="27"/>
      <c r="L1151" s="23"/>
      <c r="M1151" s="23"/>
      <c r="N1151" s="23"/>
      <c r="O1151" s="23"/>
    </row>
    <row r="1152" spans="1:15" s="3" customFormat="1" x14ac:dyDescent="0.3">
      <c r="A1152" s="2"/>
      <c r="B1152" s="2"/>
      <c r="C1152" s="2"/>
      <c r="D1152" s="23"/>
      <c r="E1152" s="27"/>
      <c r="F1152" s="23"/>
      <c r="G1152" s="23"/>
      <c r="H1152" s="27"/>
      <c r="I1152" s="27"/>
      <c r="J1152" s="27"/>
      <c r="K1152" s="27"/>
      <c r="L1152" s="23"/>
      <c r="M1152" s="23"/>
      <c r="N1152" s="23"/>
      <c r="O1152" s="23"/>
    </row>
    <row r="1153" spans="1:15" s="3" customFormat="1" x14ac:dyDescent="0.3">
      <c r="A1153" s="2"/>
      <c r="B1153" s="2"/>
      <c r="C1153" s="2"/>
      <c r="D1153" s="23"/>
      <c r="E1153" s="27"/>
      <c r="F1153" s="23"/>
      <c r="G1153" s="23"/>
      <c r="H1153" s="27"/>
      <c r="I1153" s="27"/>
      <c r="J1153" s="27"/>
      <c r="K1153" s="27"/>
      <c r="L1153" s="23"/>
      <c r="M1153" s="23"/>
      <c r="N1153" s="23"/>
      <c r="O1153" s="23"/>
    </row>
    <row r="1154" spans="1:15" s="3" customFormat="1" x14ac:dyDescent="0.3">
      <c r="A1154" s="2"/>
      <c r="B1154" s="2"/>
      <c r="C1154" s="2"/>
      <c r="D1154" s="23"/>
      <c r="E1154" s="27"/>
      <c r="F1154" s="23"/>
      <c r="G1154" s="23"/>
      <c r="H1154" s="27"/>
      <c r="I1154" s="27"/>
      <c r="J1154" s="27"/>
      <c r="K1154" s="27"/>
      <c r="L1154" s="23"/>
      <c r="M1154" s="23"/>
      <c r="N1154" s="23"/>
      <c r="O1154" s="23"/>
    </row>
    <row r="1155" spans="1:15" s="3" customFormat="1" x14ac:dyDescent="0.3">
      <c r="A1155" s="2"/>
      <c r="B1155" s="2"/>
      <c r="C1155" s="2"/>
      <c r="D1155" s="23"/>
      <c r="E1155" s="27"/>
      <c r="F1155" s="23"/>
      <c r="G1155" s="23"/>
      <c r="H1155" s="27"/>
      <c r="I1155" s="27"/>
      <c r="J1155" s="27"/>
      <c r="K1155" s="27"/>
      <c r="L1155" s="23"/>
      <c r="M1155" s="23"/>
      <c r="N1155" s="23"/>
      <c r="O1155" s="23"/>
    </row>
    <row r="1156" spans="1:15" s="3" customFormat="1" x14ac:dyDescent="0.3">
      <c r="A1156" s="2"/>
      <c r="B1156" s="2"/>
      <c r="C1156" s="2"/>
      <c r="D1156" s="23"/>
      <c r="E1156" s="27"/>
      <c r="F1156" s="23"/>
      <c r="G1156" s="23"/>
      <c r="H1156" s="27"/>
      <c r="I1156" s="27"/>
      <c r="J1156" s="27"/>
      <c r="K1156" s="27"/>
      <c r="L1156" s="23"/>
      <c r="M1156" s="23"/>
      <c r="N1156" s="23"/>
      <c r="O1156" s="23"/>
    </row>
    <row r="1157" spans="1:15" s="3" customFormat="1" x14ac:dyDescent="0.3">
      <c r="A1157" s="2"/>
      <c r="B1157" s="2"/>
      <c r="C1157" s="2"/>
      <c r="D1157" s="23"/>
      <c r="E1157" s="27"/>
      <c r="F1157" s="23"/>
      <c r="G1157" s="23"/>
      <c r="H1157" s="27"/>
      <c r="I1157" s="27"/>
      <c r="J1157" s="27"/>
      <c r="K1157" s="27"/>
      <c r="L1157" s="23"/>
      <c r="M1157" s="23"/>
      <c r="N1157" s="23"/>
      <c r="O1157" s="23"/>
    </row>
    <row r="1158" spans="1:15" s="3" customFormat="1" x14ac:dyDescent="0.3">
      <c r="A1158" s="2"/>
      <c r="B1158" s="2"/>
      <c r="C1158" s="2"/>
      <c r="D1158" s="23"/>
      <c r="E1158" s="27"/>
      <c r="F1158" s="23"/>
      <c r="G1158" s="23"/>
      <c r="H1158" s="27"/>
      <c r="I1158" s="27"/>
      <c r="J1158" s="27"/>
      <c r="K1158" s="27"/>
      <c r="L1158" s="23"/>
      <c r="M1158" s="23"/>
      <c r="N1158" s="23"/>
      <c r="O1158" s="23"/>
    </row>
    <row r="1159" spans="1:15" s="3" customFormat="1" x14ac:dyDescent="0.3">
      <c r="A1159" s="2"/>
      <c r="B1159" s="2"/>
      <c r="C1159" s="2"/>
      <c r="D1159" s="23"/>
      <c r="E1159" s="27"/>
      <c r="F1159" s="23"/>
      <c r="G1159" s="23"/>
      <c r="H1159" s="27"/>
      <c r="I1159" s="27"/>
      <c r="J1159" s="27"/>
      <c r="K1159" s="27"/>
      <c r="L1159" s="23"/>
      <c r="M1159" s="23"/>
      <c r="N1159" s="23"/>
      <c r="O1159" s="23"/>
    </row>
    <row r="1160" spans="1:15" s="3" customFormat="1" x14ac:dyDescent="0.3">
      <c r="A1160" s="2"/>
      <c r="B1160" s="2"/>
      <c r="C1160" s="2"/>
      <c r="D1160" s="23"/>
      <c r="E1160" s="27"/>
      <c r="F1160" s="23"/>
      <c r="G1160" s="23"/>
      <c r="H1160" s="27"/>
      <c r="I1160" s="27"/>
      <c r="J1160" s="27"/>
      <c r="K1160" s="27"/>
      <c r="L1160" s="23"/>
      <c r="M1160" s="23"/>
      <c r="N1160" s="23"/>
      <c r="O1160" s="23"/>
    </row>
    <row r="1161" spans="1:15" s="3" customFormat="1" x14ac:dyDescent="0.3">
      <c r="A1161" s="2"/>
      <c r="B1161" s="2"/>
      <c r="C1161" s="2"/>
      <c r="D1161" s="23"/>
      <c r="E1161" s="27"/>
      <c r="F1161" s="23"/>
      <c r="G1161" s="23"/>
      <c r="H1161" s="27"/>
      <c r="I1161" s="27"/>
      <c r="J1161" s="27"/>
      <c r="K1161" s="27"/>
      <c r="L1161" s="23"/>
      <c r="M1161" s="23"/>
      <c r="N1161" s="23"/>
      <c r="O1161" s="23"/>
    </row>
    <row r="1162" spans="1:15" s="3" customFormat="1" x14ac:dyDescent="0.3">
      <c r="A1162" s="2"/>
      <c r="B1162" s="2"/>
      <c r="C1162" s="2"/>
      <c r="D1162" s="23"/>
      <c r="E1162" s="27"/>
      <c r="F1162" s="23"/>
      <c r="G1162" s="23"/>
      <c r="H1162" s="27"/>
      <c r="I1162" s="27"/>
      <c r="J1162" s="27"/>
      <c r="K1162" s="27"/>
      <c r="L1162" s="23"/>
      <c r="M1162" s="23"/>
      <c r="N1162" s="23"/>
      <c r="O1162" s="23"/>
    </row>
    <row r="1163" spans="1:15" s="3" customFormat="1" x14ac:dyDescent="0.3">
      <c r="A1163" s="2"/>
      <c r="B1163" s="2"/>
      <c r="C1163" s="2"/>
      <c r="D1163" s="23"/>
      <c r="E1163" s="27"/>
      <c r="F1163" s="23"/>
      <c r="G1163" s="23"/>
      <c r="H1163" s="27"/>
      <c r="I1163" s="27"/>
      <c r="J1163" s="27"/>
      <c r="K1163" s="27"/>
      <c r="L1163" s="23"/>
      <c r="M1163" s="23"/>
      <c r="N1163" s="23"/>
      <c r="O1163" s="23"/>
    </row>
    <row r="1164" spans="1:15" s="3" customFormat="1" x14ac:dyDescent="0.3">
      <c r="A1164" s="2"/>
      <c r="B1164" s="2"/>
      <c r="C1164" s="2"/>
      <c r="D1164" s="23"/>
      <c r="E1164" s="27"/>
      <c r="F1164" s="23"/>
      <c r="G1164" s="23"/>
      <c r="H1164" s="27"/>
      <c r="I1164" s="27"/>
      <c r="J1164" s="27"/>
      <c r="K1164" s="27"/>
      <c r="L1164" s="23"/>
      <c r="M1164" s="23"/>
      <c r="N1164" s="23"/>
      <c r="O1164" s="23"/>
    </row>
    <row r="1165" spans="1:15" s="3" customFormat="1" x14ac:dyDescent="0.3">
      <c r="A1165" s="2"/>
      <c r="B1165" s="2"/>
      <c r="C1165" s="2"/>
      <c r="D1165" s="23"/>
      <c r="E1165" s="27"/>
      <c r="F1165" s="23"/>
      <c r="G1165" s="23"/>
      <c r="H1165" s="27"/>
      <c r="I1165" s="27"/>
      <c r="J1165" s="27"/>
      <c r="K1165" s="27"/>
      <c r="L1165" s="23"/>
      <c r="M1165" s="23"/>
      <c r="N1165" s="23"/>
      <c r="O1165" s="23"/>
    </row>
    <row r="1166" spans="1:15" s="3" customFormat="1" x14ac:dyDescent="0.3">
      <c r="A1166" s="2"/>
      <c r="B1166" s="2"/>
      <c r="C1166" s="2"/>
      <c r="D1166" s="23"/>
      <c r="E1166" s="27"/>
      <c r="F1166" s="23"/>
      <c r="G1166" s="23"/>
      <c r="H1166" s="27"/>
      <c r="I1166" s="27"/>
      <c r="J1166" s="27"/>
      <c r="K1166" s="27"/>
      <c r="L1166" s="23"/>
      <c r="M1166" s="23"/>
      <c r="N1166" s="23"/>
      <c r="O1166" s="23"/>
    </row>
    <row r="1167" spans="1:15" s="3" customFormat="1" x14ac:dyDescent="0.3">
      <c r="A1167" s="2"/>
      <c r="B1167" s="2"/>
      <c r="C1167" s="2"/>
      <c r="D1167" s="23"/>
      <c r="E1167" s="27"/>
      <c r="F1167" s="23"/>
      <c r="G1167" s="23"/>
      <c r="H1167" s="27"/>
      <c r="I1167" s="27"/>
      <c r="J1167" s="27"/>
      <c r="K1167" s="27"/>
      <c r="L1167" s="23"/>
      <c r="M1167" s="23"/>
      <c r="N1167" s="23"/>
      <c r="O1167" s="23"/>
    </row>
    <row r="1168" spans="1:15" s="3" customFormat="1" x14ac:dyDescent="0.3">
      <c r="A1168" s="2"/>
      <c r="B1168" s="2"/>
      <c r="C1168" s="2"/>
      <c r="D1168" s="23"/>
      <c r="E1168" s="27"/>
      <c r="F1168" s="23"/>
      <c r="G1168" s="23"/>
      <c r="H1168" s="27"/>
      <c r="I1168" s="27"/>
      <c r="J1168" s="27"/>
      <c r="K1168" s="27"/>
      <c r="L1168" s="23"/>
      <c r="M1168" s="23"/>
      <c r="N1168" s="23"/>
      <c r="O1168" s="23"/>
    </row>
    <row r="1169" spans="1:15" s="3" customFormat="1" x14ac:dyDescent="0.3">
      <c r="A1169" s="2"/>
      <c r="B1169" s="2"/>
      <c r="C1169" s="2"/>
      <c r="D1169" s="23"/>
      <c r="E1169" s="27"/>
      <c r="F1169" s="23"/>
      <c r="G1169" s="23"/>
      <c r="H1169" s="27"/>
      <c r="I1169" s="27"/>
      <c r="J1169" s="27"/>
      <c r="K1169" s="27"/>
      <c r="L1169" s="23"/>
      <c r="M1169" s="23"/>
      <c r="N1169" s="23"/>
      <c r="O1169" s="23"/>
    </row>
    <row r="1170" spans="1:15" s="3" customFormat="1" x14ac:dyDescent="0.3">
      <c r="A1170" s="2"/>
      <c r="B1170" s="2"/>
      <c r="C1170" s="2"/>
      <c r="D1170" s="23"/>
      <c r="E1170" s="27"/>
      <c r="F1170" s="23"/>
      <c r="G1170" s="23"/>
      <c r="H1170" s="27"/>
      <c r="I1170" s="27"/>
      <c r="J1170" s="27"/>
      <c r="K1170" s="27"/>
      <c r="L1170" s="23"/>
      <c r="M1170" s="23"/>
      <c r="N1170" s="23"/>
      <c r="O1170" s="23"/>
    </row>
    <row r="1171" spans="1:15" s="3" customFormat="1" x14ac:dyDescent="0.3">
      <c r="A1171" s="2"/>
      <c r="B1171" s="2"/>
      <c r="C1171" s="2"/>
      <c r="D1171" s="23"/>
      <c r="E1171" s="27"/>
      <c r="F1171" s="23"/>
      <c r="G1171" s="23"/>
      <c r="H1171" s="27"/>
      <c r="I1171" s="27"/>
      <c r="J1171" s="27"/>
      <c r="K1171" s="27"/>
      <c r="L1171" s="23"/>
      <c r="M1171" s="23"/>
      <c r="N1171" s="23"/>
      <c r="O1171" s="23"/>
    </row>
    <row r="1172" spans="1:15" s="3" customFormat="1" x14ac:dyDescent="0.3">
      <c r="A1172" s="2"/>
      <c r="B1172" s="2"/>
      <c r="C1172" s="2"/>
      <c r="D1172" s="23"/>
      <c r="E1172" s="27"/>
      <c r="F1172" s="23"/>
      <c r="G1172" s="23"/>
      <c r="H1172" s="27"/>
      <c r="I1172" s="27"/>
      <c r="J1172" s="27"/>
      <c r="K1172" s="27"/>
      <c r="L1172" s="23"/>
      <c r="M1172" s="23"/>
      <c r="N1172" s="23"/>
      <c r="O1172" s="23"/>
    </row>
    <row r="1173" spans="1:15" s="3" customFormat="1" x14ac:dyDescent="0.3">
      <c r="A1173" s="2"/>
      <c r="B1173" s="2"/>
      <c r="C1173" s="2"/>
      <c r="D1173" s="23"/>
      <c r="E1173" s="27"/>
      <c r="F1173" s="23"/>
      <c r="G1173" s="23"/>
      <c r="H1173" s="27"/>
      <c r="I1173" s="27"/>
      <c r="J1173" s="27"/>
      <c r="K1173" s="27"/>
      <c r="L1173" s="23"/>
      <c r="M1173" s="23"/>
      <c r="N1173" s="23"/>
      <c r="O1173" s="23"/>
    </row>
    <row r="1174" spans="1:15" s="3" customFormat="1" x14ac:dyDescent="0.3">
      <c r="A1174" s="2"/>
      <c r="B1174" s="2"/>
      <c r="C1174" s="2"/>
      <c r="D1174" s="23"/>
      <c r="E1174" s="27"/>
      <c r="F1174" s="23"/>
      <c r="G1174" s="23"/>
      <c r="H1174" s="27"/>
      <c r="I1174" s="27"/>
      <c r="J1174" s="27"/>
      <c r="K1174" s="27"/>
      <c r="L1174" s="23"/>
      <c r="M1174" s="23"/>
      <c r="N1174" s="23"/>
      <c r="O1174" s="23"/>
    </row>
    <row r="1175" spans="1:15" s="3" customFormat="1" x14ac:dyDescent="0.3">
      <c r="A1175" s="2"/>
      <c r="B1175" s="2"/>
      <c r="C1175" s="2"/>
      <c r="D1175" s="23"/>
      <c r="E1175" s="27"/>
      <c r="F1175" s="23"/>
      <c r="G1175" s="23"/>
      <c r="H1175" s="27"/>
      <c r="I1175" s="27"/>
      <c r="J1175" s="27"/>
      <c r="K1175" s="27"/>
      <c r="L1175" s="23"/>
      <c r="M1175" s="23"/>
      <c r="N1175" s="23"/>
      <c r="O1175" s="23"/>
    </row>
    <row r="1176" spans="1:15" s="3" customFormat="1" x14ac:dyDescent="0.3">
      <c r="A1176" s="2"/>
      <c r="B1176" s="2"/>
      <c r="C1176" s="2"/>
      <c r="D1176" s="23"/>
      <c r="E1176" s="27"/>
      <c r="F1176" s="23"/>
      <c r="G1176" s="23"/>
      <c r="H1176" s="27"/>
      <c r="I1176" s="27"/>
      <c r="J1176" s="27"/>
      <c r="K1176" s="27"/>
      <c r="L1176" s="23"/>
      <c r="M1176" s="23"/>
      <c r="N1176" s="23"/>
      <c r="O1176" s="23"/>
    </row>
    <row r="1177" spans="1:15" s="3" customFormat="1" x14ac:dyDescent="0.3">
      <c r="A1177" s="2"/>
      <c r="B1177" s="2"/>
      <c r="C1177" s="2"/>
      <c r="D1177" s="23"/>
      <c r="E1177" s="27"/>
      <c r="F1177" s="23"/>
      <c r="G1177" s="23"/>
      <c r="H1177" s="27"/>
      <c r="I1177" s="27"/>
      <c r="J1177" s="27"/>
      <c r="K1177" s="27"/>
      <c r="L1177" s="23"/>
      <c r="M1177" s="23"/>
      <c r="N1177" s="23"/>
      <c r="O1177" s="23"/>
    </row>
    <row r="1178" spans="1:15" s="3" customFormat="1" x14ac:dyDescent="0.3">
      <c r="A1178" s="2"/>
      <c r="B1178" s="2"/>
      <c r="C1178" s="2"/>
      <c r="D1178" s="23"/>
      <c r="E1178" s="27"/>
      <c r="F1178" s="23"/>
      <c r="G1178" s="23"/>
      <c r="H1178" s="27"/>
      <c r="I1178" s="27"/>
      <c r="J1178" s="27"/>
      <c r="K1178" s="27"/>
      <c r="L1178" s="23"/>
      <c r="M1178" s="23"/>
      <c r="N1178" s="23"/>
      <c r="O1178" s="23"/>
    </row>
    <row r="1179" spans="1:15" s="3" customFormat="1" x14ac:dyDescent="0.3">
      <c r="A1179" s="2"/>
      <c r="B1179" s="2"/>
      <c r="C1179" s="2"/>
      <c r="D1179" s="23"/>
      <c r="E1179" s="27"/>
      <c r="F1179" s="23"/>
      <c r="G1179" s="23"/>
      <c r="H1179" s="27"/>
      <c r="I1179" s="27"/>
      <c r="J1179" s="27"/>
      <c r="K1179" s="27"/>
      <c r="L1179" s="23"/>
      <c r="M1179" s="23"/>
      <c r="N1179" s="23"/>
      <c r="O1179" s="23"/>
    </row>
    <row r="1180" spans="1:15" s="3" customFormat="1" x14ac:dyDescent="0.3">
      <c r="A1180" s="2"/>
      <c r="B1180" s="2"/>
      <c r="C1180" s="2"/>
      <c r="D1180" s="23"/>
      <c r="E1180" s="27"/>
      <c r="F1180" s="23"/>
      <c r="G1180" s="23"/>
      <c r="H1180" s="27"/>
      <c r="I1180" s="27"/>
      <c r="J1180" s="27"/>
      <c r="K1180" s="27"/>
      <c r="L1180" s="23"/>
      <c r="M1180" s="23"/>
      <c r="N1180" s="23"/>
      <c r="O1180" s="23"/>
    </row>
    <row r="1181" spans="1:15" s="3" customFormat="1" x14ac:dyDescent="0.3">
      <c r="A1181" s="2"/>
      <c r="B1181" s="2"/>
      <c r="C1181" s="2"/>
      <c r="D1181" s="23"/>
      <c r="E1181" s="27"/>
      <c r="F1181" s="23"/>
      <c r="G1181" s="23"/>
      <c r="H1181" s="27"/>
      <c r="I1181" s="27"/>
      <c r="J1181" s="27"/>
      <c r="K1181" s="27"/>
      <c r="L1181" s="23"/>
      <c r="M1181" s="23"/>
      <c r="N1181" s="23"/>
      <c r="O1181" s="23"/>
    </row>
    <row r="1182" spans="1:15" s="3" customFormat="1" x14ac:dyDescent="0.3">
      <c r="A1182" s="2"/>
      <c r="B1182" s="2"/>
      <c r="C1182" s="2"/>
      <c r="D1182" s="23"/>
      <c r="E1182" s="27"/>
      <c r="F1182" s="23"/>
      <c r="G1182" s="23"/>
      <c r="H1182" s="27"/>
      <c r="I1182" s="27"/>
      <c r="J1182" s="27"/>
      <c r="K1182" s="27"/>
      <c r="L1182" s="23"/>
      <c r="M1182" s="23"/>
      <c r="N1182" s="23"/>
      <c r="O1182" s="23"/>
    </row>
    <row r="1183" spans="1:15" s="3" customFormat="1" x14ac:dyDescent="0.3">
      <c r="A1183" s="2"/>
      <c r="B1183" s="2"/>
      <c r="C1183" s="2"/>
      <c r="D1183" s="23"/>
      <c r="E1183" s="27"/>
      <c r="F1183" s="23"/>
      <c r="G1183" s="23"/>
      <c r="H1183" s="27"/>
      <c r="I1183" s="27"/>
      <c r="J1183" s="27"/>
      <c r="K1183" s="27"/>
      <c r="L1183" s="23"/>
      <c r="M1183" s="23"/>
      <c r="N1183" s="23"/>
      <c r="O1183" s="23"/>
    </row>
    <row r="1184" spans="1:15" s="3" customFormat="1" x14ac:dyDescent="0.3">
      <c r="A1184" s="2"/>
      <c r="B1184" s="2"/>
      <c r="C1184" s="2"/>
      <c r="D1184" s="23"/>
      <c r="E1184" s="27"/>
      <c r="F1184" s="23"/>
      <c r="G1184" s="23"/>
      <c r="H1184" s="27"/>
      <c r="I1184" s="27"/>
      <c r="J1184" s="27"/>
      <c r="K1184" s="27"/>
      <c r="L1184" s="23"/>
      <c r="M1184" s="23"/>
      <c r="N1184" s="23"/>
      <c r="O1184" s="23"/>
    </row>
    <row r="1185" spans="1:15" s="3" customFormat="1" x14ac:dyDescent="0.3">
      <c r="A1185" s="2"/>
      <c r="B1185" s="2"/>
      <c r="C1185" s="2"/>
      <c r="D1185" s="23"/>
      <c r="E1185" s="27"/>
      <c r="F1185" s="23"/>
      <c r="G1185" s="23"/>
      <c r="H1185" s="27"/>
      <c r="I1185" s="27"/>
      <c r="J1185" s="27"/>
      <c r="K1185" s="27"/>
      <c r="L1185" s="23"/>
      <c r="M1185" s="23"/>
      <c r="N1185" s="23"/>
      <c r="O1185" s="23"/>
    </row>
    <row r="1186" spans="1:15" s="3" customFormat="1" x14ac:dyDescent="0.3">
      <c r="A1186" s="2"/>
      <c r="B1186" s="2"/>
      <c r="C1186" s="2"/>
      <c r="D1186" s="23"/>
      <c r="E1186" s="27"/>
      <c r="F1186" s="23"/>
      <c r="G1186" s="23"/>
      <c r="H1186" s="27"/>
      <c r="I1186" s="27"/>
      <c r="J1186" s="27"/>
      <c r="K1186" s="27"/>
      <c r="L1186" s="23"/>
      <c r="M1186" s="23"/>
      <c r="N1186" s="23"/>
      <c r="O1186" s="23"/>
    </row>
    <row r="1187" spans="1:15" s="3" customFormat="1" x14ac:dyDescent="0.3">
      <c r="A1187" s="2"/>
      <c r="B1187" s="2"/>
      <c r="C1187" s="2"/>
      <c r="D1187" s="23"/>
      <c r="E1187" s="27"/>
      <c r="F1187" s="23"/>
      <c r="G1187" s="23"/>
      <c r="H1187" s="27"/>
      <c r="I1187" s="27"/>
      <c r="J1187" s="27"/>
      <c r="K1187" s="27"/>
      <c r="L1187" s="23"/>
      <c r="M1187" s="23"/>
      <c r="N1187" s="23"/>
      <c r="O1187" s="23"/>
    </row>
    <row r="1188" spans="1:15" s="3" customFormat="1" x14ac:dyDescent="0.3">
      <c r="A1188" s="2"/>
      <c r="B1188" s="2"/>
      <c r="C1188" s="2"/>
      <c r="D1188" s="23"/>
      <c r="E1188" s="27"/>
      <c r="F1188" s="23"/>
      <c r="G1188" s="23"/>
      <c r="H1188" s="27"/>
      <c r="I1188" s="27"/>
      <c r="J1188" s="27"/>
      <c r="K1188" s="27"/>
      <c r="L1188" s="23"/>
      <c r="M1188" s="23"/>
      <c r="N1188" s="23"/>
      <c r="O1188" s="23"/>
    </row>
    <row r="1189" spans="1:15" s="3" customFormat="1" x14ac:dyDescent="0.3">
      <c r="A1189" s="2"/>
      <c r="B1189" s="2"/>
      <c r="C1189" s="2"/>
      <c r="D1189" s="23"/>
      <c r="E1189" s="27"/>
      <c r="F1189" s="23"/>
      <c r="G1189" s="23"/>
      <c r="H1189" s="27"/>
      <c r="I1189" s="27"/>
      <c r="J1189" s="27"/>
      <c r="K1189" s="27"/>
      <c r="L1189" s="23"/>
      <c r="M1189" s="23"/>
      <c r="N1189" s="23"/>
      <c r="O1189" s="23"/>
    </row>
    <row r="1190" spans="1:15" s="3" customFormat="1" x14ac:dyDescent="0.3">
      <c r="A1190" s="2"/>
      <c r="B1190" s="2"/>
      <c r="C1190" s="2"/>
      <c r="D1190" s="23"/>
      <c r="E1190" s="27"/>
      <c r="F1190" s="23"/>
      <c r="G1190" s="23"/>
      <c r="H1190" s="27"/>
      <c r="I1190" s="27"/>
      <c r="J1190" s="27"/>
      <c r="K1190" s="27"/>
      <c r="L1190" s="23"/>
      <c r="M1190" s="23"/>
      <c r="N1190" s="23"/>
      <c r="O1190" s="23"/>
    </row>
    <row r="1191" spans="1:15" s="3" customFormat="1" x14ac:dyDescent="0.3">
      <c r="A1191" s="2"/>
      <c r="B1191" s="2"/>
      <c r="C1191" s="2"/>
      <c r="D1191" s="23"/>
      <c r="E1191" s="27"/>
      <c r="F1191" s="23"/>
      <c r="G1191" s="23"/>
      <c r="H1191" s="27"/>
      <c r="I1191" s="27"/>
      <c r="J1191" s="27"/>
      <c r="K1191" s="27"/>
      <c r="L1191" s="23"/>
      <c r="M1191" s="23"/>
      <c r="N1191" s="23"/>
      <c r="O1191" s="23"/>
    </row>
    <row r="1192" spans="1:15" s="3" customFormat="1" x14ac:dyDescent="0.3">
      <c r="A1192" s="2"/>
      <c r="B1192" s="2"/>
      <c r="C1192" s="2"/>
      <c r="D1192" s="23"/>
      <c r="E1192" s="27"/>
      <c r="F1192" s="23"/>
      <c r="G1192" s="23"/>
      <c r="H1192" s="27"/>
      <c r="I1192" s="27"/>
      <c r="J1192" s="27"/>
      <c r="K1192" s="27"/>
      <c r="L1192" s="23"/>
      <c r="M1192" s="23"/>
      <c r="N1192" s="23"/>
      <c r="O1192" s="23"/>
    </row>
    <row r="1193" spans="1:15" s="3" customFormat="1" x14ac:dyDescent="0.3">
      <c r="A1193" s="2"/>
      <c r="B1193" s="2"/>
      <c r="C1193" s="2"/>
      <c r="D1193" s="23"/>
      <c r="E1193" s="27"/>
      <c r="F1193" s="23"/>
      <c r="G1193" s="23"/>
      <c r="H1193" s="27"/>
      <c r="I1193" s="27"/>
      <c r="J1193" s="27"/>
      <c r="K1193" s="27"/>
      <c r="L1193" s="23"/>
      <c r="M1193" s="23"/>
      <c r="N1193" s="23"/>
      <c r="O1193" s="23"/>
    </row>
    <row r="1194" spans="1:15" s="3" customFormat="1" x14ac:dyDescent="0.3">
      <c r="A1194" s="2"/>
      <c r="B1194" s="2"/>
      <c r="C1194" s="2"/>
      <c r="D1194" s="23"/>
      <c r="E1194" s="27"/>
      <c r="F1194" s="23"/>
      <c r="G1194" s="23"/>
      <c r="H1194" s="27"/>
      <c r="I1194" s="27"/>
      <c r="J1194" s="27"/>
      <c r="K1194" s="27"/>
      <c r="L1194" s="23"/>
      <c r="M1194" s="23"/>
      <c r="N1194" s="23"/>
      <c r="O1194" s="23"/>
    </row>
    <row r="1195" spans="1:15" s="3" customFormat="1" x14ac:dyDescent="0.3">
      <c r="A1195" s="2"/>
      <c r="B1195" s="2"/>
      <c r="C1195" s="2"/>
      <c r="D1195" s="23"/>
      <c r="E1195" s="27"/>
      <c r="F1195" s="23"/>
      <c r="G1195" s="23"/>
      <c r="H1195" s="27"/>
      <c r="I1195" s="27"/>
      <c r="J1195" s="27"/>
      <c r="K1195" s="27"/>
      <c r="L1195" s="23"/>
      <c r="M1195" s="23"/>
      <c r="N1195" s="23"/>
      <c r="O1195" s="23"/>
    </row>
    <row r="1196" spans="1:15" s="3" customFormat="1" x14ac:dyDescent="0.3">
      <c r="A1196" s="2"/>
      <c r="B1196" s="2"/>
      <c r="C1196" s="2"/>
      <c r="D1196" s="23"/>
      <c r="E1196" s="27"/>
      <c r="F1196" s="23"/>
      <c r="G1196" s="23"/>
      <c r="H1196" s="27"/>
      <c r="I1196" s="27"/>
      <c r="J1196" s="27"/>
      <c r="K1196" s="27"/>
      <c r="L1196" s="23"/>
      <c r="M1196" s="23"/>
      <c r="N1196" s="23"/>
      <c r="O1196" s="23"/>
    </row>
    <row r="1197" spans="1:15" s="3" customFormat="1" x14ac:dyDescent="0.3">
      <c r="A1197" s="2"/>
      <c r="B1197" s="2"/>
      <c r="C1197" s="2"/>
      <c r="D1197" s="23"/>
      <c r="E1197" s="27"/>
      <c r="F1197" s="23"/>
      <c r="G1197" s="23"/>
      <c r="H1197" s="27"/>
      <c r="I1197" s="27"/>
      <c r="J1197" s="27"/>
      <c r="K1197" s="27"/>
      <c r="L1197" s="23"/>
      <c r="M1197" s="23"/>
      <c r="N1197" s="23"/>
      <c r="O1197" s="23"/>
    </row>
    <row r="1198" spans="1:15" s="3" customFormat="1" x14ac:dyDescent="0.3">
      <c r="A1198" s="2"/>
      <c r="B1198" s="2"/>
      <c r="C1198" s="2"/>
      <c r="D1198" s="23"/>
      <c r="E1198" s="27"/>
      <c r="F1198" s="23"/>
      <c r="G1198" s="23"/>
      <c r="H1198" s="27"/>
      <c r="I1198" s="27"/>
      <c r="J1198" s="27"/>
      <c r="K1198" s="27"/>
      <c r="L1198" s="23"/>
      <c r="M1198" s="23"/>
      <c r="N1198" s="23"/>
      <c r="O1198" s="23"/>
    </row>
    <row r="1199" spans="1:15" s="3" customFormat="1" x14ac:dyDescent="0.3">
      <c r="A1199" s="2"/>
      <c r="B1199" s="2"/>
      <c r="C1199" s="2"/>
      <c r="D1199" s="23"/>
      <c r="E1199" s="27"/>
      <c r="F1199" s="23"/>
      <c r="G1199" s="23"/>
      <c r="H1199" s="27"/>
      <c r="I1199" s="27"/>
      <c r="J1199" s="27"/>
      <c r="K1199" s="27"/>
      <c r="L1199" s="23"/>
      <c r="M1199" s="23"/>
      <c r="N1199" s="23"/>
      <c r="O1199" s="23"/>
    </row>
    <row r="1200" spans="1:15" s="3" customFormat="1" x14ac:dyDescent="0.3">
      <c r="A1200" s="2"/>
      <c r="B1200" s="2"/>
      <c r="C1200" s="2"/>
      <c r="D1200" s="23"/>
      <c r="E1200" s="27"/>
      <c r="F1200" s="23"/>
      <c r="G1200" s="23"/>
      <c r="H1200" s="27"/>
      <c r="I1200" s="27"/>
      <c r="J1200" s="27"/>
      <c r="K1200" s="27"/>
      <c r="L1200" s="23"/>
      <c r="M1200" s="23"/>
      <c r="N1200" s="23"/>
      <c r="O1200" s="23"/>
    </row>
    <row r="1201" spans="1:15" s="3" customFormat="1" x14ac:dyDescent="0.3">
      <c r="A1201" s="2"/>
      <c r="B1201" s="2"/>
      <c r="C1201" s="2"/>
      <c r="D1201" s="23"/>
      <c r="E1201" s="27"/>
      <c r="F1201" s="23"/>
      <c r="G1201" s="23"/>
      <c r="H1201" s="27"/>
      <c r="I1201" s="27"/>
      <c r="J1201" s="27"/>
      <c r="K1201" s="27"/>
      <c r="L1201" s="23"/>
      <c r="M1201" s="23"/>
      <c r="N1201" s="23"/>
      <c r="O1201" s="23"/>
    </row>
    <row r="1202" spans="1:15" s="3" customFormat="1" x14ac:dyDescent="0.3">
      <c r="A1202" s="2"/>
      <c r="B1202" s="2"/>
      <c r="C1202" s="2"/>
      <c r="D1202" s="23"/>
      <c r="E1202" s="27"/>
      <c r="F1202" s="23"/>
      <c r="G1202" s="23"/>
      <c r="H1202" s="27"/>
      <c r="I1202" s="27"/>
      <c r="J1202" s="27"/>
      <c r="K1202" s="27"/>
      <c r="L1202" s="23"/>
      <c r="M1202" s="23"/>
      <c r="N1202" s="23"/>
      <c r="O1202" s="23"/>
    </row>
    <row r="1203" spans="1:15" s="3" customFormat="1" x14ac:dyDescent="0.3">
      <c r="A1203" s="2"/>
      <c r="B1203" s="2"/>
      <c r="C1203" s="2"/>
      <c r="D1203" s="23"/>
      <c r="E1203" s="27"/>
      <c r="F1203" s="23"/>
      <c r="G1203" s="23"/>
      <c r="H1203" s="27"/>
      <c r="I1203" s="27"/>
      <c r="J1203" s="27"/>
      <c r="K1203" s="27"/>
      <c r="L1203" s="23"/>
      <c r="M1203" s="23"/>
      <c r="N1203" s="23"/>
      <c r="O1203" s="23"/>
    </row>
    <row r="1204" spans="1:15" s="3" customFormat="1" x14ac:dyDescent="0.3">
      <c r="A1204" s="2"/>
      <c r="B1204" s="2"/>
      <c r="C1204" s="2"/>
      <c r="D1204" s="23"/>
      <c r="E1204" s="27"/>
      <c r="F1204" s="23"/>
      <c r="G1204" s="23"/>
      <c r="H1204" s="27"/>
      <c r="I1204" s="27"/>
      <c r="J1204" s="27"/>
      <c r="K1204" s="27"/>
      <c r="L1204" s="23"/>
      <c r="M1204" s="23"/>
      <c r="N1204" s="23"/>
      <c r="O1204" s="23"/>
    </row>
    <row r="1205" spans="1:15" s="3" customFormat="1" x14ac:dyDescent="0.3">
      <c r="A1205" s="2"/>
      <c r="B1205" s="2"/>
      <c r="C1205" s="2"/>
      <c r="D1205" s="23"/>
      <c r="E1205" s="27"/>
      <c r="F1205" s="23"/>
      <c r="G1205" s="23"/>
      <c r="H1205" s="27"/>
      <c r="I1205" s="27"/>
      <c r="J1205" s="27"/>
      <c r="K1205" s="27"/>
      <c r="L1205" s="23"/>
      <c r="M1205" s="23"/>
      <c r="N1205" s="23"/>
      <c r="O1205" s="23"/>
    </row>
    <row r="1206" spans="1:15" s="3" customFormat="1" x14ac:dyDescent="0.3">
      <c r="A1206" s="2"/>
      <c r="B1206" s="2"/>
      <c r="C1206" s="2"/>
      <c r="D1206" s="23"/>
      <c r="E1206" s="27"/>
      <c r="F1206" s="23"/>
      <c r="G1206" s="23"/>
      <c r="H1206" s="27"/>
      <c r="I1206" s="27"/>
      <c r="J1206" s="27"/>
      <c r="K1206" s="27"/>
      <c r="L1206" s="23"/>
      <c r="M1206" s="23"/>
      <c r="N1206" s="23"/>
      <c r="O1206" s="23"/>
    </row>
    <row r="1207" spans="1:15" s="3" customFormat="1" x14ac:dyDescent="0.3">
      <c r="A1207" s="2"/>
      <c r="B1207" s="2"/>
      <c r="C1207" s="2"/>
      <c r="D1207" s="23"/>
      <c r="E1207" s="27"/>
      <c r="F1207" s="23"/>
      <c r="G1207" s="23"/>
      <c r="H1207" s="27"/>
      <c r="I1207" s="27"/>
      <c r="J1207" s="27"/>
      <c r="K1207" s="27"/>
      <c r="L1207" s="23"/>
      <c r="M1207" s="23"/>
      <c r="N1207" s="23"/>
      <c r="O1207" s="23"/>
    </row>
    <row r="1208" spans="1:15" s="3" customFormat="1" x14ac:dyDescent="0.3">
      <c r="A1208" s="2"/>
      <c r="B1208" s="2"/>
      <c r="C1208" s="2"/>
      <c r="D1208" s="23"/>
      <c r="E1208" s="27"/>
      <c r="F1208" s="23"/>
      <c r="G1208" s="23"/>
      <c r="H1208" s="27"/>
      <c r="I1208" s="27"/>
      <c r="J1208" s="27"/>
      <c r="K1208" s="27"/>
      <c r="L1208" s="23"/>
      <c r="M1208" s="23"/>
      <c r="N1208" s="23"/>
      <c r="O1208" s="23"/>
    </row>
    <row r="1209" spans="1:15" s="3" customFormat="1" x14ac:dyDescent="0.3">
      <c r="A1209" s="2"/>
      <c r="B1209" s="2"/>
      <c r="C1209" s="2"/>
      <c r="D1209" s="23"/>
      <c r="E1209" s="27"/>
      <c r="F1209" s="23"/>
      <c r="G1209" s="23"/>
      <c r="H1209" s="27"/>
      <c r="I1209" s="27"/>
      <c r="J1209" s="27"/>
      <c r="K1209" s="27"/>
      <c r="L1209" s="23"/>
      <c r="M1209" s="23"/>
      <c r="N1209" s="23"/>
      <c r="O1209" s="23"/>
    </row>
    <row r="1210" spans="1:15" s="3" customFormat="1" x14ac:dyDescent="0.3">
      <c r="A1210" s="2"/>
      <c r="B1210" s="2"/>
      <c r="C1210" s="2"/>
      <c r="D1210" s="23"/>
      <c r="E1210" s="27"/>
      <c r="F1210" s="23"/>
      <c r="G1210" s="23"/>
      <c r="H1210" s="27"/>
      <c r="I1210" s="27"/>
      <c r="J1210" s="27"/>
      <c r="K1210" s="27"/>
      <c r="L1210" s="23"/>
      <c r="M1210" s="23"/>
      <c r="N1210" s="23"/>
      <c r="O1210" s="23"/>
    </row>
    <row r="1211" spans="1:15" s="3" customFormat="1" x14ac:dyDescent="0.3">
      <c r="A1211" s="2"/>
      <c r="B1211" s="2"/>
      <c r="C1211" s="2"/>
      <c r="D1211" s="23"/>
      <c r="E1211" s="27"/>
      <c r="F1211" s="23"/>
      <c r="G1211" s="23"/>
      <c r="H1211" s="27"/>
      <c r="I1211" s="27"/>
      <c r="J1211" s="27"/>
      <c r="K1211" s="27"/>
      <c r="L1211" s="23"/>
      <c r="M1211" s="23"/>
      <c r="N1211" s="23"/>
      <c r="O1211" s="23"/>
    </row>
    <row r="1212" spans="1:15" s="3" customFormat="1" x14ac:dyDescent="0.3">
      <c r="A1212" s="2"/>
      <c r="B1212" s="2"/>
      <c r="C1212" s="2"/>
      <c r="D1212" s="23"/>
      <c r="E1212" s="27"/>
      <c r="F1212" s="23"/>
      <c r="G1212" s="23"/>
      <c r="H1212" s="27"/>
      <c r="I1212" s="27"/>
      <c r="J1212" s="27"/>
      <c r="K1212" s="27"/>
      <c r="L1212" s="23"/>
      <c r="M1212" s="23"/>
      <c r="N1212" s="23"/>
      <c r="O1212" s="23"/>
    </row>
    <row r="1213" spans="1:15" s="3" customFormat="1" x14ac:dyDescent="0.3">
      <c r="A1213" s="2"/>
      <c r="B1213" s="2"/>
      <c r="C1213" s="2"/>
      <c r="D1213" s="23"/>
      <c r="E1213" s="27"/>
      <c r="F1213" s="23"/>
      <c r="G1213" s="23"/>
      <c r="H1213" s="27"/>
      <c r="I1213" s="27"/>
      <c r="J1213" s="27"/>
      <c r="K1213" s="27"/>
      <c r="L1213" s="23"/>
      <c r="M1213" s="23"/>
      <c r="N1213" s="23"/>
      <c r="O1213" s="23"/>
    </row>
    <row r="1214" spans="1:15" s="3" customFormat="1" x14ac:dyDescent="0.3">
      <c r="A1214" s="2"/>
      <c r="B1214" s="2"/>
      <c r="C1214" s="2"/>
      <c r="D1214" s="23"/>
      <c r="E1214" s="27"/>
      <c r="F1214" s="23"/>
      <c r="G1214" s="23"/>
      <c r="H1214" s="27"/>
      <c r="I1214" s="27"/>
      <c r="J1214" s="27"/>
      <c r="K1214" s="27"/>
      <c r="L1214" s="23"/>
      <c r="M1214" s="23"/>
      <c r="N1214" s="23"/>
      <c r="O1214" s="23"/>
    </row>
    <row r="1215" spans="1:15" s="3" customFormat="1" x14ac:dyDescent="0.3">
      <c r="A1215" s="2"/>
      <c r="B1215" s="2"/>
      <c r="C1215" s="2"/>
      <c r="D1215" s="23"/>
      <c r="E1215" s="27"/>
      <c r="F1215" s="23"/>
      <c r="G1215" s="23"/>
      <c r="H1215" s="27"/>
      <c r="I1215" s="27"/>
      <c r="J1215" s="27"/>
      <c r="K1215" s="27"/>
      <c r="L1215" s="23"/>
      <c r="M1215" s="23"/>
      <c r="N1215" s="23"/>
      <c r="O1215" s="23"/>
    </row>
    <row r="1216" spans="1:15" s="3" customFormat="1" x14ac:dyDescent="0.3">
      <c r="A1216" s="2"/>
      <c r="B1216" s="2"/>
      <c r="C1216" s="2"/>
      <c r="D1216" s="23"/>
      <c r="E1216" s="27"/>
      <c r="F1216" s="23"/>
      <c r="G1216" s="23"/>
      <c r="H1216" s="27"/>
      <c r="I1216" s="27"/>
      <c r="J1216" s="27"/>
      <c r="K1216" s="27"/>
      <c r="L1216" s="23"/>
      <c r="M1216" s="23"/>
      <c r="N1216" s="23"/>
      <c r="O1216" s="23"/>
    </row>
    <row r="1217" spans="1:15" s="3" customFormat="1" x14ac:dyDescent="0.3">
      <c r="A1217" s="2"/>
      <c r="B1217" s="2"/>
      <c r="C1217" s="2"/>
      <c r="D1217" s="23"/>
      <c r="E1217" s="27"/>
      <c r="F1217" s="23"/>
      <c r="G1217" s="23"/>
      <c r="H1217" s="27"/>
      <c r="I1217" s="27"/>
      <c r="J1217" s="27"/>
      <c r="K1217" s="27"/>
      <c r="L1217" s="23"/>
      <c r="M1217" s="23"/>
      <c r="N1217" s="23"/>
      <c r="O1217" s="23"/>
    </row>
    <row r="1218" spans="1:15" s="3" customFormat="1" x14ac:dyDescent="0.3">
      <c r="A1218" s="2"/>
      <c r="B1218" s="2"/>
      <c r="C1218" s="2"/>
      <c r="D1218" s="23"/>
      <c r="E1218" s="27"/>
      <c r="F1218" s="23"/>
      <c r="G1218" s="23"/>
      <c r="H1218" s="27"/>
      <c r="I1218" s="27"/>
      <c r="J1218" s="27"/>
      <c r="K1218" s="27"/>
      <c r="L1218" s="23"/>
      <c r="M1218" s="23"/>
      <c r="N1218" s="23"/>
      <c r="O1218" s="23"/>
    </row>
    <row r="1219" spans="1:15" s="3" customFormat="1" x14ac:dyDescent="0.3">
      <c r="A1219" s="2"/>
      <c r="B1219" s="2"/>
      <c r="C1219" s="2"/>
      <c r="D1219" s="23"/>
      <c r="E1219" s="27"/>
      <c r="F1219" s="23"/>
      <c r="G1219" s="23"/>
      <c r="H1219" s="27"/>
      <c r="I1219" s="27"/>
      <c r="J1219" s="27"/>
      <c r="K1219" s="27"/>
      <c r="L1219" s="23"/>
      <c r="M1219" s="23"/>
      <c r="N1219" s="23"/>
      <c r="O1219" s="23"/>
    </row>
    <row r="1220" spans="1:15" s="3" customFormat="1" x14ac:dyDescent="0.3">
      <c r="A1220" s="2"/>
      <c r="B1220" s="2"/>
      <c r="C1220" s="2"/>
      <c r="D1220" s="23"/>
      <c r="E1220" s="27"/>
      <c r="F1220" s="23"/>
      <c r="G1220" s="23"/>
      <c r="H1220" s="27"/>
      <c r="I1220" s="27"/>
      <c r="J1220" s="27"/>
      <c r="K1220" s="27"/>
      <c r="L1220" s="23"/>
      <c r="M1220" s="23"/>
      <c r="N1220" s="23"/>
      <c r="O1220" s="23"/>
    </row>
    <row r="1221" spans="1:15" s="3" customFormat="1" x14ac:dyDescent="0.3">
      <c r="A1221" s="2"/>
      <c r="B1221" s="2"/>
      <c r="C1221" s="2"/>
      <c r="D1221" s="23"/>
      <c r="E1221" s="27"/>
      <c r="F1221" s="23"/>
      <c r="G1221" s="23"/>
      <c r="H1221" s="27"/>
      <c r="I1221" s="27"/>
      <c r="J1221" s="27"/>
      <c r="K1221" s="27"/>
      <c r="L1221" s="23"/>
      <c r="M1221" s="23"/>
      <c r="N1221" s="23"/>
      <c r="O1221" s="23"/>
    </row>
    <row r="1222" spans="1:15" s="3" customFormat="1" x14ac:dyDescent="0.3">
      <c r="A1222" s="2"/>
      <c r="B1222" s="2"/>
      <c r="C1222" s="2"/>
      <c r="D1222" s="23"/>
      <c r="E1222" s="27"/>
      <c r="F1222" s="23"/>
      <c r="G1222" s="23"/>
      <c r="H1222" s="27"/>
      <c r="I1222" s="27"/>
      <c r="J1222" s="27"/>
      <c r="K1222" s="27"/>
      <c r="L1222" s="23"/>
      <c r="M1222" s="23"/>
      <c r="N1222" s="23"/>
      <c r="O1222" s="23"/>
    </row>
    <row r="1223" spans="1:15" s="3" customFormat="1" x14ac:dyDescent="0.3">
      <c r="A1223" s="2"/>
      <c r="B1223" s="2"/>
      <c r="C1223" s="2"/>
      <c r="D1223" s="23"/>
      <c r="E1223" s="27"/>
      <c r="F1223" s="23"/>
      <c r="G1223" s="23"/>
      <c r="H1223" s="27"/>
      <c r="I1223" s="27"/>
      <c r="J1223" s="27"/>
      <c r="K1223" s="27"/>
      <c r="L1223" s="23"/>
      <c r="M1223" s="23"/>
      <c r="N1223" s="23"/>
      <c r="O1223" s="23"/>
    </row>
    <row r="1224" spans="1:15" s="3" customFormat="1" x14ac:dyDescent="0.3">
      <c r="A1224" s="2"/>
      <c r="B1224" s="2"/>
      <c r="C1224" s="2"/>
      <c r="D1224" s="23"/>
      <c r="E1224" s="27"/>
      <c r="F1224" s="23"/>
      <c r="G1224" s="23"/>
      <c r="H1224" s="27"/>
      <c r="I1224" s="27"/>
      <c r="J1224" s="27"/>
      <c r="K1224" s="27"/>
      <c r="L1224" s="23"/>
      <c r="M1224" s="23"/>
      <c r="N1224" s="23"/>
      <c r="O1224" s="23"/>
    </row>
    <row r="1225" spans="1:15" s="3" customFormat="1" x14ac:dyDescent="0.3">
      <c r="A1225" s="2"/>
      <c r="B1225" s="2"/>
      <c r="C1225" s="2"/>
      <c r="D1225" s="23"/>
      <c r="E1225" s="27"/>
      <c r="F1225" s="23"/>
      <c r="G1225" s="23"/>
      <c r="H1225" s="27"/>
      <c r="I1225" s="27"/>
      <c r="J1225" s="27"/>
      <c r="K1225" s="27"/>
      <c r="L1225" s="23"/>
      <c r="M1225" s="23"/>
      <c r="N1225" s="23"/>
      <c r="O1225" s="23"/>
    </row>
    <row r="1226" spans="1:15" s="3" customFormat="1" x14ac:dyDescent="0.3">
      <c r="A1226" s="2"/>
      <c r="B1226" s="2"/>
      <c r="C1226" s="2"/>
      <c r="D1226" s="23"/>
      <c r="E1226" s="27"/>
      <c r="F1226" s="23"/>
      <c r="G1226" s="23"/>
      <c r="H1226" s="27"/>
      <c r="I1226" s="27"/>
      <c r="J1226" s="27"/>
      <c r="K1226" s="27"/>
      <c r="L1226" s="23"/>
      <c r="M1226" s="23"/>
      <c r="N1226" s="23"/>
      <c r="O1226" s="23"/>
    </row>
    <row r="1227" spans="1:15" s="3" customFormat="1" x14ac:dyDescent="0.3">
      <c r="A1227" s="2"/>
      <c r="B1227" s="2"/>
      <c r="C1227" s="2"/>
      <c r="D1227" s="23"/>
      <c r="E1227" s="27"/>
      <c r="F1227" s="23"/>
      <c r="G1227" s="23"/>
      <c r="H1227" s="27"/>
      <c r="I1227" s="27"/>
      <c r="J1227" s="27"/>
      <c r="K1227" s="27"/>
      <c r="L1227" s="23"/>
      <c r="M1227" s="23"/>
      <c r="N1227" s="23"/>
      <c r="O1227" s="23"/>
    </row>
    <row r="1228" spans="1:15" s="3" customFormat="1" x14ac:dyDescent="0.3">
      <c r="A1228" s="2"/>
      <c r="B1228" s="2"/>
      <c r="C1228" s="2"/>
      <c r="D1228" s="23"/>
      <c r="E1228" s="27"/>
      <c r="F1228" s="23"/>
      <c r="G1228" s="23"/>
      <c r="H1228" s="27"/>
      <c r="I1228" s="27"/>
      <c r="J1228" s="27"/>
      <c r="K1228" s="27"/>
      <c r="L1228" s="23"/>
      <c r="M1228" s="23"/>
      <c r="N1228" s="23"/>
      <c r="O1228" s="23"/>
    </row>
    <row r="1229" spans="1:15" s="3" customFormat="1" x14ac:dyDescent="0.3">
      <c r="A1229" s="2"/>
      <c r="B1229" s="2"/>
      <c r="C1229" s="2"/>
      <c r="D1229" s="23"/>
      <c r="E1229" s="27"/>
      <c r="F1229" s="23"/>
      <c r="G1229" s="23"/>
      <c r="H1229" s="27"/>
      <c r="I1229" s="27"/>
      <c r="J1229" s="27"/>
      <c r="K1229" s="27"/>
      <c r="L1229" s="23"/>
      <c r="M1229" s="23"/>
      <c r="N1229" s="23"/>
      <c r="O1229" s="23"/>
    </row>
    <row r="1230" spans="1:15" s="3" customFormat="1" x14ac:dyDescent="0.3">
      <c r="A1230" s="2"/>
      <c r="B1230" s="2"/>
      <c r="C1230" s="2"/>
      <c r="D1230" s="23"/>
      <c r="E1230" s="27"/>
      <c r="F1230" s="23"/>
      <c r="G1230" s="23"/>
      <c r="H1230" s="27"/>
      <c r="I1230" s="27"/>
      <c r="J1230" s="27"/>
      <c r="K1230" s="27"/>
      <c r="L1230" s="23"/>
      <c r="M1230" s="23"/>
      <c r="N1230" s="23"/>
      <c r="O1230" s="23"/>
    </row>
    <row r="1231" spans="1:15" s="3" customFormat="1" x14ac:dyDescent="0.3">
      <c r="A1231" s="2"/>
      <c r="B1231" s="2"/>
      <c r="C1231" s="2"/>
      <c r="D1231" s="23"/>
      <c r="E1231" s="27"/>
      <c r="F1231" s="23"/>
      <c r="G1231" s="23"/>
      <c r="H1231" s="27"/>
      <c r="I1231" s="27"/>
      <c r="J1231" s="27"/>
      <c r="K1231" s="27"/>
      <c r="L1231" s="23"/>
      <c r="M1231" s="23"/>
      <c r="N1231" s="23"/>
      <c r="O1231" s="23"/>
    </row>
    <row r="1232" spans="1:15" s="3" customFormat="1" x14ac:dyDescent="0.3">
      <c r="A1232" s="2"/>
      <c r="B1232" s="2"/>
      <c r="C1232" s="2"/>
      <c r="D1232" s="23"/>
      <c r="E1232" s="27"/>
      <c r="F1232" s="23"/>
      <c r="G1232" s="23"/>
      <c r="H1232" s="27"/>
      <c r="I1232" s="27"/>
      <c r="J1232" s="27"/>
      <c r="K1232" s="27"/>
      <c r="L1232" s="23"/>
      <c r="M1232" s="23"/>
      <c r="N1232" s="23"/>
      <c r="O1232" s="23"/>
    </row>
    <row r="1233" spans="1:15" s="3" customFormat="1" x14ac:dyDescent="0.3">
      <c r="A1233" s="2"/>
      <c r="B1233" s="2"/>
      <c r="C1233" s="2"/>
      <c r="D1233" s="23"/>
      <c r="E1233" s="27"/>
      <c r="F1233" s="23"/>
      <c r="G1233" s="23"/>
      <c r="H1233" s="27"/>
      <c r="I1233" s="27"/>
      <c r="J1233" s="27"/>
      <c r="K1233" s="27"/>
      <c r="L1233" s="23"/>
      <c r="M1233" s="23"/>
      <c r="N1233" s="23"/>
      <c r="O1233" s="23"/>
    </row>
    <row r="1234" spans="1:15" s="3" customFormat="1" x14ac:dyDescent="0.3">
      <c r="A1234" s="2"/>
      <c r="B1234" s="2"/>
      <c r="C1234" s="2"/>
      <c r="D1234" s="23"/>
      <c r="E1234" s="27"/>
      <c r="F1234" s="23"/>
      <c r="G1234" s="23"/>
      <c r="H1234" s="27"/>
      <c r="I1234" s="27"/>
      <c r="J1234" s="27"/>
      <c r="K1234" s="27"/>
      <c r="L1234" s="23"/>
      <c r="M1234" s="23"/>
      <c r="N1234" s="23"/>
      <c r="O1234" s="23"/>
    </row>
    <row r="1235" spans="1:15" s="3" customFormat="1" x14ac:dyDescent="0.3">
      <c r="A1235" s="2"/>
      <c r="B1235" s="2"/>
      <c r="C1235" s="2"/>
      <c r="D1235" s="23"/>
      <c r="E1235" s="27"/>
      <c r="F1235" s="23"/>
      <c r="G1235" s="23"/>
      <c r="H1235" s="27"/>
      <c r="I1235" s="27"/>
      <c r="J1235" s="27"/>
      <c r="K1235" s="27"/>
      <c r="L1235" s="23"/>
      <c r="M1235" s="23"/>
      <c r="N1235" s="23"/>
      <c r="O1235" s="23"/>
    </row>
    <row r="1236" spans="1:15" s="3" customFormat="1" x14ac:dyDescent="0.3">
      <c r="A1236" s="2"/>
      <c r="B1236" s="2"/>
      <c r="C1236" s="2"/>
      <c r="D1236" s="23"/>
      <c r="E1236" s="27"/>
      <c r="F1236" s="23"/>
      <c r="G1236" s="23"/>
      <c r="H1236" s="27"/>
      <c r="I1236" s="27"/>
      <c r="J1236" s="27"/>
      <c r="K1236" s="27"/>
      <c r="L1236" s="23"/>
      <c r="M1236" s="23"/>
      <c r="N1236" s="23"/>
      <c r="O1236" s="23"/>
    </row>
    <row r="1237" spans="1:15" s="3" customFormat="1" x14ac:dyDescent="0.3">
      <c r="A1237" s="2"/>
      <c r="B1237" s="2"/>
      <c r="C1237" s="2"/>
      <c r="D1237" s="23"/>
      <c r="E1237" s="27"/>
      <c r="F1237" s="23"/>
      <c r="G1237" s="23"/>
      <c r="H1237" s="27"/>
      <c r="I1237" s="27"/>
      <c r="J1237" s="27"/>
      <c r="K1237" s="27"/>
      <c r="L1237" s="23"/>
      <c r="M1237" s="23"/>
      <c r="N1237" s="23"/>
      <c r="O1237" s="23"/>
    </row>
    <row r="1238" spans="1:15" s="3" customFormat="1" x14ac:dyDescent="0.3">
      <c r="A1238" s="2"/>
      <c r="B1238" s="2"/>
      <c r="C1238" s="2"/>
      <c r="D1238" s="23"/>
      <c r="E1238" s="27"/>
      <c r="F1238" s="23"/>
      <c r="G1238" s="23"/>
      <c r="H1238" s="27"/>
      <c r="I1238" s="27"/>
      <c r="J1238" s="27"/>
      <c r="K1238" s="27"/>
      <c r="L1238" s="23"/>
      <c r="M1238" s="23"/>
      <c r="N1238" s="23"/>
      <c r="O1238" s="23"/>
    </row>
    <row r="1239" spans="1:15" s="3" customFormat="1" x14ac:dyDescent="0.3">
      <c r="A1239" s="2"/>
      <c r="B1239" s="2"/>
      <c r="C1239" s="2"/>
      <c r="D1239" s="23"/>
      <c r="E1239" s="27"/>
      <c r="F1239" s="23"/>
      <c r="G1239" s="23"/>
      <c r="H1239" s="27"/>
      <c r="I1239" s="27"/>
      <c r="J1239" s="27"/>
      <c r="K1239" s="27"/>
      <c r="L1239" s="23"/>
      <c r="M1239" s="23"/>
      <c r="N1239" s="23"/>
      <c r="O1239" s="23"/>
    </row>
    <row r="1240" spans="1:15" s="3" customFormat="1" x14ac:dyDescent="0.3">
      <c r="A1240" s="2"/>
      <c r="B1240" s="2"/>
      <c r="C1240" s="2"/>
      <c r="D1240" s="23"/>
      <c r="E1240" s="27"/>
      <c r="F1240" s="23"/>
      <c r="G1240" s="23"/>
      <c r="H1240" s="27"/>
      <c r="I1240" s="27"/>
      <c r="J1240" s="27"/>
      <c r="K1240" s="27"/>
      <c r="L1240" s="23"/>
      <c r="M1240" s="23"/>
      <c r="N1240" s="23"/>
      <c r="O1240" s="23"/>
    </row>
    <row r="1241" spans="1:15" s="3" customFormat="1" x14ac:dyDescent="0.3">
      <c r="A1241" s="2"/>
      <c r="B1241" s="2"/>
      <c r="C1241" s="2"/>
      <c r="D1241" s="23"/>
      <c r="E1241" s="27"/>
      <c r="F1241" s="23"/>
      <c r="G1241" s="23"/>
      <c r="H1241" s="27"/>
      <c r="I1241" s="27"/>
      <c r="J1241" s="27"/>
      <c r="K1241" s="27"/>
      <c r="L1241" s="23"/>
      <c r="M1241" s="23"/>
      <c r="N1241" s="23"/>
      <c r="O1241" s="23"/>
    </row>
    <row r="1242" spans="1:15" s="3" customFormat="1" x14ac:dyDescent="0.3">
      <c r="A1242" s="2"/>
      <c r="B1242" s="2"/>
      <c r="C1242" s="2"/>
      <c r="D1242" s="23"/>
      <c r="E1242" s="27"/>
      <c r="F1242" s="23"/>
      <c r="G1242" s="23"/>
      <c r="H1242" s="27"/>
      <c r="I1242" s="27"/>
      <c r="J1242" s="27"/>
      <c r="K1242" s="27"/>
      <c r="L1242" s="23"/>
      <c r="M1242" s="23"/>
      <c r="N1242" s="23"/>
      <c r="O1242" s="23"/>
    </row>
    <row r="1243" spans="1:15" s="3" customFormat="1" x14ac:dyDescent="0.3">
      <c r="A1243" s="2"/>
      <c r="B1243" s="2"/>
      <c r="C1243" s="2"/>
      <c r="D1243" s="23"/>
      <c r="E1243" s="27"/>
      <c r="F1243" s="23"/>
      <c r="G1243" s="23"/>
      <c r="H1243" s="27"/>
      <c r="I1243" s="27"/>
      <c r="J1243" s="27"/>
      <c r="K1243" s="27"/>
      <c r="L1243" s="23"/>
      <c r="M1243" s="23"/>
      <c r="N1243" s="23"/>
      <c r="O1243" s="23"/>
    </row>
    <row r="1244" spans="1:15" s="3" customFormat="1" x14ac:dyDescent="0.3">
      <c r="A1244" s="2"/>
      <c r="B1244" s="2"/>
      <c r="C1244" s="2"/>
      <c r="D1244" s="23"/>
      <c r="E1244" s="27"/>
      <c r="F1244" s="23"/>
      <c r="G1244" s="23"/>
      <c r="H1244" s="27"/>
      <c r="I1244" s="27"/>
      <c r="J1244" s="27"/>
      <c r="K1244" s="27"/>
      <c r="L1244" s="23"/>
      <c r="M1244" s="23"/>
      <c r="N1244" s="23"/>
      <c r="O1244" s="23"/>
    </row>
    <row r="1245" spans="1:15" s="3" customFormat="1" x14ac:dyDescent="0.3">
      <c r="A1245" s="2"/>
      <c r="B1245" s="2"/>
      <c r="C1245" s="2"/>
      <c r="D1245" s="23"/>
      <c r="E1245" s="27"/>
      <c r="F1245" s="23"/>
      <c r="G1245" s="23"/>
      <c r="H1245" s="27"/>
      <c r="I1245" s="27"/>
      <c r="J1245" s="27"/>
      <c r="K1245" s="27"/>
      <c r="L1245" s="23"/>
      <c r="M1245" s="23"/>
      <c r="N1245" s="23"/>
      <c r="O1245" s="23"/>
    </row>
    <row r="1246" spans="1:15" s="3" customFormat="1" x14ac:dyDescent="0.3">
      <c r="A1246" s="2"/>
      <c r="B1246" s="2"/>
      <c r="C1246" s="2"/>
      <c r="D1246" s="23"/>
      <c r="E1246" s="27"/>
      <c r="F1246" s="23"/>
      <c r="G1246" s="23"/>
      <c r="H1246" s="27"/>
      <c r="I1246" s="27"/>
      <c r="J1246" s="27"/>
      <c r="K1246" s="27"/>
      <c r="L1246" s="23"/>
      <c r="M1246" s="23"/>
      <c r="N1246" s="23"/>
      <c r="O1246" s="23"/>
    </row>
    <row r="1247" spans="1:15" s="3" customFormat="1" x14ac:dyDescent="0.3">
      <c r="D1247" s="23"/>
      <c r="E1247" s="27"/>
      <c r="F1247" s="23"/>
      <c r="G1247" s="23"/>
      <c r="H1247" s="27"/>
      <c r="I1247" s="27"/>
      <c r="J1247" s="27"/>
      <c r="K1247" s="27"/>
      <c r="L1247" s="23"/>
      <c r="M1247" s="23"/>
      <c r="N1247" s="23"/>
    </row>
    <row r="1248" spans="1:15" x14ac:dyDescent="0.3">
      <c r="A1248" s="3"/>
      <c r="B1248" s="3"/>
      <c r="C1248" s="3"/>
      <c r="D1248" s="23"/>
      <c r="E1248" s="27"/>
      <c r="F1248" s="23"/>
      <c r="G1248" s="23"/>
      <c r="H1248" s="27"/>
      <c r="I1248" s="27"/>
      <c r="J1248" s="27"/>
      <c r="K1248" s="27"/>
      <c r="L1248" s="23"/>
      <c r="M1248" s="23"/>
      <c r="N1248" s="23"/>
    </row>
    <row r="1249" spans="1:14" x14ac:dyDescent="0.3">
      <c r="A1249" s="3"/>
      <c r="B1249" s="3"/>
      <c r="C1249" s="3"/>
      <c r="D1249" s="23"/>
      <c r="E1249" s="27"/>
      <c r="F1249" s="23"/>
      <c r="G1249" s="23"/>
      <c r="H1249" s="27"/>
      <c r="I1249" s="27"/>
      <c r="J1249" s="27"/>
      <c r="K1249" s="27"/>
      <c r="L1249" s="23"/>
      <c r="M1249" s="23"/>
      <c r="N1249" s="23"/>
    </row>
    <row r="1250" spans="1:14" x14ac:dyDescent="0.3">
      <c r="A1250" s="3"/>
      <c r="B1250" s="3"/>
      <c r="C1250" s="3"/>
      <c r="D1250" s="3"/>
      <c r="E1250" s="3"/>
      <c r="F1250" s="3"/>
      <c r="G1250" s="3"/>
      <c r="H1250" s="3"/>
      <c r="I1250" s="3"/>
      <c r="J1250" s="3"/>
      <c r="K1250" s="3"/>
      <c r="L1250" s="3"/>
      <c r="M1250" s="3"/>
      <c r="N1250" s="3"/>
    </row>
  </sheetData>
  <autoFilter ref="A12:N26"/>
  <mergeCells count="11">
    <mergeCell ref="A47:L47"/>
    <mergeCell ref="A51:E51"/>
    <mergeCell ref="A6:N6"/>
    <mergeCell ref="A8:B8"/>
    <mergeCell ref="C11:N11"/>
    <mergeCell ref="A45:N45"/>
    <mergeCell ref="A41:N41"/>
    <mergeCell ref="A43:N43"/>
    <mergeCell ref="A46:N46"/>
    <mergeCell ref="A48:L48"/>
    <mergeCell ref="A50:H50"/>
  </mergeCells>
  <dataValidations count="1">
    <dataValidation type="list" allowBlank="1" showInputMessage="1" showErrorMessage="1" sqref="B9">
      <formula1>$X$7:$X$9</formula1>
    </dataValidation>
  </dataValidations>
  <pageMargins left="0.7" right="0.7" top="0.75" bottom="0.75" header="0.3" footer="0.3"/>
  <pageSetup paperSize="9" scale="6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0"/>
  <sheetViews>
    <sheetView workbookViewId="0">
      <pane xSplit="3" ySplit="2" topLeftCell="O8" activePane="bottomRight" state="frozen"/>
      <selection pane="topRight" activeCell="D1" sqref="D1"/>
      <selection pane="bottomLeft" activeCell="A3" sqref="A3"/>
      <selection pane="bottomRight" activeCell="AI34" sqref="AI34"/>
    </sheetView>
  </sheetViews>
  <sheetFormatPr defaultRowHeight="14.5" x14ac:dyDescent="0.35"/>
  <cols>
    <col min="2" max="2" width="38.81640625" bestFit="1" customWidth="1"/>
  </cols>
  <sheetData>
    <row r="1" spans="1:36" x14ac:dyDescent="0.35">
      <c r="D1" s="130" t="s">
        <v>79</v>
      </c>
      <c r="E1" s="131"/>
      <c r="F1" s="131"/>
      <c r="G1" s="131"/>
      <c r="H1" s="131"/>
      <c r="I1" s="131"/>
      <c r="J1" s="131"/>
      <c r="K1" s="131"/>
      <c r="L1" s="131"/>
      <c r="M1" s="131"/>
      <c r="N1" s="132"/>
      <c r="O1" s="130" t="s">
        <v>81</v>
      </c>
      <c r="P1" s="131"/>
      <c r="Q1" s="131"/>
      <c r="R1" s="131"/>
      <c r="S1" s="131"/>
      <c r="T1" s="131"/>
      <c r="U1" s="131"/>
      <c r="V1" s="131"/>
      <c r="W1" s="131"/>
      <c r="X1" s="131"/>
      <c r="Y1" s="132"/>
      <c r="Z1" s="130" t="s">
        <v>82</v>
      </c>
      <c r="AA1" s="131"/>
      <c r="AB1" s="131"/>
      <c r="AC1" s="131"/>
      <c r="AD1" s="131"/>
      <c r="AE1" s="131"/>
      <c r="AF1" s="131"/>
      <c r="AG1" s="131"/>
      <c r="AH1" s="131"/>
      <c r="AI1" s="131"/>
      <c r="AJ1" s="132"/>
    </row>
    <row r="2" spans="1:36" ht="74" x14ac:dyDescent="0.35">
      <c r="A2" s="50" t="s">
        <v>157</v>
      </c>
      <c r="B2" s="51" t="s">
        <v>4</v>
      </c>
      <c r="C2" s="52" t="s">
        <v>123</v>
      </c>
      <c r="D2" s="16" t="s">
        <v>101</v>
      </c>
      <c r="E2" s="14" t="s">
        <v>156</v>
      </c>
      <c r="F2" s="16" t="s">
        <v>102</v>
      </c>
      <c r="G2" s="16" t="s">
        <v>103</v>
      </c>
      <c r="H2" s="16" t="s">
        <v>104</v>
      </c>
      <c r="I2" s="40" t="s">
        <v>105</v>
      </c>
      <c r="J2" s="16" t="s">
        <v>106</v>
      </c>
      <c r="K2" s="41" t="s">
        <v>107</v>
      </c>
      <c r="L2" s="16" t="s">
        <v>108</v>
      </c>
      <c r="M2" s="16" t="s">
        <v>109</v>
      </c>
      <c r="N2" s="17" t="s">
        <v>110</v>
      </c>
      <c r="O2" s="16" t="s">
        <v>101</v>
      </c>
      <c r="P2" s="14" t="s">
        <v>156</v>
      </c>
      <c r="Q2" s="16" t="s">
        <v>102</v>
      </c>
      <c r="R2" s="16" t="s">
        <v>103</v>
      </c>
      <c r="S2" s="16" t="s">
        <v>104</v>
      </c>
      <c r="T2" s="40" t="s">
        <v>105</v>
      </c>
      <c r="U2" s="16" t="s">
        <v>106</v>
      </c>
      <c r="V2" s="41" t="s">
        <v>107</v>
      </c>
      <c r="W2" s="16" t="s">
        <v>108</v>
      </c>
      <c r="X2" s="16" t="s">
        <v>109</v>
      </c>
      <c r="Y2" s="17" t="s">
        <v>110</v>
      </c>
      <c r="Z2" s="16" t="s">
        <v>101</v>
      </c>
      <c r="AA2" s="14" t="s">
        <v>156</v>
      </c>
      <c r="AB2" s="16" t="s">
        <v>102</v>
      </c>
      <c r="AC2" s="16" t="s">
        <v>103</v>
      </c>
      <c r="AD2" s="16" t="s">
        <v>104</v>
      </c>
      <c r="AE2" s="40" t="s">
        <v>105</v>
      </c>
      <c r="AF2" s="16" t="s">
        <v>106</v>
      </c>
      <c r="AG2" s="41" t="s">
        <v>107</v>
      </c>
      <c r="AH2" s="16" t="s">
        <v>108</v>
      </c>
      <c r="AI2" s="16" t="s">
        <v>109</v>
      </c>
      <c r="AJ2" s="17" t="s">
        <v>110</v>
      </c>
    </row>
    <row r="3" spans="1:36" x14ac:dyDescent="0.35">
      <c r="A3" t="s">
        <v>0</v>
      </c>
      <c r="B3" s="55" t="s">
        <v>68</v>
      </c>
      <c r="C3">
        <v>236630</v>
      </c>
      <c r="D3" s="57">
        <v>2.5</v>
      </c>
      <c r="E3">
        <v>230770</v>
      </c>
      <c r="F3">
        <v>8.1</v>
      </c>
      <c r="G3">
        <v>10.8</v>
      </c>
      <c r="H3">
        <v>56.2</v>
      </c>
      <c r="I3">
        <v>72</v>
      </c>
      <c r="J3" s="55">
        <v>81.2</v>
      </c>
      <c r="K3">
        <v>123920</v>
      </c>
      <c r="L3">
        <v>11500</v>
      </c>
      <c r="M3">
        <v>17000</v>
      </c>
      <c r="N3" s="55">
        <v>23500</v>
      </c>
      <c r="O3">
        <v>2.8</v>
      </c>
      <c r="P3">
        <v>229955</v>
      </c>
      <c r="Q3">
        <v>10.8</v>
      </c>
      <c r="R3">
        <v>9</v>
      </c>
      <c r="S3">
        <v>64</v>
      </c>
      <c r="T3">
        <v>75.400000000000006</v>
      </c>
      <c r="U3" s="55">
        <v>80.2</v>
      </c>
      <c r="V3">
        <v>141980</v>
      </c>
      <c r="W3">
        <v>16000</v>
      </c>
      <c r="X3">
        <v>22000</v>
      </c>
      <c r="Y3" s="55">
        <v>28500</v>
      </c>
      <c r="Z3">
        <v>3</v>
      </c>
      <c r="AA3">
        <v>229650</v>
      </c>
      <c r="AB3">
        <v>14</v>
      </c>
      <c r="AC3">
        <v>8.1999999999999993</v>
      </c>
      <c r="AD3">
        <v>67</v>
      </c>
      <c r="AE3">
        <v>75</v>
      </c>
      <c r="AF3" s="55">
        <v>77.8</v>
      </c>
      <c r="AG3">
        <v>148880</v>
      </c>
      <c r="AH3">
        <v>18500</v>
      </c>
      <c r="AI3">
        <v>25500</v>
      </c>
      <c r="AJ3" s="55">
        <v>33500</v>
      </c>
    </row>
    <row r="4" spans="1:36" x14ac:dyDescent="0.35">
      <c r="A4" t="s">
        <v>0</v>
      </c>
      <c r="B4" s="56" t="s">
        <v>69</v>
      </c>
      <c r="C4">
        <v>181300</v>
      </c>
      <c r="D4" s="57">
        <v>2.2000000000000002</v>
      </c>
      <c r="E4">
        <v>177260</v>
      </c>
      <c r="F4">
        <v>7.8</v>
      </c>
      <c r="G4">
        <v>9.9</v>
      </c>
      <c r="H4">
        <v>57.5</v>
      </c>
      <c r="I4">
        <v>73.8</v>
      </c>
      <c r="J4" s="56">
        <v>82.4</v>
      </c>
      <c r="K4">
        <v>97645</v>
      </c>
      <c r="L4">
        <v>11500</v>
      </c>
      <c r="M4">
        <v>17000</v>
      </c>
      <c r="N4" s="56">
        <v>23000</v>
      </c>
      <c r="O4">
        <v>2.5</v>
      </c>
      <c r="P4">
        <v>176725</v>
      </c>
      <c r="Q4">
        <v>10.199999999999999</v>
      </c>
      <c r="R4">
        <v>8.1999999999999993</v>
      </c>
      <c r="S4">
        <v>65.2</v>
      </c>
      <c r="T4">
        <v>77</v>
      </c>
      <c r="U4" s="56">
        <v>81.599999999999994</v>
      </c>
      <c r="V4">
        <v>111400</v>
      </c>
      <c r="W4">
        <v>16000</v>
      </c>
      <c r="X4">
        <v>22000</v>
      </c>
      <c r="Y4" s="56">
        <v>28000</v>
      </c>
      <c r="Z4">
        <v>2.7</v>
      </c>
      <c r="AA4">
        <v>176490</v>
      </c>
      <c r="AB4">
        <v>13.3</v>
      </c>
      <c r="AC4">
        <v>7.4</v>
      </c>
      <c r="AD4">
        <v>68.3</v>
      </c>
      <c r="AE4">
        <v>76.5</v>
      </c>
      <c r="AF4" s="56">
        <v>79.2</v>
      </c>
      <c r="AG4">
        <v>116665</v>
      </c>
      <c r="AH4">
        <v>18500</v>
      </c>
      <c r="AI4">
        <v>26000</v>
      </c>
      <c r="AJ4" s="56">
        <v>33500</v>
      </c>
    </row>
    <row r="5" spans="1:36" x14ac:dyDescent="0.35">
      <c r="A5" t="s">
        <v>0</v>
      </c>
      <c r="B5" s="56" t="s">
        <v>70</v>
      </c>
      <c r="C5">
        <v>3455</v>
      </c>
      <c r="D5" s="57">
        <v>2</v>
      </c>
      <c r="E5">
        <v>3385</v>
      </c>
      <c r="F5">
        <v>7.6</v>
      </c>
      <c r="G5">
        <v>13.6</v>
      </c>
      <c r="H5">
        <v>60.3</v>
      </c>
      <c r="I5">
        <v>73.3</v>
      </c>
      <c r="J5" s="56">
        <v>78.8</v>
      </c>
      <c r="K5">
        <v>1930</v>
      </c>
      <c r="L5">
        <v>10000</v>
      </c>
      <c r="M5">
        <v>15500</v>
      </c>
      <c r="N5" s="56">
        <v>22500</v>
      </c>
      <c r="O5">
        <v>2</v>
      </c>
      <c r="P5">
        <v>3385</v>
      </c>
      <c r="Q5">
        <v>9</v>
      </c>
      <c r="R5">
        <v>12.9</v>
      </c>
      <c r="S5">
        <v>63.6</v>
      </c>
      <c r="T5">
        <v>74</v>
      </c>
      <c r="U5" s="56">
        <v>78.099999999999994</v>
      </c>
      <c r="V5">
        <v>2075</v>
      </c>
      <c r="W5">
        <v>13500</v>
      </c>
      <c r="X5">
        <v>20000</v>
      </c>
      <c r="Y5" s="56">
        <v>26000</v>
      </c>
      <c r="Z5">
        <v>2</v>
      </c>
      <c r="AA5">
        <v>3385</v>
      </c>
      <c r="AB5">
        <v>11.6</v>
      </c>
      <c r="AC5">
        <v>11.1</v>
      </c>
      <c r="AD5">
        <v>67.099999999999994</v>
      </c>
      <c r="AE5">
        <v>74.599999999999994</v>
      </c>
      <c r="AF5" s="56">
        <v>77.400000000000006</v>
      </c>
      <c r="AG5">
        <v>2205</v>
      </c>
      <c r="AH5">
        <v>15500</v>
      </c>
      <c r="AI5">
        <v>22500</v>
      </c>
      <c r="AJ5" s="56">
        <v>30000</v>
      </c>
    </row>
    <row r="6" spans="1:36" x14ac:dyDescent="0.35">
      <c r="A6" t="s">
        <v>0</v>
      </c>
      <c r="B6" s="56" t="s">
        <v>71</v>
      </c>
      <c r="C6">
        <v>8315</v>
      </c>
      <c r="D6" s="57">
        <v>5.9</v>
      </c>
      <c r="E6">
        <v>7825</v>
      </c>
      <c r="F6">
        <v>8.6999999999999993</v>
      </c>
      <c r="G6">
        <v>15.7</v>
      </c>
      <c r="H6">
        <v>47.6</v>
      </c>
      <c r="I6">
        <v>63.7</v>
      </c>
      <c r="J6" s="56">
        <v>75.599999999999994</v>
      </c>
      <c r="K6">
        <v>3430</v>
      </c>
      <c r="L6">
        <v>10000</v>
      </c>
      <c r="M6">
        <v>16500</v>
      </c>
      <c r="N6" s="56">
        <v>24000</v>
      </c>
      <c r="O6">
        <v>7</v>
      </c>
      <c r="P6">
        <v>7735</v>
      </c>
      <c r="Q6">
        <v>13.7</v>
      </c>
      <c r="R6">
        <v>14.4</v>
      </c>
      <c r="S6">
        <v>52.1</v>
      </c>
      <c r="T6">
        <v>65</v>
      </c>
      <c r="U6" s="56">
        <v>71.900000000000006</v>
      </c>
      <c r="V6">
        <v>3740</v>
      </c>
      <c r="W6">
        <v>13500</v>
      </c>
      <c r="X6">
        <v>20500</v>
      </c>
      <c r="Y6" s="56">
        <v>29000</v>
      </c>
      <c r="Z6">
        <v>7.3</v>
      </c>
      <c r="AA6">
        <v>7705</v>
      </c>
      <c r="AB6">
        <v>18.7</v>
      </c>
      <c r="AC6">
        <v>13.1</v>
      </c>
      <c r="AD6">
        <v>55.3</v>
      </c>
      <c r="AE6">
        <v>64.2</v>
      </c>
      <c r="AF6" s="56">
        <v>68.2</v>
      </c>
      <c r="AG6">
        <v>4010</v>
      </c>
      <c r="AH6">
        <v>15500</v>
      </c>
      <c r="AI6">
        <v>23500</v>
      </c>
      <c r="AJ6" s="56">
        <v>32000</v>
      </c>
    </row>
    <row r="7" spans="1:36" x14ac:dyDescent="0.35">
      <c r="A7" t="s">
        <v>0</v>
      </c>
      <c r="B7" s="56" t="s">
        <v>72</v>
      </c>
      <c r="C7">
        <v>840</v>
      </c>
      <c r="D7" s="57">
        <v>3.9</v>
      </c>
      <c r="E7">
        <v>805</v>
      </c>
      <c r="F7">
        <v>11.9</v>
      </c>
      <c r="G7">
        <v>15.6</v>
      </c>
      <c r="H7">
        <v>49.3</v>
      </c>
      <c r="I7">
        <v>63.6</v>
      </c>
      <c r="J7" s="56">
        <v>72.5</v>
      </c>
      <c r="K7">
        <v>365</v>
      </c>
      <c r="L7">
        <v>9500</v>
      </c>
      <c r="M7">
        <v>16000</v>
      </c>
      <c r="N7" s="56">
        <v>22500</v>
      </c>
      <c r="O7">
        <v>5</v>
      </c>
      <c r="P7">
        <v>795</v>
      </c>
      <c r="Q7">
        <v>13.2</v>
      </c>
      <c r="R7">
        <v>16.7</v>
      </c>
      <c r="S7">
        <v>53.6</v>
      </c>
      <c r="T7">
        <v>64.5</v>
      </c>
      <c r="U7" s="56">
        <v>70.099999999999994</v>
      </c>
      <c r="V7">
        <v>400</v>
      </c>
      <c r="W7">
        <v>12000</v>
      </c>
      <c r="X7">
        <v>20500</v>
      </c>
      <c r="Y7" s="56">
        <v>26500</v>
      </c>
      <c r="Z7">
        <v>5</v>
      </c>
      <c r="AA7">
        <v>795</v>
      </c>
      <c r="AB7">
        <v>17.8</v>
      </c>
      <c r="AC7">
        <v>13</v>
      </c>
      <c r="AD7">
        <v>57.7</v>
      </c>
      <c r="AE7">
        <v>65.900000000000006</v>
      </c>
      <c r="AF7" s="56">
        <v>69.099999999999994</v>
      </c>
      <c r="AG7">
        <v>430</v>
      </c>
      <c r="AH7">
        <v>15000</v>
      </c>
      <c r="AI7">
        <v>23000</v>
      </c>
      <c r="AJ7" s="56">
        <v>31000</v>
      </c>
    </row>
    <row r="8" spans="1:36" x14ac:dyDescent="0.35">
      <c r="A8" t="s">
        <v>0</v>
      </c>
      <c r="B8" s="56" t="s">
        <v>73</v>
      </c>
      <c r="C8">
        <v>11165</v>
      </c>
      <c r="D8" s="57">
        <v>1.3</v>
      </c>
      <c r="E8">
        <v>11020</v>
      </c>
      <c r="F8">
        <v>6.7</v>
      </c>
      <c r="G8">
        <v>12.6</v>
      </c>
      <c r="H8">
        <v>57</v>
      </c>
      <c r="I8">
        <v>70.7</v>
      </c>
      <c r="J8" s="56">
        <v>80.7</v>
      </c>
      <c r="K8">
        <v>6020</v>
      </c>
      <c r="L8">
        <v>11500</v>
      </c>
      <c r="M8">
        <v>17500</v>
      </c>
      <c r="N8" s="56">
        <v>25000</v>
      </c>
      <c r="O8">
        <v>1.4</v>
      </c>
      <c r="P8">
        <v>11005</v>
      </c>
      <c r="Q8">
        <v>9.4</v>
      </c>
      <c r="R8">
        <v>10</v>
      </c>
      <c r="S8">
        <v>67.900000000000006</v>
      </c>
      <c r="T8">
        <v>76.5</v>
      </c>
      <c r="U8" s="56">
        <v>80.599999999999994</v>
      </c>
      <c r="V8">
        <v>7300</v>
      </c>
      <c r="W8">
        <v>16500</v>
      </c>
      <c r="X8">
        <v>22500</v>
      </c>
      <c r="Y8" s="56">
        <v>31000</v>
      </c>
      <c r="Z8">
        <v>1.5</v>
      </c>
      <c r="AA8">
        <v>11000</v>
      </c>
      <c r="AB8">
        <v>11.7</v>
      </c>
      <c r="AC8">
        <v>9.5</v>
      </c>
      <c r="AD8">
        <v>70.599999999999994</v>
      </c>
      <c r="AE8">
        <v>76.400000000000006</v>
      </c>
      <c r="AF8" s="56">
        <v>78.8</v>
      </c>
      <c r="AG8">
        <v>7620</v>
      </c>
      <c r="AH8">
        <v>19000</v>
      </c>
      <c r="AI8">
        <v>27000</v>
      </c>
      <c r="AJ8" s="56">
        <v>37500</v>
      </c>
    </row>
    <row r="9" spans="1:36" x14ac:dyDescent="0.35">
      <c r="A9" t="s">
        <v>0</v>
      </c>
      <c r="B9" s="56" t="s">
        <v>74</v>
      </c>
      <c r="C9">
        <v>6005</v>
      </c>
      <c r="D9" s="57">
        <v>1.5</v>
      </c>
      <c r="E9">
        <v>5920</v>
      </c>
      <c r="F9">
        <v>8.9</v>
      </c>
      <c r="G9">
        <v>15.7</v>
      </c>
      <c r="H9">
        <v>50.2</v>
      </c>
      <c r="I9">
        <v>63.9</v>
      </c>
      <c r="J9" s="56">
        <v>75.5</v>
      </c>
      <c r="K9">
        <v>2810</v>
      </c>
      <c r="L9">
        <v>9000</v>
      </c>
      <c r="M9">
        <v>14500</v>
      </c>
      <c r="N9" s="56">
        <v>22000</v>
      </c>
      <c r="O9">
        <v>1.7</v>
      </c>
      <c r="P9">
        <v>5905</v>
      </c>
      <c r="Q9">
        <v>13</v>
      </c>
      <c r="R9">
        <v>13.9</v>
      </c>
      <c r="S9">
        <v>59.7</v>
      </c>
      <c r="T9">
        <v>68.3</v>
      </c>
      <c r="U9" s="56">
        <v>73.099999999999994</v>
      </c>
      <c r="V9">
        <v>3390</v>
      </c>
      <c r="W9">
        <v>12500</v>
      </c>
      <c r="X9">
        <v>18500</v>
      </c>
      <c r="Y9" s="56">
        <v>26500</v>
      </c>
      <c r="Z9">
        <v>1.8</v>
      </c>
      <c r="AA9">
        <v>5900</v>
      </c>
      <c r="AB9">
        <v>16.8</v>
      </c>
      <c r="AC9">
        <v>12.1</v>
      </c>
      <c r="AD9">
        <v>62.8</v>
      </c>
      <c r="AE9">
        <v>68.5</v>
      </c>
      <c r="AF9" s="56">
        <v>71.099999999999994</v>
      </c>
      <c r="AG9">
        <v>3575</v>
      </c>
      <c r="AH9">
        <v>14500</v>
      </c>
      <c r="AI9">
        <v>21500</v>
      </c>
      <c r="AJ9" s="56">
        <v>30000</v>
      </c>
    </row>
    <row r="10" spans="1:36" x14ac:dyDescent="0.35">
      <c r="A10" t="s">
        <v>0</v>
      </c>
      <c r="B10" s="56" t="s">
        <v>75</v>
      </c>
      <c r="C10">
        <v>2385</v>
      </c>
      <c r="D10" s="57">
        <v>2.1</v>
      </c>
      <c r="E10">
        <v>2335</v>
      </c>
      <c r="F10">
        <v>7.2</v>
      </c>
      <c r="G10">
        <v>14.5</v>
      </c>
      <c r="H10">
        <v>55.5</v>
      </c>
      <c r="I10">
        <v>68.5</v>
      </c>
      <c r="J10" s="56">
        <v>78.3</v>
      </c>
      <c r="K10">
        <v>1230</v>
      </c>
      <c r="L10">
        <v>9500</v>
      </c>
      <c r="M10">
        <v>15000</v>
      </c>
      <c r="N10" s="56">
        <v>21000</v>
      </c>
      <c r="O10">
        <v>2.2000000000000002</v>
      </c>
      <c r="P10">
        <v>2330</v>
      </c>
      <c r="Q10">
        <v>9.1</v>
      </c>
      <c r="R10">
        <v>12.5</v>
      </c>
      <c r="S10">
        <v>67.3</v>
      </c>
      <c r="T10">
        <v>74.3</v>
      </c>
      <c r="U10" s="56">
        <v>78.400000000000006</v>
      </c>
      <c r="V10">
        <v>1510</v>
      </c>
      <c r="W10">
        <v>13500</v>
      </c>
      <c r="X10">
        <v>19500</v>
      </c>
      <c r="Y10" s="56">
        <v>26000</v>
      </c>
      <c r="Z10">
        <v>2.2999999999999998</v>
      </c>
      <c r="AA10">
        <v>2330</v>
      </c>
      <c r="AB10">
        <v>12.3</v>
      </c>
      <c r="AC10">
        <v>9.8000000000000007</v>
      </c>
      <c r="AD10">
        <v>70.5</v>
      </c>
      <c r="AE10">
        <v>76.099999999999994</v>
      </c>
      <c r="AF10" s="56">
        <v>77.900000000000006</v>
      </c>
      <c r="AG10">
        <v>1615</v>
      </c>
      <c r="AH10">
        <v>16000</v>
      </c>
      <c r="AI10">
        <v>23500</v>
      </c>
      <c r="AJ10" s="56">
        <v>30500</v>
      </c>
    </row>
    <row r="11" spans="1:36" x14ac:dyDescent="0.35">
      <c r="A11" t="s">
        <v>0</v>
      </c>
      <c r="B11" s="56" t="s">
        <v>76</v>
      </c>
      <c r="C11">
        <v>2725</v>
      </c>
      <c r="D11" s="57">
        <v>6.4</v>
      </c>
      <c r="E11">
        <v>2550</v>
      </c>
      <c r="F11">
        <v>13.4</v>
      </c>
      <c r="G11">
        <v>11.7</v>
      </c>
      <c r="H11">
        <v>43.7</v>
      </c>
      <c r="I11">
        <v>56.1</v>
      </c>
      <c r="J11" s="56">
        <v>74.900000000000006</v>
      </c>
      <c r="K11">
        <v>1045</v>
      </c>
      <c r="L11">
        <v>11500</v>
      </c>
      <c r="M11">
        <v>17500</v>
      </c>
      <c r="N11" s="56">
        <v>25500</v>
      </c>
      <c r="O11">
        <v>8.6</v>
      </c>
      <c r="P11">
        <v>2490</v>
      </c>
      <c r="Q11">
        <v>21.3</v>
      </c>
      <c r="R11">
        <v>10.1</v>
      </c>
      <c r="S11">
        <v>53.2</v>
      </c>
      <c r="T11">
        <v>62.1</v>
      </c>
      <c r="U11" s="56">
        <v>68.599999999999994</v>
      </c>
      <c r="V11">
        <v>1280</v>
      </c>
      <c r="W11">
        <v>16500</v>
      </c>
      <c r="X11">
        <v>23000</v>
      </c>
      <c r="Y11" s="56">
        <v>31000</v>
      </c>
      <c r="Z11">
        <v>8.9</v>
      </c>
      <c r="AA11">
        <v>2480</v>
      </c>
      <c r="AB11">
        <v>25.9</v>
      </c>
      <c r="AC11">
        <v>8.9</v>
      </c>
      <c r="AD11">
        <v>56.8</v>
      </c>
      <c r="AE11">
        <v>62.2</v>
      </c>
      <c r="AF11" s="56">
        <v>65.099999999999994</v>
      </c>
      <c r="AG11">
        <v>1365</v>
      </c>
      <c r="AH11">
        <v>19500</v>
      </c>
      <c r="AI11">
        <v>27000</v>
      </c>
      <c r="AJ11" s="56">
        <v>36500</v>
      </c>
    </row>
    <row r="12" spans="1:36" x14ac:dyDescent="0.35">
      <c r="A12" t="s">
        <v>0</v>
      </c>
      <c r="B12" s="56" t="s">
        <v>77</v>
      </c>
      <c r="C12">
        <v>3385</v>
      </c>
      <c r="D12" s="57">
        <v>4.3</v>
      </c>
      <c r="E12">
        <v>3240</v>
      </c>
      <c r="F12">
        <v>10.199999999999999</v>
      </c>
      <c r="G12">
        <v>13</v>
      </c>
      <c r="H12">
        <v>47.9</v>
      </c>
      <c r="I12">
        <v>61.7</v>
      </c>
      <c r="J12" s="56">
        <v>76.8</v>
      </c>
      <c r="K12">
        <v>1450</v>
      </c>
      <c r="L12">
        <v>11000</v>
      </c>
      <c r="M12">
        <v>18500</v>
      </c>
      <c r="N12" s="56">
        <v>26500</v>
      </c>
      <c r="O12">
        <v>4.8</v>
      </c>
      <c r="P12">
        <v>3225</v>
      </c>
      <c r="Q12">
        <v>14.4</v>
      </c>
      <c r="R12">
        <v>11.2</v>
      </c>
      <c r="S12">
        <v>58.4</v>
      </c>
      <c r="T12">
        <v>67.900000000000006</v>
      </c>
      <c r="U12" s="56">
        <v>74.3</v>
      </c>
      <c r="V12">
        <v>1790</v>
      </c>
      <c r="W12">
        <v>17000</v>
      </c>
      <c r="X12">
        <v>24000</v>
      </c>
      <c r="Y12" s="56">
        <v>33500</v>
      </c>
      <c r="Z12">
        <v>5</v>
      </c>
      <c r="AA12">
        <v>3215</v>
      </c>
      <c r="AB12">
        <v>18.2</v>
      </c>
      <c r="AC12">
        <v>11.3</v>
      </c>
      <c r="AD12">
        <v>60.1</v>
      </c>
      <c r="AE12">
        <v>66.5</v>
      </c>
      <c r="AF12" s="56">
        <v>70.5</v>
      </c>
      <c r="AG12">
        <v>1865</v>
      </c>
      <c r="AH12">
        <v>18500</v>
      </c>
      <c r="AI12">
        <v>27000</v>
      </c>
      <c r="AJ12" s="56">
        <v>38500</v>
      </c>
    </row>
    <row r="13" spans="1:36" x14ac:dyDescent="0.35">
      <c r="A13" t="s">
        <v>0</v>
      </c>
      <c r="B13" s="56" t="s">
        <v>78</v>
      </c>
      <c r="C13">
        <v>8965</v>
      </c>
      <c r="D13" s="57">
        <v>2.5</v>
      </c>
      <c r="E13">
        <v>8745</v>
      </c>
      <c r="F13">
        <v>8.8000000000000007</v>
      </c>
      <c r="G13">
        <v>13.9</v>
      </c>
      <c r="H13">
        <v>51.9</v>
      </c>
      <c r="I13">
        <v>66.2</v>
      </c>
      <c r="J13" s="56">
        <v>77.3</v>
      </c>
      <c r="K13">
        <v>4255</v>
      </c>
      <c r="L13">
        <v>10500</v>
      </c>
      <c r="M13">
        <v>16500</v>
      </c>
      <c r="N13" s="56">
        <v>23500</v>
      </c>
      <c r="O13">
        <v>2.7</v>
      </c>
      <c r="P13">
        <v>8720</v>
      </c>
      <c r="Q13">
        <v>13.1</v>
      </c>
      <c r="R13">
        <v>11.5</v>
      </c>
      <c r="S13">
        <v>59.4</v>
      </c>
      <c r="T13">
        <v>69.5</v>
      </c>
      <c r="U13" s="56">
        <v>75.3</v>
      </c>
      <c r="V13">
        <v>4940</v>
      </c>
      <c r="W13">
        <v>15500</v>
      </c>
      <c r="X13">
        <v>22000</v>
      </c>
      <c r="Y13" s="56">
        <v>28500</v>
      </c>
      <c r="Z13">
        <v>2.8</v>
      </c>
      <c r="AA13">
        <v>8715</v>
      </c>
      <c r="AB13">
        <v>16.7</v>
      </c>
      <c r="AC13">
        <v>10.9</v>
      </c>
      <c r="AD13">
        <v>61.2</v>
      </c>
      <c r="AE13">
        <v>68.8</v>
      </c>
      <c r="AF13" s="56">
        <v>72.3</v>
      </c>
      <c r="AG13">
        <v>5105</v>
      </c>
      <c r="AH13">
        <v>18000</v>
      </c>
      <c r="AI13">
        <v>26000</v>
      </c>
      <c r="AJ13" s="56">
        <v>34500</v>
      </c>
    </row>
    <row r="14" spans="1:36" x14ac:dyDescent="0.35">
      <c r="A14" t="s">
        <v>0</v>
      </c>
      <c r="B14" s="56" t="s">
        <v>96</v>
      </c>
      <c r="C14">
        <v>8095</v>
      </c>
      <c r="D14" s="57">
        <v>5</v>
      </c>
      <c r="E14">
        <v>7690</v>
      </c>
      <c r="F14">
        <v>11.5</v>
      </c>
      <c r="G14">
        <v>12.5</v>
      </c>
      <c r="H14">
        <v>52.1</v>
      </c>
      <c r="I14">
        <v>65.599999999999994</v>
      </c>
      <c r="J14" s="56">
        <v>75.900000000000006</v>
      </c>
      <c r="K14">
        <v>3740</v>
      </c>
      <c r="L14">
        <v>11500</v>
      </c>
      <c r="M14">
        <v>17500</v>
      </c>
      <c r="N14" s="56">
        <v>25000</v>
      </c>
      <c r="O14">
        <v>5.6</v>
      </c>
      <c r="P14">
        <v>7635</v>
      </c>
      <c r="Q14">
        <v>14.9</v>
      </c>
      <c r="R14">
        <v>10.7</v>
      </c>
      <c r="S14">
        <v>57.8</v>
      </c>
      <c r="T14">
        <v>69</v>
      </c>
      <c r="U14" s="56">
        <v>74.400000000000006</v>
      </c>
      <c r="V14">
        <v>4150</v>
      </c>
      <c r="W14">
        <v>15000</v>
      </c>
      <c r="X14">
        <v>22000</v>
      </c>
      <c r="Y14" s="56">
        <v>29500</v>
      </c>
      <c r="Z14">
        <v>5.7</v>
      </c>
      <c r="AA14">
        <v>7630</v>
      </c>
      <c r="AB14">
        <v>18.3</v>
      </c>
      <c r="AC14">
        <v>9.4</v>
      </c>
      <c r="AD14">
        <v>61</v>
      </c>
      <c r="AE14">
        <v>69</v>
      </c>
      <c r="AF14" s="56">
        <v>72.400000000000006</v>
      </c>
      <c r="AG14">
        <v>4425</v>
      </c>
      <c r="AH14">
        <v>16500</v>
      </c>
      <c r="AI14">
        <v>25000</v>
      </c>
      <c r="AJ14" s="56">
        <v>34000</v>
      </c>
    </row>
    <row r="15" spans="1:36" x14ac:dyDescent="0.35">
      <c r="B15" s="56"/>
      <c r="D15" s="57"/>
      <c r="J15" s="56"/>
      <c r="N15" s="56"/>
      <c r="U15" s="56"/>
      <c r="Y15" s="56"/>
      <c r="AF15" s="56"/>
      <c r="AJ15" s="56"/>
    </row>
    <row r="16" spans="1:36" x14ac:dyDescent="0.35">
      <c r="A16" t="s">
        <v>1</v>
      </c>
      <c r="B16" s="56" t="s">
        <v>68</v>
      </c>
      <c r="C16">
        <v>135315</v>
      </c>
      <c r="D16" s="57">
        <v>3.1</v>
      </c>
      <c r="E16">
        <v>131145</v>
      </c>
      <c r="F16">
        <v>7.7</v>
      </c>
      <c r="G16">
        <v>9.6999999999999993</v>
      </c>
      <c r="H16">
        <v>56.6</v>
      </c>
      <c r="I16">
        <v>73.7</v>
      </c>
      <c r="J16" s="56">
        <v>82.6</v>
      </c>
      <c r="K16">
        <v>71155</v>
      </c>
      <c r="L16">
        <v>11500</v>
      </c>
      <c r="M16">
        <v>16500</v>
      </c>
      <c r="N16" s="56">
        <v>22500</v>
      </c>
      <c r="O16">
        <v>3.5</v>
      </c>
      <c r="P16">
        <v>130560</v>
      </c>
      <c r="Q16">
        <v>10.1</v>
      </c>
      <c r="R16">
        <v>8.3000000000000007</v>
      </c>
      <c r="S16">
        <v>64.099999999999994</v>
      </c>
      <c r="T16">
        <v>76.8</v>
      </c>
      <c r="U16" s="56">
        <v>81.599999999999994</v>
      </c>
      <c r="V16">
        <v>80820</v>
      </c>
      <c r="W16">
        <v>15000</v>
      </c>
      <c r="X16">
        <v>21000</v>
      </c>
      <c r="Y16" s="56">
        <v>26500</v>
      </c>
      <c r="Z16">
        <v>3.7</v>
      </c>
      <c r="AA16">
        <v>130330</v>
      </c>
      <c r="AB16">
        <v>13.2</v>
      </c>
      <c r="AC16">
        <v>8</v>
      </c>
      <c r="AD16">
        <v>67.099999999999994</v>
      </c>
      <c r="AE16">
        <v>75.900000000000006</v>
      </c>
      <c r="AF16" s="56">
        <v>78.8</v>
      </c>
      <c r="AG16">
        <v>84820</v>
      </c>
      <c r="AH16">
        <v>17500</v>
      </c>
      <c r="AI16">
        <v>24500</v>
      </c>
      <c r="AJ16" s="56">
        <v>31000</v>
      </c>
    </row>
    <row r="17" spans="1:36" x14ac:dyDescent="0.35">
      <c r="A17" t="s">
        <v>1</v>
      </c>
      <c r="B17" s="56" t="s">
        <v>69</v>
      </c>
      <c r="C17">
        <v>104625</v>
      </c>
      <c r="D17" s="57">
        <v>2.9</v>
      </c>
      <c r="E17">
        <v>101565</v>
      </c>
      <c r="F17">
        <v>7.4</v>
      </c>
      <c r="G17">
        <v>8.8000000000000007</v>
      </c>
      <c r="H17">
        <v>57.5</v>
      </c>
      <c r="I17">
        <v>75.3</v>
      </c>
      <c r="J17" s="56">
        <v>83.8</v>
      </c>
      <c r="K17">
        <v>56255</v>
      </c>
      <c r="L17">
        <v>11500</v>
      </c>
      <c r="M17">
        <v>16500</v>
      </c>
      <c r="N17" s="56">
        <v>22000</v>
      </c>
      <c r="O17">
        <v>3.3</v>
      </c>
      <c r="P17">
        <v>101140</v>
      </c>
      <c r="Q17">
        <v>9.6</v>
      </c>
      <c r="R17">
        <v>7.5</v>
      </c>
      <c r="S17">
        <v>65.099999999999994</v>
      </c>
      <c r="T17">
        <v>78.3</v>
      </c>
      <c r="U17" s="56">
        <v>82.9</v>
      </c>
      <c r="V17">
        <v>63820</v>
      </c>
      <c r="W17">
        <v>15500</v>
      </c>
      <c r="X17">
        <v>21500</v>
      </c>
      <c r="Y17" s="56">
        <v>26500</v>
      </c>
      <c r="Z17">
        <v>3.5</v>
      </c>
      <c r="AA17">
        <v>100950</v>
      </c>
      <c r="AB17">
        <v>12.6</v>
      </c>
      <c r="AC17">
        <v>7.1</v>
      </c>
      <c r="AD17">
        <v>68.400000000000006</v>
      </c>
      <c r="AE17">
        <v>77.5</v>
      </c>
      <c r="AF17" s="56">
        <v>80.2</v>
      </c>
      <c r="AG17">
        <v>66975</v>
      </c>
      <c r="AH17">
        <v>17500</v>
      </c>
      <c r="AI17">
        <v>24500</v>
      </c>
      <c r="AJ17" s="56">
        <v>30500</v>
      </c>
    </row>
    <row r="18" spans="1:36" x14ac:dyDescent="0.35">
      <c r="A18" t="s">
        <v>1</v>
      </c>
      <c r="B18" s="56" t="s">
        <v>70</v>
      </c>
      <c r="C18">
        <v>2395</v>
      </c>
      <c r="D18" s="57">
        <v>2.2000000000000002</v>
      </c>
      <c r="E18">
        <v>2340</v>
      </c>
      <c r="F18">
        <v>7.2</v>
      </c>
      <c r="G18">
        <v>12.6</v>
      </c>
      <c r="H18">
        <v>60.6</v>
      </c>
      <c r="I18">
        <v>74.599999999999994</v>
      </c>
      <c r="J18" s="56">
        <v>80.2</v>
      </c>
      <c r="K18">
        <v>1340</v>
      </c>
      <c r="L18">
        <v>10000</v>
      </c>
      <c r="M18">
        <v>16000</v>
      </c>
      <c r="N18" s="56">
        <v>22500</v>
      </c>
      <c r="O18">
        <v>2.2000000000000002</v>
      </c>
      <c r="P18">
        <v>2340</v>
      </c>
      <c r="Q18">
        <v>8.8000000000000007</v>
      </c>
      <c r="R18">
        <v>12.4</v>
      </c>
      <c r="S18">
        <v>62.5</v>
      </c>
      <c r="T18">
        <v>74.3</v>
      </c>
      <c r="U18" s="56">
        <v>78.8</v>
      </c>
      <c r="V18">
        <v>1410</v>
      </c>
      <c r="W18">
        <v>13000</v>
      </c>
      <c r="X18">
        <v>20000</v>
      </c>
      <c r="Y18" s="56">
        <v>26000</v>
      </c>
      <c r="Z18">
        <v>2.2999999999999998</v>
      </c>
      <c r="AA18">
        <v>2340</v>
      </c>
      <c r="AB18">
        <v>10.9</v>
      </c>
      <c r="AC18">
        <v>11</v>
      </c>
      <c r="AD18">
        <v>66.7</v>
      </c>
      <c r="AE18">
        <v>75.3</v>
      </c>
      <c r="AF18" s="56">
        <v>78.099999999999994</v>
      </c>
      <c r="AG18">
        <v>1515</v>
      </c>
      <c r="AH18">
        <v>14500</v>
      </c>
      <c r="AI18">
        <v>22000</v>
      </c>
      <c r="AJ18" s="56">
        <v>29000</v>
      </c>
    </row>
    <row r="19" spans="1:36" x14ac:dyDescent="0.35">
      <c r="A19" t="s">
        <v>1</v>
      </c>
      <c r="B19" s="56" t="s">
        <v>71</v>
      </c>
      <c r="C19">
        <v>4735</v>
      </c>
      <c r="D19" s="57">
        <v>6.1</v>
      </c>
      <c r="E19">
        <v>4440</v>
      </c>
      <c r="F19">
        <v>8.6</v>
      </c>
      <c r="G19">
        <v>15.7</v>
      </c>
      <c r="H19">
        <v>49.6</v>
      </c>
      <c r="I19">
        <v>65.099999999999994</v>
      </c>
      <c r="J19" s="56">
        <v>75.7</v>
      </c>
      <c r="K19">
        <v>2045</v>
      </c>
      <c r="L19">
        <v>9500</v>
      </c>
      <c r="M19">
        <v>16000</v>
      </c>
      <c r="N19" s="56">
        <v>24500</v>
      </c>
      <c r="O19">
        <v>7.3</v>
      </c>
      <c r="P19">
        <v>4390</v>
      </c>
      <c r="Q19">
        <v>12.7</v>
      </c>
      <c r="R19">
        <v>14</v>
      </c>
      <c r="S19">
        <v>52.1</v>
      </c>
      <c r="T19">
        <v>66.3</v>
      </c>
      <c r="U19" s="56">
        <v>73.3</v>
      </c>
      <c r="V19">
        <v>2105</v>
      </c>
      <c r="W19">
        <v>13000</v>
      </c>
      <c r="X19">
        <v>20000</v>
      </c>
      <c r="Y19" s="56">
        <v>28500</v>
      </c>
      <c r="Z19">
        <v>7.5</v>
      </c>
      <c r="AA19">
        <v>4375</v>
      </c>
      <c r="AB19">
        <v>17.100000000000001</v>
      </c>
      <c r="AC19">
        <v>14</v>
      </c>
      <c r="AD19">
        <v>54.6</v>
      </c>
      <c r="AE19">
        <v>64.8</v>
      </c>
      <c r="AF19" s="56">
        <v>68.900000000000006</v>
      </c>
      <c r="AG19">
        <v>2265</v>
      </c>
      <c r="AH19">
        <v>15000</v>
      </c>
      <c r="AI19">
        <v>23000</v>
      </c>
      <c r="AJ19" s="56">
        <v>31500</v>
      </c>
    </row>
    <row r="20" spans="1:36" x14ac:dyDescent="0.35">
      <c r="A20" t="s">
        <v>1</v>
      </c>
      <c r="B20" s="56" t="s">
        <v>72</v>
      </c>
      <c r="C20">
        <v>525</v>
      </c>
      <c r="D20" s="57">
        <v>4.5999999999999996</v>
      </c>
      <c r="E20">
        <v>500</v>
      </c>
      <c r="F20">
        <v>10.6</v>
      </c>
      <c r="G20">
        <v>16.600000000000001</v>
      </c>
      <c r="H20">
        <v>50.5</v>
      </c>
      <c r="I20">
        <v>63.9</v>
      </c>
      <c r="J20" s="56">
        <v>72.900000000000006</v>
      </c>
      <c r="K20">
        <v>235</v>
      </c>
      <c r="L20">
        <v>10000</v>
      </c>
      <c r="M20">
        <v>16000</v>
      </c>
      <c r="N20" s="56">
        <v>22500</v>
      </c>
      <c r="O20">
        <v>5.5</v>
      </c>
      <c r="P20">
        <v>495</v>
      </c>
      <c r="Q20">
        <v>11.5</v>
      </c>
      <c r="R20">
        <v>16.5</v>
      </c>
      <c r="S20">
        <v>52.6</v>
      </c>
      <c r="T20">
        <v>65.5</v>
      </c>
      <c r="U20" s="56">
        <v>72</v>
      </c>
      <c r="V20">
        <v>240</v>
      </c>
      <c r="W20">
        <v>11500</v>
      </c>
      <c r="X20">
        <v>20500</v>
      </c>
      <c r="Y20" s="56">
        <v>26000</v>
      </c>
      <c r="Z20">
        <v>5.5</v>
      </c>
      <c r="AA20">
        <v>495</v>
      </c>
      <c r="AB20">
        <v>15.9</v>
      </c>
      <c r="AC20">
        <v>13.5</v>
      </c>
      <c r="AD20">
        <v>57.7</v>
      </c>
      <c r="AE20">
        <v>67.5</v>
      </c>
      <c r="AF20" s="56">
        <v>70.599999999999994</v>
      </c>
      <c r="AG20">
        <v>270</v>
      </c>
      <c r="AH20">
        <v>14500</v>
      </c>
      <c r="AI20">
        <v>22000</v>
      </c>
      <c r="AJ20" s="56">
        <v>30000</v>
      </c>
    </row>
    <row r="21" spans="1:36" x14ac:dyDescent="0.35">
      <c r="A21" t="s">
        <v>1</v>
      </c>
      <c r="B21" s="56" t="s">
        <v>73</v>
      </c>
      <c r="C21">
        <v>5985</v>
      </c>
      <c r="D21" s="57">
        <v>2</v>
      </c>
      <c r="E21">
        <v>5870</v>
      </c>
      <c r="F21">
        <v>6.3</v>
      </c>
      <c r="G21">
        <v>11.5</v>
      </c>
      <c r="H21">
        <v>57.8</v>
      </c>
      <c r="I21">
        <v>72.400000000000006</v>
      </c>
      <c r="J21" s="56">
        <v>82.3</v>
      </c>
      <c r="K21">
        <v>3255</v>
      </c>
      <c r="L21">
        <v>11000</v>
      </c>
      <c r="M21">
        <v>17000</v>
      </c>
      <c r="N21" s="56">
        <v>23500</v>
      </c>
      <c r="O21">
        <v>2.2000000000000002</v>
      </c>
      <c r="P21">
        <v>5860</v>
      </c>
      <c r="Q21">
        <v>8</v>
      </c>
      <c r="R21">
        <v>9.5</v>
      </c>
      <c r="S21">
        <v>68.400000000000006</v>
      </c>
      <c r="T21">
        <v>78.400000000000006</v>
      </c>
      <c r="U21" s="56">
        <v>82.4</v>
      </c>
      <c r="V21">
        <v>3920</v>
      </c>
      <c r="W21">
        <v>15500</v>
      </c>
      <c r="X21">
        <v>21500</v>
      </c>
      <c r="Y21" s="56">
        <v>28500</v>
      </c>
      <c r="Z21">
        <v>2.2000000000000002</v>
      </c>
      <c r="AA21">
        <v>5855</v>
      </c>
      <c r="AB21">
        <v>10.4</v>
      </c>
      <c r="AC21">
        <v>9.5</v>
      </c>
      <c r="AD21">
        <v>71.400000000000006</v>
      </c>
      <c r="AE21">
        <v>77.8</v>
      </c>
      <c r="AF21" s="56">
        <v>80.2</v>
      </c>
      <c r="AG21">
        <v>4105</v>
      </c>
      <c r="AH21">
        <v>18500</v>
      </c>
      <c r="AI21">
        <v>25500</v>
      </c>
      <c r="AJ21" s="56">
        <v>33500</v>
      </c>
    </row>
    <row r="22" spans="1:36" x14ac:dyDescent="0.35">
      <c r="A22" t="s">
        <v>1</v>
      </c>
      <c r="B22" s="56" t="s">
        <v>74</v>
      </c>
      <c r="C22">
        <v>3150</v>
      </c>
      <c r="D22" s="57">
        <v>1.7</v>
      </c>
      <c r="E22">
        <v>3100</v>
      </c>
      <c r="F22">
        <v>8.4</v>
      </c>
      <c r="G22">
        <v>15.5</v>
      </c>
      <c r="H22">
        <v>50.1</v>
      </c>
      <c r="I22">
        <v>64.400000000000006</v>
      </c>
      <c r="J22" s="56">
        <v>76.099999999999994</v>
      </c>
      <c r="K22">
        <v>1480</v>
      </c>
      <c r="L22">
        <v>8500</v>
      </c>
      <c r="M22">
        <v>14000</v>
      </c>
      <c r="N22" s="56">
        <v>20500</v>
      </c>
      <c r="O22">
        <v>2</v>
      </c>
      <c r="P22">
        <v>3090</v>
      </c>
      <c r="Q22">
        <v>12.4</v>
      </c>
      <c r="R22">
        <v>14.1</v>
      </c>
      <c r="S22">
        <v>58.8</v>
      </c>
      <c r="T22">
        <v>68.400000000000006</v>
      </c>
      <c r="U22" s="56">
        <v>73.5</v>
      </c>
      <c r="V22">
        <v>1750</v>
      </c>
      <c r="W22">
        <v>11000</v>
      </c>
      <c r="X22">
        <v>17000</v>
      </c>
      <c r="Y22" s="56">
        <v>24500</v>
      </c>
      <c r="Z22">
        <v>2</v>
      </c>
      <c r="AA22">
        <v>3090</v>
      </c>
      <c r="AB22">
        <v>16.899999999999999</v>
      </c>
      <c r="AC22">
        <v>13.1</v>
      </c>
      <c r="AD22">
        <v>61.6</v>
      </c>
      <c r="AE22">
        <v>67.5</v>
      </c>
      <c r="AF22" s="56">
        <v>70</v>
      </c>
      <c r="AG22">
        <v>1835</v>
      </c>
      <c r="AH22">
        <v>13000</v>
      </c>
      <c r="AI22">
        <v>19500</v>
      </c>
      <c r="AJ22" s="56">
        <v>27500</v>
      </c>
    </row>
    <row r="23" spans="1:36" x14ac:dyDescent="0.35">
      <c r="A23" t="s">
        <v>1</v>
      </c>
      <c r="B23" s="56" t="s">
        <v>75</v>
      </c>
      <c r="C23">
        <v>1325</v>
      </c>
      <c r="D23" s="57">
        <v>1.1000000000000001</v>
      </c>
      <c r="E23">
        <v>1310</v>
      </c>
      <c r="F23">
        <v>6.7</v>
      </c>
      <c r="G23">
        <v>14</v>
      </c>
      <c r="H23">
        <v>55.3</v>
      </c>
      <c r="I23">
        <v>70.099999999999994</v>
      </c>
      <c r="J23" s="56">
        <v>79.2</v>
      </c>
      <c r="K23">
        <v>690</v>
      </c>
      <c r="L23">
        <v>9500</v>
      </c>
      <c r="M23">
        <v>14500</v>
      </c>
      <c r="N23" s="56">
        <v>20500</v>
      </c>
      <c r="O23">
        <v>1.1000000000000001</v>
      </c>
      <c r="P23">
        <v>1310</v>
      </c>
      <c r="Q23">
        <v>8.9</v>
      </c>
      <c r="R23">
        <v>12.9</v>
      </c>
      <c r="S23">
        <v>66.3</v>
      </c>
      <c r="T23">
        <v>73.8</v>
      </c>
      <c r="U23" s="56">
        <v>78.2</v>
      </c>
      <c r="V23">
        <v>840</v>
      </c>
      <c r="W23">
        <v>13000</v>
      </c>
      <c r="X23">
        <v>18500</v>
      </c>
      <c r="Y23" s="56">
        <v>25000</v>
      </c>
      <c r="Z23">
        <v>1.2</v>
      </c>
      <c r="AA23">
        <v>1310</v>
      </c>
      <c r="AB23">
        <v>12.8</v>
      </c>
      <c r="AC23">
        <v>10.199999999999999</v>
      </c>
      <c r="AD23">
        <v>68.900000000000006</v>
      </c>
      <c r="AE23">
        <v>74.900000000000006</v>
      </c>
      <c r="AF23" s="56">
        <v>77</v>
      </c>
      <c r="AG23">
        <v>890</v>
      </c>
      <c r="AH23">
        <v>14500</v>
      </c>
      <c r="AI23">
        <v>22000</v>
      </c>
      <c r="AJ23" s="56">
        <v>29000</v>
      </c>
    </row>
    <row r="24" spans="1:36" x14ac:dyDescent="0.35">
      <c r="A24" t="s">
        <v>1</v>
      </c>
      <c r="B24" s="56" t="s">
        <v>76</v>
      </c>
      <c r="C24">
        <v>1385</v>
      </c>
      <c r="D24" s="57">
        <v>5.6</v>
      </c>
      <c r="E24">
        <v>1310</v>
      </c>
      <c r="F24">
        <v>12.8</v>
      </c>
      <c r="G24">
        <v>10.1</v>
      </c>
      <c r="H24">
        <v>48.9</v>
      </c>
      <c r="I24">
        <v>60.4</v>
      </c>
      <c r="J24" s="56">
        <v>77.099999999999994</v>
      </c>
      <c r="K24">
        <v>600</v>
      </c>
      <c r="L24">
        <v>11500</v>
      </c>
      <c r="M24">
        <v>17500</v>
      </c>
      <c r="N24" s="56">
        <v>24500</v>
      </c>
      <c r="O24">
        <v>7.6</v>
      </c>
      <c r="P24">
        <v>1280</v>
      </c>
      <c r="Q24">
        <v>18.8</v>
      </c>
      <c r="R24">
        <v>9.1</v>
      </c>
      <c r="S24">
        <v>57</v>
      </c>
      <c r="T24">
        <v>66.400000000000006</v>
      </c>
      <c r="U24" s="56">
        <v>72.099999999999994</v>
      </c>
      <c r="V24">
        <v>710</v>
      </c>
      <c r="W24">
        <v>16500</v>
      </c>
      <c r="X24">
        <v>22500</v>
      </c>
      <c r="Y24" s="56">
        <v>29500</v>
      </c>
      <c r="Z24">
        <v>7.9</v>
      </c>
      <c r="AA24">
        <v>1275</v>
      </c>
      <c r="AB24">
        <v>22.9</v>
      </c>
      <c r="AC24">
        <v>9.1999999999999993</v>
      </c>
      <c r="AD24">
        <v>59.4</v>
      </c>
      <c r="AE24">
        <v>64.7</v>
      </c>
      <c r="AF24" s="56">
        <v>67.900000000000006</v>
      </c>
      <c r="AG24">
        <v>735</v>
      </c>
      <c r="AH24">
        <v>19000</v>
      </c>
      <c r="AI24">
        <v>26500</v>
      </c>
      <c r="AJ24" s="56">
        <v>35500</v>
      </c>
    </row>
    <row r="25" spans="1:36" x14ac:dyDescent="0.35">
      <c r="A25" t="s">
        <v>1</v>
      </c>
      <c r="B25" s="56" t="s">
        <v>77</v>
      </c>
      <c r="C25">
        <v>1735</v>
      </c>
      <c r="D25" s="57">
        <v>4.5999999999999996</v>
      </c>
      <c r="E25">
        <v>1655</v>
      </c>
      <c r="F25">
        <v>10</v>
      </c>
      <c r="G25">
        <v>13.1</v>
      </c>
      <c r="H25">
        <v>47.8</v>
      </c>
      <c r="I25">
        <v>62.5</v>
      </c>
      <c r="J25" s="56">
        <v>76.8</v>
      </c>
      <c r="K25">
        <v>735</v>
      </c>
      <c r="L25">
        <v>11500</v>
      </c>
      <c r="M25">
        <v>18500</v>
      </c>
      <c r="N25" s="56">
        <v>26000</v>
      </c>
      <c r="O25">
        <v>4.9000000000000004</v>
      </c>
      <c r="P25">
        <v>1650</v>
      </c>
      <c r="Q25">
        <v>13.5</v>
      </c>
      <c r="R25">
        <v>10.8</v>
      </c>
      <c r="S25">
        <v>59.3</v>
      </c>
      <c r="T25">
        <v>69.099999999999994</v>
      </c>
      <c r="U25" s="56">
        <v>75.7</v>
      </c>
      <c r="V25">
        <v>930</v>
      </c>
      <c r="W25">
        <v>17000</v>
      </c>
      <c r="X25">
        <v>23500</v>
      </c>
      <c r="Y25" s="56">
        <v>32000</v>
      </c>
      <c r="Z25">
        <v>5.0999999999999996</v>
      </c>
      <c r="AA25">
        <v>1645</v>
      </c>
      <c r="AB25">
        <v>17.2</v>
      </c>
      <c r="AC25">
        <v>10.9</v>
      </c>
      <c r="AD25">
        <v>60.7</v>
      </c>
      <c r="AE25">
        <v>67.400000000000006</v>
      </c>
      <c r="AF25" s="56">
        <v>71.900000000000006</v>
      </c>
      <c r="AG25">
        <v>970</v>
      </c>
      <c r="AH25">
        <v>18000</v>
      </c>
      <c r="AI25">
        <v>26000</v>
      </c>
      <c r="AJ25" s="56">
        <v>35500</v>
      </c>
    </row>
    <row r="26" spans="1:36" x14ac:dyDescent="0.35">
      <c r="A26" t="s">
        <v>1</v>
      </c>
      <c r="B26" s="56" t="s">
        <v>78</v>
      </c>
      <c r="C26">
        <v>5175</v>
      </c>
      <c r="D26" s="57">
        <v>2.7</v>
      </c>
      <c r="E26">
        <v>5035</v>
      </c>
      <c r="F26">
        <v>8.6</v>
      </c>
      <c r="G26">
        <v>12.6</v>
      </c>
      <c r="H26">
        <v>53.4</v>
      </c>
      <c r="I26">
        <v>68.400000000000006</v>
      </c>
      <c r="J26" s="56">
        <v>78.8</v>
      </c>
      <c r="K26">
        <v>2520</v>
      </c>
      <c r="L26">
        <v>10000</v>
      </c>
      <c r="M26">
        <v>16000</v>
      </c>
      <c r="N26" s="56">
        <v>22000</v>
      </c>
      <c r="O26">
        <v>2.9</v>
      </c>
      <c r="P26">
        <v>5025</v>
      </c>
      <c r="Q26">
        <v>12.3</v>
      </c>
      <c r="R26">
        <v>10.8</v>
      </c>
      <c r="S26">
        <v>60</v>
      </c>
      <c r="T26">
        <v>70.8</v>
      </c>
      <c r="U26" s="56">
        <v>76.900000000000006</v>
      </c>
      <c r="V26">
        <v>2885</v>
      </c>
      <c r="W26">
        <v>15000</v>
      </c>
      <c r="X26">
        <v>21500</v>
      </c>
      <c r="Y26" s="56">
        <v>27500</v>
      </c>
      <c r="Z26">
        <v>3.1</v>
      </c>
      <c r="AA26">
        <v>5015</v>
      </c>
      <c r="AB26">
        <v>15.7</v>
      </c>
      <c r="AC26">
        <v>11</v>
      </c>
      <c r="AD26">
        <v>61.5</v>
      </c>
      <c r="AE26">
        <v>69.8</v>
      </c>
      <c r="AF26" s="56">
        <v>73.2</v>
      </c>
      <c r="AG26">
        <v>2965</v>
      </c>
      <c r="AH26">
        <v>17500</v>
      </c>
      <c r="AI26">
        <v>25000</v>
      </c>
      <c r="AJ26" s="56">
        <v>32000</v>
      </c>
    </row>
    <row r="27" spans="1:36" x14ac:dyDescent="0.35">
      <c r="A27" t="s">
        <v>1</v>
      </c>
      <c r="B27" s="56" t="s">
        <v>96</v>
      </c>
      <c r="C27">
        <v>4280</v>
      </c>
      <c r="D27" s="57">
        <v>6.1</v>
      </c>
      <c r="E27">
        <v>4020</v>
      </c>
      <c r="F27">
        <v>10.9</v>
      </c>
      <c r="G27">
        <v>11.9</v>
      </c>
      <c r="H27">
        <v>53</v>
      </c>
      <c r="I27">
        <v>67.2</v>
      </c>
      <c r="J27" s="56">
        <v>77.099999999999994</v>
      </c>
      <c r="K27">
        <v>2005</v>
      </c>
      <c r="L27">
        <v>11000</v>
      </c>
      <c r="M27">
        <v>17500</v>
      </c>
      <c r="N27" s="56">
        <v>24500</v>
      </c>
      <c r="O27">
        <v>7</v>
      </c>
      <c r="P27">
        <v>3985</v>
      </c>
      <c r="Q27">
        <v>13.8</v>
      </c>
      <c r="R27">
        <v>9</v>
      </c>
      <c r="S27">
        <v>58.9</v>
      </c>
      <c r="T27">
        <v>71.5</v>
      </c>
      <c r="U27" s="56">
        <v>77.3</v>
      </c>
      <c r="V27">
        <v>2210</v>
      </c>
      <c r="W27">
        <v>14000</v>
      </c>
      <c r="X27">
        <v>21000</v>
      </c>
      <c r="Y27" s="56">
        <v>27500</v>
      </c>
      <c r="Z27">
        <v>7.1</v>
      </c>
      <c r="AA27">
        <v>3975</v>
      </c>
      <c r="AB27">
        <v>17.2</v>
      </c>
      <c r="AC27">
        <v>9.1</v>
      </c>
      <c r="AD27">
        <v>60.7</v>
      </c>
      <c r="AE27">
        <v>70.099999999999994</v>
      </c>
      <c r="AF27" s="56">
        <v>73.7</v>
      </c>
      <c r="AG27">
        <v>2300</v>
      </c>
      <c r="AH27">
        <v>15500</v>
      </c>
      <c r="AI27">
        <v>23500</v>
      </c>
      <c r="AJ27" s="56">
        <v>31500</v>
      </c>
    </row>
    <row r="28" spans="1:36" x14ac:dyDescent="0.35">
      <c r="B28" s="56"/>
      <c r="D28" s="57"/>
      <c r="J28" s="56"/>
      <c r="N28" s="56"/>
      <c r="U28" s="56"/>
      <c r="Y28" s="56"/>
      <c r="AF28" s="56"/>
      <c r="AJ28" s="56"/>
    </row>
    <row r="29" spans="1:36" x14ac:dyDescent="0.35">
      <c r="A29" t="s">
        <v>3</v>
      </c>
      <c r="B29" s="56" t="s">
        <v>68</v>
      </c>
      <c r="C29">
        <v>101315</v>
      </c>
      <c r="D29" s="57">
        <v>1.7</v>
      </c>
      <c r="E29">
        <v>99625</v>
      </c>
      <c r="F29">
        <v>8.6</v>
      </c>
      <c r="G29">
        <v>12.1</v>
      </c>
      <c r="H29">
        <v>55.8</v>
      </c>
      <c r="I29">
        <v>69.8</v>
      </c>
      <c r="J29" s="56">
        <v>79.3</v>
      </c>
      <c r="K29">
        <v>52765</v>
      </c>
      <c r="L29">
        <v>11500</v>
      </c>
      <c r="M29">
        <v>17500</v>
      </c>
      <c r="N29" s="56">
        <v>24500</v>
      </c>
      <c r="O29">
        <v>1.9</v>
      </c>
      <c r="P29">
        <v>99395</v>
      </c>
      <c r="Q29">
        <v>11.7</v>
      </c>
      <c r="R29">
        <v>9.9</v>
      </c>
      <c r="S29">
        <v>63.9</v>
      </c>
      <c r="T29">
        <v>73.599999999999994</v>
      </c>
      <c r="U29" s="56">
        <v>78.400000000000006</v>
      </c>
      <c r="V29">
        <v>61160</v>
      </c>
      <c r="W29">
        <v>16500</v>
      </c>
      <c r="X29">
        <v>23000</v>
      </c>
      <c r="Y29" s="56">
        <v>31000</v>
      </c>
      <c r="Z29">
        <v>2</v>
      </c>
      <c r="AA29">
        <v>99320</v>
      </c>
      <c r="AB29">
        <v>15.1</v>
      </c>
      <c r="AC29">
        <v>8.4</v>
      </c>
      <c r="AD29">
        <v>66.900000000000006</v>
      </c>
      <c r="AE29">
        <v>73.7</v>
      </c>
      <c r="AF29" s="56">
        <v>76.400000000000006</v>
      </c>
      <c r="AG29">
        <v>64060</v>
      </c>
      <c r="AH29">
        <v>20000</v>
      </c>
      <c r="AI29">
        <v>27500</v>
      </c>
      <c r="AJ29" s="56">
        <v>37500</v>
      </c>
    </row>
    <row r="30" spans="1:36" x14ac:dyDescent="0.35">
      <c r="A30" t="s">
        <v>3</v>
      </c>
      <c r="B30" s="56" t="s">
        <v>69</v>
      </c>
      <c r="C30">
        <v>76675</v>
      </c>
      <c r="D30" s="57">
        <v>1.3</v>
      </c>
      <c r="E30">
        <v>75695</v>
      </c>
      <c r="F30">
        <v>8.3000000000000007</v>
      </c>
      <c r="G30">
        <v>11.3</v>
      </c>
      <c r="H30">
        <v>57.5</v>
      </c>
      <c r="I30">
        <v>71.599999999999994</v>
      </c>
      <c r="J30" s="56">
        <v>80.400000000000006</v>
      </c>
      <c r="K30">
        <v>41395</v>
      </c>
      <c r="L30">
        <v>12000</v>
      </c>
      <c r="M30">
        <v>17500</v>
      </c>
      <c r="N30" s="56">
        <v>24500</v>
      </c>
      <c r="O30">
        <v>1.4</v>
      </c>
      <c r="P30">
        <v>75585</v>
      </c>
      <c r="Q30">
        <v>11</v>
      </c>
      <c r="R30">
        <v>9.1</v>
      </c>
      <c r="S30">
        <v>65.2</v>
      </c>
      <c r="T30">
        <v>75.3</v>
      </c>
      <c r="U30" s="56">
        <v>79.900000000000006</v>
      </c>
      <c r="V30">
        <v>47580</v>
      </c>
      <c r="W30">
        <v>17000</v>
      </c>
      <c r="X30">
        <v>23500</v>
      </c>
      <c r="Y30" s="56">
        <v>30500</v>
      </c>
      <c r="Z30">
        <v>1.5</v>
      </c>
      <c r="AA30">
        <v>75540</v>
      </c>
      <c r="AB30">
        <v>14.3</v>
      </c>
      <c r="AC30">
        <v>7.8</v>
      </c>
      <c r="AD30">
        <v>68.099999999999994</v>
      </c>
      <c r="AE30">
        <v>75.099999999999994</v>
      </c>
      <c r="AF30" s="56">
        <v>77.8</v>
      </c>
      <c r="AG30">
        <v>49685</v>
      </c>
      <c r="AH30">
        <v>20000</v>
      </c>
      <c r="AI30">
        <v>27500</v>
      </c>
      <c r="AJ30" s="56">
        <v>37500</v>
      </c>
    </row>
    <row r="31" spans="1:36" x14ac:dyDescent="0.35">
      <c r="A31" t="s">
        <v>3</v>
      </c>
      <c r="B31" s="56" t="s">
        <v>70</v>
      </c>
      <c r="C31">
        <v>1060</v>
      </c>
      <c r="D31" s="57">
        <v>1.6</v>
      </c>
      <c r="E31">
        <v>1040</v>
      </c>
      <c r="F31">
        <v>8.5</v>
      </c>
      <c r="G31">
        <v>16</v>
      </c>
      <c r="H31">
        <v>59.5</v>
      </c>
      <c r="I31">
        <v>70.5</v>
      </c>
      <c r="J31" s="56">
        <v>75.400000000000006</v>
      </c>
      <c r="K31">
        <v>585</v>
      </c>
      <c r="L31">
        <v>10000</v>
      </c>
      <c r="M31">
        <v>15000</v>
      </c>
      <c r="N31" s="56">
        <v>21500</v>
      </c>
      <c r="O31">
        <v>1.4</v>
      </c>
      <c r="P31">
        <v>1045</v>
      </c>
      <c r="Q31">
        <v>9.5</v>
      </c>
      <c r="R31">
        <v>14</v>
      </c>
      <c r="S31">
        <v>66.099999999999994</v>
      </c>
      <c r="T31">
        <v>73.400000000000006</v>
      </c>
      <c r="U31" s="56">
        <v>76.5</v>
      </c>
      <c r="V31">
        <v>670</v>
      </c>
      <c r="W31">
        <v>14500</v>
      </c>
      <c r="X31">
        <v>20500</v>
      </c>
      <c r="Y31" s="56">
        <v>26500</v>
      </c>
      <c r="Z31">
        <v>1.5</v>
      </c>
      <c r="AA31">
        <v>1045</v>
      </c>
      <c r="AB31">
        <v>13.1</v>
      </c>
      <c r="AC31">
        <v>11.1</v>
      </c>
      <c r="AD31">
        <v>68.099999999999994</v>
      </c>
      <c r="AE31">
        <v>73.2</v>
      </c>
      <c r="AF31" s="56">
        <v>75.7</v>
      </c>
      <c r="AG31">
        <v>690</v>
      </c>
      <c r="AH31">
        <v>17000</v>
      </c>
      <c r="AI31">
        <v>23500</v>
      </c>
      <c r="AJ31" s="56">
        <v>31500</v>
      </c>
    </row>
    <row r="32" spans="1:36" x14ac:dyDescent="0.35">
      <c r="A32" t="s">
        <v>3</v>
      </c>
      <c r="B32" s="56" t="s">
        <v>71</v>
      </c>
      <c r="C32">
        <v>3585</v>
      </c>
      <c r="D32" s="57">
        <v>5.6</v>
      </c>
      <c r="E32">
        <v>3380</v>
      </c>
      <c r="F32">
        <v>8.8000000000000007</v>
      </c>
      <c r="G32">
        <v>15.7</v>
      </c>
      <c r="H32">
        <v>44.9</v>
      </c>
      <c r="I32">
        <v>61.8</v>
      </c>
      <c r="J32" s="56">
        <v>75.5</v>
      </c>
      <c r="K32">
        <v>1385</v>
      </c>
      <c r="L32">
        <v>10500</v>
      </c>
      <c r="M32">
        <v>16500</v>
      </c>
      <c r="N32" s="56">
        <v>23500</v>
      </c>
      <c r="O32">
        <v>6.7</v>
      </c>
      <c r="P32">
        <v>3345</v>
      </c>
      <c r="Q32">
        <v>14.9</v>
      </c>
      <c r="R32">
        <v>15</v>
      </c>
      <c r="S32">
        <v>52.1</v>
      </c>
      <c r="T32">
        <v>63.4</v>
      </c>
      <c r="U32" s="56">
        <v>70</v>
      </c>
      <c r="V32">
        <v>1635</v>
      </c>
      <c r="W32">
        <v>14500</v>
      </c>
      <c r="X32">
        <v>21000</v>
      </c>
      <c r="Y32" s="56">
        <v>29000</v>
      </c>
      <c r="Z32">
        <v>7.1</v>
      </c>
      <c r="AA32">
        <v>3330</v>
      </c>
      <c r="AB32">
        <v>20.8</v>
      </c>
      <c r="AC32">
        <v>11.9</v>
      </c>
      <c r="AD32">
        <v>56.2</v>
      </c>
      <c r="AE32">
        <v>63.4</v>
      </c>
      <c r="AF32" s="56">
        <v>67.3</v>
      </c>
      <c r="AG32">
        <v>1745</v>
      </c>
      <c r="AH32">
        <v>16500</v>
      </c>
      <c r="AI32">
        <v>24000</v>
      </c>
      <c r="AJ32" s="56">
        <v>33500</v>
      </c>
    </row>
    <row r="33" spans="1:37" x14ac:dyDescent="0.35">
      <c r="A33" t="s">
        <v>3</v>
      </c>
      <c r="B33" s="56" t="s">
        <v>72</v>
      </c>
      <c r="C33">
        <v>315</v>
      </c>
      <c r="D33" s="57">
        <v>2.9</v>
      </c>
      <c r="E33">
        <v>305</v>
      </c>
      <c r="F33">
        <v>14.1</v>
      </c>
      <c r="G33">
        <v>14.1</v>
      </c>
      <c r="H33">
        <v>47.2</v>
      </c>
      <c r="I33">
        <v>63.3</v>
      </c>
      <c r="J33" s="56">
        <v>71.8</v>
      </c>
      <c r="K33">
        <v>135</v>
      </c>
      <c r="L33">
        <v>9000</v>
      </c>
      <c r="M33">
        <v>15000</v>
      </c>
      <c r="N33" s="56">
        <v>22500</v>
      </c>
      <c r="O33">
        <v>4.0999999999999996</v>
      </c>
      <c r="P33">
        <v>300</v>
      </c>
      <c r="Q33">
        <v>15.9</v>
      </c>
      <c r="R33">
        <v>16.899999999999999</v>
      </c>
      <c r="S33">
        <v>55.1</v>
      </c>
      <c r="T33">
        <v>62.8</v>
      </c>
      <c r="U33" s="56">
        <v>67.099999999999994</v>
      </c>
      <c r="V33">
        <v>155</v>
      </c>
      <c r="W33">
        <v>12000</v>
      </c>
      <c r="X33">
        <v>20500</v>
      </c>
      <c r="Y33" s="56">
        <v>27500</v>
      </c>
      <c r="Z33">
        <v>4.0999999999999996</v>
      </c>
      <c r="AA33">
        <v>300</v>
      </c>
      <c r="AB33">
        <v>20.9</v>
      </c>
      <c r="AC33">
        <v>12.3</v>
      </c>
      <c r="AD33">
        <v>57.8</v>
      </c>
      <c r="AE33">
        <v>63.1</v>
      </c>
      <c r="AF33" s="56">
        <v>66.8</v>
      </c>
      <c r="AG33">
        <v>165</v>
      </c>
      <c r="AH33">
        <v>16500</v>
      </c>
      <c r="AI33">
        <v>25000</v>
      </c>
      <c r="AJ33" s="56">
        <v>32500</v>
      </c>
    </row>
    <row r="34" spans="1:37" x14ac:dyDescent="0.35">
      <c r="A34" t="s">
        <v>3</v>
      </c>
      <c r="B34" s="56" t="s">
        <v>73</v>
      </c>
      <c r="C34">
        <v>5175</v>
      </c>
      <c r="D34" s="57">
        <v>0.5</v>
      </c>
      <c r="E34">
        <v>5150</v>
      </c>
      <c r="F34">
        <v>7.2</v>
      </c>
      <c r="G34">
        <v>14</v>
      </c>
      <c r="H34">
        <v>56.1</v>
      </c>
      <c r="I34">
        <v>68.7</v>
      </c>
      <c r="J34" s="56">
        <v>78.900000000000006</v>
      </c>
      <c r="K34">
        <v>2765</v>
      </c>
      <c r="L34">
        <v>12500</v>
      </c>
      <c r="M34">
        <v>19000</v>
      </c>
      <c r="N34" s="56">
        <v>27000</v>
      </c>
      <c r="O34">
        <v>0.5</v>
      </c>
      <c r="P34">
        <v>5150</v>
      </c>
      <c r="Q34">
        <v>11</v>
      </c>
      <c r="R34">
        <v>10.5</v>
      </c>
      <c r="S34">
        <v>67.3</v>
      </c>
      <c r="T34">
        <v>74.3</v>
      </c>
      <c r="U34" s="56">
        <v>78.5</v>
      </c>
      <c r="V34">
        <v>3380</v>
      </c>
      <c r="W34">
        <v>17500</v>
      </c>
      <c r="X34">
        <v>24500</v>
      </c>
      <c r="Y34" s="56">
        <v>34000</v>
      </c>
      <c r="Z34">
        <v>0.6</v>
      </c>
      <c r="AA34">
        <v>5145</v>
      </c>
      <c r="AB34">
        <v>13.3</v>
      </c>
      <c r="AC34">
        <v>9.6</v>
      </c>
      <c r="AD34">
        <v>69.599999999999994</v>
      </c>
      <c r="AE34">
        <v>74.900000000000006</v>
      </c>
      <c r="AF34" s="56">
        <v>77.2</v>
      </c>
      <c r="AG34">
        <v>3515</v>
      </c>
      <c r="AH34">
        <v>20000</v>
      </c>
      <c r="AI34">
        <v>29000</v>
      </c>
      <c r="AJ34" s="56">
        <v>41000</v>
      </c>
    </row>
    <row r="35" spans="1:37" x14ac:dyDescent="0.35">
      <c r="A35" t="s">
        <v>3</v>
      </c>
      <c r="B35" s="56" t="s">
        <v>74</v>
      </c>
      <c r="C35">
        <v>2855</v>
      </c>
      <c r="D35" s="57">
        <v>1.2</v>
      </c>
      <c r="E35">
        <v>2820</v>
      </c>
      <c r="F35">
        <v>9.4</v>
      </c>
      <c r="G35">
        <v>15.9</v>
      </c>
      <c r="H35">
        <v>50.4</v>
      </c>
      <c r="I35">
        <v>63.4</v>
      </c>
      <c r="J35" s="56">
        <v>74.7</v>
      </c>
      <c r="K35">
        <v>1330</v>
      </c>
      <c r="L35">
        <v>10500</v>
      </c>
      <c r="M35">
        <v>15500</v>
      </c>
      <c r="N35" s="56">
        <v>23500</v>
      </c>
      <c r="O35">
        <v>1.4</v>
      </c>
      <c r="P35">
        <v>2815</v>
      </c>
      <c r="Q35">
        <v>13.6</v>
      </c>
      <c r="R35">
        <v>13.8</v>
      </c>
      <c r="S35">
        <v>60.7</v>
      </c>
      <c r="T35">
        <v>68.2</v>
      </c>
      <c r="U35" s="56">
        <v>72.599999999999994</v>
      </c>
      <c r="V35">
        <v>1640</v>
      </c>
      <c r="W35">
        <v>14500</v>
      </c>
      <c r="X35">
        <v>20500</v>
      </c>
      <c r="Y35" s="56">
        <v>29000</v>
      </c>
      <c r="Z35">
        <v>1.5</v>
      </c>
      <c r="AA35">
        <v>2810</v>
      </c>
      <c r="AB35">
        <v>16.8</v>
      </c>
      <c r="AC35">
        <v>10.9</v>
      </c>
      <c r="AD35">
        <v>64.2</v>
      </c>
      <c r="AE35">
        <v>69.599999999999994</v>
      </c>
      <c r="AF35" s="56">
        <v>72.3</v>
      </c>
      <c r="AG35">
        <v>1740</v>
      </c>
      <c r="AH35">
        <v>16000</v>
      </c>
      <c r="AI35">
        <v>24000</v>
      </c>
      <c r="AJ35" s="56">
        <v>33000</v>
      </c>
    </row>
    <row r="36" spans="1:37" x14ac:dyDescent="0.35">
      <c r="A36" t="s">
        <v>3</v>
      </c>
      <c r="B36" s="56" t="s">
        <v>75</v>
      </c>
      <c r="C36">
        <v>1060</v>
      </c>
      <c r="D36" s="57">
        <v>3.3</v>
      </c>
      <c r="E36">
        <v>1025</v>
      </c>
      <c r="F36">
        <v>7.8</v>
      </c>
      <c r="G36">
        <v>15</v>
      </c>
      <c r="H36">
        <v>55.8</v>
      </c>
      <c r="I36">
        <v>66.599999999999994</v>
      </c>
      <c r="J36" s="56">
        <v>77.2</v>
      </c>
      <c r="K36">
        <v>540</v>
      </c>
      <c r="L36">
        <v>10000</v>
      </c>
      <c r="M36">
        <v>15500</v>
      </c>
      <c r="N36" s="56">
        <v>22000</v>
      </c>
      <c r="O36">
        <v>3.6</v>
      </c>
      <c r="P36">
        <v>1025</v>
      </c>
      <c r="Q36">
        <v>9.4</v>
      </c>
      <c r="R36">
        <v>11.9</v>
      </c>
      <c r="S36">
        <v>68.5</v>
      </c>
      <c r="T36">
        <v>75</v>
      </c>
      <c r="U36" s="56">
        <v>78.7</v>
      </c>
      <c r="V36">
        <v>675</v>
      </c>
      <c r="W36">
        <v>14500</v>
      </c>
      <c r="X36">
        <v>21000</v>
      </c>
      <c r="Y36" s="56">
        <v>27500</v>
      </c>
      <c r="Z36">
        <v>3.6</v>
      </c>
      <c r="AA36">
        <v>1025</v>
      </c>
      <c r="AB36">
        <v>11.5</v>
      </c>
      <c r="AC36">
        <v>9.3000000000000007</v>
      </c>
      <c r="AD36">
        <v>72.5</v>
      </c>
      <c r="AE36">
        <v>77.599999999999994</v>
      </c>
      <c r="AF36" s="56">
        <v>79.2</v>
      </c>
      <c r="AG36">
        <v>725</v>
      </c>
      <c r="AH36">
        <v>17500</v>
      </c>
      <c r="AI36">
        <v>25000</v>
      </c>
      <c r="AJ36" s="56">
        <v>32500</v>
      </c>
    </row>
    <row r="37" spans="1:37" x14ac:dyDescent="0.35">
      <c r="A37" t="s">
        <v>3</v>
      </c>
      <c r="B37" s="56" t="s">
        <v>76</v>
      </c>
      <c r="C37">
        <v>1340</v>
      </c>
      <c r="D37" s="57">
        <v>7.3</v>
      </c>
      <c r="E37">
        <v>1240</v>
      </c>
      <c r="F37">
        <v>14</v>
      </c>
      <c r="G37">
        <v>13.5</v>
      </c>
      <c r="H37">
        <v>38.299999999999997</v>
      </c>
      <c r="I37">
        <v>51.7</v>
      </c>
      <c r="J37" s="56">
        <v>72.5</v>
      </c>
      <c r="K37">
        <v>445</v>
      </c>
      <c r="L37">
        <v>11500</v>
      </c>
      <c r="M37">
        <v>18000</v>
      </c>
      <c r="N37" s="56">
        <v>26500</v>
      </c>
      <c r="O37">
        <v>9.6</v>
      </c>
      <c r="P37">
        <v>1210</v>
      </c>
      <c r="Q37">
        <v>23.9</v>
      </c>
      <c r="R37">
        <v>11.2</v>
      </c>
      <c r="S37">
        <v>49.3</v>
      </c>
      <c r="T37">
        <v>57.6</v>
      </c>
      <c r="U37" s="56">
        <v>64.900000000000006</v>
      </c>
      <c r="V37">
        <v>575</v>
      </c>
      <c r="W37">
        <v>17000</v>
      </c>
      <c r="X37">
        <v>24000</v>
      </c>
      <c r="Y37" s="56">
        <v>32500</v>
      </c>
      <c r="Z37">
        <v>10</v>
      </c>
      <c r="AA37">
        <v>1205</v>
      </c>
      <c r="AB37">
        <v>29.2</v>
      </c>
      <c r="AC37">
        <v>8.6</v>
      </c>
      <c r="AD37">
        <v>54</v>
      </c>
      <c r="AE37">
        <v>59.5</v>
      </c>
      <c r="AF37" s="56">
        <v>62.2</v>
      </c>
      <c r="AG37">
        <v>630</v>
      </c>
      <c r="AH37">
        <v>20000</v>
      </c>
      <c r="AI37">
        <v>27000</v>
      </c>
      <c r="AJ37" s="56">
        <v>39000</v>
      </c>
    </row>
    <row r="38" spans="1:37" x14ac:dyDescent="0.35">
      <c r="A38" t="s">
        <v>3</v>
      </c>
      <c r="B38" t="s">
        <v>77</v>
      </c>
      <c r="C38" s="60">
        <v>1650</v>
      </c>
      <c r="D38">
        <v>4.0999999999999996</v>
      </c>
      <c r="E38">
        <v>1585</v>
      </c>
      <c r="F38">
        <v>10.3</v>
      </c>
      <c r="G38">
        <v>12.9</v>
      </c>
      <c r="H38">
        <v>48</v>
      </c>
      <c r="I38">
        <v>60.9</v>
      </c>
      <c r="J38">
        <v>76.8</v>
      </c>
      <c r="K38" s="57">
        <v>715</v>
      </c>
      <c r="L38">
        <v>10500</v>
      </c>
      <c r="M38">
        <v>18500</v>
      </c>
      <c r="N38">
        <v>27500</v>
      </c>
      <c r="O38" s="57">
        <v>4.7</v>
      </c>
      <c r="P38">
        <v>1575</v>
      </c>
      <c r="Q38">
        <v>15.4</v>
      </c>
      <c r="R38">
        <v>11.7</v>
      </c>
      <c r="S38">
        <v>57.5</v>
      </c>
      <c r="T38">
        <v>66.5</v>
      </c>
      <c r="U38">
        <v>73</v>
      </c>
      <c r="V38" s="57">
        <v>860</v>
      </c>
      <c r="W38">
        <v>17000</v>
      </c>
      <c r="X38">
        <v>25000</v>
      </c>
      <c r="Y38">
        <v>36000</v>
      </c>
      <c r="Z38" s="57">
        <v>4.9000000000000004</v>
      </c>
      <c r="AA38">
        <v>1570</v>
      </c>
      <c r="AB38">
        <v>19.2</v>
      </c>
      <c r="AC38">
        <v>11.8</v>
      </c>
      <c r="AD38">
        <v>59.5</v>
      </c>
      <c r="AE38">
        <v>65.5</v>
      </c>
      <c r="AF38">
        <v>69.099999999999994</v>
      </c>
      <c r="AG38" s="57">
        <v>895</v>
      </c>
      <c r="AH38">
        <v>19000</v>
      </c>
      <c r="AI38">
        <v>28500</v>
      </c>
      <c r="AJ38">
        <v>42000</v>
      </c>
      <c r="AK38" s="57"/>
    </row>
    <row r="39" spans="1:37" x14ac:dyDescent="0.35">
      <c r="A39" t="s">
        <v>3</v>
      </c>
      <c r="B39" t="s">
        <v>78</v>
      </c>
      <c r="C39" s="60">
        <v>3790</v>
      </c>
      <c r="D39">
        <v>2.1</v>
      </c>
      <c r="E39">
        <v>3710</v>
      </c>
      <c r="F39">
        <v>9.1999999999999993</v>
      </c>
      <c r="G39">
        <v>15.7</v>
      </c>
      <c r="H39">
        <v>49.8</v>
      </c>
      <c r="I39">
        <v>63.1</v>
      </c>
      <c r="J39">
        <v>75.099999999999994</v>
      </c>
      <c r="K39" s="57">
        <v>1735</v>
      </c>
      <c r="L39">
        <v>11000</v>
      </c>
      <c r="M39">
        <v>17500</v>
      </c>
      <c r="N39">
        <v>24500</v>
      </c>
      <c r="O39" s="57">
        <v>2.5</v>
      </c>
      <c r="P39">
        <v>3695</v>
      </c>
      <c r="Q39">
        <v>14.3</v>
      </c>
      <c r="R39">
        <v>12.5</v>
      </c>
      <c r="S39">
        <v>58.7</v>
      </c>
      <c r="T39">
        <v>67.599999999999994</v>
      </c>
      <c r="U39">
        <v>73.2</v>
      </c>
      <c r="V39" s="57">
        <v>2055</v>
      </c>
      <c r="W39">
        <v>16000</v>
      </c>
      <c r="X39">
        <v>23500</v>
      </c>
      <c r="Y39">
        <v>31000</v>
      </c>
      <c r="Z39" s="57">
        <v>2.5</v>
      </c>
      <c r="AA39">
        <v>3700</v>
      </c>
      <c r="AB39">
        <v>18.100000000000001</v>
      </c>
      <c r="AC39">
        <v>10.8</v>
      </c>
      <c r="AD39">
        <v>60.7</v>
      </c>
      <c r="AE39">
        <v>67.599999999999994</v>
      </c>
      <c r="AF39">
        <v>71.099999999999994</v>
      </c>
      <c r="AG39" s="57">
        <v>2140</v>
      </c>
      <c r="AH39">
        <v>19000</v>
      </c>
      <c r="AI39">
        <v>27500</v>
      </c>
      <c r="AJ39">
        <v>38500</v>
      </c>
      <c r="AK39" s="57"/>
    </row>
    <row r="40" spans="1:37" x14ac:dyDescent="0.35">
      <c r="A40" t="s">
        <v>3</v>
      </c>
      <c r="B40" t="s">
        <v>96</v>
      </c>
      <c r="C40" s="60">
        <v>3810</v>
      </c>
      <c r="D40">
        <v>3.7</v>
      </c>
      <c r="E40">
        <v>3670</v>
      </c>
      <c r="F40">
        <v>12.2</v>
      </c>
      <c r="G40">
        <v>13.2</v>
      </c>
      <c r="H40">
        <v>51.1</v>
      </c>
      <c r="I40">
        <v>63.8</v>
      </c>
      <c r="J40">
        <v>74.599999999999994</v>
      </c>
      <c r="K40" s="57">
        <v>1735</v>
      </c>
      <c r="L40">
        <v>12000</v>
      </c>
      <c r="M40">
        <v>18000</v>
      </c>
      <c r="N40">
        <v>25500</v>
      </c>
      <c r="O40" s="57">
        <v>4.0999999999999996</v>
      </c>
      <c r="P40">
        <v>3655</v>
      </c>
      <c r="Q40">
        <v>16.100000000000001</v>
      </c>
      <c r="R40">
        <v>12.6</v>
      </c>
      <c r="S40">
        <v>56.6</v>
      </c>
      <c r="T40">
        <v>66.3</v>
      </c>
      <c r="U40">
        <v>71.3</v>
      </c>
      <c r="V40" s="57">
        <v>1945</v>
      </c>
      <c r="W40">
        <v>16000</v>
      </c>
      <c r="X40">
        <v>23000</v>
      </c>
      <c r="Y40">
        <v>32000</v>
      </c>
      <c r="Z40" s="57">
        <v>4.0999999999999996</v>
      </c>
      <c r="AA40">
        <v>3655</v>
      </c>
      <c r="AB40">
        <v>19.3</v>
      </c>
      <c r="AC40">
        <v>9.6999999999999993</v>
      </c>
      <c r="AD40">
        <v>61.2</v>
      </c>
      <c r="AE40">
        <v>67.900000000000006</v>
      </c>
      <c r="AF40">
        <v>71</v>
      </c>
      <c r="AG40" s="57">
        <v>2125</v>
      </c>
      <c r="AH40">
        <v>18500</v>
      </c>
      <c r="AI40">
        <v>27000</v>
      </c>
      <c r="AJ40">
        <v>38000</v>
      </c>
      <c r="AK40" s="57"/>
    </row>
  </sheetData>
  <mergeCells count="3">
    <mergeCell ref="D1:N1"/>
    <mergeCell ref="O1:Y1"/>
    <mergeCell ref="Z1:AJ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3"/>
  <sheetViews>
    <sheetView workbookViewId="0"/>
  </sheetViews>
  <sheetFormatPr defaultRowHeight="14.5" x14ac:dyDescent="0.35"/>
  <cols>
    <col min="2" max="2" width="10" bestFit="1" customWidth="1"/>
  </cols>
  <sheetData>
    <row r="1" spans="1:36" x14ac:dyDescent="0.35">
      <c r="D1" s="130" t="s">
        <v>79</v>
      </c>
      <c r="E1" s="131"/>
      <c r="F1" s="131"/>
      <c r="G1" s="131"/>
      <c r="H1" s="131"/>
      <c r="I1" s="131"/>
      <c r="J1" s="131"/>
      <c r="K1" s="131"/>
      <c r="L1" s="131"/>
      <c r="M1" s="131"/>
      <c r="N1" s="132"/>
      <c r="O1" s="130" t="s">
        <v>81</v>
      </c>
      <c r="P1" s="131"/>
      <c r="Q1" s="131"/>
      <c r="R1" s="131"/>
      <c r="S1" s="131"/>
      <c r="T1" s="131"/>
      <c r="U1" s="131"/>
      <c r="V1" s="131"/>
      <c r="W1" s="131"/>
      <c r="X1" s="131"/>
      <c r="Y1" s="132"/>
      <c r="Z1" s="130" t="s">
        <v>82</v>
      </c>
      <c r="AA1" s="131"/>
      <c r="AB1" s="131"/>
      <c r="AC1" s="131"/>
      <c r="AD1" s="131"/>
      <c r="AE1" s="131"/>
      <c r="AF1" s="131"/>
      <c r="AG1" s="131"/>
      <c r="AH1" s="131"/>
      <c r="AI1" s="131"/>
      <c r="AJ1" s="132"/>
    </row>
    <row r="2" spans="1:36" ht="72" x14ac:dyDescent="0.35">
      <c r="A2" s="50" t="s">
        <v>157</v>
      </c>
      <c r="B2" s="51" t="s">
        <v>92</v>
      </c>
      <c r="C2" s="52" t="s">
        <v>35</v>
      </c>
      <c r="D2" s="41" t="s">
        <v>36</v>
      </c>
      <c r="E2" s="53" t="s">
        <v>37</v>
      </c>
      <c r="F2" s="40" t="s">
        <v>38</v>
      </c>
      <c r="G2" s="40" t="s">
        <v>39</v>
      </c>
      <c r="H2" s="40" t="s">
        <v>40</v>
      </c>
      <c r="I2" s="40" t="s">
        <v>41</v>
      </c>
      <c r="J2" s="40" t="s">
        <v>42</v>
      </c>
      <c r="K2" s="41" t="s">
        <v>43</v>
      </c>
      <c r="L2" s="40" t="s">
        <v>44</v>
      </c>
      <c r="M2" s="40" t="s">
        <v>45</v>
      </c>
      <c r="N2" s="54" t="s">
        <v>46</v>
      </c>
      <c r="O2" s="16" t="s">
        <v>36</v>
      </c>
      <c r="P2" s="53" t="s">
        <v>37</v>
      </c>
      <c r="Q2" s="40" t="s">
        <v>38</v>
      </c>
      <c r="R2" s="40" t="s">
        <v>39</v>
      </c>
      <c r="S2" s="40" t="s">
        <v>40</v>
      </c>
      <c r="T2" s="40" t="s">
        <v>41</v>
      </c>
      <c r="U2" s="40" t="s">
        <v>42</v>
      </c>
      <c r="V2" s="41" t="s">
        <v>43</v>
      </c>
      <c r="W2" s="40" t="s">
        <v>44</v>
      </c>
      <c r="X2" s="40" t="s">
        <v>45</v>
      </c>
      <c r="Y2" s="54" t="s">
        <v>46</v>
      </c>
      <c r="Z2" s="40" t="s">
        <v>36</v>
      </c>
      <c r="AA2" s="53" t="s">
        <v>37</v>
      </c>
      <c r="AB2" s="40" t="s">
        <v>38</v>
      </c>
      <c r="AC2" s="40" t="s">
        <v>39</v>
      </c>
      <c r="AD2" s="40" t="s">
        <v>40</v>
      </c>
      <c r="AE2" s="40" t="s">
        <v>41</v>
      </c>
      <c r="AF2" s="40" t="s">
        <v>42</v>
      </c>
      <c r="AG2" s="41" t="s">
        <v>43</v>
      </c>
      <c r="AH2" s="40" t="s">
        <v>44</v>
      </c>
      <c r="AI2" s="40" t="s">
        <v>45</v>
      </c>
      <c r="AJ2" s="54" t="s">
        <v>46</v>
      </c>
    </row>
    <row r="3" spans="1:36" x14ac:dyDescent="0.35">
      <c r="A3" t="s">
        <v>0</v>
      </c>
      <c r="B3" t="s">
        <v>0</v>
      </c>
      <c r="C3" s="59">
        <v>236630</v>
      </c>
      <c r="D3">
        <v>2.5</v>
      </c>
      <c r="E3">
        <v>230770</v>
      </c>
      <c r="F3">
        <v>8.1</v>
      </c>
      <c r="G3">
        <v>10.8</v>
      </c>
      <c r="H3">
        <v>56.2</v>
      </c>
      <c r="I3">
        <v>72</v>
      </c>
      <c r="J3">
        <v>81.2</v>
      </c>
      <c r="K3" s="58">
        <v>123920</v>
      </c>
      <c r="L3">
        <v>11500</v>
      </c>
      <c r="M3">
        <v>17000</v>
      </c>
      <c r="N3">
        <v>23500</v>
      </c>
      <c r="O3" s="58">
        <v>2.8</v>
      </c>
      <c r="P3">
        <v>229955</v>
      </c>
      <c r="Q3">
        <v>10.8</v>
      </c>
      <c r="R3">
        <v>9</v>
      </c>
      <c r="S3">
        <v>64</v>
      </c>
      <c r="T3">
        <v>75.400000000000006</v>
      </c>
      <c r="U3">
        <v>80.2</v>
      </c>
      <c r="V3" s="58">
        <v>141980</v>
      </c>
      <c r="W3">
        <v>16000</v>
      </c>
      <c r="X3">
        <v>22000</v>
      </c>
      <c r="Y3">
        <v>28500</v>
      </c>
      <c r="Z3" s="58">
        <v>3</v>
      </c>
      <c r="AA3">
        <v>229650</v>
      </c>
      <c r="AB3">
        <v>14</v>
      </c>
      <c r="AC3">
        <v>8.1999999999999993</v>
      </c>
      <c r="AD3">
        <v>67</v>
      </c>
      <c r="AE3">
        <v>75</v>
      </c>
      <c r="AF3" s="55">
        <v>77.8</v>
      </c>
      <c r="AG3">
        <v>148880</v>
      </c>
      <c r="AH3">
        <v>18500</v>
      </c>
      <c r="AI3">
        <v>25500</v>
      </c>
      <c r="AJ3" s="55">
        <v>33500</v>
      </c>
    </row>
    <row r="4" spans="1:36" x14ac:dyDescent="0.35">
      <c r="A4" t="s">
        <v>0</v>
      </c>
      <c r="B4" t="s">
        <v>17</v>
      </c>
      <c r="C4" s="60">
        <v>170770</v>
      </c>
      <c r="D4">
        <v>1.7</v>
      </c>
      <c r="E4">
        <v>167930</v>
      </c>
      <c r="F4">
        <v>7.3</v>
      </c>
      <c r="G4">
        <v>11.1</v>
      </c>
      <c r="H4">
        <v>56.9</v>
      </c>
      <c r="I4">
        <v>72.099999999999994</v>
      </c>
      <c r="J4">
        <v>81.7</v>
      </c>
      <c r="K4" s="57">
        <v>91755</v>
      </c>
      <c r="L4">
        <v>11000</v>
      </c>
      <c r="M4">
        <v>16500</v>
      </c>
      <c r="N4">
        <v>22000</v>
      </c>
      <c r="O4" s="57">
        <v>1.9</v>
      </c>
      <c r="P4">
        <v>167510</v>
      </c>
      <c r="Q4">
        <v>9.6999999999999993</v>
      </c>
      <c r="R4">
        <v>8.8000000000000007</v>
      </c>
      <c r="S4">
        <v>65.8</v>
      </c>
      <c r="T4">
        <v>76.599999999999994</v>
      </c>
      <c r="U4">
        <v>81.400000000000006</v>
      </c>
      <c r="V4" s="57">
        <v>107195</v>
      </c>
      <c r="W4">
        <v>16000</v>
      </c>
      <c r="X4">
        <v>22000</v>
      </c>
      <c r="Y4">
        <v>28000</v>
      </c>
      <c r="Z4" s="57">
        <v>2</v>
      </c>
      <c r="AA4">
        <v>167325</v>
      </c>
      <c r="AB4">
        <v>12.9</v>
      </c>
      <c r="AC4">
        <v>7.9</v>
      </c>
      <c r="AD4">
        <v>68.8</v>
      </c>
      <c r="AE4">
        <v>76.400000000000006</v>
      </c>
      <c r="AF4" s="56">
        <v>79.2</v>
      </c>
      <c r="AG4">
        <v>112160</v>
      </c>
      <c r="AH4">
        <v>19000</v>
      </c>
      <c r="AI4">
        <v>26000</v>
      </c>
      <c r="AJ4" s="56">
        <v>34000</v>
      </c>
    </row>
    <row r="5" spans="1:36" x14ac:dyDescent="0.35">
      <c r="A5" t="s">
        <v>0</v>
      </c>
      <c r="B5" t="s">
        <v>18</v>
      </c>
      <c r="C5" s="60">
        <v>65850</v>
      </c>
      <c r="D5">
        <v>4.5999999999999996</v>
      </c>
      <c r="E5">
        <v>62835</v>
      </c>
      <c r="F5">
        <v>10.199999999999999</v>
      </c>
      <c r="G5">
        <v>10</v>
      </c>
      <c r="H5">
        <v>54.4</v>
      </c>
      <c r="I5">
        <v>71.599999999999994</v>
      </c>
      <c r="J5">
        <v>79.900000000000006</v>
      </c>
      <c r="K5" s="57">
        <v>32165</v>
      </c>
      <c r="L5">
        <v>12500</v>
      </c>
      <c r="M5">
        <v>20000</v>
      </c>
      <c r="N5">
        <v>27500</v>
      </c>
      <c r="O5" s="57">
        <v>5.2</v>
      </c>
      <c r="P5">
        <v>62440</v>
      </c>
      <c r="Q5">
        <v>13.6</v>
      </c>
      <c r="R5">
        <v>9.5</v>
      </c>
      <c r="S5">
        <v>59.2</v>
      </c>
      <c r="T5">
        <v>72.2</v>
      </c>
      <c r="U5">
        <v>76.900000000000006</v>
      </c>
      <c r="V5" s="57">
        <v>34785</v>
      </c>
      <c r="W5">
        <v>14500</v>
      </c>
      <c r="X5">
        <v>22500</v>
      </c>
      <c r="Y5">
        <v>30000</v>
      </c>
      <c r="Z5" s="57">
        <v>5.4</v>
      </c>
      <c r="AA5">
        <v>62325</v>
      </c>
      <c r="AB5">
        <v>16.899999999999999</v>
      </c>
      <c r="AC5">
        <v>9</v>
      </c>
      <c r="AD5">
        <v>62.2</v>
      </c>
      <c r="AE5">
        <v>71.099999999999994</v>
      </c>
      <c r="AF5" s="56">
        <v>74.099999999999994</v>
      </c>
      <c r="AG5">
        <v>36720</v>
      </c>
      <c r="AH5">
        <v>15500</v>
      </c>
      <c r="AI5">
        <v>24500</v>
      </c>
      <c r="AJ5" s="56">
        <v>32000</v>
      </c>
    </row>
    <row r="6" spans="1:36" x14ac:dyDescent="0.35">
      <c r="C6" s="60"/>
      <c r="K6" s="57"/>
      <c r="O6" s="57"/>
      <c r="V6" s="57"/>
      <c r="Z6" s="57"/>
      <c r="AF6" s="56"/>
      <c r="AJ6" s="56"/>
    </row>
    <row r="7" spans="1:36" x14ac:dyDescent="0.35">
      <c r="A7" t="s">
        <v>1</v>
      </c>
      <c r="B7" t="s">
        <v>0</v>
      </c>
      <c r="C7" s="60">
        <v>135315</v>
      </c>
      <c r="D7">
        <v>3.1</v>
      </c>
      <c r="E7">
        <v>131145</v>
      </c>
      <c r="F7">
        <v>7.7</v>
      </c>
      <c r="G7">
        <v>9.6999999999999993</v>
      </c>
      <c r="H7">
        <v>56.6</v>
      </c>
      <c r="I7">
        <v>73.7</v>
      </c>
      <c r="J7">
        <v>82.6</v>
      </c>
      <c r="K7" s="57">
        <v>71155</v>
      </c>
      <c r="L7">
        <v>11500</v>
      </c>
      <c r="M7">
        <v>16500</v>
      </c>
      <c r="N7">
        <v>22500</v>
      </c>
      <c r="O7" s="57">
        <v>3.5</v>
      </c>
      <c r="P7">
        <v>130560</v>
      </c>
      <c r="Q7">
        <v>10.1</v>
      </c>
      <c r="R7">
        <v>8.3000000000000007</v>
      </c>
      <c r="S7">
        <v>64.099999999999994</v>
      </c>
      <c r="T7">
        <v>76.8</v>
      </c>
      <c r="U7">
        <v>81.599999999999994</v>
      </c>
      <c r="V7" s="57">
        <v>80820</v>
      </c>
      <c r="W7">
        <v>15000</v>
      </c>
      <c r="X7">
        <v>21000</v>
      </c>
      <c r="Y7">
        <v>26500</v>
      </c>
      <c r="Z7" s="57">
        <v>3.7</v>
      </c>
      <c r="AA7">
        <v>130330</v>
      </c>
      <c r="AB7">
        <v>13.2</v>
      </c>
      <c r="AC7">
        <v>8</v>
      </c>
      <c r="AD7">
        <v>67.099999999999994</v>
      </c>
      <c r="AE7">
        <v>75.900000000000006</v>
      </c>
      <c r="AF7" s="56">
        <v>78.8</v>
      </c>
      <c r="AG7">
        <v>84820</v>
      </c>
      <c r="AH7">
        <v>17500</v>
      </c>
      <c r="AI7">
        <v>24500</v>
      </c>
      <c r="AJ7" s="56">
        <v>31000</v>
      </c>
    </row>
    <row r="8" spans="1:36" x14ac:dyDescent="0.35">
      <c r="A8" t="s">
        <v>1</v>
      </c>
      <c r="B8" t="s">
        <v>17</v>
      </c>
      <c r="C8" s="60">
        <v>94780</v>
      </c>
      <c r="D8">
        <v>2.1</v>
      </c>
      <c r="E8">
        <v>92790</v>
      </c>
      <c r="F8">
        <v>6.6</v>
      </c>
      <c r="G8">
        <v>10.1</v>
      </c>
      <c r="H8">
        <v>57.4</v>
      </c>
      <c r="I8">
        <v>74.099999999999994</v>
      </c>
      <c r="J8">
        <v>83.3</v>
      </c>
      <c r="K8" s="57">
        <v>51370</v>
      </c>
      <c r="L8">
        <v>11000</v>
      </c>
      <c r="M8">
        <v>16000</v>
      </c>
      <c r="N8">
        <v>21000</v>
      </c>
      <c r="O8" s="57">
        <v>2.4</v>
      </c>
      <c r="P8">
        <v>92495</v>
      </c>
      <c r="Q8">
        <v>8.9</v>
      </c>
      <c r="R8">
        <v>8.1999999999999993</v>
      </c>
      <c r="S8">
        <v>66</v>
      </c>
      <c r="T8">
        <v>78.099999999999994</v>
      </c>
      <c r="U8">
        <v>82.9</v>
      </c>
      <c r="V8" s="57">
        <v>59490</v>
      </c>
      <c r="W8">
        <v>15500</v>
      </c>
      <c r="X8">
        <v>21000</v>
      </c>
      <c r="Y8">
        <v>26000</v>
      </c>
      <c r="Z8" s="57">
        <v>2.6</v>
      </c>
      <c r="AA8">
        <v>92340</v>
      </c>
      <c r="AB8">
        <v>12</v>
      </c>
      <c r="AC8">
        <v>7.7</v>
      </c>
      <c r="AD8">
        <v>69.099999999999994</v>
      </c>
      <c r="AE8">
        <v>77.5</v>
      </c>
      <c r="AF8" s="56">
        <v>80.3</v>
      </c>
      <c r="AG8">
        <v>62305</v>
      </c>
      <c r="AH8">
        <v>18500</v>
      </c>
      <c r="AI8">
        <v>25000</v>
      </c>
      <c r="AJ8" s="56">
        <v>31000</v>
      </c>
    </row>
    <row r="9" spans="1:36" x14ac:dyDescent="0.35">
      <c r="A9" t="s">
        <v>1</v>
      </c>
      <c r="B9" t="s">
        <v>18</v>
      </c>
      <c r="C9" s="60">
        <v>40530</v>
      </c>
      <c r="D9">
        <v>5.4</v>
      </c>
      <c r="E9">
        <v>38355</v>
      </c>
      <c r="F9">
        <v>10.199999999999999</v>
      </c>
      <c r="G9">
        <v>9</v>
      </c>
      <c r="H9">
        <v>54.6</v>
      </c>
      <c r="I9">
        <v>72.599999999999994</v>
      </c>
      <c r="J9">
        <v>80.8</v>
      </c>
      <c r="K9" s="57">
        <v>19785</v>
      </c>
      <c r="L9">
        <v>12500</v>
      </c>
      <c r="M9">
        <v>20000</v>
      </c>
      <c r="N9">
        <v>26500</v>
      </c>
      <c r="O9" s="57">
        <v>6.1</v>
      </c>
      <c r="P9">
        <v>38065</v>
      </c>
      <c r="Q9">
        <v>13</v>
      </c>
      <c r="R9">
        <v>8.6</v>
      </c>
      <c r="S9">
        <v>59.5</v>
      </c>
      <c r="T9">
        <v>73.599999999999994</v>
      </c>
      <c r="U9">
        <v>78.400000000000006</v>
      </c>
      <c r="V9" s="57">
        <v>21330</v>
      </c>
      <c r="W9">
        <v>14000</v>
      </c>
      <c r="X9">
        <v>21500</v>
      </c>
      <c r="Y9">
        <v>28000</v>
      </c>
      <c r="Z9" s="57">
        <v>6.3</v>
      </c>
      <c r="AA9">
        <v>37985</v>
      </c>
      <c r="AB9">
        <v>16.100000000000001</v>
      </c>
      <c r="AC9">
        <v>8.6999999999999993</v>
      </c>
      <c r="AD9">
        <v>62.3</v>
      </c>
      <c r="AE9">
        <v>72.2</v>
      </c>
      <c r="AF9" s="56">
        <v>75.2</v>
      </c>
      <c r="AG9">
        <v>22515</v>
      </c>
      <c r="AH9">
        <v>14000</v>
      </c>
      <c r="AI9">
        <v>23000</v>
      </c>
      <c r="AJ9" s="56">
        <v>30000</v>
      </c>
    </row>
    <row r="10" spans="1:36" x14ac:dyDescent="0.35">
      <c r="C10" s="60"/>
      <c r="K10" s="57"/>
      <c r="O10" s="57"/>
      <c r="V10" s="57"/>
      <c r="Z10" s="57"/>
      <c r="AF10" s="56"/>
      <c r="AJ10" s="56"/>
    </row>
    <row r="11" spans="1:36" x14ac:dyDescent="0.35">
      <c r="A11" t="s">
        <v>3</v>
      </c>
      <c r="B11" t="s">
        <v>0</v>
      </c>
      <c r="C11" s="60">
        <v>101315</v>
      </c>
      <c r="D11">
        <v>1.7</v>
      </c>
      <c r="E11">
        <v>99625</v>
      </c>
      <c r="F11">
        <v>8.6</v>
      </c>
      <c r="G11">
        <v>12.1</v>
      </c>
      <c r="H11">
        <v>55.8</v>
      </c>
      <c r="I11">
        <v>69.8</v>
      </c>
      <c r="J11">
        <v>79.3</v>
      </c>
      <c r="K11" s="57">
        <v>52765</v>
      </c>
      <c r="L11">
        <v>11500</v>
      </c>
      <c r="M11">
        <v>17500</v>
      </c>
      <c r="N11">
        <v>24500</v>
      </c>
      <c r="O11" s="57">
        <v>1.9</v>
      </c>
      <c r="P11">
        <v>99395</v>
      </c>
      <c r="Q11">
        <v>11.7</v>
      </c>
      <c r="R11">
        <v>9.9</v>
      </c>
      <c r="S11">
        <v>63.9</v>
      </c>
      <c r="T11">
        <v>73.599999999999994</v>
      </c>
      <c r="U11">
        <v>78.400000000000006</v>
      </c>
      <c r="V11" s="57">
        <v>61160</v>
      </c>
      <c r="W11">
        <v>16500</v>
      </c>
      <c r="X11">
        <v>23000</v>
      </c>
      <c r="Y11">
        <v>31000</v>
      </c>
      <c r="Z11" s="57">
        <v>2</v>
      </c>
      <c r="AA11">
        <v>99320</v>
      </c>
      <c r="AB11">
        <v>15.1</v>
      </c>
      <c r="AC11">
        <v>8.4</v>
      </c>
      <c r="AD11">
        <v>66.900000000000006</v>
      </c>
      <c r="AE11">
        <v>73.7</v>
      </c>
      <c r="AF11" s="56">
        <v>76.400000000000006</v>
      </c>
      <c r="AG11">
        <v>64060</v>
      </c>
      <c r="AH11">
        <v>20000</v>
      </c>
      <c r="AI11">
        <v>27500</v>
      </c>
      <c r="AJ11" s="56">
        <v>37500</v>
      </c>
    </row>
    <row r="12" spans="1:36" x14ac:dyDescent="0.35">
      <c r="A12" t="s">
        <v>3</v>
      </c>
      <c r="B12" t="s">
        <v>17</v>
      </c>
      <c r="C12" s="60">
        <v>75990</v>
      </c>
      <c r="D12">
        <v>1.1000000000000001</v>
      </c>
      <c r="E12">
        <v>75140</v>
      </c>
      <c r="F12">
        <v>8.1</v>
      </c>
      <c r="G12">
        <v>12.3</v>
      </c>
      <c r="H12">
        <v>56.3</v>
      </c>
      <c r="I12">
        <v>69.7</v>
      </c>
      <c r="J12">
        <v>79.599999999999994</v>
      </c>
      <c r="K12" s="57">
        <v>40385</v>
      </c>
      <c r="L12">
        <v>11500</v>
      </c>
      <c r="M12">
        <v>17000</v>
      </c>
      <c r="N12">
        <v>23500</v>
      </c>
      <c r="O12" s="57">
        <v>1.3</v>
      </c>
      <c r="P12">
        <v>75020</v>
      </c>
      <c r="Q12">
        <v>10.8</v>
      </c>
      <c r="R12">
        <v>9.6</v>
      </c>
      <c r="S12">
        <v>65.5</v>
      </c>
      <c r="T12">
        <v>74.8</v>
      </c>
      <c r="U12">
        <v>79.599999999999994</v>
      </c>
      <c r="V12" s="57">
        <v>47705</v>
      </c>
      <c r="W12">
        <v>17000</v>
      </c>
      <c r="X12">
        <v>23000</v>
      </c>
      <c r="Y12">
        <v>30500</v>
      </c>
      <c r="Z12" s="57">
        <v>1.3</v>
      </c>
      <c r="AA12">
        <v>74980</v>
      </c>
      <c r="AB12">
        <v>14.1</v>
      </c>
      <c r="AC12">
        <v>8.1</v>
      </c>
      <c r="AD12">
        <v>68.400000000000006</v>
      </c>
      <c r="AE12">
        <v>75</v>
      </c>
      <c r="AF12" s="56">
        <v>77.8</v>
      </c>
      <c r="AG12">
        <v>49855</v>
      </c>
      <c r="AH12">
        <v>20500</v>
      </c>
      <c r="AI12">
        <v>27500</v>
      </c>
      <c r="AJ12" s="56">
        <v>38000</v>
      </c>
    </row>
    <row r="13" spans="1:36" x14ac:dyDescent="0.35">
      <c r="A13" t="s">
        <v>3</v>
      </c>
      <c r="B13" t="s">
        <v>18</v>
      </c>
      <c r="C13" s="60">
        <v>25320</v>
      </c>
      <c r="D13">
        <v>3.3</v>
      </c>
      <c r="E13">
        <v>24480</v>
      </c>
      <c r="F13">
        <v>10.1</v>
      </c>
      <c r="G13">
        <v>11.5</v>
      </c>
      <c r="H13">
        <v>54.2</v>
      </c>
      <c r="I13">
        <v>70</v>
      </c>
      <c r="J13">
        <v>78.400000000000006</v>
      </c>
      <c r="K13" s="57">
        <v>12375</v>
      </c>
      <c r="L13">
        <v>13000</v>
      </c>
      <c r="M13">
        <v>20000</v>
      </c>
      <c r="N13">
        <v>29500</v>
      </c>
      <c r="O13" s="57">
        <v>3.7</v>
      </c>
      <c r="P13">
        <v>24375</v>
      </c>
      <c r="Q13">
        <v>14.6</v>
      </c>
      <c r="R13">
        <v>11</v>
      </c>
      <c r="S13">
        <v>58.8</v>
      </c>
      <c r="T13">
        <v>70.099999999999994</v>
      </c>
      <c r="U13">
        <v>74.5</v>
      </c>
      <c r="V13" s="57">
        <v>13455</v>
      </c>
      <c r="W13">
        <v>16000</v>
      </c>
      <c r="X13">
        <v>24000</v>
      </c>
      <c r="Y13">
        <v>33000</v>
      </c>
      <c r="Z13" s="57">
        <v>3.9</v>
      </c>
      <c r="AA13">
        <v>24340</v>
      </c>
      <c r="AB13">
        <v>18.2</v>
      </c>
      <c r="AC13">
        <v>9.5</v>
      </c>
      <c r="AD13">
        <v>62.1</v>
      </c>
      <c r="AE13">
        <v>69.599999999999994</v>
      </c>
      <c r="AF13" s="56">
        <v>72.3</v>
      </c>
      <c r="AG13">
        <v>14200</v>
      </c>
      <c r="AH13">
        <v>17500</v>
      </c>
      <c r="AI13">
        <v>26500</v>
      </c>
      <c r="AJ13" s="56">
        <v>36500</v>
      </c>
    </row>
  </sheetData>
  <mergeCells count="3">
    <mergeCell ref="D1:N1"/>
    <mergeCell ref="O1:Y1"/>
    <mergeCell ref="Z1:AJ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0"/>
  <sheetViews>
    <sheetView topLeftCell="A2" workbookViewId="0">
      <pane xSplit="3" ySplit="1" topLeftCell="D9" activePane="bottomRight" state="frozen"/>
      <selection activeCell="A2" sqref="A2"/>
      <selection pane="topRight" activeCell="D2" sqref="D2"/>
      <selection pane="bottomLeft" activeCell="A3" sqref="A3"/>
      <selection pane="bottomRight" activeCell="B42" sqref="B42"/>
    </sheetView>
  </sheetViews>
  <sheetFormatPr defaultRowHeight="14.5" x14ac:dyDescent="0.35"/>
  <cols>
    <col min="2" max="2" width="36" bestFit="1" customWidth="1"/>
  </cols>
  <sheetData>
    <row r="1" spans="1:37" x14ac:dyDescent="0.35">
      <c r="D1" s="130" t="s">
        <v>79</v>
      </c>
      <c r="E1" s="131"/>
      <c r="F1" s="131"/>
      <c r="G1" s="131"/>
      <c r="H1" s="131"/>
      <c r="I1" s="131"/>
      <c r="J1" s="131"/>
      <c r="K1" s="131"/>
      <c r="L1" s="131"/>
      <c r="M1" s="131"/>
      <c r="N1" s="132"/>
      <c r="O1" s="130" t="s">
        <v>81</v>
      </c>
      <c r="P1" s="131"/>
      <c r="Q1" s="131"/>
      <c r="R1" s="131"/>
      <c r="S1" s="131"/>
      <c r="T1" s="131"/>
      <c r="U1" s="131"/>
      <c r="V1" s="131"/>
      <c r="W1" s="131"/>
      <c r="X1" s="131"/>
      <c r="Y1" s="132"/>
      <c r="Z1" s="130" t="s">
        <v>82</v>
      </c>
      <c r="AA1" s="131"/>
      <c r="AB1" s="131"/>
      <c r="AC1" s="131"/>
      <c r="AD1" s="131"/>
      <c r="AE1" s="131"/>
      <c r="AF1" s="131"/>
      <c r="AG1" s="131"/>
      <c r="AH1" s="131"/>
      <c r="AI1" s="131"/>
      <c r="AJ1" s="132"/>
    </row>
    <row r="2" spans="1:37" ht="72" x14ac:dyDescent="0.35">
      <c r="A2" s="50" t="s">
        <v>157</v>
      </c>
      <c r="B2" s="51" t="s">
        <v>19</v>
      </c>
      <c r="C2" s="52" t="s">
        <v>35</v>
      </c>
      <c r="D2" s="41" t="s">
        <v>36</v>
      </c>
      <c r="E2" s="53" t="s">
        <v>37</v>
      </c>
      <c r="F2" s="40" t="s">
        <v>38</v>
      </c>
      <c r="G2" s="40" t="s">
        <v>39</v>
      </c>
      <c r="H2" s="40" t="s">
        <v>40</v>
      </c>
      <c r="I2" s="40" t="s">
        <v>41</v>
      </c>
      <c r="J2" s="40" t="s">
        <v>42</v>
      </c>
      <c r="K2" s="41" t="s">
        <v>43</v>
      </c>
      <c r="L2" s="40" t="s">
        <v>44</v>
      </c>
      <c r="M2" s="40" t="s">
        <v>45</v>
      </c>
      <c r="N2" s="54" t="s">
        <v>46</v>
      </c>
      <c r="O2" s="16" t="s">
        <v>36</v>
      </c>
      <c r="P2" s="53" t="s">
        <v>37</v>
      </c>
      <c r="Q2" s="40" t="s">
        <v>38</v>
      </c>
      <c r="R2" s="40" t="s">
        <v>39</v>
      </c>
      <c r="S2" s="40" t="s">
        <v>40</v>
      </c>
      <c r="T2" s="40" t="s">
        <v>41</v>
      </c>
      <c r="U2" s="40" t="s">
        <v>42</v>
      </c>
      <c r="V2" s="41" t="s">
        <v>43</v>
      </c>
      <c r="W2" s="40" t="s">
        <v>44</v>
      </c>
      <c r="X2" s="40" t="s">
        <v>45</v>
      </c>
      <c r="Y2" s="54" t="s">
        <v>46</v>
      </c>
      <c r="Z2" s="40" t="s">
        <v>36</v>
      </c>
      <c r="AA2" s="53" t="s">
        <v>37</v>
      </c>
      <c r="AB2" s="40" t="s">
        <v>38</v>
      </c>
      <c r="AC2" s="40" t="s">
        <v>39</v>
      </c>
      <c r="AD2" s="40" t="s">
        <v>40</v>
      </c>
      <c r="AE2" s="40" t="s">
        <v>41</v>
      </c>
      <c r="AF2" s="40" t="s">
        <v>42</v>
      </c>
      <c r="AG2" s="41" t="s">
        <v>43</v>
      </c>
      <c r="AH2" s="40" t="s">
        <v>44</v>
      </c>
      <c r="AI2" s="40" t="s">
        <v>45</v>
      </c>
      <c r="AJ2" s="54" t="s">
        <v>46</v>
      </c>
    </row>
    <row r="3" spans="1:37" x14ac:dyDescent="0.35">
      <c r="A3" t="s">
        <v>0</v>
      </c>
      <c r="B3" t="s">
        <v>0</v>
      </c>
      <c r="C3" s="59">
        <v>236630</v>
      </c>
      <c r="D3">
        <v>2.5</v>
      </c>
      <c r="E3">
        <v>230770</v>
      </c>
      <c r="F3" s="81">
        <v>8.1</v>
      </c>
      <c r="G3" s="81">
        <v>10.8</v>
      </c>
      <c r="H3" s="81">
        <v>56.2</v>
      </c>
      <c r="I3" s="81">
        <v>72</v>
      </c>
      <c r="J3" s="81">
        <v>81.2</v>
      </c>
      <c r="K3" s="58">
        <v>123920</v>
      </c>
      <c r="L3">
        <v>11500</v>
      </c>
      <c r="M3">
        <v>17000</v>
      </c>
      <c r="N3">
        <v>23500</v>
      </c>
      <c r="O3" s="58">
        <v>2.8</v>
      </c>
      <c r="P3">
        <v>229955</v>
      </c>
      <c r="Q3" s="81">
        <v>10.8</v>
      </c>
      <c r="R3" s="81">
        <v>9</v>
      </c>
      <c r="S3" s="81">
        <v>64</v>
      </c>
      <c r="T3" s="81">
        <v>75.400000000000006</v>
      </c>
      <c r="U3" s="81">
        <v>80.2</v>
      </c>
      <c r="V3" s="58">
        <v>141980</v>
      </c>
      <c r="W3">
        <v>16000</v>
      </c>
      <c r="X3">
        <v>22000</v>
      </c>
      <c r="Y3">
        <v>28500</v>
      </c>
      <c r="Z3" s="58">
        <v>3</v>
      </c>
      <c r="AA3">
        <v>229650</v>
      </c>
      <c r="AB3" s="81">
        <v>14</v>
      </c>
      <c r="AC3" s="81">
        <v>8.1999999999999993</v>
      </c>
      <c r="AD3" s="81">
        <v>67</v>
      </c>
      <c r="AE3" s="81">
        <v>75</v>
      </c>
      <c r="AF3" s="81">
        <v>77.8</v>
      </c>
      <c r="AG3" s="57">
        <v>148880</v>
      </c>
      <c r="AH3">
        <v>18500</v>
      </c>
      <c r="AI3">
        <v>25500</v>
      </c>
      <c r="AJ3">
        <v>33500</v>
      </c>
      <c r="AK3" s="57"/>
    </row>
    <row r="4" spans="1:37" x14ac:dyDescent="0.35">
      <c r="A4" t="s">
        <v>0</v>
      </c>
      <c r="B4" t="s">
        <v>83</v>
      </c>
      <c r="C4" s="60">
        <v>10090</v>
      </c>
      <c r="D4">
        <v>2.2000000000000002</v>
      </c>
      <c r="E4">
        <v>9870</v>
      </c>
      <c r="F4" s="81">
        <v>6.3</v>
      </c>
      <c r="G4" s="81">
        <v>9.8000000000000007</v>
      </c>
      <c r="H4" s="81">
        <v>55.8</v>
      </c>
      <c r="I4" s="81">
        <v>74.599999999999994</v>
      </c>
      <c r="J4" s="81">
        <v>83.8</v>
      </c>
      <c r="K4" s="57">
        <v>5325</v>
      </c>
      <c r="L4">
        <v>11500</v>
      </c>
      <c r="M4">
        <v>16500</v>
      </c>
      <c r="N4">
        <v>22500</v>
      </c>
      <c r="O4" s="57">
        <v>2.5</v>
      </c>
      <c r="P4">
        <v>9840</v>
      </c>
      <c r="Q4" s="81">
        <v>9.3000000000000007</v>
      </c>
      <c r="R4" s="81">
        <v>8.1</v>
      </c>
      <c r="S4" s="81">
        <v>63.9</v>
      </c>
      <c r="T4" s="81">
        <v>77.900000000000006</v>
      </c>
      <c r="U4" s="81">
        <v>82.6</v>
      </c>
      <c r="V4" s="57">
        <v>6080</v>
      </c>
      <c r="W4">
        <v>15000</v>
      </c>
      <c r="X4">
        <v>20500</v>
      </c>
      <c r="Y4">
        <v>26500</v>
      </c>
      <c r="Z4" s="57">
        <v>2.6</v>
      </c>
      <c r="AA4">
        <v>9825</v>
      </c>
      <c r="AB4" s="81">
        <v>12.6</v>
      </c>
      <c r="AC4" s="81">
        <v>7.2</v>
      </c>
      <c r="AD4" s="81">
        <v>67.900000000000006</v>
      </c>
      <c r="AE4" s="81">
        <v>77.5</v>
      </c>
      <c r="AF4" s="81">
        <v>80.3</v>
      </c>
      <c r="AG4" s="57">
        <v>6460</v>
      </c>
      <c r="AH4">
        <v>17500</v>
      </c>
      <c r="AI4">
        <v>24000</v>
      </c>
      <c r="AJ4">
        <v>30500</v>
      </c>
      <c r="AK4" s="57"/>
    </row>
    <row r="5" spans="1:37" x14ac:dyDescent="0.35">
      <c r="A5" t="s">
        <v>0</v>
      </c>
      <c r="B5" t="s">
        <v>84</v>
      </c>
      <c r="C5" s="60">
        <v>29445</v>
      </c>
      <c r="D5">
        <v>1.7</v>
      </c>
      <c r="E5">
        <v>28935</v>
      </c>
      <c r="F5" s="81">
        <v>7.1</v>
      </c>
      <c r="G5" s="81">
        <v>10.1</v>
      </c>
      <c r="H5" s="81">
        <v>57.4</v>
      </c>
      <c r="I5" s="81">
        <v>74.2</v>
      </c>
      <c r="J5" s="81">
        <v>82.8</v>
      </c>
      <c r="K5" s="57">
        <v>15925</v>
      </c>
      <c r="L5">
        <v>11000</v>
      </c>
      <c r="M5">
        <v>16000</v>
      </c>
      <c r="N5">
        <v>22000</v>
      </c>
      <c r="O5" s="57">
        <v>1.9</v>
      </c>
      <c r="P5">
        <v>28875</v>
      </c>
      <c r="Q5" s="81">
        <v>9.9</v>
      </c>
      <c r="R5" s="81">
        <v>8.3000000000000007</v>
      </c>
      <c r="S5" s="81">
        <v>64.8</v>
      </c>
      <c r="T5" s="81">
        <v>77.2</v>
      </c>
      <c r="U5" s="81">
        <v>81.8</v>
      </c>
      <c r="V5" s="57">
        <v>18045</v>
      </c>
      <c r="W5">
        <v>15000</v>
      </c>
      <c r="X5">
        <v>20000</v>
      </c>
      <c r="Y5">
        <v>26000</v>
      </c>
      <c r="Z5" s="57">
        <v>2</v>
      </c>
      <c r="AA5">
        <v>28850</v>
      </c>
      <c r="AB5" s="81">
        <v>13</v>
      </c>
      <c r="AC5" s="81">
        <v>7.7</v>
      </c>
      <c r="AD5" s="81">
        <v>68.3</v>
      </c>
      <c r="AE5" s="81">
        <v>76.7</v>
      </c>
      <c r="AF5" s="81">
        <v>79.3</v>
      </c>
      <c r="AG5" s="57">
        <v>19090</v>
      </c>
      <c r="AH5">
        <v>17000</v>
      </c>
      <c r="AI5">
        <v>23500</v>
      </c>
      <c r="AJ5">
        <v>30500</v>
      </c>
      <c r="AK5" s="57"/>
    </row>
    <row r="6" spans="1:37" x14ac:dyDescent="0.35">
      <c r="A6" t="s">
        <v>0</v>
      </c>
      <c r="B6" t="s">
        <v>85</v>
      </c>
      <c r="C6" s="60">
        <v>19800</v>
      </c>
      <c r="D6">
        <v>2</v>
      </c>
      <c r="E6">
        <v>19410</v>
      </c>
      <c r="F6" s="81">
        <v>7.3</v>
      </c>
      <c r="G6" s="81">
        <v>10</v>
      </c>
      <c r="H6" s="81">
        <v>58</v>
      </c>
      <c r="I6" s="81">
        <v>74.400000000000006</v>
      </c>
      <c r="J6" s="81">
        <v>82.7</v>
      </c>
      <c r="K6" s="57">
        <v>10795</v>
      </c>
      <c r="L6">
        <v>11500</v>
      </c>
      <c r="M6">
        <v>16000</v>
      </c>
      <c r="N6">
        <v>22000</v>
      </c>
      <c r="O6" s="57">
        <v>2.2000000000000002</v>
      </c>
      <c r="P6">
        <v>19355</v>
      </c>
      <c r="Q6" s="81">
        <v>9.8000000000000007</v>
      </c>
      <c r="R6" s="81">
        <v>8</v>
      </c>
      <c r="S6" s="81">
        <v>65.5</v>
      </c>
      <c r="T6" s="81">
        <v>77.7</v>
      </c>
      <c r="U6" s="81">
        <v>82.3</v>
      </c>
      <c r="V6" s="57">
        <v>12240</v>
      </c>
      <c r="W6">
        <v>15000</v>
      </c>
      <c r="X6">
        <v>20500</v>
      </c>
      <c r="Y6">
        <v>26500</v>
      </c>
      <c r="Z6" s="57">
        <v>2.4</v>
      </c>
      <c r="AA6">
        <v>19330</v>
      </c>
      <c r="AB6" s="81">
        <v>12.5</v>
      </c>
      <c r="AC6" s="81">
        <v>7.2</v>
      </c>
      <c r="AD6" s="81">
        <v>69</v>
      </c>
      <c r="AE6" s="81">
        <v>77.5</v>
      </c>
      <c r="AF6" s="81">
        <v>80.3</v>
      </c>
      <c r="AG6" s="57">
        <v>12905</v>
      </c>
      <c r="AH6">
        <v>17500</v>
      </c>
      <c r="AI6">
        <v>24000</v>
      </c>
      <c r="AJ6">
        <v>30500</v>
      </c>
      <c r="AK6" s="57"/>
    </row>
    <row r="7" spans="1:37" x14ac:dyDescent="0.35">
      <c r="A7" t="s">
        <v>0</v>
      </c>
      <c r="B7" t="s">
        <v>86</v>
      </c>
      <c r="C7" s="60">
        <v>18055</v>
      </c>
      <c r="D7">
        <v>2</v>
      </c>
      <c r="E7">
        <v>17685</v>
      </c>
      <c r="F7" s="81">
        <v>7.1</v>
      </c>
      <c r="G7" s="81">
        <v>9.6999999999999993</v>
      </c>
      <c r="H7" s="81">
        <v>57.6</v>
      </c>
      <c r="I7" s="81">
        <v>74.599999999999994</v>
      </c>
      <c r="J7" s="81">
        <v>83.2</v>
      </c>
      <c r="K7" s="57">
        <v>9775</v>
      </c>
      <c r="L7">
        <v>11500</v>
      </c>
      <c r="M7">
        <v>16500</v>
      </c>
      <c r="N7">
        <v>22500</v>
      </c>
      <c r="O7" s="57">
        <v>2.2999999999999998</v>
      </c>
      <c r="P7">
        <v>17645</v>
      </c>
      <c r="Q7" s="81">
        <v>9.4</v>
      </c>
      <c r="R7" s="81">
        <v>8</v>
      </c>
      <c r="S7" s="81">
        <v>65.900000000000006</v>
      </c>
      <c r="T7" s="81">
        <v>77.900000000000006</v>
      </c>
      <c r="U7" s="81">
        <v>82.6</v>
      </c>
      <c r="V7" s="57">
        <v>11265</v>
      </c>
      <c r="W7">
        <v>15500</v>
      </c>
      <c r="X7">
        <v>21000</v>
      </c>
      <c r="Y7">
        <v>27000</v>
      </c>
      <c r="Z7" s="57">
        <v>2.4</v>
      </c>
      <c r="AA7">
        <v>17620</v>
      </c>
      <c r="AB7" s="81">
        <v>12.4</v>
      </c>
      <c r="AC7" s="81">
        <v>7.4</v>
      </c>
      <c r="AD7" s="81">
        <v>69.400000000000006</v>
      </c>
      <c r="AE7" s="81">
        <v>77.7</v>
      </c>
      <c r="AF7" s="81">
        <v>80.2</v>
      </c>
      <c r="AG7" s="57">
        <v>11900</v>
      </c>
      <c r="AH7">
        <v>17500</v>
      </c>
      <c r="AI7">
        <v>24500</v>
      </c>
      <c r="AJ7">
        <v>31500</v>
      </c>
      <c r="AK7" s="57"/>
    </row>
    <row r="8" spans="1:37" x14ac:dyDescent="0.35">
      <c r="A8" t="s">
        <v>0</v>
      </c>
      <c r="B8" t="s">
        <v>87</v>
      </c>
      <c r="C8" s="60">
        <v>22515</v>
      </c>
      <c r="D8">
        <v>2</v>
      </c>
      <c r="E8">
        <v>22075</v>
      </c>
      <c r="F8" s="81">
        <v>7.1</v>
      </c>
      <c r="G8" s="81">
        <v>10.4</v>
      </c>
      <c r="H8" s="81">
        <v>56.6</v>
      </c>
      <c r="I8" s="81">
        <v>73.5</v>
      </c>
      <c r="J8" s="81">
        <v>82.5</v>
      </c>
      <c r="K8" s="57">
        <v>11950</v>
      </c>
      <c r="L8">
        <v>11000</v>
      </c>
      <c r="M8">
        <v>16000</v>
      </c>
      <c r="N8">
        <v>22000</v>
      </c>
      <c r="O8" s="57">
        <v>2.2000000000000002</v>
      </c>
      <c r="P8">
        <v>22010</v>
      </c>
      <c r="Q8" s="81">
        <v>9.5</v>
      </c>
      <c r="R8" s="81">
        <v>8.6999999999999993</v>
      </c>
      <c r="S8" s="81">
        <v>65.099999999999994</v>
      </c>
      <c r="T8" s="81">
        <v>77</v>
      </c>
      <c r="U8" s="81">
        <v>81.7</v>
      </c>
      <c r="V8" s="57">
        <v>13860</v>
      </c>
      <c r="W8">
        <v>15000</v>
      </c>
      <c r="X8">
        <v>21000</v>
      </c>
      <c r="Y8">
        <v>26500</v>
      </c>
      <c r="Z8" s="57">
        <v>2.2999999999999998</v>
      </c>
      <c r="AA8">
        <v>21990</v>
      </c>
      <c r="AB8" s="81">
        <v>12.7</v>
      </c>
      <c r="AC8" s="81">
        <v>7.5</v>
      </c>
      <c r="AD8" s="81">
        <v>68.400000000000006</v>
      </c>
      <c r="AE8" s="81">
        <v>77</v>
      </c>
      <c r="AF8" s="81">
        <v>79.8</v>
      </c>
      <c r="AG8" s="57">
        <v>14605</v>
      </c>
      <c r="AH8">
        <v>17500</v>
      </c>
      <c r="AI8">
        <v>24500</v>
      </c>
      <c r="AJ8">
        <v>31500</v>
      </c>
      <c r="AK8" s="57"/>
    </row>
    <row r="9" spans="1:37" x14ac:dyDescent="0.35">
      <c r="A9" t="s">
        <v>0</v>
      </c>
      <c r="B9" t="s">
        <v>88</v>
      </c>
      <c r="C9" s="60">
        <v>23880</v>
      </c>
      <c r="D9">
        <v>2.1</v>
      </c>
      <c r="E9">
        <v>23390</v>
      </c>
      <c r="F9" s="81">
        <v>7.7</v>
      </c>
      <c r="G9" s="81">
        <v>9.9</v>
      </c>
      <c r="H9" s="81">
        <v>58.2</v>
      </c>
      <c r="I9" s="81">
        <v>74</v>
      </c>
      <c r="J9" s="81">
        <v>82.4</v>
      </c>
      <c r="K9" s="57">
        <v>13085</v>
      </c>
      <c r="L9">
        <v>12000</v>
      </c>
      <c r="M9">
        <v>17500</v>
      </c>
      <c r="N9">
        <v>23500</v>
      </c>
      <c r="O9" s="57">
        <v>2.2999999999999998</v>
      </c>
      <c r="P9">
        <v>23340</v>
      </c>
      <c r="Q9" s="81">
        <v>10.1</v>
      </c>
      <c r="R9" s="81">
        <v>8.6</v>
      </c>
      <c r="S9" s="81">
        <v>66</v>
      </c>
      <c r="T9" s="81">
        <v>77</v>
      </c>
      <c r="U9" s="81">
        <v>81.3</v>
      </c>
      <c r="V9" s="57">
        <v>14965</v>
      </c>
      <c r="W9">
        <v>17000</v>
      </c>
      <c r="X9">
        <v>23000</v>
      </c>
      <c r="Y9">
        <v>29000</v>
      </c>
      <c r="Z9" s="57">
        <v>2.4</v>
      </c>
      <c r="AA9">
        <v>23305</v>
      </c>
      <c r="AB9" s="81">
        <v>13.4</v>
      </c>
      <c r="AC9" s="81">
        <v>7.8</v>
      </c>
      <c r="AD9" s="81">
        <v>68.7</v>
      </c>
      <c r="AE9" s="81">
        <v>76.3</v>
      </c>
      <c r="AF9" s="81">
        <v>78.8</v>
      </c>
      <c r="AG9" s="57">
        <v>15545</v>
      </c>
      <c r="AH9">
        <v>19500</v>
      </c>
      <c r="AI9">
        <v>26500</v>
      </c>
      <c r="AJ9">
        <v>35000</v>
      </c>
      <c r="AK9" s="57"/>
    </row>
    <row r="10" spans="1:37" x14ac:dyDescent="0.35">
      <c r="A10" t="s">
        <v>0</v>
      </c>
      <c r="B10" t="s">
        <v>89</v>
      </c>
      <c r="C10" s="60">
        <v>43140</v>
      </c>
      <c r="D10">
        <v>3.1</v>
      </c>
      <c r="E10">
        <v>41785</v>
      </c>
      <c r="F10" s="81">
        <v>9.6999999999999993</v>
      </c>
      <c r="G10" s="81">
        <v>14</v>
      </c>
      <c r="H10" s="81">
        <v>53</v>
      </c>
      <c r="I10" s="81">
        <v>66.099999999999994</v>
      </c>
      <c r="J10" s="81">
        <v>76.400000000000006</v>
      </c>
      <c r="K10" s="57">
        <v>20815</v>
      </c>
      <c r="L10">
        <v>11000</v>
      </c>
      <c r="M10">
        <v>18000</v>
      </c>
      <c r="N10">
        <v>24500</v>
      </c>
      <c r="O10" s="57">
        <v>3.6</v>
      </c>
      <c r="P10">
        <v>41605</v>
      </c>
      <c r="Q10" s="81">
        <v>13</v>
      </c>
      <c r="R10" s="81">
        <v>11.9</v>
      </c>
      <c r="S10" s="81">
        <v>60.3</v>
      </c>
      <c r="T10" s="81">
        <v>69.900000000000006</v>
      </c>
      <c r="U10" s="81">
        <v>75.099999999999994</v>
      </c>
      <c r="V10" s="57">
        <v>24035</v>
      </c>
      <c r="W10">
        <v>16500</v>
      </c>
      <c r="X10">
        <v>23500</v>
      </c>
      <c r="Y10">
        <v>30500</v>
      </c>
      <c r="Z10" s="57">
        <v>3.7</v>
      </c>
      <c r="AA10">
        <v>41560</v>
      </c>
      <c r="AB10" s="81">
        <v>16.600000000000001</v>
      </c>
      <c r="AC10" s="81">
        <v>10.7</v>
      </c>
      <c r="AD10" s="81">
        <v>63.2</v>
      </c>
      <c r="AE10" s="81">
        <v>69.7</v>
      </c>
      <c r="AF10" s="81">
        <v>72.7</v>
      </c>
      <c r="AG10" s="57">
        <v>25330</v>
      </c>
      <c r="AH10">
        <v>19500</v>
      </c>
      <c r="AI10">
        <v>27500</v>
      </c>
      <c r="AJ10">
        <v>36000</v>
      </c>
      <c r="AK10" s="57"/>
    </row>
    <row r="11" spans="1:37" x14ac:dyDescent="0.35">
      <c r="A11" t="s">
        <v>0</v>
      </c>
      <c r="B11" t="s">
        <v>90</v>
      </c>
      <c r="C11" s="60">
        <v>37935</v>
      </c>
      <c r="D11">
        <v>2.1</v>
      </c>
      <c r="E11">
        <v>37120</v>
      </c>
      <c r="F11" s="81">
        <v>8.6999999999999993</v>
      </c>
      <c r="G11" s="81">
        <v>10.1</v>
      </c>
      <c r="H11" s="81">
        <v>57.8</v>
      </c>
      <c r="I11" s="81">
        <v>72.3</v>
      </c>
      <c r="J11" s="81">
        <v>81.2</v>
      </c>
      <c r="K11" s="57">
        <v>20510</v>
      </c>
      <c r="L11">
        <v>12000</v>
      </c>
      <c r="M11">
        <v>18000</v>
      </c>
      <c r="N11">
        <v>24000</v>
      </c>
      <c r="O11" s="57">
        <v>2.5</v>
      </c>
      <c r="P11">
        <v>36990</v>
      </c>
      <c r="Q11" s="81">
        <v>11</v>
      </c>
      <c r="R11" s="81">
        <v>8.5</v>
      </c>
      <c r="S11" s="81">
        <v>65.7</v>
      </c>
      <c r="T11" s="81">
        <v>76.2</v>
      </c>
      <c r="U11" s="81">
        <v>80.5</v>
      </c>
      <c r="V11" s="57">
        <v>23455</v>
      </c>
      <c r="W11">
        <v>17500</v>
      </c>
      <c r="X11">
        <v>23500</v>
      </c>
      <c r="Y11">
        <v>30000</v>
      </c>
      <c r="Z11" s="57">
        <v>2.6</v>
      </c>
      <c r="AA11">
        <v>36950</v>
      </c>
      <c r="AB11" s="81">
        <v>14.2</v>
      </c>
      <c r="AC11" s="81">
        <v>7.9</v>
      </c>
      <c r="AD11" s="81">
        <v>67.5</v>
      </c>
      <c r="AE11" s="81">
        <v>75.099999999999994</v>
      </c>
      <c r="AF11" s="81">
        <v>77.900000000000006</v>
      </c>
      <c r="AG11" s="57">
        <v>24140</v>
      </c>
      <c r="AH11">
        <v>20000</v>
      </c>
      <c r="AI11">
        <v>27500</v>
      </c>
      <c r="AJ11">
        <v>36000</v>
      </c>
      <c r="AK11" s="57"/>
    </row>
    <row r="12" spans="1:37" x14ac:dyDescent="0.35">
      <c r="A12" t="s">
        <v>0</v>
      </c>
      <c r="B12" t="s">
        <v>91</v>
      </c>
      <c r="C12" s="60">
        <v>20205</v>
      </c>
      <c r="D12">
        <v>2</v>
      </c>
      <c r="E12">
        <v>19795</v>
      </c>
      <c r="F12" s="81">
        <v>7.9</v>
      </c>
      <c r="G12" s="81">
        <v>9.9</v>
      </c>
      <c r="H12" s="81">
        <v>55.9</v>
      </c>
      <c r="I12" s="81">
        <v>73.3</v>
      </c>
      <c r="J12" s="81">
        <v>82.1</v>
      </c>
      <c r="K12" s="57">
        <v>10580</v>
      </c>
      <c r="L12">
        <v>11500</v>
      </c>
      <c r="M12">
        <v>17000</v>
      </c>
      <c r="N12">
        <v>23000</v>
      </c>
      <c r="O12" s="57">
        <v>2.4</v>
      </c>
      <c r="P12">
        <v>19720</v>
      </c>
      <c r="Q12" s="81">
        <v>10.9</v>
      </c>
      <c r="R12" s="81">
        <v>8.4</v>
      </c>
      <c r="S12" s="81">
        <v>63.8</v>
      </c>
      <c r="T12" s="81">
        <v>75.8</v>
      </c>
      <c r="U12" s="81">
        <v>80.599999999999994</v>
      </c>
      <c r="V12" s="57">
        <v>12145</v>
      </c>
      <c r="W12">
        <v>15500</v>
      </c>
      <c r="X12">
        <v>21500</v>
      </c>
      <c r="Y12">
        <v>28000</v>
      </c>
      <c r="Z12" s="57">
        <v>2.5</v>
      </c>
      <c r="AA12">
        <v>19695</v>
      </c>
      <c r="AB12" s="81">
        <v>14.1</v>
      </c>
      <c r="AC12" s="81">
        <v>7.8</v>
      </c>
      <c r="AD12" s="81">
        <v>67.099999999999994</v>
      </c>
      <c r="AE12" s="81">
        <v>75.400000000000006</v>
      </c>
      <c r="AF12" s="81">
        <v>78.099999999999994</v>
      </c>
      <c r="AG12" s="57">
        <v>12720</v>
      </c>
      <c r="AH12">
        <v>18000</v>
      </c>
      <c r="AI12">
        <v>25000</v>
      </c>
      <c r="AJ12">
        <v>32500</v>
      </c>
      <c r="AK12" s="57"/>
    </row>
    <row r="13" spans="1:37" x14ac:dyDescent="0.35">
      <c r="A13" t="s">
        <v>0</v>
      </c>
      <c r="B13" t="s">
        <v>93</v>
      </c>
      <c r="C13" s="60">
        <v>9105</v>
      </c>
      <c r="D13">
        <v>7</v>
      </c>
      <c r="E13">
        <v>8465</v>
      </c>
      <c r="F13" s="81">
        <v>9.3000000000000007</v>
      </c>
      <c r="G13" s="81">
        <v>10.3</v>
      </c>
      <c r="H13" s="81">
        <v>50.4</v>
      </c>
      <c r="I13" s="81">
        <v>67.2</v>
      </c>
      <c r="J13" s="81">
        <v>80.400000000000006</v>
      </c>
      <c r="K13" s="57">
        <v>4040</v>
      </c>
      <c r="L13">
        <v>11500</v>
      </c>
      <c r="M13">
        <v>17000</v>
      </c>
      <c r="N13">
        <v>24500</v>
      </c>
      <c r="O13" s="57">
        <v>8</v>
      </c>
      <c r="P13">
        <v>8375</v>
      </c>
      <c r="Q13" s="81">
        <v>12.7</v>
      </c>
      <c r="R13" s="81">
        <v>8.1999999999999993</v>
      </c>
      <c r="S13" s="81">
        <v>58.5</v>
      </c>
      <c r="T13" s="81">
        <v>71.900000000000006</v>
      </c>
      <c r="U13" s="81">
        <v>79.099999999999994</v>
      </c>
      <c r="V13" s="57">
        <v>4695</v>
      </c>
      <c r="W13">
        <v>15500</v>
      </c>
      <c r="X13">
        <v>22000</v>
      </c>
      <c r="Y13">
        <v>29000</v>
      </c>
      <c r="Z13" s="57">
        <v>8.5</v>
      </c>
      <c r="AA13">
        <v>8335</v>
      </c>
      <c r="AB13" s="81">
        <v>15.7</v>
      </c>
      <c r="AC13" s="81">
        <v>8</v>
      </c>
      <c r="AD13" s="81">
        <v>61.8</v>
      </c>
      <c r="AE13" s="81">
        <v>71.8</v>
      </c>
      <c r="AF13" s="81">
        <v>76.2</v>
      </c>
      <c r="AG13" s="57">
        <v>4935</v>
      </c>
      <c r="AH13">
        <v>18000</v>
      </c>
      <c r="AI13">
        <v>26000</v>
      </c>
      <c r="AJ13">
        <v>34500</v>
      </c>
      <c r="AK13" s="57"/>
    </row>
    <row r="14" spans="1:37" x14ac:dyDescent="0.35">
      <c r="A14" t="s">
        <v>0</v>
      </c>
      <c r="B14" t="s">
        <v>94</v>
      </c>
      <c r="C14" s="60">
        <v>2465</v>
      </c>
      <c r="D14">
        <v>9</v>
      </c>
      <c r="E14">
        <v>2245</v>
      </c>
      <c r="F14" s="81">
        <v>12.3</v>
      </c>
      <c r="G14" s="81">
        <v>11.2</v>
      </c>
      <c r="H14" s="81">
        <v>53.2</v>
      </c>
      <c r="I14" s="81">
        <v>66.3</v>
      </c>
      <c r="J14" s="81">
        <v>76.5</v>
      </c>
      <c r="K14" s="57">
        <v>1120</v>
      </c>
      <c r="L14">
        <v>12500</v>
      </c>
      <c r="M14">
        <v>19500</v>
      </c>
      <c r="N14">
        <v>29000</v>
      </c>
      <c r="O14" s="57">
        <v>10.6</v>
      </c>
      <c r="P14">
        <v>2205</v>
      </c>
      <c r="Q14" s="81">
        <v>16.3</v>
      </c>
      <c r="R14" s="81">
        <v>10.6</v>
      </c>
      <c r="S14" s="81">
        <v>58</v>
      </c>
      <c r="T14" s="81">
        <v>68.2</v>
      </c>
      <c r="U14" s="81">
        <v>73.099999999999994</v>
      </c>
      <c r="V14" s="57">
        <v>1195</v>
      </c>
      <c r="W14">
        <v>16000</v>
      </c>
      <c r="X14">
        <v>23500</v>
      </c>
      <c r="Y14">
        <v>32500</v>
      </c>
      <c r="Z14" s="57">
        <v>11</v>
      </c>
      <c r="AA14">
        <v>2195</v>
      </c>
      <c r="AB14" s="81">
        <v>19.7</v>
      </c>
      <c r="AC14" s="81">
        <v>9.1999999999999993</v>
      </c>
      <c r="AD14" s="81">
        <v>60.1</v>
      </c>
      <c r="AE14" s="81">
        <v>68</v>
      </c>
      <c r="AF14" s="81">
        <v>71.099999999999994</v>
      </c>
      <c r="AG14" s="57">
        <v>1240</v>
      </c>
      <c r="AH14">
        <v>17000</v>
      </c>
      <c r="AI14">
        <v>26000</v>
      </c>
      <c r="AJ14">
        <v>35500</v>
      </c>
      <c r="AK14" s="57"/>
    </row>
    <row r="15" spans="1:37" x14ac:dyDescent="0.35">
      <c r="C15" s="60"/>
      <c r="F15" s="81"/>
      <c r="G15" s="81"/>
      <c r="H15" s="81"/>
      <c r="I15" s="81"/>
      <c r="J15" s="81"/>
      <c r="K15" s="57"/>
      <c r="O15" s="57"/>
      <c r="Q15" s="81"/>
      <c r="R15" s="81"/>
      <c r="S15" s="81"/>
      <c r="T15" s="81"/>
      <c r="U15" s="81"/>
      <c r="V15" s="57"/>
      <c r="Z15" s="57"/>
      <c r="AB15" s="81"/>
      <c r="AC15" s="81"/>
      <c r="AD15" s="81"/>
      <c r="AE15" s="81"/>
      <c r="AF15" s="81"/>
      <c r="AG15" s="57"/>
      <c r="AK15" s="57"/>
    </row>
    <row r="16" spans="1:37" x14ac:dyDescent="0.35">
      <c r="A16" t="s">
        <v>1</v>
      </c>
      <c r="B16" t="s">
        <v>0</v>
      </c>
      <c r="C16" s="60">
        <v>135315</v>
      </c>
      <c r="D16">
        <v>3.1</v>
      </c>
      <c r="E16">
        <v>131145</v>
      </c>
      <c r="F16" s="81">
        <v>7.7</v>
      </c>
      <c r="G16" s="81">
        <v>9.6999999999999993</v>
      </c>
      <c r="H16" s="81">
        <v>56.6</v>
      </c>
      <c r="I16" s="81">
        <v>73.7</v>
      </c>
      <c r="J16" s="81">
        <v>82.6</v>
      </c>
      <c r="K16" s="57">
        <v>71155</v>
      </c>
      <c r="L16">
        <v>11500</v>
      </c>
      <c r="M16">
        <v>16500</v>
      </c>
      <c r="N16">
        <v>22500</v>
      </c>
      <c r="O16" s="57">
        <v>3.5</v>
      </c>
      <c r="P16">
        <v>130560</v>
      </c>
      <c r="Q16" s="81">
        <v>10.1</v>
      </c>
      <c r="R16" s="81">
        <v>8.3000000000000007</v>
      </c>
      <c r="S16" s="81">
        <v>64.099999999999994</v>
      </c>
      <c r="T16" s="81">
        <v>76.8</v>
      </c>
      <c r="U16" s="81">
        <v>81.599999999999994</v>
      </c>
      <c r="V16" s="57">
        <v>80820</v>
      </c>
      <c r="W16">
        <v>15000</v>
      </c>
      <c r="X16">
        <v>21000</v>
      </c>
      <c r="Y16">
        <v>26500</v>
      </c>
      <c r="Z16" s="57">
        <v>3.7</v>
      </c>
      <c r="AA16">
        <v>130330</v>
      </c>
      <c r="AB16" s="81">
        <v>13.2</v>
      </c>
      <c r="AC16" s="81">
        <v>8</v>
      </c>
      <c r="AD16" s="81">
        <v>67.099999999999994</v>
      </c>
      <c r="AE16" s="81">
        <v>75.900000000000006</v>
      </c>
      <c r="AF16" s="81">
        <v>78.8</v>
      </c>
      <c r="AG16" s="57">
        <v>84820</v>
      </c>
      <c r="AH16">
        <v>17500</v>
      </c>
      <c r="AI16">
        <v>24500</v>
      </c>
      <c r="AJ16">
        <v>31000</v>
      </c>
      <c r="AK16" s="57"/>
    </row>
    <row r="17" spans="1:37" x14ac:dyDescent="0.35">
      <c r="A17" t="s">
        <v>1</v>
      </c>
      <c r="B17" t="s">
        <v>83</v>
      </c>
      <c r="C17" s="60">
        <v>5970</v>
      </c>
      <c r="D17">
        <v>3.1</v>
      </c>
      <c r="E17">
        <v>5785</v>
      </c>
      <c r="F17" s="81">
        <v>5.9</v>
      </c>
      <c r="G17" s="81">
        <v>8.1999999999999993</v>
      </c>
      <c r="H17" s="81">
        <v>56.1</v>
      </c>
      <c r="I17" s="81">
        <v>76.5</v>
      </c>
      <c r="J17" s="81">
        <v>85.8</v>
      </c>
      <c r="K17" s="57">
        <v>3165</v>
      </c>
      <c r="L17">
        <v>11500</v>
      </c>
      <c r="M17">
        <v>16000</v>
      </c>
      <c r="N17">
        <v>22000</v>
      </c>
      <c r="O17" s="57">
        <v>3.5</v>
      </c>
      <c r="P17">
        <v>5760</v>
      </c>
      <c r="Q17" s="81">
        <v>8.4</v>
      </c>
      <c r="R17" s="81">
        <v>7.2</v>
      </c>
      <c r="S17" s="81">
        <v>63.4</v>
      </c>
      <c r="T17" s="81">
        <v>79.5</v>
      </c>
      <c r="U17" s="81">
        <v>84.5</v>
      </c>
      <c r="V17" s="57">
        <v>3550</v>
      </c>
      <c r="W17">
        <v>14500</v>
      </c>
      <c r="X17">
        <v>20000</v>
      </c>
      <c r="Y17">
        <v>25000</v>
      </c>
      <c r="Z17" s="57">
        <v>3.7</v>
      </c>
      <c r="AA17">
        <v>5745</v>
      </c>
      <c r="AB17" s="81">
        <v>11.3</v>
      </c>
      <c r="AC17" s="81">
        <v>7</v>
      </c>
      <c r="AD17" s="81">
        <v>67.7</v>
      </c>
      <c r="AE17" s="81">
        <v>78.7</v>
      </c>
      <c r="AF17" s="81">
        <v>81.7</v>
      </c>
      <c r="AG17" s="57">
        <v>3775</v>
      </c>
      <c r="AH17">
        <v>16500</v>
      </c>
      <c r="AI17">
        <v>23000</v>
      </c>
      <c r="AJ17">
        <v>28500</v>
      </c>
      <c r="AK17" s="57"/>
    </row>
    <row r="18" spans="1:37" x14ac:dyDescent="0.35">
      <c r="A18" t="s">
        <v>1</v>
      </c>
      <c r="B18" t="s">
        <v>84</v>
      </c>
      <c r="C18" s="60">
        <v>17065</v>
      </c>
      <c r="D18">
        <v>2.2000000000000002</v>
      </c>
      <c r="E18">
        <v>16685</v>
      </c>
      <c r="F18" s="81">
        <v>6.8</v>
      </c>
      <c r="G18" s="81">
        <v>8.9</v>
      </c>
      <c r="H18" s="81">
        <v>57.4</v>
      </c>
      <c r="I18" s="81">
        <v>76</v>
      </c>
      <c r="J18" s="81">
        <v>84.2</v>
      </c>
      <c r="K18" s="57">
        <v>9235</v>
      </c>
      <c r="L18">
        <v>11000</v>
      </c>
      <c r="M18">
        <v>16000</v>
      </c>
      <c r="N18">
        <v>21500</v>
      </c>
      <c r="O18" s="57">
        <v>2.5</v>
      </c>
      <c r="P18">
        <v>16640</v>
      </c>
      <c r="Q18" s="81">
        <v>9.3000000000000007</v>
      </c>
      <c r="R18" s="81">
        <v>7.5</v>
      </c>
      <c r="S18" s="81">
        <v>64.5</v>
      </c>
      <c r="T18" s="81">
        <v>78.5</v>
      </c>
      <c r="U18" s="81">
        <v>83.2</v>
      </c>
      <c r="V18" s="57">
        <v>10370</v>
      </c>
      <c r="W18">
        <v>14500</v>
      </c>
      <c r="X18">
        <v>19500</v>
      </c>
      <c r="Y18">
        <v>25000</v>
      </c>
      <c r="Z18" s="57">
        <v>2.6</v>
      </c>
      <c r="AA18">
        <v>16620</v>
      </c>
      <c r="AB18" s="81">
        <v>12.3</v>
      </c>
      <c r="AC18" s="81">
        <v>7.6</v>
      </c>
      <c r="AD18" s="81">
        <v>68</v>
      </c>
      <c r="AE18" s="81">
        <v>77.400000000000006</v>
      </c>
      <c r="AF18" s="81">
        <v>80.099999999999994</v>
      </c>
      <c r="AG18" s="57">
        <v>10970</v>
      </c>
      <c r="AH18">
        <v>16500</v>
      </c>
      <c r="AI18">
        <v>23000</v>
      </c>
      <c r="AJ18">
        <v>29000</v>
      </c>
      <c r="AK18" s="57"/>
    </row>
    <row r="19" spans="1:37" x14ac:dyDescent="0.35">
      <c r="A19" t="s">
        <v>1</v>
      </c>
      <c r="B19" t="s">
        <v>85</v>
      </c>
      <c r="C19" s="60">
        <v>11430</v>
      </c>
      <c r="D19">
        <v>2.5</v>
      </c>
      <c r="E19">
        <v>11135</v>
      </c>
      <c r="F19" s="81">
        <v>7</v>
      </c>
      <c r="G19" s="81">
        <v>8.5</v>
      </c>
      <c r="H19" s="81">
        <v>58.6</v>
      </c>
      <c r="I19" s="81">
        <v>76.599999999999994</v>
      </c>
      <c r="J19" s="81">
        <v>84.5</v>
      </c>
      <c r="K19" s="57">
        <v>6295</v>
      </c>
      <c r="L19">
        <v>11500</v>
      </c>
      <c r="M19">
        <v>16000</v>
      </c>
      <c r="N19">
        <v>21500</v>
      </c>
      <c r="O19" s="57">
        <v>2.9</v>
      </c>
      <c r="P19">
        <v>11095</v>
      </c>
      <c r="Q19" s="81">
        <v>9.1</v>
      </c>
      <c r="R19" s="81">
        <v>7.2</v>
      </c>
      <c r="S19" s="81">
        <v>65.3</v>
      </c>
      <c r="T19" s="81">
        <v>79.2</v>
      </c>
      <c r="U19" s="81">
        <v>83.7</v>
      </c>
      <c r="V19" s="57">
        <v>7015</v>
      </c>
      <c r="W19">
        <v>15000</v>
      </c>
      <c r="X19">
        <v>20000</v>
      </c>
      <c r="Y19">
        <v>25000</v>
      </c>
      <c r="Z19" s="57">
        <v>3.1</v>
      </c>
      <c r="AA19">
        <v>11075</v>
      </c>
      <c r="AB19" s="81">
        <v>11.7</v>
      </c>
      <c r="AC19" s="81">
        <v>6.9</v>
      </c>
      <c r="AD19" s="81">
        <v>69.2</v>
      </c>
      <c r="AE19" s="81">
        <v>78.7</v>
      </c>
      <c r="AF19" s="81">
        <v>81.5</v>
      </c>
      <c r="AG19" s="57">
        <v>7460</v>
      </c>
      <c r="AH19">
        <v>16500</v>
      </c>
      <c r="AI19">
        <v>23000</v>
      </c>
      <c r="AJ19">
        <v>29000</v>
      </c>
      <c r="AK19" s="57"/>
    </row>
    <row r="20" spans="1:37" x14ac:dyDescent="0.35">
      <c r="A20" t="s">
        <v>1</v>
      </c>
      <c r="B20" t="s">
        <v>86</v>
      </c>
      <c r="C20" s="60">
        <v>10295</v>
      </c>
      <c r="D20">
        <v>2.7</v>
      </c>
      <c r="E20">
        <v>10015</v>
      </c>
      <c r="F20" s="81">
        <v>6.9</v>
      </c>
      <c r="G20" s="81">
        <v>8.5</v>
      </c>
      <c r="H20" s="81">
        <v>57.2</v>
      </c>
      <c r="I20" s="81">
        <v>75.599999999999994</v>
      </c>
      <c r="J20" s="81">
        <v>84.5</v>
      </c>
      <c r="K20" s="57">
        <v>5515</v>
      </c>
      <c r="L20">
        <v>11500</v>
      </c>
      <c r="M20">
        <v>16500</v>
      </c>
      <c r="N20">
        <v>21500</v>
      </c>
      <c r="O20" s="57">
        <v>3</v>
      </c>
      <c r="P20">
        <v>9990</v>
      </c>
      <c r="Q20" s="81">
        <v>8.9</v>
      </c>
      <c r="R20" s="81">
        <v>7.3</v>
      </c>
      <c r="S20" s="81">
        <v>65.900000000000006</v>
      </c>
      <c r="T20" s="81">
        <v>79</v>
      </c>
      <c r="U20" s="81">
        <v>83.9</v>
      </c>
      <c r="V20" s="57">
        <v>6395</v>
      </c>
      <c r="W20">
        <v>15000</v>
      </c>
      <c r="X20">
        <v>20500</v>
      </c>
      <c r="Y20">
        <v>25500</v>
      </c>
      <c r="Z20" s="57">
        <v>3.2</v>
      </c>
      <c r="AA20">
        <v>9965</v>
      </c>
      <c r="AB20" s="81">
        <v>11.4</v>
      </c>
      <c r="AC20" s="81">
        <v>7.3</v>
      </c>
      <c r="AD20" s="81">
        <v>69.900000000000006</v>
      </c>
      <c r="AE20" s="81">
        <v>78.8</v>
      </c>
      <c r="AF20" s="81">
        <v>81.3</v>
      </c>
      <c r="AG20" s="57">
        <v>6800</v>
      </c>
      <c r="AH20">
        <v>16500</v>
      </c>
      <c r="AI20">
        <v>23500</v>
      </c>
      <c r="AJ20">
        <v>29500</v>
      </c>
      <c r="AK20" s="57"/>
    </row>
    <row r="21" spans="1:37" x14ac:dyDescent="0.35">
      <c r="A21" t="s">
        <v>1</v>
      </c>
      <c r="B21" t="s">
        <v>87</v>
      </c>
      <c r="C21" s="60">
        <v>13175</v>
      </c>
      <c r="D21">
        <v>2.5</v>
      </c>
      <c r="E21">
        <v>12850</v>
      </c>
      <c r="F21" s="81">
        <v>6.7</v>
      </c>
      <c r="G21" s="81">
        <v>9.1999999999999993</v>
      </c>
      <c r="H21" s="81">
        <v>57.1</v>
      </c>
      <c r="I21" s="81">
        <v>75.599999999999994</v>
      </c>
      <c r="J21" s="81">
        <v>84.1</v>
      </c>
      <c r="K21" s="57">
        <v>7050</v>
      </c>
      <c r="L21">
        <v>11000</v>
      </c>
      <c r="M21">
        <v>16000</v>
      </c>
      <c r="N21">
        <v>21500</v>
      </c>
      <c r="O21" s="57">
        <v>2.8</v>
      </c>
      <c r="P21">
        <v>12805</v>
      </c>
      <c r="Q21" s="81">
        <v>8.8000000000000007</v>
      </c>
      <c r="R21" s="81">
        <v>7.8</v>
      </c>
      <c r="S21" s="81">
        <v>65.400000000000006</v>
      </c>
      <c r="T21" s="81">
        <v>78.599999999999994</v>
      </c>
      <c r="U21" s="81">
        <v>83.4</v>
      </c>
      <c r="V21" s="57">
        <v>8115</v>
      </c>
      <c r="W21">
        <v>14500</v>
      </c>
      <c r="X21">
        <v>20000</v>
      </c>
      <c r="Y21">
        <v>25000</v>
      </c>
      <c r="Z21" s="57">
        <v>3</v>
      </c>
      <c r="AA21">
        <v>12785</v>
      </c>
      <c r="AB21" s="81">
        <v>11.9</v>
      </c>
      <c r="AC21" s="81">
        <v>7.2</v>
      </c>
      <c r="AD21" s="81">
        <v>68.7</v>
      </c>
      <c r="AE21" s="81">
        <v>78.099999999999994</v>
      </c>
      <c r="AF21" s="81">
        <v>81</v>
      </c>
      <c r="AG21" s="57">
        <v>8535</v>
      </c>
      <c r="AH21">
        <v>16500</v>
      </c>
      <c r="AI21">
        <v>23500</v>
      </c>
      <c r="AJ21">
        <v>29500</v>
      </c>
      <c r="AK21" s="57"/>
    </row>
    <row r="22" spans="1:37" x14ac:dyDescent="0.35">
      <c r="A22" t="s">
        <v>1</v>
      </c>
      <c r="B22" t="s">
        <v>88</v>
      </c>
      <c r="C22" s="60">
        <v>13605</v>
      </c>
      <c r="D22">
        <v>2.7</v>
      </c>
      <c r="E22">
        <v>13235</v>
      </c>
      <c r="F22" s="81">
        <v>7.2</v>
      </c>
      <c r="G22" s="81">
        <v>8.6999999999999993</v>
      </c>
      <c r="H22" s="81">
        <v>58.3</v>
      </c>
      <c r="I22" s="81">
        <v>75.7</v>
      </c>
      <c r="J22" s="81">
        <v>84</v>
      </c>
      <c r="K22" s="57">
        <v>7445</v>
      </c>
      <c r="L22">
        <v>11500</v>
      </c>
      <c r="M22">
        <v>17000</v>
      </c>
      <c r="N22">
        <v>22500</v>
      </c>
      <c r="O22" s="57">
        <v>3</v>
      </c>
      <c r="P22">
        <v>13195</v>
      </c>
      <c r="Q22" s="81">
        <v>9.6</v>
      </c>
      <c r="R22" s="81">
        <v>8.1</v>
      </c>
      <c r="S22" s="81">
        <v>65.900000000000006</v>
      </c>
      <c r="T22" s="81">
        <v>77.8</v>
      </c>
      <c r="U22" s="81">
        <v>82.3</v>
      </c>
      <c r="V22" s="57">
        <v>8455</v>
      </c>
      <c r="W22">
        <v>16000</v>
      </c>
      <c r="X22">
        <v>22000</v>
      </c>
      <c r="Y22">
        <v>27000</v>
      </c>
      <c r="Z22" s="57">
        <v>3.2</v>
      </c>
      <c r="AA22">
        <v>13170</v>
      </c>
      <c r="AB22" s="81">
        <v>12.9</v>
      </c>
      <c r="AC22" s="81">
        <v>7.7</v>
      </c>
      <c r="AD22" s="81">
        <v>68.400000000000006</v>
      </c>
      <c r="AE22" s="81">
        <v>76.900000000000006</v>
      </c>
      <c r="AF22" s="81">
        <v>79.400000000000006</v>
      </c>
      <c r="AG22" s="57">
        <v>8760</v>
      </c>
      <c r="AH22">
        <v>18000</v>
      </c>
      <c r="AI22">
        <v>25500</v>
      </c>
      <c r="AJ22">
        <v>32000</v>
      </c>
      <c r="AK22" s="57"/>
    </row>
    <row r="23" spans="1:37" x14ac:dyDescent="0.35">
      <c r="A23" t="s">
        <v>1</v>
      </c>
      <c r="B23" t="s">
        <v>89</v>
      </c>
      <c r="C23" s="60">
        <v>24585</v>
      </c>
      <c r="D23">
        <v>3.5</v>
      </c>
      <c r="E23">
        <v>23735</v>
      </c>
      <c r="F23" s="81">
        <v>9.3000000000000007</v>
      </c>
      <c r="G23" s="81">
        <v>13.3</v>
      </c>
      <c r="H23" s="81">
        <v>53.7</v>
      </c>
      <c r="I23" s="81">
        <v>67.7</v>
      </c>
      <c r="J23" s="81">
        <v>77.3</v>
      </c>
      <c r="K23" s="57">
        <v>12015</v>
      </c>
      <c r="L23">
        <v>11000</v>
      </c>
      <c r="M23">
        <v>17500</v>
      </c>
      <c r="N23">
        <v>24000</v>
      </c>
      <c r="O23" s="57">
        <v>3.9</v>
      </c>
      <c r="P23">
        <v>23615</v>
      </c>
      <c r="Q23" s="81">
        <v>12.2</v>
      </c>
      <c r="R23" s="81">
        <v>11.4</v>
      </c>
      <c r="S23" s="81">
        <v>60.2</v>
      </c>
      <c r="T23" s="81">
        <v>71</v>
      </c>
      <c r="U23" s="81">
        <v>76.400000000000006</v>
      </c>
      <c r="V23" s="57">
        <v>13620</v>
      </c>
      <c r="W23">
        <v>16000</v>
      </c>
      <c r="X23">
        <v>23000</v>
      </c>
      <c r="Y23">
        <v>29000</v>
      </c>
      <c r="Z23" s="57">
        <v>4</v>
      </c>
      <c r="AA23">
        <v>23590</v>
      </c>
      <c r="AB23" s="81">
        <v>16</v>
      </c>
      <c r="AC23" s="81">
        <v>10.5</v>
      </c>
      <c r="AD23" s="81">
        <v>63.1</v>
      </c>
      <c r="AE23" s="81">
        <v>70.3</v>
      </c>
      <c r="AF23" s="81">
        <v>73.5</v>
      </c>
      <c r="AG23" s="57">
        <v>14385</v>
      </c>
      <c r="AH23">
        <v>19000</v>
      </c>
      <c r="AI23">
        <v>26500</v>
      </c>
      <c r="AJ23">
        <v>34000</v>
      </c>
      <c r="AK23" s="57"/>
    </row>
    <row r="24" spans="1:37" x14ac:dyDescent="0.35">
      <c r="A24" t="s">
        <v>1</v>
      </c>
      <c r="B24" t="s">
        <v>90</v>
      </c>
      <c r="C24" s="60">
        <v>21290</v>
      </c>
      <c r="D24">
        <v>2.8</v>
      </c>
      <c r="E24">
        <v>20685</v>
      </c>
      <c r="F24" s="81">
        <v>8.3000000000000007</v>
      </c>
      <c r="G24" s="81">
        <v>9.5</v>
      </c>
      <c r="H24" s="81">
        <v>58</v>
      </c>
      <c r="I24" s="81">
        <v>73.5</v>
      </c>
      <c r="J24" s="81">
        <v>82.2</v>
      </c>
      <c r="K24" s="57">
        <v>11520</v>
      </c>
      <c r="L24">
        <v>12000</v>
      </c>
      <c r="M24">
        <v>17500</v>
      </c>
      <c r="N24">
        <v>22500</v>
      </c>
      <c r="O24" s="57">
        <v>3.3</v>
      </c>
      <c r="P24">
        <v>20590</v>
      </c>
      <c r="Q24" s="81">
        <v>10.3</v>
      </c>
      <c r="R24" s="81">
        <v>7.8</v>
      </c>
      <c r="S24" s="81">
        <v>66.099999999999994</v>
      </c>
      <c r="T24" s="81">
        <v>77.8</v>
      </c>
      <c r="U24" s="81">
        <v>81.900000000000006</v>
      </c>
      <c r="V24" s="57">
        <v>13145</v>
      </c>
      <c r="W24">
        <v>16500</v>
      </c>
      <c r="X24">
        <v>22500</v>
      </c>
      <c r="Y24">
        <v>27500</v>
      </c>
      <c r="Z24" s="57">
        <v>3.4</v>
      </c>
      <c r="AA24">
        <v>20560</v>
      </c>
      <c r="AB24" s="81">
        <v>13.1</v>
      </c>
      <c r="AC24" s="81">
        <v>7.7</v>
      </c>
      <c r="AD24" s="81">
        <v>68</v>
      </c>
      <c r="AE24" s="81">
        <v>76.400000000000006</v>
      </c>
      <c r="AF24" s="81">
        <v>79.099999999999994</v>
      </c>
      <c r="AG24" s="57">
        <v>13545</v>
      </c>
      <c r="AH24">
        <v>19000</v>
      </c>
      <c r="AI24">
        <v>26000</v>
      </c>
      <c r="AJ24">
        <v>33000</v>
      </c>
      <c r="AK24" s="57"/>
    </row>
    <row r="25" spans="1:37" x14ac:dyDescent="0.35">
      <c r="A25" t="s">
        <v>1</v>
      </c>
      <c r="B25" t="s">
        <v>91</v>
      </c>
      <c r="C25" s="60">
        <v>11480</v>
      </c>
      <c r="D25">
        <v>2.6</v>
      </c>
      <c r="E25">
        <v>11185</v>
      </c>
      <c r="F25" s="81">
        <v>7.4</v>
      </c>
      <c r="G25" s="81">
        <v>8.8000000000000007</v>
      </c>
      <c r="H25" s="81">
        <v>56.3</v>
      </c>
      <c r="I25" s="81">
        <v>75.099999999999994</v>
      </c>
      <c r="J25" s="81">
        <v>83.8</v>
      </c>
      <c r="K25" s="57">
        <v>6030</v>
      </c>
      <c r="L25">
        <v>11000</v>
      </c>
      <c r="M25">
        <v>16500</v>
      </c>
      <c r="N25">
        <v>22000</v>
      </c>
      <c r="O25" s="57">
        <v>3.1</v>
      </c>
      <c r="P25">
        <v>11120</v>
      </c>
      <c r="Q25" s="81">
        <v>10.1</v>
      </c>
      <c r="R25" s="81">
        <v>7.8</v>
      </c>
      <c r="S25" s="81">
        <v>64.2</v>
      </c>
      <c r="T25" s="81">
        <v>77.3</v>
      </c>
      <c r="U25" s="81">
        <v>82.1</v>
      </c>
      <c r="V25" s="57">
        <v>6905</v>
      </c>
      <c r="W25">
        <v>14500</v>
      </c>
      <c r="X25">
        <v>21000</v>
      </c>
      <c r="Y25">
        <v>26000</v>
      </c>
      <c r="Z25" s="57">
        <v>3.2</v>
      </c>
      <c r="AA25">
        <v>11105</v>
      </c>
      <c r="AB25" s="81">
        <v>13.4</v>
      </c>
      <c r="AC25" s="81">
        <v>7.8</v>
      </c>
      <c r="AD25" s="81">
        <v>67.099999999999994</v>
      </c>
      <c r="AE25" s="81">
        <v>76.099999999999994</v>
      </c>
      <c r="AF25" s="81">
        <v>78.900000000000006</v>
      </c>
      <c r="AG25" s="57">
        <v>7185</v>
      </c>
      <c r="AH25">
        <v>16500</v>
      </c>
      <c r="AI25">
        <v>23500</v>
      </c>
      <c r="AJ25">
        <v>29500</v>
      </c>
      <c r="AK25" s="57"/>
    </row>
    <row r="26" spans="1:37" x14ac:dyDescent="0.35">
      <c r="A26" t="s">
        <v>1</v>
      </c>
      <c r="B26" t="s">
        <v>93</v>
      </c>
      <c r="C26" s="60">
        <v>5050</v>
      </c>
      <c r="D26">
        <v>9</v>
      </c>
      <c r="E26">
        <v>4595</v>
      </c>
      <c r="F26" s="81">
        <v>8.6999999999999993</v>
      </c>
      <c r="G26" s="81">
        <v>9.1999999999999993</v>
      </c>
      <c r="H26" s="81">
        <v>51.4</v>
      </c>
      <c r="I26" s="81">
        <v>68.599999999999994</v>
      </c>
      <c r="J26" s="81">
        <v>82</v>
      </c>
      <c r="K26" s="57">
        <v>2250</v>
      </c>
      <c r="L26">
        <v>11500</v>
      </c>
      <c r="M26">
        <v>16500</v>
      </c>
      <c r="N26">
        <v>23000</v>
      </c>
      <c r="O26" s="57">
        <v>10.3</v>
      </c>
      <c r="P26">
        <v>4530</v>
      </c>
      <c r="Q26" s="81">
        <v>11.4</v>
      </c>
      <c r="R26" s="81">
        <v>7.8</v>
      </c>
      <c r="S26" s="81">
        <v>59.2</v>
      </c>
      <c r="T26" s="81">
        <v>73.599999999999994</v>
      </c>
      <c r="U26" s="81">
        <v>80.8</v>
      </c>
      <c r="V26" s="57">
        <v>2575</v>
      </c>
      <c r="W26">
        <v>15000</v>
      </c>
      <c r="X26">
        <v>20500</v>
      </c>
      <c r="Y26">
        <v>26500</v>
      </c>
      <c r="Z26" s="57">
        <v>11</v>
      </c>
      <c r="AA26">
        <v>4495</v>
      </c>
      <c r="AB26" s="81">
        <v>14.4</v>
      </c>
      <c r="AC26" s="81">
        <v>7.4</v>
      </c>
      <c r="AD26" s="81">
        <v>62.2</v>
      </c>
      <c r="AE26" s="81">
        <v>73.5</v>
      </c>
      <c r="AF26" s="81">
        <v>78.2</v>
      </c>
      <c r="AG26" s="57">
        <v>2695</v>
      </c>
      <c r="AH26">
        <v>17000</v>
      </c>
      <c r="AI26">
        <v>24500</v>
      </c>
      <c r="AJ26">
        <v>31500</v>
      </c>
      <c r="AK26" s="57"/>
    </row>
    <row r="27" spans="1:37" x14ac:dyDescent="0.35">
      <c r="A27" t="s">
        <v>1</v>
      </c>
      <c r="B27" t="s">
        <v>94</v>
      </c>
      <c r="C27" s="60">
        <v>1370</v>
      </c>
      <c r="D27">
        <v>9.6</v>
      </c>
      <c r="E27">
        <v>1240</v>
      </c>
      <c r="F27" s="81">
        <v>11.1</v>
      </c>
      <c r="G27" s="81">
        <v>10.3</v>
      </c>
      <c r="H27" s="81">
        <v>54.6</v>
      </c>
      <c r="I27" s="81">
        <v>68.3</v>
      </c>
      <c r="J27" s="81">
        <v>78.599999999999994</v>
      </c>
      <c r="K27" s="57">
        <v>640</v>
      </c>
      <c r="L27">
        <v>13500</v>
      </c>
      <c r="M27">
        <v>20500</v>
      </c>
      <c r="N27">
        <v>29500</v>
      </c>
      <c r="O27" s="57">
        <v>11</v>
      </c>
      <c r="P27">
        <v>1220</v>
      </c>
      <c r="Q27" s="81">
        <v>15.7</v>
      </c>
      <c r="R27" s="81">
        <v>8.9</v>
      </c>
      <c r="S27" s="81">
        <v>59.2</v>
      </c>
      <c r="T27" s="81">
        <v>70.5</v>
      </c>
      <c r="U27" s="81">
        <v>75.5</v>
      </c>
      <c r="V27" s="57">
        <v>680</v>
      </c>
      <c r="W27">
        <v>15500</v>
      </c>
      <c r="X27">
        <v>23000</v>
      </c>
      <c r="Y27">
        <v>31500</v>
      </c>
      <c r="Z27" s="57">
        <v>11.4</v>
      </c>
      <c r="AA27">
        <v>1215</v>
      </c>
      <c r="AB27" s="81">
        <v>17.399999999999999</v>
      </c>
      <c r="AC27" s="81">
        <v>8.9</v>
      </c>
      <c r="AD27" s="81">
        <v>61.5</v>
      </c>
      <c r="AE27" s="81">
        <v>70.400000000000006</v>
      </c>
      <c r="AF27" s="81">
        <v>73.7</v>
      </c>
      <c r="AG27" s="57">
        <v>705</v>
      </c>
      <c r="AH27">
        <v>16000</v>
      </c>
      <c r="AI27">
        <v>24500</v>
      </c>
      <c r="AJ27">
        <v>33000</v>
      </c>
      <c r="AK27" s="57"/>
    </row>
    <row r="28" spans="1:37" x14ac:dyDescent="0.35">
      <c r="C28" s="60"/>
      <c r="F28" s="81"/>
      <c r="G28" s="81"/>
      <c r="H28" s="81"/>
      <c r="I28" s="81"/>
      <c r="J28" s="81"/>
      <c r="K28" s="57"/>
      <c r="O28" s="57"/>
      <c r="Q28" s="81"/>
      <c r="R28" s="81"/>
      <c r="S28" s="81"/>
      <c r="T28" s="81"/>
      <c r="U28" s="81"/>
      <c r="V28" s="57"/>
      <c r="Z28" s="57"/>
      <c r="AB28" s="81"/>
      <c r="AC28" s="81"/>
      <c r="AD28" s="81"/>
      <c r="AE28" s="81"/>
      <c r="AF28" s="81"/>
      <c r="AG28" s="57"/>
      <c r="AK28" s="57"/>
    </row>
    <row r="29" spans="1:37" x14ac:dyDescent="0.35">
      <c r="A29" t="s">
        <v>3</v>
      </c>
      <c r="B29" t="s">
        <v>0</v>
      </c>
      <c r="C29" s="60">
        <v>101315</v>
      </c>
      <c r="D29">
        <v>1.7</v>
      </c>
      <c r="E29">
        <v>99625</v>
      </c>
      <c r="F29" s="81">
        <v>8.6</v>
      </c>
      <c r="G29" s="81">
        <v>12.1</v>
      </c>
      <c r="H29" s="81">
        <v>55.8</v>
      </c>
      <c r="I29" s="81">
        <v>69.8</v>
      </c>
      <c r="J29" s="81">
        <v>79.3</v>
      </c>
      <c r="K29" s="57">
        <v>52765</v>
      </c>
      <c r="L29">
        <v>11500</v>
      </c>
      <c r="M29">
        <v>17500</v>
      </c>
      <c r="N29">
        <v>24500</v>
      </c>
      <c r="O29" s="57">
        <v>1.9</v>
      </c>
      <c r="P29">
        <v>99395</v>
      </c>
      <c r="Q29" s="81">
        <v>11.7</v>
      </c>
      <c r="R29" s="81">
        <v>9.9</v>
      </c>
      <c r="S29" s="81">
        <v>63.9</v>
      </c>
      <c r="T29" s="81">
        <v>73.599999999999994</v>
      </c>
      <c r="U29" s="81">
        <v>78.400000000000006</v>
      </c>
      <c r="V29" s="57">
        <v>61160</v>
      </c>
      <c r="W29">
        <v>16500</v>
      </c>
      <c r="X29">
        <v>23000</v>
      </c>
      <c r="Y29">
        <v>31000</v>
      </c>
      <c r="Z29" s="57">
        <v>2</v>
      </c>
      <c r="AA29">
        <v>99320</v>
      </c>
      <c r="AB29" s="81">
        <v>15.1</v>
      </c>
      <c r="AC29" s="81">
        <v>8.4</v>
      </c>
      <c r="AD29" s="81">
        <v>66.900000000000006</v>
      </c>
      <c r="AE29" s="81">
        <v>73.7</v>
      </c>
      <c r="AF29" s="81">
        <v>76.400000000000006</v>
      </c>
      <c r="AG29" s="57">
        <v>64060</v>
      </c>
      <c r="AH29">
        <v>20000</v>
      </c>
      <c r="AI29">
        <v>27500</v>
      </c>
      <c r="AJ29">
        <v>37500</v>
      </c>
      <c r="AK29" s="57"/>
    </row>
    <row r="30" spans="1:37" x14ac:dyDescent="0.35">
      <c r="A30" t="s">
        <v>3</v>
      </c>
      <c r="B30" t="s">
        <v>83</v>
      </c>
      <c r="C30" s="60">
        <v>4120</v>
      </c>
      <c r="D30">
        <v>0.9</v>
      </c>
      <c r="E30">
        <v>4080</v>
      </c>
      <c r="F30" s="81">
        <v>7</v>
      </c>
      <c r="G30" s="81">
        <v>12.1</v>
      </c>
      <c r="H30" s="81">
        <v>55.5</v>
      </c>
      <c r="I30" s="81">
        <v>71.900000000000006</v>
      </c>
      <c r="J30" s="81">
        <v>81</v>
      </c>
      <c r="K30" s="57">
        <v>2165</v>
      </c>
      <c r="L30">
        <v>11500</v>
      </c>
      <c r="M30">
        <v>16500</v>
      </c>
      <c r="N30">
        <v>23500</v>
      </c>
      <c r="O30" s="57">
        <v>0.9</v>
      </c>
      <c r="P30">
        <v>4080</v>
      </c>
      <c r="Q30" s="81">
        <v>10.5</v>
      </c>
      <c r="R30" s="81">
        <v>9.4</v>
      </c>
      <c r="S30" s="81">
        <v>64.5</v>
      </c>
      <c r="T30" s="81">
        <v>75.599999999999994</v>
      </c>
      <c r="U30" s="81">
        <v>80</v>
      </c>
      <c r="V30" s="57">
        <v>2530</v>
      </c>
      <c r="W30">
        <v>15500</v>
      </c>
      <c r="X30">
        <v>21000</v>
      </c>
      <c r="Y30">
        <v>28500</v>
      </c>
      <c r="Z30" s="57">
        <v>1</v>
      </c>
      <c r="AA30">
        <v>4080</v>
      </c>
      <c r="AB30" s="81">
        <v>14.4</v>
      </c>
      <c r="AC30" s="81">
        <v>7.4</v>
      </c>
      <c r="AD30" s="81">
        <v>68.099999999999994</v>
      </c>
      <c r="AE30" s="81">
        <v>75.900000000000006</v>
      </c>
      <c r="AF30" s="81">
        <v>78.2</v>
      </c>
      <c r="AG30" s="57">
        <v>2685</v>
      </c>
      <c r="AH30">
        <v>18500</v>
      </c>
      <c r="AI30">
        <v>26000</v>
      </c>
      <c r="AJ30">
        <v>34500</v>
      </c>
      <c r="AK30" s="57"/>
    </row>
    <row r="31" spans="1:37" x14ac:dyDescent="0.35">
      <c r="A31" t="s">
        <v>3</v>
      </c>
      <c r="B31" t="s">
        <v>84</v>
      </c>
      <c r="C31" s="60">
        <v>12380</v>
      </c>
      <c r="D31">
        <v>1.1000000000000001</v>
      </c>
      <c r="E31">
        <v>12250</v>
      </c>
      <c r="F31" s="81">
        <v>7.4</v>
      </c>
      <c r="G31" s="81">
        <v>11.7</v>
      </c>
      <c r="H31" s="81">
        <v>57.3</v>
      </c>
      <c r="I31" s="81">
        <v>71.7</v>
      </c>
      <c r="J31" s="81">
        <v>80.900000000000006</v>
      </c>
      <c r="K31" s="57">
        <v>6685</v>
      </c>
      <c r="L31">
        <v>11000</v>
      </c>
      <c r="M31">
        <v>16000</v>
      </c>
      <c r="N31">
        <v>22500</v>
      </c>
      <c r="O31" s="57">
        <v>1.2</v>
      </c>
      <c r="P31">
        <v>12235</v>
      </c>
      <c r="Q31" s="81">
        <v>10.7</v>
      </c>
      <c r="R31" s="81">
        <v>9.4</v>
      </c>
      <c r="S31" s="81">
        <v>65.2</v>
      </c>
      <c r="T31" s="81">
        <v>75.5</v>
      </c>
      <c r="U31" s="81">
        <v>80</v>
      </c>
      <c r="V31" s="57">
        <v>7675</v>
      </c>
      <c r="W31">
        <v>15500</v>
      </c>
      <c r="X31">
        <v>21000</v>
      </c>
      <c r="Y31">
        <v>28000</v>
      </c>
      <c r="Z31" s="57">
        <v>1.2</v>
      </c>
      <c r="AA31">
        <v>12230</v>
      </c>
      <c r="AB31" s="81">
        <v>13.9</v>
      </c>
      <c r="AC31" s="81">
        <v>7.9</v>
      </c>
      <c r="AD31" s="81">
        <v>68.7</v>
      </c>
      <c r="AE31" s="81">
        <v>75.599999999999994</v>
      </c>
      <c r="AF31" s="81">
        <v>78.099999999999994</v>
      </c>
      <c r="AG31" s="57">
        <v>8120</v>
      </c>
      <c r="AH31">
        <v>18000</v>
      </c>
      <c r="AI31">
        <v>25000</v>
      </c>
      <c r="AJ31">
        <v>33500</v>
      </c>
      <c r="AK31" s="57"/>
    </row>
    <row r="32" spans="1:37" x14ac:dyDescent="0.35">
      <c r="A32" t="s">
        <v>3</v>
      </c>
      <c r="B32" t="s">
        <v>85</v>
      </c>
      <c r="C32" s="60">
        <v>8370</v>
      </c>
      <c r="D32">
        <v>1.1000000000000001</v>
      </c>
      <c r="E32">
        <v>8275</v>
      </c>
      <c r="F32" s="81">
        <v>7.8</v>
      </c>
      <c r="G32" s="81">
        <v>11.9</v>
      </c>
      <c r="H32" s="81">
        <v>57.2</v>
      </c>
      <c r="I32" s="81">
        <v>71.3</v>
      </c>
      <c r="J32" s="81">
        <v>80.3</v>
      </c>
      <c r="K32" s="57">
        <v>4495</v>
      </c>
      <c r="L32">
        <v>11000</v>
      </c>
      <c r="M32">
        <v>16500</v>
      </c>
      <c r="N32">
        <v>23000</v>
      </c>
      <c r="O32" s="57">
        <v>1.3</v>
      </c>
      <c r="P32">
        <v>8260</v>
      </c>
      <c r="Q32" s="81">
        <v>10.7</v>
      </c>
      <c r="R32" s="81">
        <v>9</v>
      </c>
      <c r="S32" s="81">
        <v>65.7</v>
      </c>
      <c r="T32" s="81">
        <v>75.5</v>
      </c>
      <c r="U32" s="81">
        <v>80.3</v>
      </c>
      <c r="V32" s="57">
        <v>5225</v>
      </c>
      <c r="W32">
        <v>15500</v>
      </c>
      <c r="X32">
        <v>21500</v>
      </c>
      <c r="Y32">
        <v>28500</v>
      </c>
      <c r="Z32" s="57">
        <v>1.4</v>
      </c>
      <c r="AA32">
        <v>8255</v>
      </c>
      <c r="AB32" s="81">
        <v>13.7</v>
      </c>
      <c r="AC32" s="81">
        <v>7.6</v>
      </c>
      <c r="AD32" s="81">
        <v>68.599999999999994</v>
      </c>
      <c r="AE32" s="81">
        <v>76</v>
      </c>
      <c r="AF32" s="81">
        <v>78.7</v>
      </c>
      <c r="AG32" s="57">
        <v>5445</v>
      </c>
      <c r="AH32">
        <v>18500</v>
      </c>
      <c r="AI32">
        <v>25000</v>
      </c>
      <c r="AJ32">
        <v>34000</v>
      </c>
      <c r="AK32" s="57"/>
    </row>
    <row r="33" spans="1:37" x14ac:dyDescent="0.35">
      <c r="A33" t="s">
        <v>3</v>
      </c>
      <c r="B33" t="s">
        <v>86</v>
      </c>
      <c r="C33" s="60">
        <v>7760</v>
      </c>
      <c r="D33">
        <v>1.1000000000000001</v>
      </c>
      <c r="E33">
        <v>7670</v>
      </c>
      <c r="F33" s="81">
        <v>7.2</v>
      </c>
      <c r="G33" s="81">
        <v>11.3</v>
      </c>
      <c r="H33" s="81">
        <v>58.2</v>
      </c>
      <c r="I33" s="81">
        <v>73.3</v>
      </c>
      <c r="J33" s="81">
        <v>81.5</v>
      </c>
      <c r="K33" s="57">
        <v>4260</v>
      </c>
      <c r="L33">
        <v>11500</v>
      </c>
      <c r="M33">
        <v>17000</v>
      </c>
      <c r="N33">
        <v>24000</v>
      </c>
      <c r="O33" s="57">
        <v>1.3</v>
      </c>
      <c r="P33">
        <v>7660</v>
      </c>
      <c r="Q33" s="81">
        <v>10.1</v>
      </c>
      <c r="R33" s="81">
        <v>8.9</v>
      </c>
      <c r="S33" s="81">
        <v>65.900000000000006</v>
      </c>
      <c r="T33" s="81">
        <v>76.400000000000006</v>
      </c>
      <c r="U33" s="81">
        <v>81</v>
      </c>
      <c r="V33" s="57">
        <v>4865</v>
      </c>
      <c r="W33">
        <v>16000</v>
      </c>
      <c r="X33">
        <v>22500</v>
      </c>
      <c r="Y33">
        <v>29500</v>
      </c>
      <c r="Z33" s="57">
        <v>1.4</v>
      </c>
      <c r="AA33">
        <v>7655</v>
      </c>
      <c r="AB33" s="81">
        <v>13.6</v>
      </c>
      <c r="AC33" s="81">
        <v>7.6</v>
      </c>
      <c r="AD33" s="81">
        <v>68.7</v>
      </c>
      <c r="AE33" s="81">
        <v>76.2</v>
      </c>
      <c r="AF33" s="81">
        <v>78.900000000000006</v>
      </c>
      <c r="AG33" s="57">
        <v>5105</v>
      </c>
      <c r="AH33">
        <v>19000</v>
      </c>
      <c r="AI33">
        <v>26500</v>
      </c>
      <c r="AJ33">
        <v>36000</v>
      </c>
      <c r="AK33" s="57"/>
    </row>
    <row r="34" spans="1:37" x14ac:dyDescent="0.35">
      <c r="A34" t="s">
        <v>3</v>
      </c>
      <c r="B34" t="s">
        <v>87</v>
      </c>
      <c r="C34" s="60">
        <v>9340</v>
      </c>
      <c r="D34">
        <v>1.2</v>
      </c>
      <c r="E34">
        <v>9220</v>
      </c>
      <c r="F34" s="81">
        <v>7.6</v>
      </c>
      <c r="G34" s="81">
        <v>12.1</v>
      </c>
      <c r="H34" s="81">
        <v>55.9</v>
      </c>
      <c r="I34" s="81">
        <v>70.5</v>
      </c>
      <c r="J34" s="81">
        <v>80.3</v>
      </c>
      <c r="K34" s="57">
        <v>4900</v>
      </c>
      <c r="L34">
        <v>11500</v>
      </c>
      <c r="M34">
        <v>16500</v>
      </c>
      <c r="N34">
        <v>23000</v>
      </c>
      <c r="O34" s="57">
        <v>1.4</v>
      </c>
      <c r="P34">
        <v>9210</v>
      </c>
      <c r="Q34" s="81">
        <v>10.6</v>
      </c>
      <c r="R34" s="81">
        <v>10.1</v>
      </c>
      <c r="S34" s="81">
        <v>64.7</v>
      </c>
      <c r="T34" s="81">
        <v>74.8</v>
      </c>
      <c r="U34" s="81">
        <v>79.400000000000006</v>
      </c>
      <c r="V34" s="57">
        <v>5745</v>
      </c>
      <c r="W34">
        <v>16000</v>
      </c>
      <c r="X34">
        <v>22000</v>
      </c>
      <c r="Y34">
        <v>29000</v>
      </c>
      <c r="Z34" s="57">
        <v>1.4</v>
      </c>
      <c r="AA34">
        <v>9205</v>
      </c>
      <c r="AB34" s="81">
        <v>13.9</v>
      </c>
      <c r="AC34" s="81">
        <v>8</v>
      </c>
      <c r="AD34" s="81">
        <v>68</v>
      </c>
      <c r="AE34" s="81">
        <v>75.400000000000006</v>
      </c>
      <c r="AF34" s="81">
        <v>78.2</v>
      </c>
      <c r="AG34" s="57">
        <v>6070</v>
      </c>
      <c r="AH34">
        <v>19000</v>
      </c>
      <c r="AI34">
        <v>26500</v>
      </c>
      <c r="AJ34">
        <v>35500</v>
      </c>
      <c r="AK34" s="57"/>
    </row>
    <row r="35" spans="1:37" x14ac:dyDescent="0.35">
      <c r="A35" t="s">
        <v>3</v>
      </c>
      <c r="B35" t="s">
        <v>88</v>
      </c>
      <c r="C35" s="60">
        <v>10275</v>
      </c>
      <c r="D35">
        <v>1.2</v>
      </c>
      <c r="E35">
        <v>10155</v>
      </c>
      <c r="F35" s="81">
        <v>8.3000000000000007</v>
      </c>
      <c r="G35" s="81">
        <v>11.3</v>
      </c>
      <c r="H35" s="81">
        <v>58.1</v>
      </c>
      <c r="I35" s="81">
        <v>71.7</v>
      </c>
      <c r="J35" s="81">
        <v>80.3</v>
      </c>
      <c r="K35" s="57">
        <v>5645</v>
      </c>
      <c r="L35">
        <v>12500</v>
      </c>
      <c r="M35">
        <v>18000</v>
      </c>
      <c r="N35">
        <v>25000</v>
      </c>
      <c r="O35" s="57">
        <v>1.3</v>
      </c>
      <c r="P35">
        <v>10145</v>
      </c>
      <c r="Q35" s="81">
        <v>10.8</v>
      </c>
      <c r="R35" s="81">
        <v>9.1999999999999993</v>
      </c>
      <c r="S35" s="81">
        <v>66.2</v>
      </c>
      <c r="T35" s="81">
        <v>76</v>
      </c>
      <c r="U35" s="81">
        <v>80</v>
      </c>
      <c r="V35" s="57">
        <v>6510</v>
      </c>
      <c r="W35">
        <v>18000</v>
      </c>
      <c r="X35">
        <v>24500</v>
      </c>
      <c r="Y35">
        <v>31500</v>
      </c>
      <c r="Z35" s="57">
        <v>1.4</v>
      </c>
      <c r="AA35">
        <v>10135</v>
      </c>
      <c r="AB35" s="81">
        <v>14.1</v>
      </c>
      <c r="AC35" s="81">
        <v>7.8</v>
      </c>
      <c r="AD35" s="81">
        <v>69.2</v>
      </c>
      <c r="AE35" s="81">
        <v>75.5</v>
      </c>
      <c r="AF35" s="81">
        <v>78</v>
      </c>
      <c r="AG35" s="57">
        <v>6780</v>
      </c>
      <c r="AH35">
        <v>21500</v>
      </c>
      <c r="AI35">
        <v>29000</v>
      </c>
      <c r="AJ35" s="56">
        <v>39500</v>
      </c>
    </row>
    <row r="36" spans="1:37" x14ac:dyDescent="0.35">
      <c r="A36" t="s">
        <v>3</v>
      </c>
      <c r="B36" t="s">
        <v>89</v>
      </c>
      <c r="C36" s="60">
        <v>18555</v>
      </c>
      <c r="D36">
        <v>2.7</v>
      </c>
      <c r="E36">
        <v>18050</v>
      </c>
      <c r="F36" s="81">
        <v>10.1</v>
      </c>
      <c r="G36" s="81">
        <v>14.8</v>
      </c>
      <c r="H36" s="81">
        <v>52.2</v>
      </c>
      <c r="I36" s="81">
        <v>64.099999999999994</v>
      </c>
      <c r="J36" s="81">
        <v>75.099999999999994</v>
      </c>
      <c r="K36" s="57">
        <v>8800</v>
      </c>
      <c r="L36">
        <v>11500</v>
      </c>
      <c r="M36">
        <v>18500</v>
      </c>
      <c r="N36">
        <v>25500</v>
      </c>
      <c r="O36" s="57">
        <v>3.1</v>
      </c>
      <c r="P36">
        <v>17985</v>
      </c>
      <c r="Q36" s="81">
        <v>13.9</v>
      </c>
      <c r="R36" s="81">
        <v>12.6</v>
      </c>
      <c r="S36" s="81">
        <v>60.3</v>
      </c>
      <c r="T36" s="81">
        <v>68.599999999999994</v>
      </c>
      <c r="U36" s="81">
        <v>73.400000000000006</v>
      </c>
      <c r="V36" s="57">
        <v>10415</v>
      </c>
      <c r="W36">
        <v>17500</v>
      </c>
      <c r="X36">
        <v>25000</v>
      </c>
      <c r="Y36">
        <v>33000</v>
      </c>
      <c r="Z36" s="57">
        <v>3.2</v>
      </c>
      <c r="AA36">
        <v>17970</v>
      </c>
      <c r="AB36" s="81">
        <v>17.399999999999999</v>
      </c>
      <c r="AC36" s="81">
        <v>10.8</v>
      </c>
      <c r="AD36" s="81">
        <v>63.3</v>
      </c>
      <c r="AE36" s="81">
        <v>68.8</v>
      </c>
      <c r="AF36" s="81">
        <v>71.7</v>
      </c>
      <c r="AG36" s="57">
        <v>10945</v>
      </c>
      <c r="AH36">
        <v>20500</v>
      </c>
      <c r="AI36">
        <v>29000</v>
      </c>
      <c r="AJ36" s="56">
        <v>40000</v>
      </c>
    </row>
    <row r="37" spans="1:37" x14ac:dyDescent="0.35">
      <c r="A37" t="s">
        <v>3</v>
      </c>
      <c r="B37" t="s">
        <v>90</v>
      </c>
      <c r="C37" s="60">
        <v>16645</v>
      </c>
      <c r="D37">
        <v>1.3</v>
      </c>
      <c r="E37">
        <v>16435</v>
      </c>
      <c r="F37" s="81">
        <v>9.1999999999999993</v>
      </c>
      <c r="G37" s="81">
        <v>10.8</v>
      </c>
      <c r="H37" s="81">
        <v>57.6</v>
      </c>
      <c r="I37" s="81">
        <v>70.8</v>
      </c>
      <c r="J37" s="81">
        <v>80</v>
      </c>
      <c r="K37" s="57">
        <v>8990</v>
      </c>
      <c r="L37">
        <v>12500</v>
      </c>
      <c r="M37">
        <v>19000</v>
      </c>
      <c r="N37">
        <v>26000</v>
      </c>
      <c r="O37" s="57">
        <v>1.5</v>
      </c>
      <c r="P37">
        <v>16400</v>
      </c>
      <c r="Q37" s="81">
        <v>11.8</v>
      </c>
      <c r="R37" s="81">
        <v>9.4</v>
      </c>
      <c r="S37" s="81">
        <v>65.2</v>
      </c>
      <c r="T37" s="81">
        <v>74.2</v>
      </c>
      <c r="U37" s="81">
        <v>78.8</v>
      </c>
      <c r="V37" s="57">
        <v>10315</v>
      </c>
      <c r="W37">
        <v>18500</v>
      </c>
      <c r="X37">
        <v>25000</v>
      </c>
      <c r="Y37">
        <v>32500</v>
      </c>
      <c r="Z37" s="57">
        <v>1.5</v>
      </c>
      <c r="AA37">
        <v>16390</v>
      </c>
      <c r="AB37" s="81">
        <v>15.5</v>
      </c>
      <c r="AC37" s="81">
        <v>8.1999999999999993</v>
      </c>
      <c r="AD37" s="81">
        <v>66.900000000000006</v>
      </c>
      <c r="AE37" s="81">
        <v>73.400000000000006</v>
      </c>
      <c r="AF37" s="81">
        <v>76.3</v>
      </c>
      <c r="AG37" s="57">
        <v>10595</v>
      </c>
      <c r="AH37">
        <v>22000</v>
      </c>
      <c r="AI37">
        <v>29500</v>
      </c>
      <c r="AJ37" s="56">
        <v>40500</v>
      </c>
    </row>
    <row r="38" spans="1:37" x14ac:dyDescent="0.35">
      <c r="A38" t="s">
        <v>3</v>
      </c>
      <c r="B38" t="s">
        <v>91</v>
      </c>
      <c r="C38" s="60">
        <v>8725</v>
      </c>
      <c r="D38">
        <v>1.3</v>
      </c>
      <c r="E38">
        <v>8610</v>
      </c>
      <c r="F38" s="81">
        <v>8.6</v>
      </c>
      <c r="G38" s="81">
        <v>11.3</v>
      </c>
      <c r="H38" s="81">
        <v>55.4</v>
      </c>
      <c r="I38" s="81">
        <v>70.900000000000006</v>
      </c>
      <c r="J38" s="81">
        <v>80</v>
      </c>
      <c r="K38" s="57">
        <v>4555</v>
      </c>
      <c r="L38">
        <v>12000</v>
      </c>
      <c r="M38">
        <v>17500</v>
      </c>
      <c r="N38">
        <v>24500</v>
      </c>
      <c r="O38" s="57">
        <v>1.5</v>
      </c>
      <c r="P38">
        <v>8595</v>
      </c>
      <c r="Q38" s="81">
        <v>12.1</v>
      </c>
      <c r="R38" s="81">
        <v>9.1999999999999993</v>
      </c>
      <c r="S38" s="81">
        <v>63.3</v>
      </c>
      <c r="T38" s="81">
        <v>73.900000000000006</v>
      </c>
      <c r="U38" s="81">
        <v>78.8</v>
      </c>
      <c r="V38" s="57">
        <v>5240</v>
      </c>
      <c r="W38">
        <v>16500</v>
      </c>
      <c r="X38">
        <v>23000</v>
      </c>
      <c r="Y38">
        <v>31000</v>
      </c>
      <c r="Z38" s="57">
        <v>1.5</v>
      </c>
      <c r="AA38">
        <v>8590</v>
      </c>
      <c r="AB38" s="81">
        <v>15</v>
      </c>
      <c r="AC38" s="81">
        <v>7.8</v>
      </c>
      <c r="AD38" s="81">
        <v>67.099999999999994</v>
      </c>
      <c r="AE38" s="81">
        <v>74.400000000000006</v>
      </c>
      <c r="AF38" s="81">
        <v>77.2</v>
      </c>
      <c r="AG38" s="57">
        <v>5540</v>
      </c>
      <c r="AH38">
        <v>20000</v>
      </c>
      <c r="AI38">
        <v>27500</v>
      </c>
      <c r="AJ38" s="56">
        <v>38000</v>
      </c>
    </row>
    <row r="39" spans="1:37" x14ac:dyDescent="0.35">
      <c r="A39" t="s">
        <v>3</v>
      </c>
      <c r="B39" t="s">
        <v>93</v>
      </c>
      <c r="C39" s="60">
        <v>4055</v>
      </c>
      <c r="D39">
        <v>4.5999999999999996</v>
      </c>
      <c r="E39">
        <v>3870</v>
      </c>
      <c r="F39" s="81">
        <v>9.9</v>
      </c>
      <c r="G39" s="81">
        <v>11.6</v>
      </c>
      <c r="H39" s="81">
        <v>49.3</v>
      </c>
      <c r="I39" s="81">
        <v>65.5</v>
      </c>
      <c r="J39" s="81">
        <v>78.5</v>
      </c>
      <c r="K39" s="57">
        <v>1790</v>
      </c>
      <c r="L39">
        <v>12000</v>
      </c>
      <c r="M39">
        <v>18000</v>
      </c>
      <c r="N39">
        <v>26500</v>
      </c>
      <c r="O39" s="57">
        <v>5.2</v>
      </c>
      <c r="P39">
        <v>3845</v>
      </c>
      <c r="Q39" s="81">
        <v>14.2</v>
      </c>
      <c r="R39" s="81">
        <v>8.6999999999999993</v>
      </c>
      <c r="S39" s="81">
        <v>57.8</v>
      </c>
      <c r="T39" s="81">
        <v>69.900000000000006</v>
      </c>
      <c r="U39" s="81">
        <v>77.2</v>
      </c>
      <c r="V39" s="57">
        <v>2120</v>
      </c>
      <c r="W39">
        <v>16500</v>
      </c>
      <c r="X39">
        <v>24000</v>
      </c>
      <c r="Y39">
        <v>32000</v>
      </c>
      <c r="Z39" s="57">
        <v>5.4</v>
      </c>
      <c r="AA39">
        <v>3840</v>
      </c>
      <c r="AB39" s="81">
        <v>17.3</v>
      </c>
      <c r="AC39" s="81">
        <v>8.8000000000000007</v>
      </c>
      <c r="AD39" s="81">
        <v>61.3</v>
      </c>
      <c r="AE39" s="81">
        <v>69.8</v>
      </c>
      <c r="AF39" s="81">
        <v>73.900000000000006</v>
      </c>
      <c r="AG39" s="57">
        <v>2240</v>
      </c>
      <c r="AH39">
        <v>19500</v>
      </c>
      <c r="AI39">
        <v>27500</v>
      </c>
      <c r="AJ39" s="56">
        <v>38500</v>
      </c>
    </row>
    <row r="40" spans="1:37" x14ac:dyDescent="0.35">
      <c r="A40" t="s">
        <v>3</v>
      </c>
      <c r="B40" t="s">
        <v>94</v>
      </c>
      <c r="C40" s="60">
        <v>1095</v>
      </c>
      <c r="D40">
        <v>8.1</v>
      </c>
      <c r="E40">
        <v>1005</v>
      </c>
      <c r="F40" s="81">
        <v>13.8</v>
      </c>
      <c r="G40" s="81">
        <v>12.4</v>
      </c>
      <c r="H40" s="81">
        <v>51.5</v>
      </c>
      <c r="I40" s="81">
        <v>63.7</v>
      </c>
      <c r="J40" s="81">
        <v>73.8</v>
      </c>
      <c r="K40" s="57">
        <v>480</v>
      </c>
      <c r="L40">
        <v>11000</v>
      </c>
      <c r="M40">
        <v>18500</v>
      </c>
      <c r="N40">
        <v>27500</v>
      </c>
      <c r="O40" s="57">
        <v>10.1</v>
      </c>
      <c r="P40">
        <v>985</v>
      </c>
      <c r="Q40" s="81">
        <v>17.100000000000001</v>
      </c>
      <c r="R40" s="81">
        <v>12.7</v>
      </c>
      <c r="S40" s="81">
        <v>56.6</v>
      </c>
      <c r="T40" s="81">
        <v>65.3</v>
      </c>
      <c r="U40" s="81">
        <v>70.2</v>
      </c>
      <c r="V40" s="57">
        <v>520</v>
      </c>
      <c r="W40">
        <v>16500</v>
      </c>
      <c r="X40">
        <v>24000</v>
      </c>
      <c r="Y40">
        <v>33500</v>
      </c>
      <c r="Z40" s="57">
        <v>10.4</v>
      </c>
      <c r="AA40">
        <v>980</v>
      </c>
      <c r="AB40" s="81">
        <v>22.7</v>
      </c>
      <c r="AC40" s="81">
        <v>9.5</v>
      </c>
      <c r="AD40" s="81">
        <v>58.4</v>
      </c>
      <c r="AE40" s="81">
        <v>65.099999999999994</v>
      </c>
      <c r="AF40" s="81">
        <v>67.8</v>
      </c>
      <c r="AG40" s="57">
        <v>535</v>
      </c>
      <c r="AH40">
        <v>19500</v>
      </c>
      <c r="AI40">
        <v>28000</v>
      </c>
      <c r="AJ40" s="56">
        <v>39500</v>
      </c>
    </row>
  </sheetData>
  <mergeCells count="3">
    <mergeCell ref="D1:N1"/>
    <mergeCell ref="O1:Y1"/>
    <mergeCell ref="Z1:AJ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2"/>
  <sheetViews>
    <sheetView workbookViewId="0"/>
  </sheetViews>
  <sheetFormatPr defaultRowHeight="14.5" x14ac:dyDescent="0.35"/>
  <cols>
    <col min="2" max="2" width="22.81640625" bestFit="1" customWidth="1"/>
  </cols>
  <sheetData>
    <row r="1" spans="1:36" x14ac:dyDescent="0.35">
      <c r="D1" s="130" t="s">
        <v>79</v>
      </c>
      <c r="E1" s="131"/>
      <c r="F1" s="131"/>
      <c r="G1" s="131"/>
      <c r="H1" s="131"/>
      <c r="I1" s="131"/>
      <c r="J1" s="131"/>
      <c r="K1" s="131"/>
      <c r="L1" s="131"/>
      <c r="M1" s="131"/>
      <c r="N1" s="132"/>
      <c r="O1" s="130" t="s">
        <v>81</v>
      </c>
      <c r="P1" s="131"/>
      <c r="Q1" s="131"/>
      <c r="R1" s="131"/>
      <c r="S1" s="131"/>
      <c r="T1" s="131"/>
      <c r="U1" s="131"/>
      <c r="V1" s="131"/>
      <c r="W1" s="131"/>
      <c r="X1" s="131"/>
      <c r="Y1" s="132"/>
      <c r="Z1" s="130" t="s">
        <v>82</v>
      </c>
      <c r="AA1" s="131"/>
      <c r="AB1" s="131"/>
      <c r="AC1" s="131"/>
      <c r="AD1" s="131"/>
      <c r="AE1" s="131"/>
      <c r="AF1" s="131"/>
      <c r="AG1" s="131"/>
      <c r="AH1" s="131"/>
      <c r="AI1" s="131"/>
      <c r="AJ1" s="132"/>
    </row>
    <row r="2" spans="1:36" ht="72" x14ac:dyDescent="0.35">
      <c r="A2" s="50" t="s">
        <v>157</v>
      </c>
      <c r="B2" s="51" t="s">
        <v>117</v>
      </c>
      <c r="C2" s="52" t="s">
        <v>35</v>
      </c>
      <c r="D2" s="41" t="s">
        <v>36</v>
      </c>
      <c r="E2" s="53" t="s">
        <v>37</v>
      </c>
      <c r="F2" s="40" t="s">
        <v>38</v>
      </c>
      <c r="G2" s="40" t="s">
        <v>39</v>
      </c>
      <c r="H2" s="40" t="s">
        <v>40</v>
      </c>
      <c r="I2" s="40" t="s">
        <v>41</v>
      </c>
      <c r="J2" s="40" t="s">
        <v>42</v>
      </c>
      <c r="K2" s="41" t="s">
        <v>43</v>
      </c>
      <c r="L2" s="40" t="s">
        <v>44</v>
      </c>
      <c r="M2" s="40" t="s">
        <v>45</v>
      </c>
      <c r="N2" s="54" t="s">
        <v>46</v>
      </c>
      <c r="O2" s="16" t="s">
        <v>36</v>
      </c>
      <c r="P2" s="53" t="s">
        <v>37</v>
      </c>
      <c r="Q2" s="40" t="s">
        <v>38</v>
      </c>
      <c r="R2" s="40" t="s">
        <v>39</v>
      </c>
      <c r="S2" s="40" t="s">
        <v>40</v>
      </c>
      <c r="T2" s="40" t="s">
        <v>41</v>
      </c>
      <c r="U2" s="40" t="s">
        <v>42</v>
      </c>
      <c r="V2" s="41" t="s">
        <v>43</v>
      </c>
      <c r="W2" s="40" t="s">
        <v>44</v>
      </c>
      <c r="X2" s="40" t="s">
        <v>45</v>
      </c>
      <c r="Y2" s="54" t="s">
        <v>46</v>
      </c>
      <c r="Z2" s="40" t="s">
        <v>36</v>
      </c>
      <c r="AA2" s="53" t="s">
        <v>37</v>
      </c>
      <c r="AB2" s="40" t="s">
        <v>38</v>
      </c>
      <c r="AC2" s="40" t="s">
        <v>39</v>
      </c>
      <c r="AD2" s="40" t="s">
        <v>40</v>
      </c>
      <c r="AE2" s="40" t="s">
        <v>41</v>
      </c>
      <c r="AF2" s="40" t="s">
        <v>42</v>
      </c>
      <c r="AG2" s="41" t="s">
        <v>43</v>
      </c>
      <c r="AH2" s="40" t="s">
        <v>44</v>
      </c>
      <c r="AI2" s="40" t="s">
        <v>45</v>
      </c>
      <c r="AJ2" s="54" t="s">
        <v>46</v>
      </c>
    </row>
    <row r="3" spans="1:36" x14ac:dyDescent="0.35">
      <c r="A3" t="s">
        <v>0</v>
      </c>
      <c r="B3" s="55" t="s">
        <v>0</v>
      </c>
      <c r="C3" s="59">
        <v>236630</v>
      </c>
      <c r="D3">
        <v>2.5</v>
      </c>
      <c r="E3">
        <v>230770</v>
      </c>
      <c r="F3">
        <v>8.1</v>
      </c>
      <c r="G3">
        <v>10.8</v>
      </c>
      <c r="H3">
        <v>56.2</v>
      </c>
      <c r="I3">
        <v>72</v>
      </c>
      <c r="J3" s="55">
        <v>81.2</v>
      </c>
      <c r="K3">
        <v>123920</v>
      </c>
      <c r="L3">
        <v>11500</v>
      </c>
      <c r="M3">
        <v>17000</v>
      </c>
      <c r="N3" s="55">
        <v>23500</v>
      </c>
      <c r="O3">
        <v>2.8</v>
      </c>
      <c r="P3">
        <v>229955</v>
      </c>
      <c r="Q3">
        <v>10.8</v>
      </c>
      <c r="R3">
        <v>9</v>
      </c>
      <c r="S3">
        <v>64</v>
      </c>
      <c r="T3">
        <v>75.400000000000006</v>
      </c>
      <c r="U3" s="55">
        <v>80.2</v>
      </c>
      <c r="V3">
        <v>141980</v>
      </c>
      <c r="W3">
        <v>16000</v>
      </c>
      <c r="X3">
        <v>22000</v>
      </c>
      <c r="Y3" s="55">
        <v>28500</v>
      </c>
      <c r="Z3">
        <v>3</v>
      </c>
      <c r="AA3">
        <v>229650</v>
      </c>
      <c r="AB3">
        <v>14</v>
      </c>
      <c r="AC3">
        <v>8.1999999999999993</v>
      </c>
      <c r="AD3">
        <v>67</v>
      </c>
      <c r="AE3">
        <v>75</v>
      </c>
      <c r="AF3" s="55">
        <v>77.8</v>
      </c>
      <c r="AG3">
        <v>148880</v>
      </c>
      <c r="AH3">
        <v>18500</v>
      </c>
      <c r="AI3">
        <v>25500</v>
      </c>
      <c r="AJ3" s="55">
        <v>33500</v>
      </c>
    </row>
    <row r="4" spans="1:36" x14ac:dyDescent="0.35">
      <c r="A4" t="s">
        <v>0</v>
      </c>
      <c r="B4" s="56" t="s">
        <v>62</v>
      </c>
      <c r="C4" s="60">
        <v>21360</v>
      </c>
      <c r="D4">
        <v>0</v>
      </c>
      <c r="E4">
        <v>21360</v>
      </c>
      <c r="F4">
        <v>8.1</v>
      </c>
      <c r="G4">
        <v>8.9</v>
      </c>
      <c r="H4">
        <v>48.1</v>
      </c>
      <c r="I4">
        <v>67.400000000000006</v>
      </c>
      <c r="J4" s="56">
        <v>83</v>
      </c>
      <c r="K4">
        <v>9830</v>
      </c>
      <c r="L4">
        <v>15500</v>
      </c>
      <c r="M4">
        <v>23000</v>
      </c>
      <c r="N4" s="56">
        <v>32000</v>
      </c>
      <c r="O4">
        <v>0</v>
      </c>
      <c r="P4">
        <v>21360</v>
      </c>
      <c r="Q4">
        <v>9.9</v>
      </c>
      <c r="R4">
        <v>7.2</v>
      </c>
      <c r="S4">
        <v>59.6</v>
      </c>
      <c r="T4">
        <v>75.400000000000006</v>
      </c>
      <c r="U4" s="56">
        <v>82.8</v>
      </c>
      <c r="V4">
        <v>12410</v>
      </c>
      <c r="W4">
        <v>22500</v>
      </c>
      <c r="X4">
        <v>29000</v>
      </c>
      <c r="Y4" s="56">
        <v>40000</v>
      </c>
      <c r="Z4">
        <v>0</v>
      </c>
      <c r="AA4">
        <v>21360</v>
      </c>
      <c r="AB4">
        <v>13.2</v>
      </c>
      <c r="AC4">
        <v>7.7</v>
      </c>
      <c r="AD4">
        <v>64</v>
      </c>
      <c r="AE4">
        <v>74.7</v>
      </c>
      <c r="AF4" s="56">
        <v>79.099999999999994</v>
      </c>
      <c r="AG4">
        <v>13305</v>
      </c>
      <c r="AH4">
        <v>26500</v>
      </c>
      <c r="AI4">
        <v>35500</v>
      </c>
      <c r="AJ4" s="56">
        <v>48000</v>
      </c>
    </row>
    <row r="5" spans="1:36" x14ac:dyDescent="0.35">
      <c r="A5" t="s">
        <v>0</v>
      </c>
      <c r="B5" s="56" t="s">
        <v>63</v>
      </c>
      <c r="C5" s="60">
        <v>39455</v>
      </c>
      <c r="D5">
        <v>0</v>
      </c>
      <c r="E5">
        <v>39455</v>
      </c>
      <c r="F5">
        <v>7.1</v>
      </c>
      <c r="G5">
        <v>10.3</v>
      </c>
      <c r="H5">
        <v>53.8</v>
      </c>
      <c r="I5">
        <v>71.7</v>
      </c>
      <c r="J5" s="56">
        <v>82.6</v>
      </c>
      <c r="K5">
        <v>20410</v>
      </c>
      <c r="L5">
        <v>12000</v>
      </c>
      <c r="M5">
        <v>18000</v>
      </c>
      <c r="N5" s="56">
        <v>24000</v>
      </c>
      <c r="O5">
        <v>0</v>
      </c>
      <c r="P5">
        <v>39455</v>
      </c>
      <c r="Q5">
        <v>9.8000000000000007</v>
      </c>
      <c r="R5">
        <v>8</v>
      </c>
      <c r="S5">
        <v>64.099999999999994</v>
      </c>
      <c r="T5">
        <v>76.599999999999994</v>
      </c>
      <c r="U5" s="56">
        <v>82.2</v>
      </c>
      <c r="V5">
        <v>24620</v>
      </c>
      <c r="W5">
        <v>18000</v>
      </c>
      <c r="X5">
        <v>23500</v>
      </c>
      <c r="Y5" s="56">
        <v>30500</v>
      </c>
      <c r="Z5">
        <v>0</v>
      </c>
      <c r="AA5">
        <v>39455</v>
      </c>
      <c r="AB5">
        <v>12.8</v>
      </c>
      <c r="AC5">
        <v>7.6</v>
      </c>
      <c r="AD5">
        <v>67.2</v>
      </c>
      <c r="AE5">
        <v>76.3</v>
      </c>
      <c r="AF5" s="56">
        <v>79.7</v>
      </c>
      <c r="AG5">
        <v>25825</v>
      </c>
      <c r="AH5">
        <v>21500</v>
      </c>
      <c r="AI5">
        <v>28500</v>
      </c>
      <c r="AJ5" s="56">
        <v>37500</v>
      </c>
    </row>
    <row r="6" spans="1:36" x14ac:dyDescent="0.35">
      <c r="A6" t="s">
        <v>0</v>
      </c>
      <c r="B6" s="56" t="s">
        <v>64</v>
      </c>
      <c r="C6" s="60">
        <v>35450</v>
      </c>
      <c r="D6">
        <v>0</v>
      </c>
      <c r="E6">
        <v>35450</v>
      </c>
      <c r="F6">
        <v>6.8</v>
      </c>
      <c r="G6">
        <v>10.8</v>
      </c>
      <c r="H6">
        <v>58.4</v>
      </c>
      <c r="I6">
        <v>74.2</v>
      </c>
      <c r="J6" s="56">
        <v>82.4</v>
      </c>
      <c r="K6">
        <v>19915</v>
      </c>
      <c r="L6">
        <v>11000</v>
      </c>
      <c r="M6">
        <v>16000</v>
      </c>
      <c r="N6" s="56">
        <v>21000</v>
      </c>
      <c r="O6">
        <v>0</v>
      </c>
      <c r="P6">
        <v>35450</v>
      </c>
      <c r="Q6">
        <v>9.1999999999999993</v>
      </c>
      <c r="R6">
        <v>8.3000000000000007</v>
      </c>
      <c r="S6">
        <v>67.5</v>
      </c>
      <c r="T6">
        <v>78.099999999999994</v>
      </c>
      <c r="U6" s="56">
        <v>82.5</v>
      </c>
      <c r="V6">
        <v>23310</v>
      </c>
      <c r="W6">
        <v>16000</v>
      </c>
      <c r="X6">
        <v>21500</v>
      </c>
      <c r="Y6" s="56">
        <v>26500</v>
      </c>
      <c r="Z6">
        <v>0</v>
      </c>
      <c r="AA6">
        <v>35450</v>
      </c>
      <c r="AB6">
        <v>12.3</v>
      </c>
      <c r="AC6">
        <v>7.5</v>
      </c>
      <c r="AD6">
        <v>70.3</v>
      </c>
      <c r="AE6">
        <v>77.8</v>
      </c>
      <c r="AF6" s="56">
        <v>80.3</v>
      </c>
      <c r="AG6">
        <v>24315</v>
      </c>
      <c r="AH6">
        <v>19500</v>
      </c>
      <c r="AI6">
        <v>25500</v>
      </c>
      <c r="AJ6" s="56">
        <v>32000</v>
      </c>
    </row>
    <row r="7" spans="1:36" x14ac:dyDescent="0.35">
      <c r="A7" t="s">
        <v>0</v>
      </c>
      <c r="B7" s="56" t="s">
        <v>65</v>
      </c>
      <c r="C7" s="60">
        <v>49470</v>
      </c>
      <c r="D7">
        <v>0</v>
      </c>
      <c r="E7">
        <v>49470</v>
      </c>
      <c r="F7">
        <v>7</v>
      </c>
      <c r="G7">
        <v>11.7</v>
      </c>
      <c r="H7">
        <v>62.3</v>
      </c>
      <c r="I7">
        <v>75.099999999999994</v>
      </c>
      <c r="J7" s="56">
        <v>81.3</v>
      </c>
      <c r="K7">
        <v>29610</v>
      </c>
      <c r="L7">
        <v>10500</v>
      </c>
      <c r="M7">
        <v>15000</v>
      </c>
      <c r="N7" s="56">
        <v>20000</v>
      </c>
      <c r="O7">
        <v>0</v>
      </c>
      <c r="P7">
        <v>49470</v>
      </c>
      <c r="Q7">
        <v>9.4</v>
      </c>
      <c r="R7">
        <v>9.6999999999999993</v>
      </c>
      <c r="S7">
        <v>69.3</v>
      </c>
      <c r="T7">
        <v>77.8</v>
      </c>
      <c r="U7" s="56">
        <v>80.900000000000006</v>
      </c>
      <c r="V7">
        <v>33290</v>
      </c>
      <c r="W7">
        <v>15000</v>
      </c>
      <c r="X7">
        <v>20000</v>
      </c>
      <c r="Y7" s="56">
        <v>25000</v>
      </c>
      <c r="Z7">
        <v>0</v>
      </c>
      <c r="AA7">
        <v>49470</v>
      </c>
      <c r="AB7">
        <v>12.6</v>
      </c>
      <c r="AC7">
        <v>8</v>
      </c>
      <c r="AD7">
        <v>71.8</v>
      </c>
      <c r="AE7">
        <v>77.599999999999994</v>
      </c>
      <c r="AF7" s="56">
        <v>79.400000000000006</v>
      </c>
      <c r="AG7">
        <v>34625</v>
      </c>
      <c r="AH7">
        <v>17500</v>
      </c>
      <c r="AI7">
        <v>23500</v>
      </c>
      <c r="AJ7" s="56">
        <v>29500</v>
      </c>
    </row>
    <row r="8" spans="1:36" x14ac:dyDescent="0.35">
      <c r="A8" t="s">
        <v>0</v>
      </c>
      <c r="B8" s="56" t="s">
        <v>66</v>
      </c>
      <c r="C8" s="60">
        <v>90890</v>
      </c>
      <c r="D8">
        <v>6.4</v>
      </c>
      <c r="E8">
        <v>85030</v>
      </c>
      <c r="F8">
        <v>9.6</v>
      </c>
      <c r="G8">
        <v>10.9</v>
      </c>
      <c r="H8">
        <v>55</v>
      </c>
      <c r="I8">
        <v>70.599999999999994</v>
      </c>
      <c r="J8" s="56">
        <v>79.5</v>
      </c>
      <c r="K8">
        <v>44160</v>
      </c>
      <c r="L8">
        <v>11500</v>
      </c>
      <c r="M8">
        <v>18000</v>
      </c>
      <c r="N8" s="56">
        <v>25500</v>
      </c>
      <c r="O8">
        <v>7.3</v>
      </c>
      <c r="P8">
        <v>84215</v>
      </c>
      <c r="Q8">
        <v>13</v>
      </c>
      <c r="R8">
        <v>9.9</v>
      </c>
      <c r="S8">
        <v>60.5</v>
      </c>
      <c r="T8">
        <v>72.3</v>
      </c>
      <c r="U8" s="56">
        <v>77.2</v>
      </c>
      <c r="V8">
        <v>48350</v>
      </c>
      <c r="W8">
        <v>14000</v>
      </c>
      <c r="X8">
        <v>21000</v>
      </c>
      <c r="Y8" s="56">
        <v>28500</v>
      </c>
      <c r="Z8">
        <v>7.7</v>
      </c>
      <c r="AA8">
        <v>83910</v>
      </c>
      <c r="AB8">
        <v>16.399999999999999</v>
      </c>
      <c r="AC8">
        <v>9.1</v>
      </c>
      <c r="AD8">
        <v>63.5</v>
      </c>
      <c r="AE8">
        <v>71.599999999999994</v>
      </c>
      <c r="AF8" s="56">
        <v>74.5</v>
      </c>
      <c r="AG8">
        <v>50810</v>
      </c>
      <c r="AH8">
        <v>15500</v>
      </c>
      <c r="AI8">
        <v>23500</v>
      </c>
      <c r="AJ8" s="56">
        <v>31500</v>
      </c>
    </row>
    <row r="9" spans="1:36" x14ac:dyDescent="0.35">
      <c r="B9" s="56"/>
      <c r="C9" s="60"/>
      <c r="J9" s="56"/>
      <c r="N9" s="56"/>
      <c r="U9" s="56"/>
      <c r="Y9" s="56"/>
      <c r="AF9" s="56"/>
      <c r="AJ9" s="56"/>
    </row>
    <row r="10" spans="1:36" x14ac:dyDescent="0.35">
      <c r="A10" t="s">
        <v>1</v>
      </c>
      <c r="B10" s="56" t="s">
        <v>0</v>
      </c>
      <c r="C10" s="60">
        <v>135315</v>
      </c>
      <c r="D10">
        <v>3.1</v>
      </c>
      <c r="E10">
        <v>131145</v>
      </c>
      <c r="F10">
        <v>7.7</v>
      </c>
      <c r="G10">
        <v>9.6999999999999993</v>
      </c>
      <c r="H10">
        <v>56.6</v>
      </c>
      <c r="I10">
        <v>73.7</v>
      </c>
      <c r="J10" s="56">
        <v>82.6</v>
      </c>
      <c r="K10">
        <v>71155</v>
      </c>
      <c r="L10">
        <v>11500</v>
      </c>
      <c r="M10">
        <v>16500</v>
      </c>
      <c r="N10" s="56">
        <v>22500</v>
      </c>
      <c r="O10">
        <v>3.5</v>
      </c>
      <c r="P10">
        <v>130560</v>
      </c>
      <c r="Q10">
        <v>10.1</v>
      </c>
      <c r="R10">
        <v>8.3000000000000007</v>
      </c>
      <c r="S10">
        <v>64.099999999999994</v>
      </c>
      <c r="T10">
        <v>76.8</v>
      </c>
      <c r="U10" s="56">
        <v>81.599999999999994</v>
      </c>
      <c r="V10">
        <v>80820</v>
      </c>
      <c r="W10">
        <v>15000</v>
      </c>
      <c r="X10">
        <v>21000</v>
      </c>
      <c r="Y10" s="56">
        <v>26500</v>
      </c>
      <c r="Z10">
        <v>3.7</v>
      </c>
      <c r="AA10">
        <v>130330</v>
      </c>
      <c r="AB10">
        <v>13.2</v>
      </c>
      <c r="AC10">
        <v>8</v>
      </c>
      <c r="AD10">
        <v>67.099999999999994</v>
      </c>
      <c r="AE10">
        <v>75.900000000000006</v>
      </c>
      <c r="AF10" s="56">
        <v>78.8</v>
      </c>
      <c r="AG10">
        <v>84820</v>
      </c>
      <c r="AH10">
        <v>17500</v>
      </c>
      <c r="AI10">
        <v>24500</v>
      </c>
      <c r="AJ10" s="56">
        <v>31000</v>
      </c>
    </row>
    <row r="11" spans="1:36" x14ac:dyDescent="0.35">
      <c r="A11" t="s">
        <v>1</v>
      </c>
      <c r="B11" s="56" t="s">
        <v>62</v>
      </c>
      <c r="C11" s="60">
        <v>11630</v>
      </c>
      <c r="D11">
        <v>0</v>
      </c>
      <c r="E11">
        <v>11630</v>
      </c>
      <c r="F11">
        <v>7.4</v>
      </c>
      <c r="G11">
        <v>9</v>
      </c>
      <c r="H11">
        <v>48.5</v>
      </c>
      <c r="I11">
        <v>68.8</v>
      </c>
      <c r="J11" s="56">
        <v>83.7</v>
      </c>
      <c r="K11">
        <v>5400</v>
      </c>
      <c r="L11">
        <v>14500</v>
      </c>
      <c r="M11">
        <v>21500</v>
      </c>
      <c r="N11" s="56">
        <v>30500</v>
      </c>
      <c r="O11">
        <v>0</v>
      </c>
      <c r="P11">
        <v>11630</v>
      </c>
      <c r="Q11">
        <v>9.3000000000000007</v>
      </c>
      <c r="R11">
        <v>7.5</v>
      </c>
      <c r="S11">
        <v>60.2</v>
      </c>
      <c r="T11">
        <v>76.3</v>
      </c>
      <c r="U11" s="56">
        <v>83.1</v>
      </c>
      <c r="V11">
        <v>6840</v>
      </c>
      <c r="W11">
        <v>21000</v>
      </c>
      <c r="X11">
        <v>27000</v>
      </c>
      <c r="Y11" s="56">
        <v>37000</v>
      </c>
      <c r="Z11">
        <v>0</v>
      </c>
      <c r="AA11">
        <v>11630</v>
      </c>
      <c r="AB11">
        <v>12.3</v>
      </c>
      <c r="AC11">
        <v>7.7</v>
      </c>
      <c r="AD11">
        <v>64.900000000000006</v>
      </c>
      <c r="AE11">
        <v>76</v>
      </c>
      <c r="AF11" s="56">
        <v>80</v>
      </c>
      <c r="AG11">
        <v>7360</v>
      </c>
      <c r="AH11">
        <v>25000</v>
      </c>
      <c r="AI11">
        <v>32500</v>
      </c>
      <c r="AJ11" s="56">
        <v>44500</v>
      </c>
    </row>
    <row r="12" spans="1:36" x14ac:dyDescent="0.35">
      <c r="A12" t="s">
        <v>1</v>
      </c>
      <c r="B12" s="56" t="s">
        <v>63</v>
      </c>
      <c r="C12" s="60">
        <v>23180</v>
      </c>
      <c r="D12">
        <v>0</v>
      </c>
      <c r="E12">
        <v>23180</v>
      </c>
      <c r="F12">
        <v>6.4</v>
      </c>
      <c r="G12">
        <v>9.9</v>
      </c>
      <c r="H12">
        <v>54.5</v>
      </c>
      <c r="I12">
        <v>73.5</v>
      </c>
      <c r="J12" s="56">
        <v>83.7</v>
      </c>
      <c r="K12">
        <v>12180</v>
      </c>
      <c r="L12">
        <v>11500</v>
      </c>
      <c r="M12">
        <v>17000</v>
      </c>
      <c r="N12" s="56">
        <v>22000</v>
      </c>
      <c r="O12">
        <v>0</v>
      </c>
      <c r="P12">
        <v>23180</v>
      </c>
      <c r="Q12">
        <v>9.1</v>
      </c>
      <c r="R12">
        <v>7.4</v>
      </c>
      <c r="S12">
        <v>64.599999999999994</v>
      </c>
      <c r="T12">
        <v>78.099999999999994</v>
      </c>
      <c r="U12" s="56">
        <v>83.5</v>
      </c>
      <c r="V12">
        <v>14575</v>
      </c>
      <c r="W12">
        <v>17500</v>
      </c>
      <c r="X12">
        <v>22500</v>
      </c>
      <c r="Y12" s="56">
        <v>28000</v>
      </c>
      <c r="Z12">
        <v>0</v>
      </c>
      <c r="AA12">
        <v>23180</v>
      </c>
      <c r="AB12">
        <v>11.8</v>
      </c>
      <c r="AC12">
        <v>7.3</v>
      </c>
      <c r="AD12">
        <v>67.900000000000006</v>
      </c>
      <c r="AE12">
        <v>77.7</v>
      </c>
      <c r="AF12" s="56">
        <v>80.900000000000006</v>
      </c>
      <c r="AG12">
        <v>15350</v>
      </c>
      <c r="AH12">
        <v>21000</v>
      </c>
      <c r="AI12">
        <v>27000</v>
      </c>
      <c r="AJ12" s="56">
        <v>34000</v>
      </c>
    </row>
    <row r="13" spans="1:36" x14ac:dyDescent="0.35">
      <c r="A13" t="s">
        <v>1</v>
      </c>
      <c r="B13" s="56" t="s">
        <v>64</v>
      </c>
      <c r="C13" s="60">
        <v>19885</v>
      </c>
      <c r="D13">
        <v>0</v>
      </c>
      <c r="E13">
        <v>19885</v>
      </c>
      <c r="F13">
        <v>6.3</v>
      </c>
      <c r="G13">
        <v>9.5</v>
      </c>
      <c r="H13">
        <v>59.4</v>
      </c>
      <c r="I13">
        <v>76.400000000000006</v>
      </c>
      <c r="J13" s="56">
        <v>84.2</v>
      </c>
      <c r="K13">
        <v>11425</v>
      </c>
      <c r="L13">
        <v>11000</v>
      </c>
      <c r="M13">
        <v>16000</v>
      </c>
      <c r="N13" s="56">
        <v>20500</v>
      </c>
      <c r="O13">
        <v>0</v>
      </c>
      <c r="P13">
        <v>19885</v>
      </c>
      <c r="Q13">
        <v>8.3000000000000007</v>
      </c>
      <c r="R13">
        <v>7.7</v>
      </c>
      <c r="S13">
        <v>67.7</v>
      </c>
      <c r="T13">
        <v>79.7</v>
      </c>
      <c r="U13" s="56">
        <v>84</v>
      </c>
      <c r="V13">
        <v>13160</v>
      </c>
      <c r="W13">
        <v>16000</v>
      </c>
      <c r="X13">
        <v>21000</v>
      </c>
      <c r="Y13" s="56">
        <v>25000</v>
      </c>
      <c r="Z13">
        <v>0</v>
      </c>
      <c r="AA13">
        <v>19885</v>
      </c>
      <c r="AB13">
        <v>11.4</v>
      </c>
      <c r="AC13">
        <v>7</v>
      </c>
      <c r="AD13">
        <v>70.900000000000006</v>
      </c>
      <c r="AE13">
        <v>79.099999999999994</v>
      </c>
      <c r="AF13" s="56">
        <v>81.599999999999994</v>
      </c>
      <c r="AG13">
        <v>13790</v>
      </c>
      <c r="AH13">
        <v>18500</v>
      </c>
      <c r="AI13">
        <v>24500</v>
      </c>
      <c r="AJ13" s="56">
        <v>30000</v>
      </c>
    </row>
    <row r="14" spans="1:36" x14ac:dyDescent="0.35">
      <c r="A14" t="s">
        <v>1</v>
      </c>
      <c r="B14" s="56" t="s">
        <v>65</v>
      </c>
      <c r="C14" s="60">
        <v>25765</v>
      </c>
      <c r="D14">
        <v>0</v>
      </c>
      <c r="E14">
        <v>25765</v>
      </c>
      <c r="F14">
        <v>6.3</v>
      </c>
      <c r="G14">
        <v>10.3</v>
      </c>
      <c r="H14">
        <v>62.7</v>
      </c>
      <c r="I14">
        <v>77.5</v>
      </c>
      <c r="J14" s="56">
        <v>83.4</v>
      </c>
      <c r="K14">
        <v>15630</v>
      </c>
      <c r="L14">
        <v>10500</v>
      </c>
      <c r="M14">
        <v>15000</v>
      </c>
      <c r="N14" s="56">
        <v>19500</v>
      </c>
      <c r="O14">
        <v>0</v>
      </c>
      <c r="P14">
        <v>25765</v>
      </c>
      <c r="Q14">
        <v>8.3000000000000007</v>
      </c>
      <c r="R14">
        <v>8.8000000000000007</v>
      </c>
      <c r="S14">
        <v>69.5</v>
      </c>
      <c r="T14">
        <v>79.599999999999994</v>
      </c>
      <c r="U14" s="56">
        <v>82.9</v>
      </c>
      <c r="V14">
        <v>17455</v>
      </c>
      <c r="W14">
        <v>14000</v>
      </c>
      <c r="X14">
        <v>19000</v>
      </c>
      <c r="Y14" s="56">
        <v>24000</v>
      </c>
      <c r="Z14">
        <v>0</v>
      </c>
      <c r="AA14">
        <v>25765</v>
      </c>
      <c r="AB14">
        <v>11.6</v>
      </c>
      <c r="AC14">
        <v>8</v>
      </c>
      <c r="AD14">
        <v>71.8</v>
      </c>
      <c r="AE14">
        <v>78.5</v>
      </c>
      <c r="AF14" s="56">
        <v>80.400000000000006</v>
      </c>
      <c r="AG14">
        <v>18080</v>
      </c>
      <c r="AH14">
        <v>16500</v>
      </c>
      <c r="AI14">
        <v>22500</v>
      </c>
      <c r="AJ14" s="56">
        <v>28000</v>
      </c>
    </row>
    <row r="15" spans="1:36" x14ac:dyDescent="0.35">
      <c r="A15" t="s">
        <v>1</v>
      </c>
      <c r="B15" s="56" t="s">
        <v>66</v>
      </c>
      <c r="C15" s="60">
        <v>54850</v>
      </c>
      <c r="D15">
        <v>7.6</v>
      </c>
      <c r="E15">
        <v>50685</v>
      </c>
      <c r="F15">
        <v>9.6</v>
      </c>
      <c r="G15">
        <v>9.6999999999999993</v>
      </c>
      <c r="H15">
        <v>55.1</v>
      </c>
      <c r="I15">
        <v>71.900000000000006</v>
      </c>
      <c r="J15" s="56">
        <v>80.7</v>
      </c>
      <c r="K15">
        <v>26525</v>
      </c>
      <c r="L15">
        <v>11500</v>
      </c>
      <c r="M15">
        <v>18000</v>
      </c>
      <c r="N15" s="56">
        <v>24500</v>
      </c>
      <c r="O15">
        <v>8.6999999999999993</v>
      </c>
      <c r="P15">
        <v>50095</v>
      </c>
      <c r="Q15">
        <v>12.3</v>
      </c>
      <c r="R15">
        <v>9</v>
      </c>
      <c r="S15">
        <v>60.5</v>
      </c>
      <c r="T15">
        <v>73.599999999999994</v>
      </c>
      <c r="U15" s="56">
        <v>78.7</v>
      </c>
      <c r="V15">
        <v>28795</v>
      </c>
      <c r="W15">
        <v>13500</v>
      </c>
      <c r="X15">
        <v>20500</v>
      </c>
      <c r="Y15" s="56">
        <v>27000</v>
      </c>
      <c r="Z15">
        <v>9.1</v>
      </c>
      <c r="AA15">
        <v>49865</v>
      </c>
      <c r="AB15">
        <v>15.5</v>
      </c>
      <c r="AC15">
        <v>8.8000000000000007</v>
      </c>
      <c r="AD15">
        <v>63.3</v>
      </c>
      <c r="AE15">
        <v>72.5</v>
      </c>
      <c r="AF15" s="56">
        <v>75.7</v>
      </c>
      <c r="AG15">
        <v>30240</v>
      </c>
      <c r="AH15">
        <v>14500</v>
      </c>
      <c r="AI15">
        <v>22500</v>
      </c>
      <c r="AJ15" s="56">
        <v>29500</v>
      </c>
    </row>
    <row r="16" spans="1:36" x14ac:dyDescent="0.35">
      <c r="B16" s="56"/>
      <c r="C16" s="60"/>
      <c r="J16" s="56"/>
      <c r="N16" s="56"/>
      <c r="U16" s="56"/>
      <c r="Y16" s="56"/>
      <c r="AF16" s="56"/>
      <c r="AJ16" s="56"/>
    </row>
    <row r="17" spans="1:36" x14ac:dyDescent="0.35">
      <c r="A17" t="s">
        <v>3</v>
      </c>
      <c r="B17" s="56" t="s">
        <v>0</v>
      </c>
      <c r="C17" s="60">
        <v>101315</v>
      </c>
      <c r="D17">
        <v>1.7</v>
      </c>
      <c r="E17">
        <v>99625</v>
      </c>
      <c r="F17">
        <v>8.6</v>
      </c>
      <c r="G17">
        <v>12.1</v>
      </c>
      <c r="H17">
        <v>55.8</v>
      </c>
      <c r="I17">
        <v>69.8</v>
      </c>
      <c r="J17" s="56">
        <v>79.3</v>
      </c>
      <c r="K17">
        <v>52765</v>
      </c>
      <c r="L17">
        <v>11500</v>
      </c>
      <c r="M17">
        <v>17500</v>
      </c>
      <c r="N17" s="56">
        <v>24500</v>
      </c>
      <c r="O17">
        <v>1.9</v>
      </c>
      <c r="P17">
        <v>99395</v>
      </c>
      <c r="Q17">
        <v>11.7</v>
      </c>
      <c r="R17">
        <v>9.9</v>
      </c>
      <c r="S17">
        <v>63.9</v>
      </c>
      <c r="T17">
        <v>73.599999999999994</v>
      </c>
      <c r="U17" s="56">
        <v>78.400000000000006</v>
      </c>
      <c r="V17">
        <v>61160</v>
      </c>
      <c r="W17">
        <v>16500</v>
      </c>
      <c r="X17">
        <v>23000</v>
      </c>
      <c r="Y17" s="56">
        <v>31000</v>
      </c>
      <c r="Z17">
        <v>2</v>
      </c>
      <c r="AA17">
        <v>99320</v>
      </c>
      <c r="AB17">
        <v>15.1</v>
      </c>
      <c r="AC17">
        <v>8.4</v>
      </c>
      <c r="AD17">
        <v>66.900000000000006</v>
      </c>
      <c r="AE17">
        <v>73.7</v>
      </c>
      <c r="AF17" s="56">
        <v>76.400000000000006</v>
      </c>
      <c r="AG17">
        <v>64060</v>
      </c>
      <c r="AH17">
        <v>20000</v>
      </c>
      <c r="AI17">
        <v>27500</v>
      </c>
      <c r="AJ17" s="56">
        <v>37500</v>
      </c>
    </row>
    <row r="18" spans="1:36" x14ac:dyDescent="0.35">
      <c r="A18" t="s">
        <v>3</v>
      </c>
      <c r="B18" s="56" t="s">
        <v>62</v>
      </c>
      <c r="C18" s="60">
        <v>9730</v>
      </c>
      <c r="D18">
        <v>0</v>
      </c>
      <c r="E18">
        <v>9730</v>
      </c>
      <c r="F18">
        <v>8.9</v>
      </c>
      <c r="G18">
        <v>8.9</v>
      </c>
      <c r="H18">
        <v>47.6</v>
      </c>
      <c r="I18">
        <v>65.7</v>
      </c>
      <c r="J18" s="56">
        <v>82.2</v>
      </c>
      <c r="K18">
        <v>4430</v>
      </c>
      <c r="L18">
        <v>17500</v>
      </c>
      <c r="M18">
        <v>25500</v>
      </c>
      <c r="N18" s="56">
        <v>33500</v>
      </c>
      <c r="O18">
        <v>0</v>
      </c>
      <c r="P18">
        <v>9730</v>
      </c>
      <c r="Q18">
        <v>10.7</v>
      </c>
      <c r="R18">
        <v>6.8</v>
      </c>
      <c r="S18">
        <v>58.8</v>
      </c>
      <c r="T18">
        <v>74.400000000000006</v>
      </c>
      <c r="U18" s="56">
        <v>82.5</v>
      </c>
      <c r="V18">
        <v>5575</v>
      </c>
      <c r="W18">
        <v>24500</v>
      </c>
      <c r="X18">
        <v>32000</v>
      </c>
      <c r="Y18" s="56">
        <v>42000</v>
      </c>
      <c r="Z18">
        <v>0</v>
      </c>
      <c r="AA18">
        <v>9730</v>
      </c>
      <c r="AB18">
        <v>14.2</v>
      </c>
      <c r="AC18">
        <v>7.7</v>
      </c>
      <c r="AD18">
        <v>62.9</v>
      </c>
      <c r="AE18">
        <v>73.3</v>
      </c>
      <c r="AF18" s="56">
        <v>78.099999999999994</v>
      </c>
      <c r="AG18">
        <v>5940</v>
      </c>
      <c r="AH18">
        <v>29000</v>
      </c>
      <c r="AI18">
        <v>40000</v>
      </c>
      <c r="AJ18" s="56">
        <v>52000</v>
      </c>
    </row>
    <row r="19" spans="1:36" x14ac:dyDescent="0.35">
      <c r="A19" t="s">
        <v>3</v>
      </c>
      <c r="B19" s="56" t="s">
        <v>63</v>
      </c>
      <c r="C19" s="60">
        <v>16275</v>
      </c>
      <c r="D19">
        <v>0</v>
      </c>
      <c r="E19">
        <v>16275</v>
      </c>
      <c r="F19">
        <v>8.1</v>
      </c>
      <c r="G19">
        <v>11</v>
      </c>
      <c r="H19">
        <v>52.9</v>
      </c>
      <c r="I19">
        <v>69</v>
      </c>
      <c r="J19" s="56">
        <v>80.900000000000006</v>
      </c>
      <c r="K19">
        <v>8230</v>
      </c>
      <c r="L19">
        <v>13000</v>
      </c>
      <c r="M19">
        <v>19500</v>
      </c>
      <c r="N19" s="56">
        <v>26000</v>
      </c>
      <c r="O19">
        <v>0</v>
      </c>
      <c r="P19">
        <v>16275</v>
      </c>
      <c r="Q19">
        <v>10.8</v>
      </c>
      <c r="R19">
        <v>8.8000000000000007</v>
      </c>
      <c r="S19">
        <v>63.5</v>
      </c>
      <c r="T19">
        <v>74.400000000000006</v>
      </c>
      <c r="U19" s="56">
        <v>80.400000000000006</v>
      </c>
      <c r="V19">
        <v>10050</v>
      </c>
      <c r="W19">
        <v>19000</v>
      </c>
      <c r="X19">
        <v>25500</v>
      </c>
      <c r="Y19" s="56">
        <v>33500</v>
      </c>
      <c r="Z19">
        <v>0</v>
      </c>
      <c r="AA19">
        <v>16275</v>
      </c>
      <c r="AB19">
        <v>14.1</v>
      </c>
      <c r="AC19">
        <v>8</v>
      </c>
      <c r="AD19">
        <v>66.3</v>
      </c>
      <c r="AE19">
        <v>74.400000000000006</v>
      </c>
      <c r="AF19" s="56">
        <v>77.900000000000006</v>
      </c>
      <c r="AG19">
        <v>10475</v>
      </c>
      <c r="AH19">
        <v>23500</v>
      </c>
      <c r="AI19">
        <v>31000</v>
      </c>
      <c r="AJ19" s="56">
        <v>42000</v>
      </c>
    </row>
    <row r="20" spans="1:36" x14ac:dyDescent="0.35">
      <c r="A20" t="s">
        <v>3</v>
      </c>
      <c r="B20" s="56" t="s">
        <v>64</v>
      </c>
      <c r="C20" s="60">
        <v>15565</v>
      </c>
      <c r="D20">
        <v>0</v>
      </c>
      <c r="E20">
        <v>15565</v>
      </c>
      <c r="F20">
        <v>7.4</v>
      </c>
      <c r="G20">
        <v>12.4</v>
      </c>
      <c r="H20">
        <v>57.2</v>
      </c>
      <c r="I20">
        <v>71.400000000000006</v>
      </c>
      <c r="J20" s="56">
        <v>80.2</v>
      </c>
      <c r="K20">
        <v>8490</v>
      </c>
      <c r="L20">
        <v>11500</v>
      </c>
      <c r="M20">
        <v>16500</v>
      </c>
      <c r="N20" s="56">
        <v>22000</v>
      </c>
      <c r="O20">
        <v>0</v>
      </c>
      <c r="P20">
        <v>15565</v>
      </c>
      <c r="Q20">
        <v>10.3</v>
      </c>
      <c r="R20">
        <v>9.1999999999999993</v>
      </c>
      <c r="S20">
        <v>67.099999999999994</v>
      </c>
      <c r="T20">
        <v>76.099999999999994</v>
      </c>
      <c r="U20" s="56">
        <v>80.599999999999994</v>
      </c>
      <c r="V20">
        <v>10145</v>
      </c>
      <c r="W20">
        <v>17000</v>
      </c>
      <c r="X20">
        <v>22500</v>
      </c>
      <c r="Y20" s="56">
        <v>29000</v>
      </c>
      <c r="Z20">
        <v>0</v>
      </c>
      <c r="AA20">
        <v>15565</v>
      </c>
      <c r="AB20">
        <v>13.4</v>
      </c>
      <c r="AC20">
        <v>8</v>
      </c>
      <c r="AD20">
        <v>69.599999999999994</v>
      </c>
      <c r="AE20">
        <v>76.2</v>
      </c>
      <c r="AF20" s="56">
        <v>78.599999999999994</v>
      </c>
      <c r="AG20">
        <v>10525</v>
      </c>
      <c r="AH20">
        <v>20500</v>
      </c>
      <c r="AI20">
        <v>27500</v>
      </c>
      <c r="AJ20" s="56">
        <v>36000</v>
      </c>
    </row>
    <row r="21" spans="1:36" x14ac:dyDescent="0.35">
      <c r="A21" t="s">
        <v>3</v>
      </c>
      <c r="B21" s="56" t="s">
        <v>65</v>
      </c>
      <c r="C21" s="60">
        <v>23705</v>
      </c>
      <c r="D21">
        <v>0</v>
      </c>
      <c r="E21">
        <v>23705</v>
      </c>
      <c r="F21">
        <v>7.8</v>
      </c>
      <c r="G21">
        <v>13.2</v>
      </c>
      <c r="H21">
        <v>61.8</v>
      </c>
      <c r="I21">
        <v>72.5</v>
      </c>
      <c r="J21" s="56">
        <v>79</v>
      </c>
      <c r="K21">
        <v>13985</v>
      </c>
      <c r="L21">
        <v>10500</v>
      </c>
      <c r="M21">
        <v>15500</v>
      </c>
      <c r="N21" s="56">
        <v>20000</v>
      </c>
      <c r="O21">
        <v>0</v>
      </c>
      <c r="P21">
        <v>23705</v>
      </c>
      <c r="Q21">
        <v>10.5</v>
      </c>
      <c r="R21">
        <v>10.7</v>
      </c>
      <c r="S21">
        <v>69</v>
      </c>
      <c r="T21">
        <v>75.900000000000006</v>
      </c>
      <c r="U21" s="56">
        <v>78.8</v>
      </c>
      <c r="V21">
        <v>15835</v>
      </c>
      <c r="W21">
        <v>15500</v>
      </c>
      <c r="X21">
        <v>20500</v>
      </c>
      <c r="Y21" s="56">
        <v>26500</v>
      </c>
      <c r="Z21">
        <v>0</v>
      </c>
      <c r="AA21">
        <v>23705</v>
      </c>
      <c r="AB21">
        <v>13.6</v>
      </c>
      <c r="AC21">
        <v>8</v>
      </c>
      <c r="AD21">
        <v>71.8</v>
      </c>
      <c r="AE21">
        <v>76.599999999999994</v>
      </c>
      <c r="AF21" s="56">
        <v>78.400000000000006</v>
      </c>
      <c r="AG21">
        <v>16545</v>
      </c>
      <c r="AH21">
        <v>18500</v>
      </c>
      <c r="AI21">
        <v>25000</v>
      </c>
      <c r="AJ21" s="56">
        <v>32500</v>
      </c>
    </row>
    <row r="22" spans="1:36" x14ac:dyDescent="0.35">
      <c r="A22" t="s">
        <v>3</v>
      </c>
      <c r="B22" s="56" t="s">
        <v>66</v>
      </c>
      <c r="C22" s="60">
        <v>36040</v>
      </c>
      <c r="D22">
        <v>4.7</v>
      </c>
      <c r="E22">
        <v>34345</v>
      </c>
      <c r="F22">
        <v>9.8000000000000007</v>
      </c>
      <c r="G22">
        <v>12.7</v>
      </c>
      <c r="H22">
        <v>54.8</v>
      </c>
      <c r="I22">
        <v>68.7</v>
      </c>
      <c r="J22" s="56">
        <v>77.599999999999994</v>
      </c>
      <c r="K22">
        <v>17635</v>
      </c>
      <c r="L22">
        <v>11500</v>
      </c>
      <c r="M22">
        <v>18000</v>
      </c>
      <c r="N22" s="56">
        <v>26500</v>
      </c>
      <c r="O22">
        <v>5.3</v>
      </c>
      <c r="P22">
        <v>34120</v>
      </c>
      <c r="Q22">
        <v>13.9</v>
      </c>
      <c r="R22">
        <v>11.1</v>
      </c>
      <c r="S22">
        <v>60.6</v>
      </c>
      <c r="T22">
        <v>70.400000000000006</v>
      </c>
      <c r="U22" s="56">
        <v>74.900000000000006</v>
      </c>
      <c r="V22">
        <v>19555</v>
      </c>
      <c r="W22">
        <v>15000</v>
      </c>
      <c r="X22">
        <v>22500</v>
      </c>
      <c r="Y22" s="56">
        <v>31000</v>
      </c>
      <c r="Z22">
        <v>5.5</v>
      </c>
      <c r="AA22">
        <v>34045</v>
      </c>
      <c r="AB22">
        <v>17.7</v>
      </c>
      <c r="AC22">
        <v>9.4</v>
      </c>
      <c r="AD22">
        <v>63.6</v>
      </c>
      <c r="AE22">
        <v>70.2</v>
      </c>
      <c r="AF22" s="56">
        <v>72.900000000000006</v>
      </c>
      <c r="AG22">
        <v>20570</v>
      </c>
      <c r="AH22">
        <v>17500</v>
      </c>
      <c r="AI22">
        <v>25500</v>
      </c>
      <c r="AJ22" s="56">
        <v>35000</v>
      </c>
    </row>
  </sheetData>
  <mergeCells count="3">
    <mergeCell ref="D1:N1"/>
    <mergeCell ref="O1:Y1"/>
    <mergeCell ref="Z1:A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Contents</vt:lpstr>
      <vt:lpstr>Table 4</vt:lpstr>
      <vt:lpstr>Table 5</vt:lpstr>
      <vt:lpstr>Table 6</vt:lpstr>
      <vt:lpstr>Table 7</vt:lpstr>
      <vt:lpstr>Table 4 feeder</vt:lpstr>
      <vt:lpstr>Table 5 feeder</vt:lpstr>
      <vt:lpstr>Table 6 feeder</vt:lpstr>
      <vt:lpstr>Table 7 feeder</vt:lpstr>
      <vt:lpstr>Contents!Print_Area</vt:lpstr>
      <vt:lpstr>'Table 4'!Print_Area</vt:lpstr>
      <vt:lpstr>'Table 5'!Print_Area</vt:lpstr>
      <vt:lpstr>'Table 6'!Print_Area</vt:lpstr>
      <vt:lpstr>'Table 7'!Print_Area</vt:lpstr>
      <vt:lpstr>'Table 4'!Print_Titles</vt:lpstr>
      <vt:lpstr>'Table 5'!Print_Titles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fw</dc:creator>
  <cp:lastModifiedBy>spelli</cp:lastModifiedBy>
  <cp:lastPrinted>2016-11-25T15:47:37Z</cp:lastPrinted>
  <dcterms:created xsi:type="dcterms:W3CDTF">2016-10-10T08:37:14Z</dcterms:created>
  <dcterms:modified xsi:type="dcterms:W3CDTF">2019-02-05T10:43:16Z</dcterms:modified>
</cp:coreProperties>
</file>