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PolicyGridWorkspace\Demo\TestDataSheet\"/>
    </mc:Choice>
  </mc:AlternateContent>
  <bookViews>
    <workbookView xWindow="0" yWindow="0" windowWidth="15360" windowHeight="7770" tabRatio="783" activeTab="1"/>
  </bookViews>
  <sheets>
    <sheet name="Service Names" sheetId="1" r:id="rId1"/>
    <sheet name="Packaging" sheetId="3" r:id="rId2"/>
    <sheet name="Packaging Localization" sheetId="8" r:id="rId3"/>
    <sheet name="Service Options" sheetId="4" r:id="rId4"/>
    <sheet name="Revision History" sheetId="5" r:id="rId5"/>
    <sheet name="add info Serv" sheetId="6" r:id="rId6"/>
    <sheet name="Add info Pack" sheetId="7" r:id="rId7"/>
  </sheets>
  <definedNames>
    <definedName name="_xlnm._FilterDatabase" localSheetId="5" hidden="1">'add info Serv'!$A$4:$AX$40</definedName>
    <definedName name="_xlnm._FilterDatabase" localSheetId="2" hidden="1">'Packaging Localization'!$E$1:$H$320</definedName>
    <definedName name="_xlnm._FilterDatabase" localSheetId="0" hidden="1">'Service Names'!$A$2:$AL$132</definedName>
    <definedName name="_xlnm._FilterDatabase" localSheetId="3" hidden="1">'Service Options'!$B$2:$BQ$116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3" i="7" l="1"/>
  <c r="F12" i="7"/>
  <c r="F11" i="7"/>
  <c r="F10" i="7"/>
  <c r="F4" i="7" s="1"/>
  <c r="F9" i="7"/>
  <c r="F8" i="7"/>
  <c r="F7" i="7"/>
  <c r="F6" i="7"/>
  <c r="F5" i="7"/>
</calcChain>
</file>

<file path=xl/comments1.xml><?xml version="1.0" encoding="utf-8"?>
<comments xmlns="http://schemas.openxmlformats.org/spreadsheetml/2006/main">
  <authors>
    <author>FedEx</author>
  </authors>
  <commentList>
    <comment ref="I21" authorId="0" shapeId="0">
      <text>
        <r>
          <rPr>
            <b/>
            <sz val="9"/>
            <color indexed="81"/>
            <rFont val="Tahoma"/>
            <family val="2"/>
          </rPr>
          <t>FedEx:</t>
        </r>
        <r>
          <rPr>
            <sz val="9"/>
            <color indexed="81"/>
            <rFont val="Tahoma"/>
            <family val="2"/>
          </rPr>
          <t xml:space="preserve">
This service is a domestic UK and I am not sure what is the standard time.
</t>
        </r>
      </text>
    </comment>
  </commentList>
</comments>
</file>

<file path=xl/comments2.xml><?xml version="1.0" encoding="utf-8"?>
<comments xmlns="http://schemas.openxmlformats.org/spreadsheetml/2006/main">
  <authors>
    <author>Author</author>
    <author>fedexadmin</author>
  </authors>
  <commentList>
    <comment ref="C9" authorId="0" shapeId="0">
      <text>
        <r>
          <rPr>
            <b/>
            <sz val="9"/>
            <color indexed="81"/>
            <rFont val="Tahoma"/>
          </rPr>
          <t>Author:</t>
        </r>
        <r>
          <rPr>
            <sz val="9"/>
            <color indexed="81"/>
            <rFont val="Tahoma"/>
          </rPr>
          <t xml:space="preserve">
Manually populated all names for Customs Cleared. JTRK does not have suffcient data on this.</t>
        </r>
      </text>
    </comment>
    <comment ref="C20" authorId="0" shapeId="0">
      <text>
        <r>
          <rPr>
            <b/>
            <sz val="9"/>
            <color indexed="81"/>
            <rFont val="Tahoma"/>
          </rPr>
          <t>Author:</t>
        </r>
        <r>
          <rPr>
            <sz val="9"/>
            <color indexed="81"/>
            <rFont val="Tahoma"/>
          </rPr>
          <t xml:space="preserve">
Manually populated all names for Third party consignee. JTRK does not have sufficient data on this.</t>
        </r>
      </text>
    </comment>
    <comment ref="H30" authorId="0" shapeId="0">
      <text>
        <r>
          <rPr>
            <b/>
            <sz val="9"/>
            <color indexed="81"/>
            <rFont val="Tahoma"/>
          </rPr>
          <t>Author:</t>
        </r>
        <r>
          <rPr>
            <sz val="9"/>
            <color indexed="81"/>
            <rFont val="Tahoma"/>
          </rPr>
          <t xml:space="preserve">
No single DOM value for SHAL.
</t>
        </r>
      </text>
    </comment>
    <comment ref="I39" authorId="0" shapeId="0">
      <text>
        <r>
          <rPr>
            <b/>
            <sz val="9"/>
            <color indexed="81"/>
            <rFont val="Tahoma"/>
            <family val="2"/>
          </rPr>
          <t>Author:</t>
        </r>
        <r>
          <rPr>
            <sz val="9"/>
            <color indexed="81"/>
            <rFont val="Tahoma"/>
            <family val="2"/>
          </rPr>
          <t xml:space="preserve">
41 for Express
84 for freight 
</t>
        </r>
      </text>
    </comment>
    <comment ref="H68" authorId="1" shapeId="0">
      <text>
        <r>
          <rPr>
            <b/>
            <sz val="9"/>
            <color indexed="81"/>
            <rFont val="Tahoma"/>
          </rPr>
          <t>fedexadmin:</t>
        </r>
        <r>
          <rPr>
            <sz val="9"/>
            <color indexed="81"/>
            <rFont val="Tahoma"/>
          </rPr>
          <t xml:space="preserve">
No DOM value.</t>
        </r>
      </text>
    </comment>
    <comment ref="C82" authorId="1" shapeId="0">
      <text>
        <r>
          <rPr>
            <b/>
            <sz val="9"/>
            <color indexed="81"/>
            <rFont val="Tahoma"/>
          </rPr>
          <t>fedexadmin:</t>
        </r>
        <r>
          <rPr>
            <sz val="9"/>
            <color indexed="81"/>
            <rFont val="Tahoma"/>
          </rPr>
          <t xml:space="preserve">
Is this really a separate offering from Print Return?  If so, what differentiates it in the EPIC_TO_OFFERING_ID mapping grid for the EP1000000127 policy?</t>
        </r>
      </text>
    </comment>
    <comment ref="H82" authorId="1" shapeId="0">
      <text>
        <r>
          <rPr>
            <b/>
            <sz val="9"/>
            <color indexed="81"/>
            <rFont val="Tahoma"/>
          </rPr>
          <t>fedexadmin:</t>
        </r>
        <r>
          <rPr>
            <sz val="9"/>
            <color indexed="81"/>
            <rFont val="Tahoma"/>
          </rPr>
          <t xml:space="preserve">
No DOM value.</t>
        </r>
      </text>
    </comment>
    <comment ref="C83" authorId="0" shapeId="0">
      <text>
        <r>
          <rPr>
            <b/>
            <sz val="9"/>
            <color indexed="81"/>
            <rFont val="Tahoma"/>
            <family val="2"/>
          </rPr>
          <t>Author:</t>
        </r>
        <r>
          <rPr>
            <sz val="9"/>
            <color indexed="81"/>
            <rFont val="Tahoma"/>
            <family val="2"/>
          </rPr>
          <t xml:space="preserve">
Why do we have three different offerings for argentina surcharge
</t>
        </r>
      </text>
    </comment>
    <comment ref="H83" authorId="1" shapeId="0">
      <text>
        <r>
          <rPr>
            <b/>
            <sz val="9"/>
            <color indexed="81"/>
            <rFont val="Tahoma"/>
          </rPr>
          <t>fedexadmin:</t>
        </r>
        <r>
          <rPr>
            <sz val="9"/>
            <color indexed="81"/>
            <rFont val="Tahoma"/>
          </rPr>
          <t xml:space="preserve">
No DOM value.</t>
        </r>
      </text>
    </comment>
    <comment ref="H84" authorId="1" shapeId="0">
      <text>
        <r>
          <rPr>
            <b/>
            <sz val="9"/>
            <color indexed="81"/>
            <rFont val="Tahoma"/>
          </rPr>
          <t>fedexadmin:</t>
        </r>
        <r>
          <rPr>
            <sz val="9"/>
            <color indexed="81"/>
            <rFont val="Tahoma"/>
          </rPr>
          <t xml:space="preserve">
No DOM value.</t>
        </r>
      </text>
    </comment>
    <comment ref="H85" authorId="1" shapeId="0">
      <text>
        <r>
          <rPr>
            <b/>
            <sz val="9"/>
            <color indexed="81"/>
            <rFont val="Tahoma"/>
          </rPr>
          <t>fedexadmin:</t>
        </r>
        <r>
          <rPr>
            <sz val="9"/>
            <color indexed="81"/>
            <rFont val="Tahoma"/>
          </rPr>
          <t xml:space="preserve">
No DOM value.</t>
        </r>
      </text>
    </comment>
    <comment ref="H86" authorId="1" shapeId="0">
      <text>
        <r>
          <rPr>
            <b/>
            <sz val="9"/>
            <color indexed="81"/>
            <rFont val="Tahoma"/>
          </rPr>
          <t>fedexadmin:</t>
        </r>
        <r>
          <rPr>
            <sz val="9"/>
            <color indexed="81"/>
            <rFont val="Tahoma"/>
          </rPr>
          <t xml:space="preserve">
No DOM value.</t>
        </r>
      </text>
    </comment>
    <comment ref="H87" authorId="1" shapeId="0">
      <text>
        <r>
          <rPr>
            <b/>
            <sz val="9"/>
            <color indexed="81"/>
            <rFont val="Tahoma"/>
          </rPr>
          <t>fedexadmin:</t>
        </r>
        <r>
          <rPr>
            <sz val="9"/>
            <color indexed="81"/>
            <rFont val="Tahoma"/>
          </rPr>
          <t xml:space="preserve">
No DOM value.</t>
        </r>
      </text>
    </comment>
    <comment ref="H88" authorId="1" shapeId="0">
      <text>
        <r>
          <rPr>
            <b/>
            <sz val="9"/>
            <color indexed="81"/>
            <rFont val="Tahoma"/>
          </rPr>
          <t>fedexadmin:</t>
        </r>
        <r>
          <rPr>
            <sz val="9"/>
            <color indexed="81"/>
            <rFont val="Tahoma"/>
          </rPr>
          <t xml:space="preserve">
No DOM value.</t>
        </r>
      </text>
    </comment>
    <comment ref="H89" authorId="1" shapeId="0">
      <text>
        <r>
          <rPr>
            <b/>
            <sz val="9"/>
            <color indexed="81"/>
            <rFont val="Tahoma"/>
          </rPr>
          <t>fedexadmin:</t>
        </r>
        <r>
          <rPr>
            <sz val="9"/>
            <color indexed="81"/>
            <rFont val="Tahoma"/>
          </rPr>
          <t xml:space="preserve">
No DOM value.</t>
        </r>
      </text>
    </comment>
    <comment ref="H92" authorId="1" shapeId="0">
      <text>
        <r>
          <rPr>
            <b/>
            <sz val="9"/>
            <color indexed="81"/>
            <rFont val="Tahoma"/>
          </rPr>
          <t>fedexadmin:</t>
        </r>
        <r>
          <rPr>
            <sz val="9"/>
            <color indexed="81"/>
            <rFont val="Tahoma"/>
          </rPr>
          <t xml:space="preserve">
No DOM value.</t>
        </r>
      </text>
    </comment>
    <comment ref="H93" authorId="1" shapeId="0">
      <text>
        <r>
          <rPr>
            <b/>
            <sz val="9"/>
            <color indexed="81"/>
            <rFont val="Tahoma"/>
          </rPr>
          <t>fedexadmin:</t>
        </r>
        <r>
          <rPr>
            <sz val="9"/>
            <color indexed="81"/>
            <rFont val="Tahoma"/>
          </rPr>
          <t xml:space="preserve">
No DOM Value</t>
        </r>
      </text>
    </comment>
    <comment ref="H104" authorId="1" shapeId="0">
      <text>
        <r>
          <rPr>
            <b/>
            <sz val="9"/>
            <color indexed="81"/>
            <rFont val="Tahoma"/>
          </rPr>
          <t>fedexadmin:</t>
        </r>
        <r>
          <rPr>
            <sz val="9"/>
            <color indexed="81"/>
            <rFont val="Tahoma"/>
          </rPr>
          <t xml:space="preserve">
No DOM value.</t>
        </r>
      </text>
    </comment>
    <comment ref="H105" authorId="1" shapeId="0">
      <text>
        <r>
          <rPr>
            <b/>
            <sz val="9"/>
            <color indexed="81"/>
            <rFont val="Tahoma"/>
          </rPr>
          <t>fedexadmin:</t>
        </r>
        <r>
          <rPr>
            <sz val="9"/>
            <color indexed="81"/>
            <rFont val="Tahoma"/>
          </rPr>
          <t xml:space="preserve">
No DOM value.</t>
        </r>
      </text>
    </comment>
    <comment ref="H115" authorId="1" shapeId="0">
      <text>
        <r>
          <rPr>
            <b/>
            <sz val="9"/>
            <color indexed="81"/>
            <rFont val="Tahoma"/>
          </rPr>
          <t>fedexadmin:</t>
        </r>
        <r>
          <rPr>
            <sz val="9"/>
            <color indexed="81"/>
            <rFont val="Tahoma"/>
          </rPr>
          <t xml:space="preserve">
No DOM value.</t>
        </r>
      </text>
    </comment>
    <comment ref="H116" authorId="1" shapeId="0">
      <text>
        <r>
          <rPr>
            <b/>
            <sz val="9"/>
            <color indexed="81"/>
            <rFont val="Tahoma"/>
          </rPr>
          <t>fedexadmin:</t>
        </r>
        <r>
          <rPr>
            <sz val="9"/>
            <color indexed="81"/>
            <rFont val="Tahoma"/>
          </rPr>
          <t xml:space="preserve">
No DOM value.</t>
        </r>
      </text>
    </comment>
  </commentList>
</comments>
</file>

<file path=xl/comments3.xml><?xml version="1.0" encoding="utf-8"?>
<comments xmlns="http://schemas.openxmlformats.org/spreadsheetml/2006/main">
  <authors>
    <author>FedEx</author>
  </authors>
  <commentList>
    <comment ref="H4" authorId="0" shapeId="0">
      <text>
        <r>
          <rPr>
            <b/>
            <sz val="9"/>
            <color indexed="81"/>
            <rFont val="Tahoma"/>
            <family val="2"/>
          </rPr>
          <t>FedEx:</t>
        </r>
        <r>
          <rPr>
            <sz val="9"/>
            <color indexed="81"/>
            <rFont val="Tahoma"/>
            <family val="2"/>
          </rPr>
          <t xml:space="preserve">
Production? Retired? Unknown?</t>
        </r>
      </text>
    </comment>
    <comment ref="AC47" authorId="0" shapeId="0">
      <text>
        <r>
          <rPr>
            <b/>
            <sz val="9"/>
            <color indexed="81"/>
            <rFont val="Tahoma"/>
            <family val="2"/>
          </rPr>
          <t>FedEx:</t>
        </r>
        <r>
          <rPr>
            <sz val="9"/>
            <color indexed="81"/>
            <rFont val="Tahoma"/>
            <family val="2"/>
          </rPr>
          <t xml:space="preserve">
HD is the short description on jtrk. Epic does not have a short name</t>
        </r>
      </text>
    </comment>
    <comment ref="AC48" authorId="0" shapeId="0">
      <text>
        <r>
          <rPr>
            <b/>
            <sz val="9"/>
            <color indexed="81"/>
            <rFont val="Tahoma"/>
            <family val="2"/>
          </rPr>
          <t>FedEx:</t>
        </r>
        <r>
          <rPr>
            <sz val="9"/>
            <color indexed="81"/>
            <rFont val="Tahoma"/>
            <family val="2"/>
          </rPr>
          <t xml:space="preserve">
FG is the short desc in jtrak, it does not have short name in Epic 
</t>
        </r>
      </text>
    </comment>
    <comment ref="AC49" authorId="0" shapeId="0">
      <text>
        <r>
          <rPr>
            <b/>
            <sz val="9"/>
            <color indexed="81"/>
            <rFont val="Tahoma"/>
            <family val="2"/>
          </rPr>
          <t>FedEx:</t>
        </r>
        <r>
          <rPr>
            <sz val="9"/>
            <color indexed="81"/>
            <rFont val="Tahoma"/>
            <family val="2"/>
          </rPr>
          <t xml:space="preserve">
IG is the short desc in jtrak, it does not have short name in Epic </t>
        </r>
      </text>
    </comment>
    <comment ref="AC52" authorId="0" shapeId="0">
      <text>
        <r>
          <rPr>
            <b/>
            <sz val="9"/>
            <color indexed="81"/>
            <rFont val="Tahoma"/>
            <family val="2"/>
          </rPr>
          <t>FedEx:</t>
        </r>
        <r>
          <rPr>
            <sz val="9"/>
            <color indexed="81"/>
            <rFont val="Tahoma"/>
            <family val="2"/>
          </rPr>
          <t xml:space="preserve">
Short Description on jtrk is ATA and does not have one on Epic site </t>
        </r>
      </text>
    </comment>
    <comment ref="AC54" authorId="0" shapeId="0">
      <text>
        <r>
          <rPr>
            <b/>
            <sz val="9"/>
            <color indexed="81"/>
            <rFont val="Tahoma"/>
            <family val="2"/>
          </rPr>
          <t>FedEx:</t>
        </r>
        <r>
          <rPr>
            <sz val="9"/>
            <color indexed="81"/>
            <rFont val="Tahoma"/>
            <family val="2"/>
          </rPr>
          <t xml:space="preserve">
Shot description on jtrk is IX1</t>
        </r>
      </text>
    </comment>
    <comment ref="AC60" authorId="0" shapeId="0">
      <text>
        <r>
          <rPr>
            <b/>
            <sz val="9"/>
            <color indexed="81"/>
            <rFont val="Tahoma"/>
            <family val="2"/>
          </rPr>
          <t>FedEx:</t>
        </r>
        <r>
          <rPr>
            <sz val="9"/>
            <color indexed="81"/>
            <rFont val="Tahoma"/>
            <family val="2"/>
          </rPr>
          <t xml:space="preserve">
Short desription on jtrk is CM</t>
        </r>
      </text>
    </comment>
    <comment ref="AC61" authorId="0" shapeId="0">
      <text>
        <r>
          <rPr>
            <b/>
            <sz val="9"/>
            <color indexed="81"/>
            <rFont val="Tahoma"/>
            <family val="2"/>
          </rPr>
          <t>FedEx:</t>
        </r>
        <r>
          <rPr>
            <sz val="9"/>
            <color indexed="81"/>
            <rFont val="Tahoma"/>
            <family val="2"/>
          </rPr>
          <t xml:space="preserve">
in jtrk the short description is FL. Epic does not have short name</t>
        </r>
      </text>
    </comment>
    <comment ref="AC62" authorId="0" shapeId="0">
      <text>
        <r>
          <rPr>
            <b/>
            <sz val="9"/>
            <color indexed="81"/>
            <rFont val="Tahoma"/>
            <family val="2"/>
          </rPr>
          <t>FedEx:</t>
        </r>
        <r>
          <rPr>
            <sz val="9"/>
            <color indexed="81"/>
            <rFont val="Tahoma"/>
            <family val="2"/>
          </rPr>
          <t xml:space="preserve">
FR is short desc in jtrk, Epic do not have short name</t>
        </r>
      </text>
    </comment>
    <comment ref="AC63" authorId="0" shapeId="0">
      <text>
        <r>
          <rPr>
            <b/>
            <sz val="9"/>
            <color indexed="81"/>
            <rFont val="Tahoma"/>
            <family val="2"/>
          </rPr>
          <t>FedEx:</t>
        </r>
        <r>
          <rPr>
            <sz val="9"/>
            <color indexed="81"/>
            <rFont val="Tahoma"/>
            <family val="2"/>
          </rPr>
          <t xml:space="preserve">
FE is short desc in jtrk, Epic do not have short name</t>
        </r>
      </text>
    </comment>
    <comment ref="AC64" authorId="0" shapeId="0">
      <text>
        <r>
          <rPr>
            <b/>
            <sz val="9"/>
            <color indexed="81"/>
            <rFont val="Tahoma"/>
            <family val="2"/>
          </rPr>
          <t>FedEx:</t>
        </r>
        <r>
          <rPr>
            <sz val="9"/>
            <color indexed="81"/>
            <rFont val="Tahoma"/>
            <family val="2"/>
          </rPr>
          <t xml:space="preserve">
FE is short desc in jtrk, Epic do not have short name</t>
        </r>
      </text>
    </comment>
    <comment ref="AC65" authorId="0" shapeId="0">
      <text>
        <r>
          <rPr>
            <b/>
            <sz val="9"/>
            <color indexed="81"/>
            <rFont val="Tahoma"/>
            <family val="2"/>
          </rPr>
          <t>FedEx:</t>
        </r>
        <r>
          <rPr>
            <sz val="9"/>
            <color indexed="81"/>
            <rFont val="Tahoma"/>
            <family val="2"/>
          </rPr>
          <t xml:space="preserve">
FI is short desc in jtrk, Epic do not have short name</t>
        </r>
      </text>
    </comment>
    <comment ref="AC66" authorId="0" shapeId="0">
      <text>
        <r>
          <rPr>
            <b/>
            <sz val="9"/>
            <color indexed="81"/>
            <rFont val="Tahoma"/>
            <family val="2"/>
          </rPr>
          <t>FedEx:</t>
        </r>
        <r>
          <rPr>
            <sz val="9"/>
            <color indexed="81"/>
            <rFont val="Tahoma"/>
            <family val="2"/>
          </rPr>
          <t xml:space="preserve">
FFR is short desc in jtrk, Epic do not have short name</t>
        </r>
      </text>
    </comment>
    <comment ref="AC67" authorId="0" shapeId="0">
      <text>
        <r>
          <rPr>
            <b/>
            <sz val="9"/>
            <color indexed="81"/>
            <rFont val="Tahoma"/>
            <family val="2"/>
          </rPr>
          <t>FedEx:</t>
        </r>
        <r>
          <rPr>
            <sz val="9"/>
            <color indexed="81"/>
            <rFont val="Tahoma"/>
            <family val="2"/>
          </rPr>
          <t xml:space="preserve">
MAL is short desc in jtrk, Epic do not have short name</t>
        </r>
      </text>
    </comment>
    <comment ref="AC68" authorId="0" shapeId="0">
      <text>
        <r>
          <rPr>
            <b/>
            <sz val="9"/>
            <color indexed="81"/>
            <rFont val="Tahoma"/>
            <family val="2"/>
          </rPr>
          <t>FedEx:</t>
        </r>
        <r>
          <rPr>
            <sz val="9"/>
            <color indexed="81"/>
            <rFont val="Tahoma"/>
            <family val="2"/>
          </rPr>
          <t xml:space="preserve">
REG is short desc in jtrk, Epic do not have short name</t>
        </r>
      </text>
    </comment>
    <comment ref="AC69" authorId="0" shapeId="0">
      <text>
        <r>
          <rPr>
            <b/>
            <sz val="9"/>
            <color indexed="81"/>
            <rFont val="Tahoma"/>
            <family val="2"/>
          </rPr>
          <t>FedEx:</t>
        </r>
        <r>
          <rPr>
            <sz val="9"/>
            <color indexed="81"/>
            <rFont val="Tahoma"/>
            <family val="2"/>
          </rPr>
          <t xml:space="preserve">
SAL is short desc in jtrk, Epic do not have short name</t>
        </r>
      </text>
    </comment>
    <comment ref="AC70" authorId="0" shapeId="0">
      <text>
        <r>
          <rPr>
            <b/>
            <sz val="9"/>
            <color indexed="81"/>
            <rFont val="Tahoma"/>
            <family val="2"/>
          </rPr>
          <t>FedEx:</t>
        </r>
        <r>
          <rPr>
            <sz val="9"/>
            <color indexed="81"/>
            <rFont val="Tahoma"/>
            <family val="2"/>
          </rPr>
          <t xml:space="preserve">
01A is short desc in jtrk, Epic do not have short name</t>
        </r>
      </text>
    </comment>
    <comment ref="AC71" authorId="0" shapeId="0">
      <text>
        <r>
          <rPr>
            <b/>
            <sz val="9"/>
            <color indexed="81"/>
            <rFont val="Tahoma"/>
            <family val="2"/>
          </rPr>
          <t>FedEx:</t>
        </r>
        <r>
          <rPr>
            <sz val="9"/>
            <color indexed="81"/>
            <rFont val="Tahoma"/>
            <family val="2"/>
          </rPr>
          <t xml:space="preserve">
01 is short desc in jtrk, Epic do not have short name</t>
        </r>
      </text>
    </comment>
    <comment ref="AC72" authorId="0" shapeId="0">
      <text>
        <r>
          <rPr>
            <b/>
            <sz val="9"/>
            <color indexed="81"/>
            <rFont val="Tahoma"/>
            <family val="2"/>
          </rPr>
          <t>FedEx:</t>
        </r>
        <r>
          <rPr>
            <sz val="9"/>
            <color indexed="81"/>
            <rFont val="Tahoma"/>
            <family val="2"/>
          </rPr>
          <t xml:space="preserve">
02is short desc in jtrk, Epic do not have short name</t>
        </r>
      </text>
    </comment>
    <comment ref="AC73" authorId="0" shapeId="0">
      <text>
        <r>
          <rPr>
            <b/>
            <sz val="9"/>
            <color indexed="81"/>
            <rFont val="Tahoma"/>
            <family val="2"/>
          </rPr>
          <t>FedEx:</t>
        </r>
        <r>
          <rPr>
            <sz val="9"/>
            <color indexed="81"/>
            <rFont val="Tahoma"/>
            <family val="2"/>
          </rPr>
          <t xml:space="preserve">
03A is short desc in jtrk, Epic do not have short name</t>
        </r>
      </text>
    </comment>
    <comment ref="AC74" authorId="0" shapeId="0">
      <text>
        <r>
          <rPr>
            <b/>
            <sz val="9"/>
            <color indexed="81"/>
            <rFont val="Tahoma"/>
            <family val="2"/>
          </rPr>
          <t>FedEx:</t>
        </r>
        <r>
          <rPr>
            <sz val="9"/>
            <color indexed="81"/>
            <rFont val="Tahoma"/>
            <family val="2"/>
          </rPr>
          <t xml:space="preserve">
03D is short desc in jtrk, Epic do not have short name</t>
        </r>
      </text>
    </comment>
    <comment ref="AC75" authorId="0" shapeId="0">
      <text>
        <r>
          <rPr>
            <b/>
            <sz val="9"/>
            <color indexed="81"/>
            <rFont val="Tahoma"/>
            <family val="2"/>
          </rPr>
          <t>FedEx:</t>
        </r>
        <r>
          <rPr>
            <sz val="9"/>
            <color indexed="81"/>
            <rFont val="Tahoma"/>
            <family val="2"/>
          </rPr>
          <t xml:space="preserve">
03E is short desc in jtrk, Epic do not have short name</t>
        </r>
      </text>
    </comment>
    <comment ref="AC76" authorId="0" shapeId="0">
      <text>
        <r>
          <rPr>
            <b/>
            <sz val="9"/>
            <color indexed="81"/>
            <rFont val="Tahoma"/>
            <family val="2"/>
          </rPr>
          <t>FedEx:</t>
        </r>
        <r>
          <rPr>
            <sz val="9"/>
            <color indexed="81"/>
            <rFont val="Tahoma"/>
            <family val="2"/>
          </rPr>
          <t xml:space="preserve">
03F is short desc in jtrk, Epic do not have short name</t>
        </r>
      </text>
    </comment>
    <comment ref="AC77" authorId="0" shapeId="0">
      <text>
        <r>
          <rPr>
            <b/>
            <sz val="9"/>
            <color indexed="81"/>
            <rFont val="Tahoma"/>
            <family val="2"/>
          </rPr>
          <t>FedEx:</t>
        </r>
        <r>
          <rPr>
            <sz val="9"/>
            <color indexed="81"/>
            <rFont val="Tahoma"/>
            <family val="2"/>
          </rPr>
          <t xml:space="preserve">
03B is short desc in jtrk, Epic do not have short name</t>
        </r>
      </text>
    </comment>
    <comment ref="AC78" authorId="0" shapeId="0">
      <text>
        <r>
          <rPr>
            <b/>
            <sz val="9"/>
            <color indexed="81"/>
            <rFont val="Tahoma"/>
            <family val="2"/>
          </rPr>
          <t>FedEx:</t>
        </r>
        <r>
          <rPr>
            <sz val="9"/>
            <color indexed="81"/>
            <rFont val="Tahoma"/>
            <family val="2"/>
          </rPr>
          <t xml:space="preserve">
03C is short desc in jtrk, Epic do not have short name
</t>
        </r>
      </text>
    </comment>
    <comment ref="AC79" authorId="0" shapeId="0">
      <text>
        <r>
          <rPr>
            <b/>
            <sz val="9"/>
            <color indexed="81"/>
            <rFont val="Tahoma"/>
            <family val="2"/>
          </rPr>
          <t>FedEx:</t>
        </r>
        <r>
          <rPr>
            <sz val="9"/>
            <color indexed="81"/>
            <rFont val="Tahoma"/>
            <family val="2"/>
          </rPr>
          <t xml:space="preserve">
03 is short desc in jtrk, Epic do not have short name</t>
        </r>
      </text>
    </comment>
    <comment ref="AC148" authorId="0" shapeId="0">
      <text>
        <r>
          <rPr>
            <b/>
            <sz val="9"/>
            <color indexed="81"/>
            <rFont val="Tahoma"/>
            <family val="2"/>
          </rPr>
          <t>FedEx:</t>
        </r>
        <r>
          <rPr>
            <sz val="9"/>
            <color indexed="81"/>
            <rFont val="Tahoma"/>
            <family val="2"/>
          </rPr>
          <t xml:space="preserve">
From solution point</t>
        </r>
      </text>
    </comment>
    <comment ref="AC149" authorId="0" shapeId="0">
      <text>
        <r>
          <rPr>
            <b/>
            <sz val="9"/>
            <color indexed="81"/>
            <rFont val="Tahoma"/>
            <family val="2"/>
          </rPr>
          <t>FedEx:</t>
        </r>
        <r>
          <rPr>
            <sz val="9"/>
            <color indexed="81"/>
            <rFont val="Tahoma"/>
            <family val="2"/>
          </rPr>
          <t xml:space="preserve">
SP is the short descrp in jtrk, Epic does not have the short name </t>
        </r>
      </text>
    </comment>
    <comment ref="AC150" authorId="0" shapeId="0">
      <text>
        <r>
          <rPr>
            <b/>
            <sz val="9"/>
            <color indexed="81"/>
            <rFont val="Tahoma"/>
            <family val="2"/>
          </rPr>
          <t>FedEx:</t>
        </r>
        <r>
          <rPr>
            <sz val="9"/>
            <color indexed="81"/>
            <rFont val="Tahoma"/>
            <family val="2"/>
          </rPr>
          <t xml:space="preserve">
SG is the short descrp in jtrk, Epic does not have the short name </t>
        </r>
      </text>
    </comment>
    <comment ref="AC151" authorId="0" shapeId="0">
      <text>
        <r>
          <rPr>
            <b/>
            <sz val="9"/>
            <color indexed="81"/>
            <rFont val="Tahoma"/>
            <family val="2"/>
          </rPr>
          <t>FedEx:</t>
        </r>
        <r>
          <rPr>
            <sz val="9"/>
            <color indexed="81"/>
            <rFont val="Tahoma"/>
            <family val="2"/>
          </rPr>
          <t xml:space="preserve">
SG is the short descrp in jtrk, Epic does not have the short name </t>
        </r>
      </text>
    </comment>
    <comment ref="AC156" authorId="0" shapeId="0">
      <text>
        <r>
          <rPr>
            <b/>
            <sz val="9"/>
            <color indexed="81"/>
            <rFont val="Tahoma"/>
            <family val="2"/>
          </rPr>
          <t>FedEx:</t>
        </r>
        <r>
          <rPr>
            <sz val="9"/>
            <color indexed="81"/>
            <rFont val="Tahoma"/>
            <family val="2"/>
          </rPr>
          <t xml:space="preserve">
SC is short desc in jtrk, there is not short name on Epic</t>
        </r>
      </text>
    </comment>
    <comment ref="AC158" authorId="0" shapeId="0">
      <text>
        <r>
          <rPr>
            <b/>
            <sz val="9"/>
            <color indexed="81"/>
            <rFont val="Tahoma"/>
            <family val="2"/>
          </rPr>
          <t>FedEx:</t>
        </r>
        <r>
          <rPr>
            <sz val="9"/>
            <color indexed="81"/>
            <rFont val="Tahoma"/>
            <family val="2"/>
          </rPr>
          <t xml:space="preserve">
SB is short desc in jtrk, there is not short name on Epic</t>
        </r>
      </text>
    </comment>
    <comment ref="AC160" authorId="0" shapeId="0">
      <text>
        <r>
          <rPr>
            <b/>
            <sz val="9"/>
            <color indexed="81"/>
            <rFont val="Tahoma"/>
            <family val="2"/>
          </rPr>
          <t>FedEx:</t>
        </r>
        <r>
          <rPr>
            <sz val="9"/>
            <color indexed="81"/>
            <rFont val="Tahoma"/>
            <family val="2"/>
          </rPr>
          <t xml:space="preserve">
SM is short desc in jtrk, there is not short name on Epic</t>
        </r>
      </text>
    </comment>
    <comment ref="AC161" authorId="0" shapeId="0">
      <text>
        <r>
          <rPr>
            <b/>
            <sz val="9"/>
            <color indexed="81"/>
            <rFont val="Tahoma"/>
            <family val="2"/>
          </rPr>
          <t>FedEx:</t>
        </r>
        <r>
          <rPr>
            <sz val="9"/>
            <color indexed="81"/>
            <rFont val="Tahoma"/>
            <family val="2"/>
          </rPr>
          <t xml:space="preserve">
SE is the short desc in jtrk, Epic does not have this service type</t>
        </r>
      </text>
    </comment>
    <comment ref="AC166" authorId="0" shapeId="0">
      <text>
        <r>
          <rPr>
            <b/>
            <sz val="9"/>
            <color indexed="81"/>
            <rFont val="Tahoma"/>
            <family val="2"/>
          </rPr>
          <t>FedEx:</t>
        </r>
        <r>
          <rPr>
            <sz val="9"/>
            <color indexed="81"/>
            <rFont val="Tahoma"/>
            <family val="2"/>
          </rPr>
          <t xml:space="preserve">
FP is short desc in jtrk, Epic do not have short name</t>
        </r>
      </text>
    </comment>
    <comment ref="AC170" authorId="0" shapeId="0">
      <text>
        <r>
          <rPr>
            <b/>
            <sz val="9"/>
            <color indexed="81"/>
            <rFont val="Tahoma"/>
            <family val="2"/>
          </rPr>
          <t>FedEx:</t>
        </r>
        <r>
          <rPr>
            <sz val="9"/>
            <color indexed="81"/>
            <rFont val="Tahoma"/>
            <family val="2"/>
          </rPr>
          <t xml:space="preserve">
FT is short desc in jtrk, Epic do not have short name</t>
        </r>
      </text>
    </comment>
    <comment ref="AC171" authorId="0" shapeId="0">
      <text>
        <r>
          <rPr>
            <b/>
            <sz val="9"/>
            <color indexed="81"/>
            <rFont val="Tahoma"/>
            <family val="2"/>
          </rPr>
          <t>FedEx:</t>
        </r>
        <r>
          <rPr>
            <sz val="9"/>
            <color indexed="81"/>
            <rFont val="Tahoma"/>
            <family val="2"/>
          </rPr>
          <t xml:space="preserve">
FX is short desc in jtrk, Epic do not have short name</t>
        </r>
      </text>
    </comment>
    <comment ref="H179" authorId="0" shapeId="0">
      <text>
        <r>
          <rPr>
            <b/>
            <sz val="9"/>
            <color indexed="81"/>
            <rFont val="Tahoma"/>
            <family val="2"/>
          </rPr>
          <t>FedEx:</t>
        </r>
        <r>
          <rPr>
            <sz val="9"/>
            <color indexed="81"/>
            <rFont val="Tahoma"/>
            <family val="2"/>
          </rPr>
          <t xml:space="preserve">
This service type has the same name for Freight and Custom Critical in jtrk, not sure if this is the  same service </t>
        </r>
      </text>
    </comment>
  </commentList>
</comments>
</file>

<file path=xl/sharedStrings.xml><?xml version="1.0" encoding="utf-8"?>
<sst xmlns="http://schemas.openxmlformats.org/spreadsheetml/2006/main" count="13491" uniqueCount="3386">
  <si>
    <t>EUROPE_FIRST_INTERNATIONAL_PRIORITY</t>
  </si>
  <si>
    <t>FEDEX_1_DAY_FREIGHT</t>
  </si>
  <si>
    <t>FEDEX_2_DAY</t>
  </si>
  <si>
    <t>FEDEX_2_DAY_AM</t>
  </si>
  <si>
    <t>FEDEX_2_DAY_FREIGHT</t>
  </si>
  <si>
    <t>FEDEX_3_DAY_FREIGHT</t>
  </si>
  <si>
    <t>FEDEX_DISTANCE_DEFERRED</t>
  </si>
  <si>
    <t>FEDEX_EXPRESS_SAVER</t>
  </si>
  <si>
    <t>FEDEX_FIRST_FREIGHT</t>
  </si>
  <si>
    <t>FEDEX_INTERNATIONAL_PRIORITY_PLUS</t>
  </si>
  <si>
    <t>FEDEX_NEXT_DAY_AFTERNOON</t>
  </si>
  <si>
    <t>FEDEX_NEXT_DAY_EARLY_MORNING</t>
  </si>
  <si>
    <t>FEDEX_NEXT_DAY_END_OF_DAY</t>
  </si>
  <si>
    <t>FEDEX_NEXT_DAY_FREIGHT</t>
  </si>
  <si>
    <t>FEDEX_NEXT_DAY_MID_MORNING</t>
  </si>
  <si>
    <t>FIRST_OVERNIGHT</t>
  </si>
  <si>
    <t>INTERNATIONAL_DISTRIBUTION_FREIGHT</t>
  </si>
  <si>
    <t>INTERNATIONAL_ECONOMY</t>
  </si>
  <si>
    <t>INTERNATIONAL_ECONOMY_DISTRIBUTION</t>
  </si>
  <si>
    <t>INTERNATIONAL_ECONOMY_FREIGHT</t>
  </si>
  <si>
    <t>INTERNATIONAL_FIRST</t>
  </si>
  <si>
    <t>INTERNATIONAL_PRIORITY</t>
  </si>
  <si>
    <t>INTERNATIONAL_PRIORITY_DISTRIBUTION</t>
  </si>
  <si>
    <t>INTERNATIONAL_PRIORITY_EXPRESS</t>
  </si>
  <si>
    <t>INTERNATIONAL_PRIORITY_FREIGHT</t>
  </si>
  <si>
    <t>PRIORITY_OVERNIGHT</t>
  </si>
  <si>
    <t>SAME_DAY</t>
  </si>
  <si>
    <t>SAME_DAY_CITY</t>
  </si>
  <si>
    <t>SAME_DAY_METRO_AFTERNOON</t>
  </si>
  <si>
    <t>SAME_DAY_METRO_MORNING</t>
  </si>
  <si>
    <t>SAME_DAY_METRO_RUSH</t>
  </si>
  <si>
    <t>STANDARD_OVERNIGHT</t>
  </si>
  <si>
    <t>TRANSBORDER_DISTRIBUTION_CONSOLIDATION</t>
  </si>
  <si>
    <t>1P</t>
  </si>
  <si>
    <t>Europe First International Priority</t>
  </si>
  <si>
    <t>FedEx 1 Day Freight</t>
  </si>
  <si>
    <t>FedEx 2 Day</t>
  </si>
  <si>
    <t>FedEx 2 Day Am</t>
  </si>
  <si>
    <t>FedEx 2 Day Freight</t>
  </si>
  <si>
    <t>FedEx 3 Day Freight</t>
  </si>
  <si>
    <t>FedEx Express Saver</t>
  </si>
  <si>
    <t>FedEx First Freight</t>
  </si>
  <si>
    <t>FedEx International Priority Plus</t>
  </si>
  <si>
    <t>Next Business Day Time Definite Noon</t>
  </si>
  <si>
    <t>Next Business Day Time Definite Early Morning</t>
  </si>
  <si>
    <t>Next Business End of Day</t>
  </si>
  <si>
    <t>Next Business Day Time Definite Mid Morning</t>
  </si>
  <si>
    <t>First Overnight</t>
  </si>
  <si>
    <t>International Economy Distributed Freight</t>
  </si>
  <si>
    <t>International Economy Distribution</t>
  </si>
  <si>
    <t>International Economy Freight</t>
  </si>
  <si>
    <t>International First Overnight</t>
  </si>
  <si>
    <t>International Priority</t>
  </si>
  <si>
    <t>International Priority Distribution</t>
  </si>
  <si>
    <t>International Priority Express</t>
  </si>
  <si>
    <t>International Priority Freight</t>
  </si>
  <si>
    <t>Priority Overnight</t>
  </si>
  <si>
    <t>Same Day</t>
  </si>
  <si>
    <t>Same Day City</t>
  </si>
  <si>
    <t>Same Day Metro Afternoon</t>
  </si>
  <si>
    <t>Same Day Metro Morning</t>
  </si>
  <si>
    <t>Same Day Metro Rush</t>
  </si>
  <si>
    <t>Standard Overnight</t>
  </si>
  <si>
    <t>Transborder Distribution Consolidation</t>
  </si>
  <si>
    <t>Distance Based Deferred</t>
  </si>
  <si>
    <t>Distance Based Deferred Freight</t>
  </si>
  <si>
    <t>International Next Flight</t>
  </si>
  <si>
    <t>IP Direct Distribution Freight</t>
  </si>
  <si>
    <t>Express Freighter</t>
  </si>
  <si>
    <t>FedEx Europe First</t>
  </si>
  <si>
    <t>International Priority Plus</t>
  </si>
  <si>
    <t>FedEx International Priority Express</t>
  </si>
  <si>
    <t>BO</t>
  </si>
  <si>
    <t>F-1</t>
  </si>
  <si>
    <t>P-2</t>
  </si>
  <si>
    <t>E2AM</t>
  </si>
  <si>
    <t>F-2</t>
  </si>
  <si>
    <t>F-3</t>
  </si>
  <si>
    <t>XS</t>
  </si>
  <si>
    <t>FF</t>
  </si>
  <si>
    <t>IP+</t>
  </si>
  <si>
    <t>ND12</t>
  </si>
  <si>
    <t>NDBD</t>
  </si>
  <si>
    <t>NDED</t>
  </si>
  <si>
    <t>NDBT</t>
  </si>
  <si>
    <t>FO</t>
  </si>
  <si>
    <t>IE</t>
  </si>
  <si>
    <t xml:space="preserve">IED </t>
  </si>
  <si>
    <t>IF</t>
  </si>
  <si>
    <t>IP</t>
  </si>
  <si>
    <t>IPD</t>
  </si>
  <si>
    <t>IPFS</t>
  </si>
  <si>
    <t>P-1</t>
  </si>
  <si>
    <t>SDA</t>
  </si>
  <si>
    <t>SDC</t>
  </si>
  <si>
    <t>SDM</t>
  </si>
  <si>
    <t>SDR</t>
  </si>
  <si>
    <t>SOS</t>
  </si>
  <si>
    <t>TDD</t>
  </si>
  <si>
    <t>ECON</t>
  </si>
  <si>
    <t>FRGT</t>
  </si>
  <si>
    <t>IDF</t>
  </si>
  <si>
    <t>XP</t>
  </si>
  <si>
    <t>Default Name (Enterprise Name)</t>
  </si>
  <si>
    <t xml:space="preserve">DOM </t>
  </si>
  <si>
    <t>03</t>
  </si>
  <si>
    <t>06</t>
  </si>
  <si>
    <t>04</t>
  </si>
  <si>
    <t>01</t>
  </si>
  <si>
    <t>09</t>
  </si>
  <si>
    <t>05</t>
  </si>
  <si>
    <t>MX</t>
  </si>
  <si>
    <t>FedEx Nacional Económico</t>
  </si>
  <si>
    <t>FedEx Nacional Día Siguiente</t>
  </si>
  <si>
    <t>FedEx Embarques Pesados Prioritaria</t>
  </si>
  <si>
    <t>FedEx Embarques Pesados Económica</t>
  </si>
  <si>
    <t>CO</t>
  </si>
  <si>
    <t>FedEx Carga Nacional Prioritaria</t>
  </si>
  <si>
    <t>FedEx Carga Nacional Económica</t>
  </si>
  <si>
    <t>FedEx Nacional Primera Hora</t>
  </si>
  <si>
    <t>BR</t>
  </si>
  <si>
    <t>FedEx Carga Nacional Dia Seguinte</t>
  </si>
  <si>
    <t>Fedex Carga Nacional Econômica</t>
  </si>
  <si>
    <t>FedEx Nacional Econômico</t>
  </si>
  <si>
    <t>FedEx Nacional Primeira Hora</t>
  </si>
  <si>
    <t>FedEx Nacional Prioritário</t>
  </si>
  <si>
    <t>FedEx Nacional Dia Seguinte</t>
  </si>
  <si>
    <t>Abbreviation</t>
  </si>
  <si>
    <t>PO</t>
  </si>
  <si>
    <t>FedEx Priority Overnight</t>
  </si>
  <si>
    <t>FedEx International Priority</t>
  </si>
  <si>
    <t>ES</t>
  </si>
  <si>
    <t>FedEx 2Day</t>
  </si>
  <si>
    <t>FedEx International Economy</t>
  </si>
  <si>
    <t>SO</t>
  </si>
  <si>
    <t>FedEx Standard Overnight</t>
  </si>
  <si>
    <t>FedEx First Overnight</t>
  </si>
  <si>
    <t>FedEx International First</t>
  </si>
  <si>
    <t>SD</t>
  </si>
  <si>
    <t>ED</t>
  </si>
  <si>
    <t>Intl Economy Distribution</t>
  </si>
  <si>
    <t>ID</t>
  </si>
  <si>
    <t>FedEx IP DirectDistribution</t>
  </si>
  <si>
    <t>20</t>
  </si>
  <si>
    <t>I</t>
  </si>
  <si>
    <t>FedEx Economy</t>
  </si>
  <si>
    <t>OPCO</t>
  </si>
  <si>
    <t>D/I</t>
  </si>
  <si>
    <t>Express</t>
  </si>
  <si>
    <t>D</t>
  </si>
  <si>
    <t>DA</t>
  </si>
  <si>
    <t>DC</t>
  </si>
  <si>
    <t>DJ</t>
  </si>
  <si>
    <t>FedEx Next Day by 12 Noon</t>
  </si>
  <si>
    <t>DK</t>
  </si>
  <si>
    <t>FedEx Next Day</t>
  </si>
  <si>
    <t>DX</t>
  </si>
  <si>
    <t>FedEx First Overnight Freight</t>
  </si>
  <si>
    <t>DH</t>
  </si>
  <si>
    <t>FedEx 1Day Freight</t>
  </si>
  <si>
    <t>INF</t>
  </si>
  <si>
    <t>FedEx International Next Flight</t>
  </si>
  <si>
    <t>FedEx International Priority Freight</t>
  </si>
  <si>
    <t>FedEx International Economy Freight</t>
  </si>
  <si>
    <t>TA</t>
  </si>
  <si>
    <t>F1</t>
  </si>
  <si>
    <t>F2</t>
  </si>
  <si>
    <t>FedEx 2Day Freight</t>
  </si>
  <si>
    <t>F3</t>
  </si>
  <si>
    <t>FedEx 3Day Freight</t>
  </si>
  <si>
    <t>DF</t>
  </si>
  <si>
    <t>FedEx International Priority DirectDistribution Freight</t>
  </si>
  <si>
    <t>IEF</t>
  </si>
  <si>
    <t>SC</t>
  </si>
  <si>
    <t>FedEx SameDay City</t>
  </si>
  <si>
    <t>FedEx SameDay</t>
  </si>
  <si>
    <t>TD</t>
  </si>
  <si>
    <t>IN</t>
  </si>
  <si>
    <t>FedEx IDD Surface Solution</t>
  </si>
  <si>
    <t>FedEx International DirectDistribution Surface Solution</t>
  </si>
  <si>
    <t>IEDF</t>
  </si>
  <si>
    <t>FedEx International Economy Distributed Freight</t>
  </si>
  <si>
    <t>XT</t>
  </si>
  <si>
    <t>MR</t>
  </si>
  <si>
    <t>FedEx Nacional Mismo Día</t>
  </si>
  <si>
    <t>FedEx Nacional Mismo Día, Misma Ciudad</t>
  </si>
  <si>
    <t>02</t>
  </si>
  <si>
    <t>FedEx SameDay Rush</t>
  </si>
  <si>
    <t>MM</t>
  </si>
  <si>
    <t>MA</t>
  </si>
  <si>
    <t>FedEx SameDay City Standard</t>
  </si>
  <si>
    <t xml:space="preserve">FedEx SameDay City Priority </t>
  </si>
  <si>
    <t>11</t>
  </si>
  <si>
    <t>Description</t>
  </si>
  <si>
    <t>DOM enum</t>
  </si>
  <si>
    <t>Customer Packaging</t>
  </si>
  <si>
    <t>YOUR_PACKAGING</t>
  </si>
  <si>
    <t>FedEx Pak</t>
  </si>
  <si>
    <t>FEDEX_PAK</t>
  </si>
  <si>
    <t>FedEx Box</t>
  </si>
  <si>
    <t>FEDEX_BOX</t>
  </si>
  <si>
    <t>FedEx Tube</t>
  </si>
  <si>
    <t>FEDEX_TUBE</t>
  </si>
  <si>
    <t>FedEx Envelope</t>
  </si>
  <si>
    <t>FEDEX_ENVELOPE</t>
  </si>
  <si>
    <t>13</t>
  </si>
  <si>
    <t>FedEx Small Box</t>
  </si>
  <si>
    <t>FEDEX_SMALL_BOX</t>
  </si>
  <si>
    <t>15</t>
  </si>
  <si>
    <t>FEDEX_10KG_BOX</t>
  </si>
  <si>
    <t>23</t>
  </si>
  <si>
    <t>FedEx Medium Box</t>
  </si>
  <si>
    <t>FEDEX_MEDIUM_BOX</t>
  </si>
  <si>
    <t>25</t>
  </si>
  <si>
    <t>FEDEX_25KG_BOX</t>
  </si>
  <si>
    <t>33</t>
  </si>
  <si>
    <t>FedEx Large Box</t>
  </si>
  <si>
    <t>FEDEX_LARGE_BOX</t>
  </si>
  <si>
    <t>43</t>
  </si>
  <si>
    <t>FedEx Extra Large Box</t>
  </si>
  <si>
    <t>FEDEX_EXTRA_LARGE_BOX</t>
  </si>
  <si>
    <t>Accessible Dangerous Goods</t>
  </si>
  <si>
    <t>ACCESSIBLE_DANGEROUS_GOODS</t>
  </si>
  <si>
    <t>14</t>
  </si>
  <si>
    <t>Adult Signature Required</t>
  </si>
  <si>
    <t>ADULT_SIGNATURE_REQUIRED</t>
  </si>
  <si>
    <t>Additional Handling Surcharge - Non-stackable</t>
  </si>
  <si>
    <t xml:space="preserve">DO_NOT_STACK_PALLETS </t>
  </si>
  <si>
    <t>67</t>
  </si>
  <si>
    <t>Airbill Automation</t>
  </si>
  <si>
    <t>AIRBILL_AUTOMATION</t>
  </si>
  <si>
    <t>Alcoholic Beverage</t>
  </si>
  <si>
    <t>ALCOHOL</t>
  </si>
  <si>
    <t>55</t>
  </si>
  <si>
    <t>Appointment Delivery</t>
  </si>
  <si>
    <t>APPOINTMENT_DELIVERY</t>
  </si>
  <si>
    <t>17</t>
  </si>
  <si>
    <t>Lithium Batteries/Cells</t>
  </si>
  <si>
    <t>BATTERY</t>
  </si>
  <si>
    <t>93</t>
  </si>
  <si>
    <t>Broker Selection Option</t>
  </si>
  <si>
    <t>BROKER_SELECT_OPTION</t>
  </si>
  <si>
    <t>40</t>
  </si>
  <si>
    <t>Chargeable Code</t>
  </si>
  <si>
    <t>CHARGEABLE_CODE</t>
  </si>
  <si>
    <t>COD</t>
  </si>
  <si>
    <t>CUSTOMS_CLEARED</t>
  </si>
  <si>
    <t>07</t>
  </si>
  <si>
    <t>Cut Flowers</t>
  </si>
  <si>
    <t>CUT_FLOWERS</t>
  </si>
  <si>
    <t>39</t>
  </si>
  <si>
    <t>Deliver Weekday</t>
  </si>
  <si>
    <t>DELIVER_WEEKDAY</t>
  </si>
  <si>
    <t>Delivery on Invoice Acceptance</t>
  </si>
  <si>
    <t>DELIVERY_ON_INVOICE_ACCEPTANCE</t>
  </si>
  <si>
    <t>12</t>
  </si>
  <si>
    <t>Delivery Reattempt</t>
  </si>
  <si>
    <t>DELIVERY_REATTEMPT</t>
  </si>
  <si>
    <t>48</t>
  </si>
  <si>
    <t>Return Receipt</t>
  </si>
  <si>
    <t>DELIVERY_RECEIPT</t>
  </si>
  <si>
    <t>70</t>
  </si>
  <si>
    <t>Direct Signature Required</t>
  </si>
  <si>
    <t>DIRECT_SIGNATURE_REQUIRED</t>
  </si>
  <si>
    <t>10</t>
  </si>
  <si>
    <t>Dry Ice</t>
  </si>
  <si>
    <t>DRY_ICE</t>
  </si>
  <si>
    <t>On Demand Care Dry Ice</t>
  </si>
  <si>
    <t>DRY_ICE_ADDED</t>
  </si>
  <si>
    <t>38</t>
  </si>
  <si>
    <t>East Coast Special</t>
  </si>
  <si>
    <t>EAST_COAST_SPECIAL</t>
  </si>
  <si>
    <t>Electronic with Originals (EWO)</t>
  </si>
  <si>
    <t>ELECTRONIC_DOCUMENTS_WITH_ORIGINALS</t>
  </si>
  <si>
    <t>83</t>
  </si>
  <si>
    <t>EWO</t>
  </si>
  <si>
    <t>Electronic Signature Service</t>
  </si>
  <si>
    <t>ELECTRONIC_SIGNATURE_SERVICE</t>
  </si>
  <si>
    <t>Electronic Trade Documents (ETD)</t>
  </si>
  <si>
    <t>ELECTRONIC_TRADE_DOCUMENTS</t>
  </si>
  <si>
    <t>54</t>
  </si>
  <si>
    <t>Extended Delivery</t>
  </si>
  <si>
    <t>EXTENDED_DELIVERY</t>
  </si>
  <si>
    <t>44</t>
  </si>
  <si>
    <t>Extended Pickup</t>
  </si>
  <si>
    <t>EXTENDED_PICKUP</t>
  </si>
  <si>
    <t>Extra Labor</t>
  </si>
  <si>
    <t>EXTRA_LABOR</t>
  </si>
  <si>
    <t>49</t>
  </si>
  <si>
    <t>Freight on Value Carrier Risk</t>
  </si>
  <si>
    <t>FREIGHT_ON_VALUE_CARRIER_RISK</t>
  </si>
  <si>
    <t>69</t>
  </si>
  <si>
    <t>Freight on Value Own Risk</t>
  </si>
  <si>
    <t>FREIGHT_ON_VALUE_OWN_RISK</t>
  </si>
  <si>
    <t>68</t>
  </si>
  <si>
    <t>Freight to Collect</t>
  </si>
  <si>
    <t>FREIGHT_TO_COLLECT</t>
  </si>
  <si>
    <t>22</t>
  </si>
  <si>
    <t>Fully Regulated Dangerous Goods</t>
  </si>
  <si>
    <t>FULLY_REGULATED_DANGEROUS_GOODS</t>
  </si>
  <si>
    <t>73</t>
  </si>
  <si>
    <t>On Demand Care Gel Pak</t>
  </si>
  <si>
    <t>GEL_PACKS_ADDED_OR_REPLACED</t>
  </si>
  <si>
    <t>58</t>
  </si>
  <si>
    <t>High Floor</t>
  </si>
  <si>
    <t>HIGH_FLOOR</t>
  </si>
  <si>
    <t>Hold at Location</t>
  </si>
  <si>
    <t>HOLD_AT_LOCATION</t>
  </si>
  <si>
    <t>Holiday Delivery</t>
  </si>
  <si>
    <t>HOLIDAY_DELIVERY</t>
  </si>
  <si>
    <t>88</t>
  </si>
  <si>
    <t>Inaccessible Dangerous Goods</t>
  </si>
  <si>
    <t>INACCESSIBLE_DANGEROUS_GOODS</t>
  </si>
  <si>
    <t>Indirect Signature Required</t>
  </si>
  <si>
    <t>INDIRECT_SIGNATURE_REQUIRED</t>
  </si>
  <si>
    <t>34</t>
  </si>
  <si>
    <t>Inside Delivery</t>
  </si>
  <si>
    <t>INSIDE_DELIVERY</t>
  </si>
  <si>
    <t>42</t>
  </si>
  <si>
    <t>Inside Pickup</t>
  </si>
  <si>
    <t>INSIDE_PICKUP</t>
  </si>
  <si>
    <t>41</t>
  </si>
  <si>
    <t>Intl Controlled Export Service</t>
  </si>
  <si>
    <t>INTERNATIONAL_CONTROLLED_EXPORT_SERVICE</t>
  </si>
  <si>
    <t>91</t>
  </si>
  <si>
    <t>Intl Mailservice</t>
  </si>
  <si>
    <t>INTERNATIONAL_MAIL_SERVICE</t>
  </si>
  <si>
    <t>21</t>
  </si>
  <si>
    <t>ITAR</t>
  </si>
  <si>
    <t>INTERNATIONAL_TRAFFIC_IN_ARMS_REGULATIONS</t>
  </si>
  <si>
    <t>92</t>
  </si>
  <si>
    <t>Lift Gate</t>
  </si>
  <si>
    <t>LIFTGATE</t>
  </si>
  <si>
    <t>61</t>
  </si>
  <si>
    <t xml:space="preserve">Limited Quantities Dangerous Goods </t>
  </si>
  <si>
    <t>LIMITED_QUANTITIES_DANGEROUS_GOODS</t>
  </si>
  <si>
    <t>72</t>
  </si>
  <si>
    <t>Marking and Tagging</t>
  </si>
  <si>
    <t>MARKING_OR_TAGGING</t>
  </si>
  <si>
    <t>47</t>
  </si>
  <si>
    <t>No Signature Required</t>
  </si>
  <si>
    <t>NO_SIGNATURE_REQUIRED</t>
  </si>
  <si>
    <t>36</t>
  </si>
  <si>
    <t>Additional Handling Surcharge</t>
  </si>
  <si>
    <t>NON_STANDARD_CONTAINER</t>
  </si>
  <si>
    <t>16</t>
  </si>
  <si>
    <t>Pharmacy Delivery</t>
  </si>
  <si>
    <t>PHARMACY_DELIVERY</t>
  </si>
  <si>
    <t>71</t>
  </si>
  <si>
    <t>Piece Count Verification</t>
  </si>
  <si>
    <t>PIECE_COUNT_VERIFICATION</t>
  </si>
  <si>
    <t>18</t>
  </si>
  <si>
    <t>Priority Alert</t>
  </si>
  <si>
    <t>PRIORITY_ALERT</t>
  </si>
  <si>
    <t>Priority Alert Plus</t>
  </si>
  <si>
    <t>PRIORITY_ALERT_PLUS</t>
  </si>
  <si>
    <t>37</t>
  </si>
  <si>
    <t>Rail Mode</t>
  </si>
  <si>
    <t>RAIL_MODE</t>
  </si>
  <si>
    <t>24</t>
  </si>
  <si>
    <t>Reconsignment Charge</t>
  </si>
  <si>
    <t>RECONSIGNMENT_CHARGES</t>
  </si>
  <si>
    <t>46</t>
  </si>
  <si>
    <t>Express Out-Of-Market Reroute Deferred</t>
  </si>
  <si>
    <t>REROUTE_CROSS_COUNTRY_DEFERRED</t>
  </si>
  <si>
    <t>76</t>
  </si>
  <si>
    <t>Express Out-Of-Market Reroute Expedited</t>
  </si>
  <si>
    <t>REROUTE_CROSS_COUNTRY_EXPEDITED</t>
  </si>
  <si>
    <t>75</t>
  </si>
  <si>
    <t>Express Local Reroute</t>
  </si>
  <si>
    <t>REROUTE_LOCAL</t>
  </si>
  <si>
    <t>74</t>
  </si>
  <si>
    <t>Residential Delivery</t>
  </si>
  <si>
    <t>RESIDENTIAL_DELIVERY</t>
  </si>
  <si>
    <t>28</t>
  </si>
  <si>
    <t>Residential Pickup</t>
  </si>
  <si>
    <t>RESIDENTIAL_PICKUP</t>
  </si>
  <si>
    <t>50</t>
  </si>
  <si>
    <t>Return</t>
  </si>
  <si>
    <t>RETURN_SHIPMENT</t>
  </si>
  <si>
    <t>Returns Clearance</t>
  </si>
  <si>
    <t>RETURNS_CLEARANCE</t>
  </si>
  <si>
    <t>26</t>
  </si>
  <si>
    <t>Returns Clearance Special Routing Required</t>
  </si>
  <si>
    <t>RETURNS_CLEARANCE_SPECIAL_ROUTING_REQUIRED</t>
  </si>
  <si>
    <t>65</t>
  </si>
  <si>
    <t>For Saturday Delivery</t>
  </si>
  <si>
    <t>SATURDAY_DELIVERY</t>
  </si>
  <si>
    <t>SATURDAY_PICKUP</t>
  </si>
  <si>
    <t>On Demand Care Cold Storage</t>
  </si>
  <si>
    <t>SHIPMENT_PLACED_IN_COLD_STORAGE</t>
  </si>
  <si>
    <t>59</t>
  </si>
  <si>
    <t>Saturday Hold at Location</t>
  </si>
  <si>
    <t>31</t>
  </si>
  <si>
    <t>Single Shipment</t>
  </si>
  <si>
    <t>SINGLE_SHIPMENT</t>
  </si>
  <si>
    <t>45</t>
  </si>
  <si>
    <t>Special Delivery</t>
  </si>
  <si>
    <t>SPECIAL_DELIVERY</t>
  </si>
  <si>
    <t>90</t>
  </si>
  <si>
    <t>Special Equipment</t>
  </si>
  <si>
    <t>SPECIAL_EQUIPMENT</t>
  </si>
  <si>
    <t>60</t>
  </si>
  <si>
    <t>Storage</t>
  </si>
  <si>
    <t>STORAGE</t>
  </si>
  <si>
    <t>29</t>
  </si>
  <si>
    <t>Sunday Delivery</t>
  </si>
  <si>
    <t>SUNDAY_DELIVERY</t>
  </si>
  <si>
    <t>THIRD_PARTY_CONSIGNEE</t>
  </si>
  <si>
    <t>19</t>
  </si>
  <si>
    <t>51</t>
  </si>
  <si>
    <t>77</t>
  </si>
  <si>
    <t>Nacional Dia Siguiente (SO)</t>
  </si>
  <si>
    <t>Embarques Pesados Prioritaria (1DF)</t>
  </si>
  <si>
    <t>Embarques Pesados Económica (2DF)</t>
  </si>
  <si>
    <t>Carga Nacional Prioritaria (1DF)</t>
  </si>
  <si>
    <t xml:space="preserve">Carga Nacional Económica (2DF)  </t>
  </si>
  <si>
    <t xml:space="preserve">Nacional Económico (XS)  </t>
  </si>
  <si>
    <t>Nacional Día Siguiente (SO)</t>
  </si>
  <si>
    <t xml:space="preserve">Nacional Primera Hora (FO) </t>
  </si>
  <si>
    <t>Added alternate branded names.   (As seen on INET)
Standardized ante meridiem (a.m.) and post meridiem (p.m.) per the FedEx Marketing and Communications Style Guide February 2017.</t>
  </si>
  <si>
    <t>FedEx Nacional 10:30 a.m.</t>
  </si>
  <si>
    <t>FedEx Nacional 8:30 a.m.</t>
  </si>
  <si>
    <t>Nacional 10:30 a.m. (PO)</t>
  </si>
  <si>
    <t>Nacional 8:30 a.m. (FO)</t>
  </si>
  <si>
    <t>FedEx Nacional Día Siguiente a.m.</t>
  </si>
  <si>
    <t>Nacional Día Siguiente a.m. (PO)</t>
  </si>
  <si>
    <t>FedEx Next Day by 9 a.m.</t>
  </si>
  <si>
    <t>FedEx Next Day by 10 a.m.</t>
  </si>
  <si>
    <t>US</t>
  </si>
  <si>
    <t>GB</t>
  </si>
  <si>
    <t>Established 'FedEx Express Saver' as a US-US branded name for base service code 20.  
Established 'Distance Based Deferred' as a GB-GB branded name for base service code 26.</t>
  </si>
  <si>
    <t>Nacional Económico (XS)</t>
  </si>
  <si>
    <t xml:space="preserve">International Economy </t>
  </si>
  <si>
    <t xml:space="preserve">Names </t>
  </si>
  <si>
    <t xml:space="preserve"> IDs</t>
  </si>
  <si>
    <t>Country</t>
  </si>
  <si>
    <t xml:space="preserve">Branded Names </t>
  </si>
  <si>
    <t>Default Name</t>
  </si>
  <si>
    <t>OpCo</t>
  </si>
  <si>
    <t xml:space="preserve">Express </t>
  </si>
  <si>
    <t xml:space="preserve">D/I </t>
  </si>
  <si>
    <t>FedEx 10kg Box</t>
  </si>
  <si>
    <t>FedEx 25kg Box</t>
  </si>
  <si>
    <t xml:space="preserve">Long Name UTF-8 </t>
  </si>
  <si>
    <t>Long Name ASCII</t>
  </si>
  <si>
    <t>FedEx® Pak</t>
  </si>
  <si>
    <t>FedEx® Box</t>
  </si>
  <si>
    <t>FedEx® Tube</t>
  </si>
  <si>
    <t>FedEx® Envelope</t>
  </si>
  <si>
    <t>FedEx® Small Box</t>
  </si>
  <si>
    <t>FedEx® 10kg Box</t>
  </si>
  <si>
    <t>FedEx® Medium Box</t>
  </si>
  <si>
    <t>FedEx® 25kg Box</t>
  </si>
  <si>
    <t>FedEx® Large Box</t>
  </si>
  <si>
    <t>FedEx® Extra Large Box</t>
  </si>
  <si>
    <t>Long Name UTF-8</t>
  </si>
  <si>
    <t>Medium Name UTF-8</t>
  </si>
  <si>
    <t>Medium ASCII</t>
  </si>
  <si>
    <t>Short Name UTF-8</t>
  </si>
  <si>
    <t>Short Name ASCII</t>
  </si>
  <si>
    <t>Medium Name ASCII</t>
  </si>
  <si>
    <t>ADG</t>
  </si>
  <si>
    <t>ASR</t>
  </si>
  <si>
    <t>BSO</t>
  </si>
  <si>
    <t>DIA</t>
  </si>
  <si>
    <t>DSR</t>
  </si>
  <si>
    <t>ECS</t>
  </si>
  <si>
    <t>ESS</t>
  </si>
  <si>
    <t>WDY</t>
  </si>
  <si>
    <t>ETD</t>
  </si>
  <si>
    <t>IDG</t>
  </si>
  <si>
    <t>ALC</t>
  </si>
  <si>
    <t>APD</t>
  </si>
  <si>
    <t>CHG</t>
  </si>
  <si>
    <t>CLR</t>
  </si>
  <si>
    <t>CUT</t>
  </si>
  <si>
    <t>ICE</t>
  </si>
  <si>
    <t>FOC</t>
  </si>
  <si>
    <t>FOV</t>
  </si>
  <si>
    <t>FTC</t>
  </si>
  <si>
    <t>FDG</t>
  </si>
  <si>
    <t>HOL</t>
  </si>
  <si>
    <t>ISR</t>
  </si>
  <si>
    <t>ISD</t>
  </si>
  <si>
    <t>MEVA</t>
  </si>
  <si>
    <t>FIMS</t>
  </si>
  <si>
    <t>LFG</t>
  </si>
  <si>
    <t>LDG</t>
  </si>
  <si>
    <t>NSR</t>
  </si>
  <si>
    <t>AHS</t>
  </si>
  <si>
    <t>PHD</t>
  </si>
  <si>
    <t>PCV</t>
  </si>
  <si>
    <t>PA</t>
  </si>
  <si>
    <t>RESI</t>
  </si>
  <si>
    <t>RET</t>
  </si>
  <si>
    <t>RC</t>
  </si>
  <si>
    <t>SRR</t>
  </si>
  <si>
    <t>SPU</t>
  </si>
  <si>
    <t>SDR HAL</t>
  </si>
  <si>
    <t>SPC</t>
  </si>
  <si>
    <t>SUN</t>
  </si>
  <si>
    <t>TPC</t>
  </si>
  <si>
    <t>Freight Residential Delivery</t>
  </si>
  <si>
    <t>Recipient Delivery Instructions</t>
  </si>
  <si>
    <t xml:space="preserve">Delivery Reattempt </t>
  </si>
  <si>
    <t>Limited Quantities Dangerous Goods</t>
  </si>
  <si>
    <t xml:space="preserve">FedEx International Priority </t>
  </si>
  <si>
    <t>FedEx SameDay City Priority</t>
  </si>
  <si>
    <t>Fedex SameDay City Priority</t>
  </si>
  <si>
    <t>FedEx Embarques Pessados Economica</t>
  </si>
  <si>
    <t>FedEx Nacional Mismo Dia, Misma Ciudad</t>
  </si>
  <si>
    <t xml:space="preserve">FedEx Nacional Mismo Dia </t>
  </si>
  <si>
    <t>Embarques Pesados Economica (2DF)</t>
  </si>
  <si>
    <t>IED</t>
  </si>
  <si>
    <t>FedEx Nacional Economico</t>
  </si>
  <si>
    <t>Nacional Economico (XS)</t>
  </si>
  <si>
    <t>Nacional Econômico (XS)</t>
  </si>
  <si>
    <t xml:space="preserve">Fedex Nacional Dia Siguiente a.m. </t>
  </si>
  <si>
    <t>Nacional Dia Siguiente a.m. (PO)</t>
  </si>
  <si>
    <t>FedEx Nacional Prioritario</t>
  </si>
  <si>
    <t>Nacional Prioritário (PO)</t>
  </si>
  <si>
    <t>Nacional Prioritario (PO)</t>
  </si>
  <si>
    <t>Fedex Nacional Dia Siguiente</t>
  </si>
  <si>
    <t>Nacional Primera Hora (FO)</t>
  </si>
  <si>
    <t>Nacional Primeira Hora (FO)</t>
  </si>
  <si>
    <t xml:space="preserve">Fedex Nacional Dia Siguiente  </t>
  </si>
  <si>
    <t xml:space="preserve">Nacional Dia Siguiente (SO) </t>
  </si>
  <si>
    <t>Nacional Dia Seguinte (SO)</t>
  </si>
  <si>
    <t xml:space="preserve">Nacional Dia Seguinte (SO) </t>
  </si>
  <si>
    <t xml:space="preserve">Carga Nacional Prioritaria (1DF) </t>
  </si>
  <si>
    <t>Carga Nacional Economica (2DF)</t>
  </si>
  <si>
    <t>FedEx Carga Nacional Economica</t>
  </si>
  <si>
    <t>Carga Nacional Dia Seguinte (1DF)</t>
  </si>
  <si>
    <t>Carga Nacional Econômica (2DF)</t>
  </si>
  <si>
    <t xml:space="preserve">Carga Nacional Economica (2DF) </t>
  </si>
  <si>
    <t>FedEx Next Day by 12 noon</t>
  </si>
  <si>
    <t xml:space="preserve">FedEx Economy </t>
  </si>
  <si>
    <t>Revisions from the Aug 17 meeting: 
- Combined International Economy codes 03 &amp; 04.  Use of mapping grids will ensure that the correct EPIC base service code will appear on the label and be uploaded on the shipment record.
- Removed all services except Express.  
- Removed service codes 27 and 29.
- Created one country column for branded names
- Created name(s) UTF-8 and ASCII columns
- Added GB brand names obtained from Shawn Chan email.  Alternate names from JTrack list.</t>
  </si>
  <si>
    <t>EPIC Code</t>
  </si>
  <si>
    <t xml:space="preserve">Offering ID </t>
  </si>
  <si>
    <t>Offering ID</t>
  </si>
  <si>
    <t>EPIC BaseSvc Code</t>
  </si>
  <si>
    <t>FedEx® Next Day by 9 a.m.</t>
  </si>
  <si>
    <t>FedEx® Next Day by 10 a.m.</t>
  </si>
  <si>
    <t>FedEx® Next Day by 12 noon</t>
  </si>
  <si>
    <t>FedEx® Next Day</t>
  </si>
  <si>
    <t xml:space="preserve">FedEx 1Day Freight </t>
  </si>
  <si>
    <t>Removed packaging type code 08 'Packet'.  Cannot select on a shipping platform.  Believed to be recognized by Ops systems.
Fixed a misspelled word.
Added 'EPIC' to select column headings.
Changed 'Enterprise ID' to 'Offering ID'.
Removed those medium names longer than 30 characters, for now.  
Clarified GB branded alternate names as seen on INET.</t>
  </si>
  <si>
    <t>FEDEX_ONE_RATE</t>
  </si>
  <si>
    <t>FedEx One Rate</t>
  </si>
  <si>
    <t xml:space="preserve"> Medium Name  UTF-8</t>
  </si>
  <si>
    <t xml:space="preserve">Added FedEx One Rate as a service option. Note that it doesn't have an EPIC code.  (Tammie and Susan F reviewed and cross-referenced our multiple service option lists and One Rate was the only GPR1 in scope service option per the BRS that needed to be added to the Product Brand Master.)   
Service Options - combined the DOM representations for HAL and Saturday Delivery for EPIC code 31.
Modified branded service names heading from Alternate Name to Medium Name.   </t>
  </si>
  <si>
    <t>FEDEX_TAG</t>
  </si>
  <si>
    <t>PRINT_RETURN_LABEL</t>
  </si>
  <si>
    <t xml:space="preserve">Split out service codes 03 and 04 and qualified with new origin and destination country columns.
Established DOM Returns representations as placeholders in Service Options pending further evaluation.  </t>
  </si>
  <si>
    <t>Express Tag</t>
  </si>
  <si>
    <t>Email Return</t>
  </si>
  <si>
    <t>Print Return</t>
  </si>
  <si>
    <t>EMAIL_RETURN</t>
  </si>
  <si>
    <t>03, 04</t>
  </si>
  <si>
    <t>FedEx ExpressTag</t>
  </si>
  <si>
    <t>Reverted the representation of service codes 03 and 04 back to what it was in the 9/15 version of this excel doc.
Removed the Service Options origin and destination columns added in the 9/26 version.
Established rows for the return types service options based on a 9/29 meeting.
Removed service option 82 Signature Option as it is not customer facing and cannot be received from UVSDK.
Remove service options A1 and A2 re: COD as those are Ground and not in scope for GPR1.</t>
  </si>
  <si>
    <t>EP1000000001</t>
  </si>
  <si>
    <t>EP1000000002</t>
  </si>
  <si>
    <t>EP1000000003</t>
  </si>
  <si>
    <t>EP1000000004</t>
  </si>
  <si>
    <t>EP1000000005</t>
  </si>
  <si>
    <t>EP1000000006</t>
  </si>
  <si>
    <t>EP1000000007</t>
  </si>
  <si>
    <t>EP1000000008</t>
  </si>
  <si>
    <t>EP1000000009</t>
  </si>
  <si>
    <t>EP1000000010</t>
  </si>
  <si>
    <t>EP1000000011</t>
  </si>
  <si>
    <t>EP1000000012</t>
  </si>
  <si>
    <t>EP1000000013</t>
  </si>
  <si>
    <t>EP1000000014</t>
  </si>
  <si>
    <t>EP1000000015</t>
  </si>
  <si>
    <t>EP1000000016</t>
  </si>
  <si>
    <t>EP1000000017</t>
  </si>
  <si>
    <t>EP1000000018</t>
  </si>
  <si>
    <t>EP1000000019</t>
  </si>
  <si>
    <t>EP1000000020</t>
  </si>
  <si>
    <t>EP1000000021</t>
  </si>
  <si>
    <t>EP1000000022</t>
  </si>
  <si>
    <t>EP1000000023</t>
  </si>
  <si>
    <t>EP1000000024</t>
  </si>
  <si>
    <t>EP1000000025</t>
  </si>
  <si>
    <t>EP1000000026</t>
  </si>
  <si>
    <t>EP1000000027</t>
  </si>
  <si>
    <t>EP1000000028</t>
  </si>
  <si>
    <t>EP1000000029</t>
  </si>
  <si>
    <t>EP1000000030</t>
  </si>
  <si>
    <t>EP1000000031</t>
  </si>
  <si>
    <t>EP1000000032</t>
  </si>
  <si>
    <t>EP1000000033</t>
  </si>
  <si>
    <t>EP1000000034</t>
  </si>
  <si>
    <t>EP1000000035</t>
  </si>
  <si>
    <t>EP1000000036</t>
  </si>
  <si>
    <t>EP1000000037</t>
  </si>
  <si>
    <t>EP1000000038</t>
  </si>
  <si>
    <t>EP1000000039</t>
  </si>
  <si>
    <t>EP1000000040</t>
  </si>
  <si>
    <t>EP1000000041</t>
  </si>
  <si>
    <t>EP1000000042</t>
  </si>
  <si>
    <t>EP1000000043</t>
  </si>
  <si>
    <t>EP1000000044</t>
  </si>
  <si>
    <t>EP1000000045</t>
  </si>
  <si>
    <t>EP1000000046</t>
  </si>
  <si>
    <t>EP1000000047</t>
  </si>
  <si>
    <t>EP1000000048</t>
  </si>
  <si>
    <t>EP1000000049</t>
  </si>
  <si>
    <t>EP1000000050</t>
  </si>
  <si>
    <t>EP1000000051</t>
  </si>
  <si>
    <t>EP1000000052</t>
  </si>
  <si>
    <t>EP1000000053</t>
  </si>
  <si>
    <t>EP1000000054</t>
  </si>
  <si>
    <t>EP1000000055</t>
  </si>
  <si>
    <t>EP1000000056</t>
  </si>
  <si>
    <t>EP1000000057</t>
  </si>
  <si>
    <t>EP1000000058</t>
  </si>
  <si>
    <t>EP1000000059</t>
  </si>
  <si>
    <t>EP1000000060</t>
  </si>
  <si>
    <t>EP1000000061</t>
  </si>
  <si>
    <t>EP1000000062</t>
  </si>
  <si>
    <t>EP1000000063</t>
  </si>
  <si>
    <t>EP1000000064</t>
  </si>
  <si>
    <t>EP1000000065</t>
  </si>
  <si>
    <t>EP1000000066</t>
  </si>
  <si>
    <t>EP1000000067</t>
  </si>
  <si>
    <t>EP1000000068</t>
  </si>
  <si>
    <t>EP1000000069</t>
  </si>
  <si>
    <t>EP1000000070</t>
  </si>
  <si>
    <t>EP1000000071</t>
  </si>
  <si>
    <t>EP1000000072</t>
  </si>
  <si>
    <t>EP1000000073</t>
  </si>
  <si>
    <t>EP1000000074</t>
  </si>
  <si>
    <t>EP1000000075</t>
  </si>
  <si>
    <t>EP1000000076</t>
  </si>
  <si>
    <t>EP1000000077</t>
  </si>
  <si>
    <t>EP1000000078</t>
  </si>
  <si>
    <t>EP1000000079</t>
  </si>
  <si>
    <t>EP1000000080</t>
  </si>
  <si>
    <t>EP1000000081</t>
  </si>
  <si>
    <t>EP1000000082</t>
  </si>
  <si>
    <t>EP1000000083</t>
  </si>
  <si>
    <t>EP1000000084</t>
  </si>
  <si>
    <t>EP1000000085</t>
  </si>
  <si>
    <t>EP1000000086</t>
  </si>
  <si>
    <t>EP1000000087</t>
  </si>
  <si>
    <t>EP1000000088</t>
  </si>
  <si>
    <t>EP1000000089</t>
  </si>
  <si>
    <t>EP1000000090</t>
  </si>
  <si>
    <t>EP1000000091</t>
  </si>
  <si>
    <t>EP1000000092</t>
  </si>
  <si>
    <t>EP1000000093</t>
  </si>
  <si>
    <t>EP1000000094</t>
  </si>
  <si>
    <t>EP1000000095</t>
  </si>
  <si>
    <t>EP1000000096</t>
  </si>
  <si>
    <t>EP1000000097</t>
  </si>
  <si>
    <t>EP1000000098</t>
  </si>
  <si>
    <t>EP1000000099</t>
  </si>
  <si>
    <t>EP1000000100</t>
  </si>
  <si>
    <t>EP1000000101</t>
  </si>
  <si>
    <t>EP1000000102</t>
  </si>
  <si>
    <t>EP1000000103</t>
  </si>
  <si>
    <t>EP1000000104</t>
  </si>
  <si>
    <t>EP1000000106</t>
  </si>
  <si>
    <t>EP1000000107</t>
  </si>
  <si>
    <t>EP1000000108</t>
  </si>
  <si>
    <t>EP1000000109</t>
  </si>
  <si>
    <t>EP1000000110</t>
  </si>
  <si>
    <t>EP1000000112</t>
  </si>
  <si>
    <t>EP1000000113</t>
  </si>
  <si>
    <t>EP1000000114</t>
  </si>
  <si>
    <t>EP1000000115</t>
  </si>
  <si>
    <t>EP1000000116</t>
  </si>
  <si>
    <t>EP1000000117</t>
  </si>
  <si>
    <t>EP1000000118</t>
  </si>
  <si>
    <t>EP1000000122</t>
  </si>
  <si>
    <t>EP1000000123</t>
  </si>
  <si>
    <t>EP1000000124</t>
  </si>
  <si>
    <t>EP1000000125</t>
  </si>
  <si>
    <t>EP1000000126</t>
  </si>
  <si>
    <t>EP1000000127</t>
  </si>
  <si>
    <t>EP1000000105</t>
  </si>
  <si>
    <t>Jeff added the 'new' offering Ids.
Updated FedEx One Rate name in col B.</t>
  </si>
  <si>
    <t>FedEx Priority Overnight®</t>
  </si>
  <si>
    <t>FedEx 2Day®</t>
  </si>
  <si>
    <t>FedEx Express Saver®</t>
  </si>
  <si>
    <t>FedEx First Overnight® Freight</t>
  </si>
  <si>
    <t>FedEx International First®</t>
  </si>
  <si>
    <t>FedEx International Priority®</t>
  </si>
  <si>
    <t>FedEx International Priority® Express</t>
  </si>
  <si>
    <t>FedEx International Economy®</t>
  </si>
  <si>
    <t>FedEx International Priority® Freight</t>
  </si>
  <si>
    <t>FedEx International Priority DirectDistribution® Freight</t>
  </si>
  <si>
    <t>FedEx International Economy® Freight</t>
  </si>
  <si>
    <t>FedEx 2Day AM</t>
  </si>
  <si>
    <t>FedEx SameDay®</t>
  </si>
  <si>
    <t>FedEx Standard Overnight®</t>
  </si>
  <si>
    <t>FedEx First Overnight®</t>
  </si>
  <si>
    <t>FedEx® Next Day by 12 Noon</t>
  </si>
  <si>
    <t>FedEx Economy™</t>
  </si>
  <si>
    <t xml:space="preserve">FedEx Economy™ </t>
  </si>
  <si>
    <t>FedEx 1Day Freight™</t>
  </si>
  <si>
    <t>IP DirectDistribution Freight</t>
  </si>
  <si>
    <t>IE DirectDistribution Freight</t>
  </si>
  <si>
    <t xml:space="preserve">Added the registered ® or TM trademark to UTF-8 flavors of the names to satisfy Brand's current production requirement to display these symbols as seen on ISHP today.  Note that this will be the UTF-8 flavor of name used by all channels. Placement of the symbol based on a file provided by Shoba from the ISHP dev team and the Trademark_Index_101717.pdf provided by Sarah Mayfield.  
Where the length permitted, expanded the medium name to match the long name, especially in regards to including the FedEx prefix. 
Synced the GB services branded names with the long and medium names.
Added medium names for service codes 47, 84, and 85.   Note:  Could not find where service code 85 was offered on any automation platform, so the medium name was modeled after service code 84.   </t>
  </si>
  <si>
    <t>FedEx 2Day® AM</t>
  </si>
  <si>
    <t>FedEx 1Day® Freight</t>
  </si>
  <si>
    <t>FedEx 2Day® Freight</t>
  </si>
  <si>
    <t>FedEx 3Day® Freight</t>
  </si>
  <si>
    <t>FedEx SameDay® City</t>
  </si>
  <si>
    <t>FedEx International Priority DirectDistribution®</t>
  </si>
  <si>
    <t>FedEx International Priority DirectDistribution</t>
  </si>
  <si>
    <t>FedEx International Economy DirectDistribution®</t>
  </si>
  <si>
    <t>FedEx International Economy DirectDistribution</t>
  </si>
  <si>
    <t>FedEx International Priority Plus®</t>
  </si>
  <si>
    <t xml:space="preserve">FedEx Europe First </t>
  </si>
  <si>
    <t>FedEx Europe First®</t>
  </si>
  <si>
    <t xml:space="preserve">Max length (in) per piece </t>
  </si>
  <si>
    <t xml:space="preserve">Max height (in) per piece </t>
  </si>
  <si>
    <t xml:space="preserve">Max width (in) per piece </t>
  </si>
  <si>
    <t>Max length plus girth (2H+2W+L) per piece</t>
  </si>
  <si>
    <t>Max Weight (lbs)</t>
  </si>
  <si>
    <t>Standard Time</t>
  </si>
  <si>
    <t>Parcel vs Freight</t>
  </si>
  <si>
    <t>Parcel</t>
  </si>
  <si>
    <t>Freight</t>
  </si>
  <si>
    <t>USPS Lives and Perishables Day</t>
  </si>
  <si>
    <t>USPS Lives and Perishables Night</t>
  </si>
  <si>
    <t>USPS Day Service</t>
  </si>
  <si>
    <t>USPS Night Service</t>
  </si>
  <si>
    <t>USPS International Mail (MIDAS)</t>
  </si>
  <si>
    <t>Ground Home Delivery</t>
  </si>
  <si>
    <t>Domestic Ground (FedEx Ground)</t>
  </si>
  <si>
    <t>International Ground</t>
  </si>
  <si>
    <t>International Premium</t>
  </si>
  <si>
    <t>International Premium Freight</t>
  </si>
  <si>
    <t>ATA Freight Package</t>
  </si>
  <si>
    <t>Airport to Airport</t>
  </si>
  <si>
    <t>International Express Freight</t>
  </si>
  <si>
    <t xml:space="preserve">FedEx SmartPost </t>
  </si>
  <si>
    <t>SmartPost Bound Printed Matter</t>
  </si>
  <si>
    <t>SmartPost Media</t>
  </si>
  <si>
    <t>SmartPost Returns</t>
  </si>
  <si>
    <t>SMartPost Parcel Select Lightweight</t>
  </si>
  <si>
    <t>COMAIL</t>
  </si>
  <si>
    <t>FedEx Freight Economy</t>
  </si>
  <si>
    <t>FedEx Freight Priority</t>
  </si>
  <si>
    <t>FedEx Freight First Delivery</t>
  </si>
  <si>
    <t>LTL International</t>
  </si>
  <si>
    <t>Freight Forwarding</t>
  </si>
  <si>
    <t>Mail</t>
  </si>
  <si>
    <t>Registered Mail</t>
  </si>
  <si>
    <t>Surface Mail</t>
  </si>
  <si>
    <t>Surface Expedite Exclusive Use</t>
  </si>
  <si>
    <t>Surface Expedite</t>
  </si>
  <si>
    <t>White Glove Services</t>
  </si>
  <si>
    <t>Air Expedite</t>
  </si>
  <si>
    <t>Air Expedite Network</t>
  </si>
  <si>
    <t>Air Expedite Exclusive Use</t>
  </si>
  <si>
    <t>Temp-Assure Validated Air</t>
  </si>
  <si>
    <t>Temp-Assure Air</t>
  </si>
  <si>
    <t>Point-to-Point</t>
  </si>
  <si>
    <t>CharterAir</t>
  </si>
  <si>
    <t>TNT 9:00 am Freight</t>
  </si>
  <si>
    <t>TNT 10:00 am  Freight</t>
  </si>
  <si>
    <t>TNT Noon Freight</t>
  </si>
  <si>
    <t>TNT End of Day Freight</t>
  </si>
  <si>
    <t>TNT Noon Economy Freight</t>
  </si>
  <si>
    <t>TNT Economy Freight</t>
  </si>
  <si>
    <t xml:space="preserve">TNT International Parcel 8 AM </t>
  </si>
  <si>
    <t>TNT 9:00 Express</t>
  </si>
  <si>
    <t>TNT 10:00 Express</t>
  </si>
  <si>
    <t>TNT 12:00 Express</t>
  </si>
  <si>
    <t>TNT Express</t>
  </si>
  <si>
    <t>TNT 12:00 Economy Express</t>
  </si>
  <si>
    <t>TNT Economy Express</t>
  </si>
  <si>
    <t>TNT ISB TS/PHI indicator for non-conveyable</t>
  </si>
  <si>
    <t>TNT ISB TS/PHI indicator for Air</t>
  </si>
  <si>
    <t>TNT ISB TS/PHI indicator for Road</t>
  </si>
  <si>
    <t>TNT ISB TS/PHI indicator for Deferred</t>
  </si>
  <si>
    <t>TNT Domestic Parcel 8 AM</t>
  </si>
  <si>
    <t>TNT Domestic Parcel 9 AM</t>
  </si>
  <si>
    <t>TNT Domestic Parcel 10 AM</t>
  </si>
  <si>
    <t>TNT Domestic Parcel NOON</t>
  </si>
  <si>
    <t>TNT Domestic Parcel EOD</t>
  </si>
  <si>
    <t>TNT Domestic Parcel Economy NOON</t>
  </si>
  <si>
    <t>TNT Domestic Parcel Economy EOD</t>
  </si>
  <si>
    <t>TNT Domestic DE Operational Mode</t>
  </si>
  <si>
    <t>TNT Domestic UK Operational Mode</t>
  </si>
  <si>
    <t>TNT Domestic Air Operational Mode</t>
  </si>
  <si>
    <t>TNT Domestic Road Operational Mode</t>
  </si>
  <si>
    <t>TNT Domestic Deferred Operational Mode</t>
  </si>
  <si>
    <t xml:space="preserve"> TNT Alpha code for T0</t>
  </si>
  <si>
    <t>TNT Alpha code for S0</t>
  </si>
  <si>
    <t>TNT Alpha code for V0</t>
  </si>
  <si>
    <t>TNT Alpha code for V1</t>
  </si>
  <si>
    <t>TNT Alpha code for V2</t>
  </si>
  <si>
    <t>TNT Alpha code for V3</t>
  </si>
  <si>
    <t>TNT Alpha code for V4</t>
  </si>
  <si>
    <t>TNT Alpha code for V5</t>
  </si>
  <si>
    <t>TNT Alpha code for V6</t>
  </si>
  <si>
    <t>TNT Alpha code for VX</t>
  </si>
  <si>
    <t>TNT Alpha code for VY</t>
  </si>
  <si>
    <t>TNT Alpha code for VZ</t>
  </si>
  <si>
    <t>TNT Alpha code for VD</t>
  </si>
  <si>
    <t>TNT Alpha code for VU</t>
  </si>
  <si>
    <t>TNT Alpha code for R0</t>
  </si>
  <si>
    <t>TNT Alpha code for R1</t>
  </si>
  <si>
    <t>TNT Alpha code for R2</t>
  </si>
  <si>
    <t>TNT Alpha code for R3</t>
  </si>
  <si>
    <t>TNT Alpha code for R4</t>
  </si>
  <si>
    <t>TNT Alpha code for R5</t>
  </si>
  <si>
    <t>TNT Alpha code for R6</t>
  </si>
  <si>
    <t>TNT Domestic Freight 8 AM</t>
  </si>
  <si>
    <t>TNT Domestic Freight 9 AM</t>
  </si>
  <si>
    <t>TNT Domestic Freight 10 AM</t>
  </si>
  <si>
    <t>TNT Domestic Freight NOON</t>
  </si>
  <si>
    <t>TNT Domestic Freight EOD</t>
  </si>
  <si>
    <t>TNT Domestic Freight Economy Noon</t>
  </si>
  <si>
    <t>TNT Domestic Freight Economy EOD</t>
  </si>
  <si>
    <t>TNT International Freight 8 AM</t>
  </si>
  <si>
    <t>27</t>
  </si>
  <si>
    <t>89</t>
  </si>
  <si>
    <t>GROUND_HOME_DELIVERY</t>
  </si>
  <si>
    <t>FEDEX_GROUND</t>
  </si>
  <si>
    <t>FEDEX_CARGO_INTERNATIONAL_PREMIUM</t>
  </si>
  <si>
    <t>FEDEX_CARGO_AIRPORT_TO_AIRPORT</t>
  </si>
  <si>
    <t>96</t>
  </si>
  <si>
    <t>FEDEX_CARGO_INTERNATIONAL_EXPRESS_FREIGHT</t>
  </si>
  <si>
    <t>94</t>
  </si>
  <si>
    <t>FEDEX_SMARTPOST, FEDEX_GROUND</t>
  </si>
  <si>
    <t>95</t>
  </si>
  <si>
    <t>SMART_POST</t>
  </si>
  <si>
    <t>N/A</t>
  </si>
  <si>
    <t>97</t>
  </si>
  <si>
    <t>FEDEX_FREIGHT_ECONOMY</t>
  </si>
  <si>
    <t>FE</t>
  </si>
  <si>
    <t>FEDEX_FREIGHT_PRIORITY</t>
  </si>
  <si>
    <t>FP</t>
  </si>
  <si>
    <t>FEDEX_CARGO_FREIGHT_FORWARDING</t>
  </si>
  <si>
    <t>FEDEX_CARGO_MAIL</t>
  </si>
  <si>
    <t>FEDEX_CARGO_REGISTERED_MAIL</t>
  </si>
  <si>
    <t>FEDEX_CARGO_SURFACE_MAIL</t>
  </si>
  <si>
    <t>FEDEX_CUSTOM_CRITICAL_SURFACE_EXPEDITE_EXCLUSIVE_USE</t>
  </si>
  <si>
    <t>FEDEX_CUSTOM_CRITICAL_SURFACE_EXPEDITE</t>
  </si>
  <si>
    <t>FEDEX_CUSTOM_CRITICAL_WHITE_GLOVE_SERVICES</t>
  </si>
  <si>
    <t>FEDEX_CUSTOM_CRITICAL_AIR_EXPEDITE</t>
  </si>
  <si>
    <t>FEDEX_CUSTOM_CRITICAL_AIR_EXPEDITE_NETWORK</t>
  </si>
  <si>
    <t>FEDEX_CUSTOM_CRITICAL_AIR_EXPEDITE_EXCLUSIVE_USE</t>
  </si>
  <si>
    <t>FEDEX_CUSTOM_CRITICAL_TEMP_ASSURE_VALIDATED_AIR</t>
  </si>
  <si>
    <t>FEDEX_CUSTOM_CRITICAL_TEMP_ASSURE_AIR</t>
  </si>
  <si>
    <t>FEDEX_CUSTOM_CRITICAL_POINT_TO_POINT</t>
  </si>
  <si>
    <t>FEDEX_CUSTOM_CRITICAL_CHARTER_AIR</t>
  </si>
  <si>
    <t>S1</t>
  </si>
  <si>
    <t>S2</t>
  </si>
  <si>
    <t>S3</t>
  </si>
  <si>
    <t>S4</t>
  </si>
  <si>
    <t>S5</t>
  </si>
  <si>
    <t>S6</t>
  </si>
  <si>
    <t>T0</t>
  </si>
  <si>
    <t>T1</t>
  </si>
  <si>
    <t>T2</t>
  </si>
  <si>
    <t>T3</t>
  </si>
  <si>
    <t>T4</t>
  </si>
  <si>
    <t>T5</t>
  </si>
  <si>
    <t>T6</t>
  </si>
  <si>
    <t>TW</t>
  </si>
  <si>
    <t>TX</t>
  </si>
  <si>
    <t>TY</t>
  </si>
  <si>
    <t>TZ</t>
  </si>
  <si>
    <t>V0</t>
  </si>
  <si>
    <t>V1</t>
  </si>
  <si>
    <t>V2</t>
  </si>
  <si>
    <t>V3</t>
  </si>
  <si>
    <t>V4</t>
  </si>
  <si>
    <t>V5</t>
  </si>
  <si>
    <t>V6</t>
  </si>
  <si>
    <t>VD</t>
  </si>
  <si>
    <t>VU</t>
  </si>
  <si>
    <t>VX</t>
  </si>
  <si>
    <t>VY</t>
  </si>
  <si>
    <t>VZ</t>
  </si>
  <si>
    <t>GP</t>
  </si>
  <si>
    <t>HN</t>
  </si>
  <si>
    <t>KA</t>
  </si>
  <si>
    <t>KB</t>
  </si>
  <si>
    <t>KC</t>
  </si>
  <si>
    <t>KD</t>
  </si>
  <si>
    <t>KE</t>
  </si>
  <si>
    <t>KF</t>
  </si>
  <si>
    <t>KG</t>
  </si>
  <si>
    <t>KH</t>
  </si>
  <si>
    <t>KI</t>
  </si>
  <si>
    <t>KJ</t>
  </si>
  <si>
    <t>KK</t>
  </si>
  <si>
    <t>KL</t>
  </si>
  <si>
    <t>QA</t>
  </si>
  <si>
    <t>QB</t>
  </si>
  <si>
    <t>QC</t>
  </si>
  <si>
    <t>QD</t>
  </si>
  <si>
    <t>QE</t>
  </si>
  <si>
    <t>QF</t>
  </si>
  <si>
    <t>QG</t>
  </si>
  <si>
    <t>R0</t>
  </si>
  <si>
    <t>R1</t>
  </si>
  <si>
    <t>R2</t>
  </si>
  <si>
    <t>R3</t>
  </si>
  <si>
    <t>R4</t>
  </si>
  <si>
    <t>R5</t>
  </si>
  <si>
    <t>R6</t>
  </si>
  <si>
    <t>S0</t>
  </si>
  <si>
    <t>Ground</t>
  </si>
  <si>
    <t>Custom Critical</t>
  </si>
  <si>
    <t>I?</t>
  </si>
  <si>
    <t>Both</t>
  </si>
  <si>
    <t>Both?</t>
  </si>
  <si>
    <t>?</t>
  </si>
  <si>
    <t>Standard Days</t>
  </si>
  <si>
    <t>LD</t>
  </si>
  <si>
    <t>LN</t>
  </si>
  <si>
    <t>UD</t>
  </si>
  <si>
    <t>UN</t>
  </si>
  <si>
    <t>UM</t>
  </si>
  <si>
    <t>QH</t>
  </si>
  <si>
    <t xml:space="preserve">FedEx Home Delivery® </t>
  </si>
  <si>
    <t>FedEx Home Delivery</t>
  </si>
  <si>
    <t xml:space="preserve">Home Delivery® </t>
  </si>
  <si>
    <t>Home Delivery</t>
  </si>
  <si>
    <t>HD</t>
  </si>
  <si>
    <t>SG</t>
  </si>
  <si>
    <t xml:space="preserve">FedEx Ground® </t>
  </si>
  <si>
    <t>FedEx Ground</t>
  </si>
  <si>
    <t xml:space="preserve">Ground® </t>
  </si>
  <si>
    <t>FG</t>
  </si>
  <si>
    <t xml:space="preserve">FedEx International Ground® </t>
  </si>
  <si>
    <t>FedEx International Ground</t>
  </si>
  <si>
    <t xml:space="preserve">International Ground® </t>
  </si>
  <si>
    <t>IG</t>
  </si>
  <si>
    <t>XF</t>
  </si>
  <si>
    <t xml:space="preserve">FedEx International Premium® </t>
  </si>
  <si>
    <t>FedEx International Premium</t>
  </si>
  <si>
    <t xml:space="preserve">International Premium® </t>
  </si>
  <si>
    <t xml:space="preserve">International Premium </t>
  </si>
  <si>
    <t>IP1</t>
  </si>
  <si>
    <t>AF</t>
  </si>
  <si>
    <t>IP2</t>
  </si>
  <si>
    <t>ATA</t>
  </si>
  <si>
    <t>IA</t>
  </si>
  <si>
    <t>FedEx International Airport-to-Airport</t>
  </si>
  <si>
    <t>International Airport-to-Airport</t>
  </si>
  <si>
    <t>IX</t>
  </si>
  <si>
    <t xml:space="preserve">FedEx International Express Freight® </t>
  </si>
  <si>
    <t>FedEx International Express Freight</t>
  </si>
  <si>
    <t xml:space="preserve"> International Express Freight® </t>
  </si>
  <si>
    <t xml:space="preserve"> International Express Freight </t>
  </si>
  <si>
    <t>IXF</t>
  </si>
  <si>
    <t xml:space="preserve">FedEx SmartPost® </t>
  </si>
  <si>
    <t>FedEx SmartPost</t>
  </si>
  <si>
    <t xml:space="preserve"> SmartPost® </t>
  </si>
  <si>
    <t xml:space="preserve"> SmartPost </t>
  </si>
  <si>
    <t>SP</t>
  </si>
  <si>
    <t>FedEx SmartPost® Bound Printed Matter</t>
  </si>
  <si>
    <t>FedEx SmartPost Bound Printed Matter</t>
  </si>
  <si>
    <t xml:space="preserve"> SmartPost® Bound Printed Matter</t>
  </si>
  <si>
    <t xml:space="preserve"> SmartPost Bound Printed Matter</t>
  </si>
  <si>
    <t>SB</t>
  </si>
  <si>
    <t xml:space="preserve">FedEx SmartPost® Media </t>
  </si>
  <si>
    <t xml:space="preserve">FedEx SmartPost Media </t>
  </si>
  <si>
    <t xml:space="preserve">SmartPost® Media </t>
  </si>
  <si>
    <t xml:space="preserve">SmartPost Media </t>
  </si>
  <si>
    <t>SM</t>
  </si>
  <si>
    <t>FedEx SmartPost® Returns</t>
  </si>
  <si>
    <t>FedEx SmartPost Returns</t>
  </si>
  <si>
    <t>SmartPost® Returns</t>
  </si>
  <si>
    <t>CM</t>
  </si>
  <si>
    <t>COM</t>
  </si>
  <si>
    <t>FedEx Freight® Economy</t>
  </si>
  <si>
    <t>Freight® Economy</t>
  </si>
  <si>
    <t>Freight Economy</t>
  </si>
  <si>
    <t>FL</t>
  </si>
  <si>
    <t>FedEx Freight® Priority</t>
  </si>
  <si>
    <t>Freight® Priority</t>
  </si>
  <si>
    <t>Freight Priority</t>
  </si>
  <si>
    <t>FR</t>
  </si>
  <si>
    <t>FedEx Freight First Delivery®</t>
  </si>
  <si>
    <t>Freight First Delivery®</t>
  </si>
  <si>
    <t>Freight First Delivery</t>
  </si>
  <si>
    <t>FI</t>
  </si>
  <si>
    <t>FFR</t>
  </si>
  <si>
    <t>MAL</t>
  </si>
  <si>
    <t>REG</t>
  </si>
  <si>
    <t>SAL</t>
  </si>
  <si>
    <t>FedEx Custom Control Surface Expedite Exclusive Use®</t>
  </si>
  <si>
    <t>FedEx Custom Control Surface Expedite Exclusive Use</t>
  </si>
  <si>
    <t>Custom Control Surface Expedite Exclusive Use®</t>
  </si>
  <si>
    <t>Custom Control Surface Expedite Exclusive Use</t>
  </si>
  <si>
    <t>01A</t>
  </si>
  <si>
    <t>FedEx Customer Critical White Glove Services®</t>
  </si>
  <si>
    <t>FedEx Customer Critical White Glove Services</t>
  </si>
  <si>
    <t>Customer Critical White Glove Services®</t>
  </si>
  <si>
    <t>Customer Critical White Glove Services</t>
  </si>
  <si>
    <t>FedEx Custom Critical Air Expedite®</t>
  </si>
  <si>
    <t>FedEx Custom Critical Air Expedite</t>
  </si>
  <si>
    <t>Custom Critical Air Expedite®</t>
  </si>
  <si>
    <t>Custom Critical Air Expedite</t>
  </si>
  <si>
    <t>03A</t>
  </si>
  <si>
    <t>FedEx Custom Critical Air Expedite Network®</t>
  </si>
  <si>
    <t>FedEx Custom Critical Air Expedite Network</t>
  </si>
  <si>
    <t>Custom Critical Air Expedite Network®</t>
  </si>
  <si>
    <t>Custom Critical Air Expedite Network</t>
  </si>
  <si>
    <t>03D</t>
  </si>
  <si>
    <t>FedEx Custom Control Air Expedita Exclusive Use®</t>
  </si>
  <si>
    <t>FedEx Custom Control Air Expedita Exclusive Use</t>
  </si>
  <si>
    <t>Custom Control Air Expedita Exclusive Use®</t>
  </si>
  <si>
    <t>Custom Control Air Expedita Exclusive Use</t>
  </si>
  <si>
    <t>03E</t>
  </si>
  <si>
    <t>FedEx Temp-Assure Validated Air®</t>
  </si>
  <si>
    <t>FedEx Temp-Assure Validated Air</t>
  </si>
  <si>
    <t>Temp-Assure Validated Air®</t>
  </si>
  <si>
    <t>03F</t>
  </si>
  <si>
    <t>FedEx Custom Critical Temp Assure Air®</t>
  </si>
  <si>
    <t>FedEx Custom Critical Temp Assure Air</t>
  </si>
  <si>
    <t>Custom Critical Temp Assure Air®</t>
  </si>
  <si>
    <t>Custom Critical Temp Assure Air</t>
  </si>
  <si>
    <t>03B</t>
  </si>
  <si>
    <t>03C</t>
  </si>
  <si>
    <t>FedEx® Air Charter?</t>
  </si>
  <si>
    <t>FedEx Air Charter?</t>
  </si>
  <si>
    <t>Air Charter?</t>
  </si>
  <si>
    <t xml:space="preserve">FedEx Custom Critical Surface Expedite Network  </t>
  </si>
  <si>
    <t xml:space="preserve">Custom Critical Surface Expedite Network  </t>
  </si>
  <si>
    <r>
      <t>FedEx Custom Critical Surface Expedite Network</t>
    </r>
    <r>
      <rPr>
        <vertAlign val="superscript"/>
        <sz val="11"/>
        <color theme="1"/>
        <rFont val="Calibri"/>
        <family val="2"/>
        <scheme val="minor"/>
      </rPr>
      <t>SM</t>
    </r>
    <r>
      <rPr>
        <sz val="11"/>
        <color theme="1"/>
        <rFont val="Calibri"/>
        <family val="2"/>
        <scheme val="minor"/>
      </rPr>
      <t xml:space="preserve">  </t>
    </r>
  </si>
  <si>
    <r>
      <t>Custom Critical Surface Expedite Network</t>
    </r>
    <r>
      <rPr>
        <vertAlign val="superscript"/>
        <sz val="11"/>
        <color theme="1"/>
        <rFont val="Calibri"/>
        <family val="2"/>
        <scheme val="minor"/>
      </rPr>
      <t>SM</t>
    </r>
    <r>
      <rPr>
        <sz val="11"/>
        <color theme="1"/>
        <rFont val="Calibri"/>
        <family val="2"/>
        <scheme val="minor"/>
      </rPr>
      <t xml:space="preserve">  </t>
    </r>
  </si>
  <si>
    <t>Air Charter</t>
  </si>
  <si>
    <t>FedEx Air Charter</t>
  </si>
  <si>
    <t>FedEx® Air Charter</t>
  </si>
  <si>
    <r>
      <t>FedEx International Airport-to-Airport</t>
    </r>
    <r>
      <rPr>
        <vertAlign val="superscript"/>
        <sz val="11"/>
        <color theme="1"/>
        <rFont val="Calibri"/>
        <family val="2"/>
        <scheme val="minor"/>
      </rPr>
      <t>SM</t>
    </r>
  </si>
  <si>
    <r>
      <t>International Airport-to-Airport</t>
    </r>
    <r>
      <rPr>
        <vertAlign val="superscript"/>
        <sz val="11"/>
        <color theme="1"/>
        <rFont val="Calibri"/>
        <family val="2"/>
        <scheme val="minor"/>
      </rPr>
      <t>SM</t>
    </r>
  </si>
  <si>
    <t>SmartPost Parcel Select Lightweight</t>
  </si>
  <si>
    <t>Customer</t>
  </si>
  <si>
    <t>Cust</t>
  </si>
  <si>
    <t>C</t>
  </si>
  <si>
    <t>Box</t>
  </si>
  <si>
    <t>B</t>
  </si>
  <si>
    <t>Tube</t>
  </si>
  <si>
    <t>T</t>
  </si>
  <si>
    <t>Envelope</t>
  </si>
  <si>
    <t>Env</t>
  </si>
  <si>
    <t>E</t>
  </si>
  <si>
    <t>10 Kg Box</t>
  </si>
  <si>
    <t>10Kg Box</t>
  </si>
  <si>
    <t>25 Kg Box</t>
  </si>
  <si>
    <t>25Kg Box</t>
  </si>
  <si>
    <t>Pak</t>
  </si>
  <si>
    <t>P</t>
  </si>
  <si>
    <t>Small Box</t>
  </si>
  <si>
    <t>SM Box</t>
  </si>
  <si>
    <t>Medium Box</t>
  </si>
  <si>
    <t>Med Box</t>
  </si>
  <si>
    <t>MB</t>
  </si>
  <si>
    <t>Large Box</t>
  </si>
  <si>
    <t>Lg Box</t>
  </si>
  <si>
    <t>LB</t>
  </si>
  <si>
    <t>Extra Large Box</t>
  </si>
  <si>
    <t>XL Box</t>
  </si>
  <si>
    <t>XB</t>
  </si>
  <si>
    <t xml:space="preserve"> (Roglly Centeno)
ADD following columns for Service Name tab: Standard days, standard times, maximun length, max width, max width, max girth, Parcel vs Freight.
Added additional service types including Freight, Custom Critical and Ground 
Standard days is the max days it can take for the service type  to deliver packages i.e. Ground Domestic 3-5 delivery days, has 5 as standard days 
TNT services are included as OpCo Express
Custom critical services can be both domestic and international.
Some TNT services do not have classification D/I as there was not indication of whether they are domestic or international.
Any blanks cells  indicate no information available 
Parcel classification is for services up to 150 lbs max weight. Freight are 150 lbs or more OR they were classified as Freight or Cargo in jtrk. If a service allows packages ligthers and heavier than 150 bs. we will classified it as Freight this is the case for some of the custom critical services.
Added aproximate area/volume column on packaging tab. 
Added two additional tabs for comments and explanations. Service type Add Info and Packaging Add Info</t>
  </si>
  <si>
    <t>JTRK FILE ServiceCode</t>
  </si>
  <si>
    <t>Epic/jtrk/both</t>
  </si>
  <si>
    <t>Operational, cust facing, both</t>
  </si>
  <si>
    <t>Status</t>
  </si>
  <si>
    <t xml:space="preserve">Comments </t>
  </si>
  <si>
    <t>Max Dimensions (in)</t>
  </si>
  <si>
    <t>Percel vs Freight</t>
  </si>
  <si>
    <t>108" in length, 130" in length plus girth (L+2W+2H).</t>
  </si>
  <si>
    <t>Up to 150 lbs. each (unlimited total shipment weight)</t>
  </si>
  <si>
    <t>1,2,3</t>
  </si>
  <si>
    <t>3pm</t>
  </si>
  <si>
    <t>Up to 150 lbs. each; up to 119" in length, 165" in length plus girth (L+2W+2H). With FedEx One Rate® pricing, FedEx® envelopes must weigh 10 lbs. or less, and FedEx paks, boxes and tubes must weigh 50 lbs. or less.</t>
  </si>
  <si>
    <t>up to 119" in length, 165" in length plus girth (L+2W+2H)</t>
  </si>
  <si>
    <t>10.30am</t>
  </si>
  <si>
    <t>4:30pm</t>
  </si>
  <si>
    <t>2-5</t>
  </si>
  <si>
    <t>Time-definite, OD-dependent</t>
  </si>
  <si>
    <t>Up to 150 lbs. each; up to 119" in length, 165" in length plus girth (L+2W+2H). With FedEx One Rate® pricing, FedEx® envelopes must weigh 10 lbs. or less, and FedEx paks, boxes and tubes must weigh 50 lbs. or less.
Next-business-day delivery by 8, 8:30, 9 or 9:30 a.m. to most areas and by 10 a.m., 11 a.m. or 2 p.m. to additional extended areas, depending on destination ZIP code. Check transit times.</t>
  </si>
  <si>
    <t>8am</t>
  </si>
  <si>
    <t>10am/11am</t>
  </si>
  <si>
    <t>prior approval is required if any package in the shipment exceeds 70 lbs. or if any one side of a package exceeds 48".</t>
  </si>
  <si>
    <t>N hours after pickup, depending on delivery distance</t>
  </si>
  <si>
    <t>Individual pieces up to 108" in length, 70" in height, 130" in length plus girth (L + 2W + 2H). Individual pallets up to 119" in length, 70" in height; 300" in length plus girth.</t>
  </si>
  <si>
    <t xml:space="preserve">There is no limit to total shipment weight. However, shipments can consist of either:
Loose pieces or packages up to 150 lbs. (68 kg.); or
Loose pieces or skidded packages of 151 lbs. (69 kg.) or more, with a maximum piece or skid weight of 2,200 lbs. (1,000 kg.).
Prior approval is required to ship pieces or skids exceeding these limits. </t>
  </si>
  <si>
    <t>4-7days</t>
  </si>
  <si>
    <t>1-4 days</t>
  </si>
  <si>
    <t>Loose pieces or skidded packages of 151 lbs. (69 kg.) or more, with a maximum piece or skid weight of 2,200 lbs. (1,000 kg.).</t>
  </si>
  <si>
    <t>FedEx Express Saver®: 3 business days
Up to 150 lbs. each; up to 119" in length, 165" in length plus girth (L+2W+2H). With FedEx One Rate® pricing, FedEx® envelopes must weigh 10 lbs. or less, and FedEx paks, boxes and tubes must weigh 50 lbs. or less.
Delivery to businesses by 4:30 p.m. and to residences by 8 p.m. in 3 business days.</t>
  </si>
  <si>
    <t>Prior approval is required to ship pieces or skids exceeding these limits. </t>
  </si>
  <si>
    <t xml:space="preserve"> </t>
  </si>
  <si>
    <t>Skids exceeding 70" in height or 119" in length or 80" in width require prior approval. </t>
  </si>
  <si>
    <t>Individual skids of 151 lbs. or more. Skids exceeding 2,200 lbs. require prior approval.</t>
  </si>
  <si>
    <t>9am (10.30am)</t>
  </si>
  <si>
    <t>Up to 2,200 lbs. per piece (or more with prior approval). Unlimited total shipment weight.</t>
  </si>
  <si>
    <t>the next available flight for urgent shipments</t>
  </si>
  <si>
    <t>10.30am (noon)</t>
  </si>
  <si>
    <t>Individual skids of 151 lbs. or more. Skids exceeding 2,200 lbs. require prior approval. Unlimited total shipment weight.</t>
  </si>
  <si>
    <t>12pm (noon)</t>
  </si>
  <si>
    <t>FedEx International Priority® Freight transit time plus 1 business day; delivery typically in 1–4 business days.</t>
  </si>
  <si>
    <t>2-5 days</t>
  </si>
  <si>
    <t> up to 65" in length and 120" in length plus girth (length plus width plus height)</t>
  </si>
  <si>
    <t>Up to 150 lbs. each; prior approval is required if any package in the shipment exceeds 70 lbs. or if any one side of a package exceeds 48".</t>
  </si>
  <si>
    <t>Epic</t>
  </si>
  <si>
    <t>Operational</t>
  </si>
  <si>
    <t xml:space="preserve">Active </t>
  </si>
  <si>
    <r>
      <t>27,29 Contract with USPS live animals and perishable codes, they are used by operations (mostly in the hub). Post office send it to the hub and we process and we move it to the next postal hub. Paul Harin is VP.</t>
    </r>
    <r>
      <rPr>
        <sz val="11"/>
        <color theme="1"/>
        <rFont val="Calibri"/>
        <family val="2"/>
        <scheme val="minor"/>
      </rPr>
      <t>WS: this can be added if they are used. Maybe further analysis to know why they are not in jtrk. How do we manage not having these on FedEx websites or other automation? Is this something that channel management can do? If they are put in te json file they will be publickly available on the web, everybody. We might need a new status to say this service is PRIVATE meaning it could not be part of the json file, to say that FedEx API are the only ones that can access and it is not publicly available. SK: Maybe we do need more granularity beyond "private" status. WS: we need further conversation about that with Tony. There is more featurea that have to be developed in order to add these to PLEFS . This comment applies to all the USPS services listed here. TO: These saervice will beed to be represented in PLEFS  in some form or fashion in roder to not break business/systems.  Specially true for those with an Epic 2x2 or DOM value.</t>
    </r>
  </si>
  <si>
    <t xml:space="preserve">Epic </t>
  </si>
  <si>
    <t>27,29 Contract with USPS live animals and perishable codes, they are used by operations (mostly in the hub). Post office send it to the hub and we process and we move it to the next postal hub. Paul Harin is the VP</t>
  </si>
  <si>
    <t>27,29,60,69,89 are contract services for USPS and FedEx to move mail but they are not exposed to customers, only there for operational services. These are Express Services</t>
  </si>
  <si>
    <t>133 different  codes 700-899</t>
  </si>
  <si>
    <t>Ground service codes work different than express code, each of the ServiceCode listed on the jtrk file represent the service type plus a given combination of optional services, for example (NOT REAL)  01 is fedex ground residential delivery , 02 fedex ground residential delivery Saturday delivery, 03 is FedEx ground residential Saturday delivery with adult signature service. 
However, whenever jtrk receives any of the ground ServiceCodes, or home delivery ServiceCodes, Jtrak reads only service type and they get the service options in a separate handling code for purposes of tracking. See comment on short name column</t>
  </si>
  <si>
    <t>up to 108" in length, 165" in length plus girth (L+2W+2H).</t>
  </si>
  <si>
    <t>1-5*</t>
  </si>
  <si>
    <t>Tuesday–Saturday. Delivery is between 9 a.m. and 8 p.m.</t>
  </si>
  <si>
    <t>795 codes from 000-999</t>
  </si>
  <si>
    <t>EOB</t>
  </si>
  <si>
    <t>69 code 008-496</t>
  </si>
  <si>
    <t>108" in length, 165" in length plus girth (L+2W+2H)</t>
  </si>
  <si>
    <t>2-7</t>
  </si>
  <si>
    <t>Depends on O-D</t>
  </si>
  <si>
    <t>Ilia: 170 lbs. maximum for shipments destined to the Yukon, Northwest Territories, Nunavut or Labrador.</t>
  </si>
  <si>
    <t>Skids exceeding 70" in height, 119" in length and/or 80" in width require prior approval.</t>
  </si>
  <si>
    <t>Skids exceeding 2,200 lbs. require prior approval.</t>
  </si>
  <si>
    <t>1-3</t>
  </si>
  <si>
    <t>This might not be shippable in automation. Further analysis of these three highlighted services might be needed  to understand what the mapping needs are.</t>
  </si>
  <si>
    <t>jtrk</t>
  </si>
  <si>
    <t>See comment on short name column</t>
  </si>
  <si>
    <t>both</t>
  </si>
  <si>
    <t>3-5</t>
  </si>
  <si>
    <t>IX1</t>
  </si>
  <si>
    <t>Skids exceeding 70" in height, 119" in length and/or 80" in width require prior approval</t>
  </si>
  <si>
    <t>2-3</t>
  </si>
  <si>
    <t>Per TO: He thinks the Epic Codes should be SP &amp;95, SB,SM,SR and SL instead of 95</t>
  </si>
  <si>
    <t>130" length plus girth</t>
  </si>
  <si>
    <t xml:space="preserve">70 lbs </t>
  </si>
  <si>
    <t>Per TO: He thinks the Epic Codes should be SB  instead of 95</t>
  </si>
  <si>
    <t>Per TO: He thinks the Epic Codes should be SM, SR instead of 95</t>
  </si>
  <si>
    <t>Per TO: He thinks the Epic Codes should be SR instead of 95</t>
  </si>
  <si>
    <t>Per TO: He thinks the Epic Codes should be SL instead of 99</t>
  </si>
  <si>
    <t>??</t>
  </si>
  <si>
    <r>
      <t xml:space="preserve">See comment on short name column. </t>
    </r>
    <r>
      <rPr>
        <sz val="11"/>
        <color rgb="FFFF0000"/>
        <rFont val="Calibri"/>
        <family val="2"/>
        <scheme val="minor"/>
      </rPr>
      <t>Does these need an attribute to indicate is private??</t>
    </r>
  </si>
  <si>
    <t>IR</t>
  </si>
  <si>
    <t>RG</t>
  </si>
  <si>
    <t>FXE</t>
  </si>
  <si>
    <r>
      <t xml:space="preserve">See comment on short name column. Per information in solution point this service is now called FedEx Freight Priority Plus. What name should be used? . </t>
    </r>
    <r>
      <rPr>
        <sz val="11"/>
        <color rgb="FFFF0000"/>
        <rFont val="Calibri"/>
        <family val="2"/>
        <scheme val="minor"/>
      </rPr>
      <t xml:space="preserve">Per Liz Johnson (Brand) recommendation we have to use FedEx Freight Fist Delivery, they do not have any FedEx Freight Priority Plus in the GTI document </t>
    </r>
  </si>
  <si>
    <t>01B</t>
  </si>
  <si>
    <t>Active</t>
  </si>
  <si>
    <t>INTL</t>
  </si>
  <si>
    <r>
      <t xml:space="preserve">Per solution Point there are FedEx Trade Network Air Freight Forwarding and Ocean Forwarding and both have different flavors of Premium and Standard, Could this refer to those ??? See comment on short name column </t>
    </r>
    <r>
      <rPr>
        <sz val="11"/>
        <color rgb="FFFF0000"/>
        <rFont val="Calibri"/>
        <family val="2"/>
        <scheme val="minor"/>
      </rPr>
      <t xml:space="preserve">Can we check if this has been used in the last year or not ?  KV: I don’t know when the services were actually added since the ITG only indicates when they were added to this particular table. FedEx Cargo actually populates Shipment FUSION with the service code, carrier, and international code.  I don’t know have a means to determine if they are still valid or not.  They may be valid but infrequently used. Per Dave Estes Shipment fusion query on L4 did not find any instance of this service being used on production, ran it across the entire partition, so that would be a sample of 1/32 of the roughly 1 Billion rows in the database on 11/28
</t>
    </r>
  </si>
  <si>
    <r>
      <t xml:space="preserve">See comment on short name column. </t>
    </r>
    <r>
      <rPr>
        <sz val="11"/>
        <color rgb="FFFF0000"/>
        <rFont val="Calibri"/>
        <family val="2"/>
        <scheme val="minor"/>
      </rPr>
      <t xml:space="preserve">Check with KV, what was the purpuse?  KV: I don’t know when the services were actually added since the ITG only indicates when they were added to this particular table. FedEx Cargo actually populates Shipment FUSION with the service code, carrier, and international code.  I don’t know have a means to determine if they are still valid or not.  They may be valid but infrequently used. Per Dave Estes Shipment fusion query on L4 did not find any instance of this service being used on production. ran it across the entire partition, so that would be a sample of 1/32 of the roughly 1 Billion rows in the database on 11/28. Classified ad domestic per jtrk </t>
    </r>
  </si>
  <si>
    <r>
      <t xml:space="preserve">See comment on short name column.  </t>
    </r>
    <r>
      <rPr>
        <sz val="11"/>
        <color rgb="FFFF0000"/>
        <rFont val="Calibri"/>
        <family val="2"/>
        <scheme val="minor"/>
      </rPr>
      <t xml:space="preserve">KV: I don’t know when the services were actually added since the ITG only indicates when they were added to this particular table. FedEx Cargo actually populates Shipment FUSION with the service code, carrier, and international code.  I don’t know have a means to determine if they are still valid or not.  They may be valid but infrequently used. Per Dave Estes Shipment fusion query on L4 did not find any instance of this service being used on production. ran it across the entire partition, so that would be a sample of 1/32 of the roughly 1 Billion rows in the database on 11/28. Classified ad domestic per jtrk </t>
    </r>
  </si>
  <si>
    <r>
      <t xml:space="preserve">See comment on short name column.  KV: </t>
    </r>
    <r>
      <rPr>
        <sz val="11"/>
        <color rgb="FFFF0000"/>
        <rFont val="Calibri"/>
        <family val="2"/>
        <scheme val="minor"/>
      </rPr>
      <t xml:space="preserve">I don’t know when the services were actually added since the ITG only indicates when they were added to this particular table. FedEx Cargo actually populates Shipment FUSION with the service code, carrier, and international code.  I don’t know have a means to determine if they are still valid or not.  They may be valid but infrequently used. Per Dave Estes Shipment fusion query on L4 did not find any instance of this service being used on production. ran it across the entire partition, so that would be a sample of 1/32 of the roughly 1 Billion rows in the database on 11/28, Classified ad domestic per jtrk </t>
    </r>
  </si>
  <si>
    <r>
      <t xml:space="preserve">CC service types are not part of Epic. See comment on short name column. </t>
    </r>
    <r>
      <rPr>
        <sz val="11"/>
        <color rgb="FFFF0000"/>
        <rFont val="Calibri"/>
        <family val="2"/>
        <scheme val="minor"/>
      </rPr>
      <t>Per Brook Hersheberger CC service types do not have medium names. RC: I used the brand name and took out FedEx for mediun names, medium names do not come specifically from any app. Should we removed medium names ?</t>
    </r>
  </si>
  <si>
    <t>Both (No visible in regular automation, but yes through shipping toolkit for custom critical services)</t>
  </si>
  <si>
    <r>
      <t xml:space="preserve">CC service types are not part of Epic. See comment on short name column. </t>
    </r>
    <r>
      <rPr>
        <b/>
        <u/>
        <sz val="11"/>
        <color rgb="FFFF0000"/>
        <rFont val="Calibri"/>
        <family val="2"/>
        <scheme val="minor"/>
      </rPr>
      <t>Is this surface expediate exclude use??</t>
    </r>
    <r>
      <rPr>
        <sz val="11"/>
        <color rgb="FF1E4E79"/>
        <rFont val="Calibri"/>
        <family val="2"/>
        <scheme val="minor"/>
      </rPr>
      <t xml:space="preserve"> International only to Canada. </t>
    </r>
  </si>
  <si>
    <r>
      <t>FedEx Custom Critical Surface Expedite Network</t>
    </r>
    <r>
      <rPr>
        <vertAlign val="superscript"/>
        <sz val="11"/>
        <color theme="1"/>
        <rFont val="Calibri"/>
        <family val="2"/>
        <scheme val="minor"/>
      </rPr>
      <t xml:space="preserve">SM  </t>
    </r>
    <r>
      <rPr>
        <sz val="11"/>
        <color theme="1"/>
        <rFont val="Calibri"/>
        <family val="2"/>
        <scheme val="minor"/>
      </rPr>
      <t>???</t>
    </r>
  </si>
  <si>
    <r>
      <t>FedEx Custom Critical Surface Expedite Network</t>
    </r>
    <r>
      <rPr>
        <vertAlign val="superscript"/>
        <sz val="11"/>
        <color theme="1"/>
        <rFont val="Calibri"/>
        <family val="2"/>
        <scheme val="minor"/>
      </rPr>
      <t xml:space="preserve">  </t>
    </r>
    <r>
      <rPr>
        <sz val="11"/>
        <color theme="1"/>
        <rFont val="Calibri"/>
        <family val="2"/>
        <scheme val="minor"/>
      </rPr>
      <t>???</t>
    </r>
  </si>
  <si>
    <r>
      <t>Custom Critical Surface Expedite Network</t>
    </r>
    <r>
      <rPr>
        <vertAlign val="superscript"/>
        <sz val="11"/>
        <color theme="1"/>
        <rFont val="Calibri"/>
        <family val="2"/>
        <scheme val="minor"/>
      </rPr>
      <t xml:space="preserve">SM  </t>
    </r>
    <r>
      <rPr>
        <sz val="11"/>
        <color theme="1"/>
        <rFont val="Calibri"/>
        <family val="2"/>
        <scheme val="minor"/>
      </rPr>
      <t>???</t>
    </r>
  </si>
  <si>
    <r>
      <t>Custom Critical Surface Expedite Network</t>
    </r>
    <r>
      <rPr>
        <vertAlign val="superscript"/>
        <sz val="11"/>
        <color theme="1"/>
        <rFont val="Calibri"/>
        <family val="2"/>
        <scheme val="minor"/>
      </rPr>
      <t xml:space="preserve">  </t>
    </r>
    <r>
      <rPr>
        <sz val="11"/>
        <color theme="1"/>
        <rFont val="Calibri"/>
        <family val="2"/>
        <scheme val="minor"/>
      </rPr>
      <t>???</t>
    </r>
  </si>
  <si>
    <t>CC service types are not part of Epic. See comment on short name column.  International only to Canada.</t>
  </si>
  <si>
    <t>CC service types are not part of Epic. See comment on short name column.  International only to Canada and Mexico.</t>
  </si>
  <si>
    <t xml:space="preserve">Acitve </t>
  </si>
  <si>
    <t>CC service types are not part of Epic. See comment on short name column. Is this the same as Air Expedite in row 92? International only to Canada and Mexico.</t>
  </si>
  <si>
    <t>CC service types are not part of Epic. See comment on short name column. International only to Canada and Mexico.</t>
  </si>
  <si>
    <t>CC service types are not part of Epic. See comment on short name column</t>
  </si>
  <si>
    <t>CC service types are not part of Epic. See comment on short name column. Could not find it on solution point or service guide</t>
  </si>
  <si>
    <t>Active?</t>
  </si>
  <si>
    <t>Included for operational but not supported in automation</t>
  </si>
  <si>
    <t xml:space="preserve">Removed from the product Master List </t>
  </si>
  <si>
    <t>Extra Hours</t>
  </si>
  <si>
    <t xml:space="preserve">Retired </t>
  </si>
  <si>
    <t xml:space="preserve">Per meeting with Epic SME, Kathy S indicated this is not longer active service. WS: WE do not need this, it is marked as reclaim in the epic spreadsheet </t>
  </si>
  <si>
    <t>International Mail Service: Premium</t>
  </si>
  <si>
    <t>Revenue (see comment)</t>
  </si>
  <si>
    <r>
      <t>21 and 31 are not really service codes, they are only used by revenue. The service code was IP with special handling 21 for Premium and 31 for Standard, however, revenue did not want to process it that way and they created 21 and 31 for only revenue purposes. WS:</t>
    </r>
    <r>
      <rPr>
        <sz val="11"/>
        <color rgb="FFFF0000"/>
        <rFont val="Calibri"/>
        <family val="2"/>
        <scheme val="minor"/>
      </rPr>
      <t>This has never been used in production for a service code outside of revenue. Probably not needed in Product Master.</t>
    </r>
  </si>
  <si>
    <t>up to 50 lbs. per bag or box</t>
  </si>
  <si>
    <t>7-11</t>
  </si>
  <si>
    <t>vary</t>
  </si>
  <si>
    <t>International Mail Service: Standard</t>
  </si>
  <si>
    <r>
      <t>21 and 31 are not really service codes, they are only used by revenue. The service code was IP with special handling 21 for Premium and 31 for Standard, however, revenue did not want to process it that way and they created 21 and 31 for only revenue purposes.WS</t>
    </r>
    <r>
      <rPr>
        <sz val="11"/>
        <color rgb="FFFF0000"/>
        <rFont val="Calibri"/>
        <family val="2"/>
        <scheme val="minor"/>
      </rPr>
      <t>This has never been used in production for a service code outside of revenue. Probably not needed in Product Master.</t>
    </r>
  </si>
  <si>
    <t>4-7</t>
  </si>
  <si>
    <t>FedEx International MailService Premium</t>
  </si>
  <si>
    <t>Service Guide</t>
  </si>
  <si>
    <t xml:space="preserve">WS: This might be not needed in PLEFS for now as they are not in Epic or jtrk. </t>
  </si>
  <si>
    <t>FedEx International MailService Standard</t>
  </si>
  <si>
    <t>FedEx International MailService Custom Distribution</t>
  </si>
  <si>
    <t>International Ground Distribution</t>
  </si>
  <si>
    <r>
      <t xml:space="preserve">See comment on short name column </t>
    </r>
    <r>
      <rPr>
        <sz val="11"/>
        <color rgb="FFFF0000"/>
        <rFont val="Calibri"/>
        <family val="2"/>
        <scheme val="minor"/>
      </rPr>
      <t>WS</t>
    </r>
    <r>
      <rPr>
        <sz val="11"/>
        <color rgb="FF1E4E79"/>
        <rFont val="Calibri"/>
        <family val="2"/>
        <scheme val="minor"/>
      </rPr>
      <t xml:space="preserve">: </t>
    </r>
    <r>
      <rPr>
        <sz val="11"/>
        <color rgb="FFFF0000"/>
        <rFont val="Calibri"/>
        <family val="2"/>
        <scheme val="minor"/>
      </rPr>
      <t>This is not a service type. It is more like an account setting that operations read in order to consolidate. If it is not service type it does not need to be part of PLEFS. Ilia: Up to 150 lbs.1, 108" in length; 130" in combined length plus girth (L+2W+2H).</t>
    </r>
  </si>
  <si>
    <t>108" in length; 130" in combined length plus girth (L+2W+2H).</t>
  </si>
  <si>
    <t>Up to 150 lbs.</t>
  </si>
  <si>
    <t>1–5 business days from the FedEx Ground hub in Canada.</t>
  </si>
  <si>
    <t xml:space="preserve">Dafount </t>
  </si>
  <si>
    <t>FedEx International Ground® Distribution</t>
  </si>
  <si>
    <t>FedEx International Ground Distribution</t>
  </si>
  <si>
    <t>International Ground® Distribution</t>
  </si>
  <si>
    <t>IGD</t>
  </si>
  <si>
    <t>913,914,918,SMRTPOST</t>
  </si>
  <si>
    <r>
      <t xml:space="preserve">See comment on short name column. </t>
    </r>
    <r>
      <rPr>
        <sz val="11"/>
        <color rgb="FFFF0000"/>
        <rFont val="Calibri"/>
        <family val="2"/>
        <scheme val="minor"/>
      </rPr>
      <t>WS: SmartPost service doe currently in used  is 95, other codes are reserved and could be added if we do have a "draft" code status.  If it shows up in a fedex dropdowm somewhere we need to include the service name in PLEFS and figure out the mapping to the correct name. RP: SmartPost Bound Printed Matter and Media are shown in dropdowm menu of cafe.  TO: Pricing 01 split the svc 95, into the 4 different codes. in order to provide service transportation to ePass. The only used of SP,Sb,SL and SM are in ePASS and  he does not think it is used in any other place. it is only revenue. POC Joel  Neely</t>
    </r>
  </si>
  <si>
    <t xml:space="preserve">Ground, SmartPost </t>
  </si>
  <si>
    <t>910, 911</t>
  </si>
  <si>
    <t xml:space="preserve">SmartPost® </t>
  </si>
  <si>
    <t>SmartPost</t>
  </si>
  <si>
    <t>SMRTPOST</t>
  </si>
  <si>
    <r>
      <t>See comment on short name column.</t>
    </r>
    <r>
      <rPr>
        <sz val="11"/>
        <color rgb="FFFF0000"/>
        <rFont val="Calibri"/>
        <family val="2"/>
        <scheme val="minor"/>
      </rPr>
      <t xml:space="preserve"> It looks like the following were added sometime with or before ITG 90284 FedEx SmartPost Small Shipper, Part 2 which loaded in Jun09.</t>
    </r>
  </si>
  <si>
    <t>SmartPost Standard Mail</t>
  </si>
  <si>
    <t xml:space="preserve">Is standard mail the same as parcel select? Per information in solution point, PSLW is less than 1 lbs which is the same definition that shows the technical support  knowledge base for Standard Mail </t>
  </si>
  <si>
    <t>SM 
SS</t>
  </si>
  <si>
    <t xml:space="preserve">SmartPost </t>
  </si>
  <si>
    <t>SmartPost Parcel Select</t>
  </si>
  <si>
    <t>Per SolutionPoint this is one of the mail classes served by smartpost. In general, mail clases have different weight, packaging, dimensions. It is not clear if the mail class affects rating. Per SmartPost PM those are different service type.</t>
  </si>
  <si>
    <t>SmartPost PS</t>
  </si>
  <si>
    <t>Is it the same as row 66 and 65? SmartPost Parcel Select?</t>
  </si>
  <si>
    <t>SmartPost,Ground</t>
  </si>
  <si>
    <t>95, SR</t>
  </si>
  <si>
    <t xml:space="preserve">Per SolutionPoint this is one of the mail classes served by smartpost. In general, mail clases have different weight, packaging, dimensions. It is not clear if the mail class affects rating. Per SmartPost PM those are different service type. </t>
  </si>
  <si>
    <t xml:space="preserve">SmartPost International </t>
  </si>
  <si>
    <t>SMRTCAN</t>
  </si>
  <si>
    <r>
      <t xml:space="preserve">Per information fom FXSP PM, this service does not exist, SP is only US. See comment on short name column. </t>
    </r>
    <r>
      <rPr>
        <sz val="11"/>
        <color rgb="FFFF0000"/>
        <rFont val="Calibri"/>
        <family val="2"/>
        <scheme val="minor"/>
      </rPr>
      <t>What ITG added this service and why is this in  jtrk? Contact Kara Vitali for follow up. Per KV: It looks like was  added sometime with or before ITG 90284 FedEx SmartPost Small Shipper, Part 2 which loaded in Jun09.</t>
    </r>
  </si>
  <si>
    <t>FedEx SmartPost® International</t>
  </si>
  <si>
    <t>FedEx SmartPost International</t>
  </si>
  <si>
    <t>SmartPost® International</t>
  </si>
  <si>
    <t>SmartPost International</t>
  </si>
  <si>
    <t>SmartPost International Returns</t>
  </si>
  <si>
    <t>Per SmartPost and returns portfolio this service does not exist.</t>
  </si>
  <si>
    <t>FedEx SmartPost® International Returns</t>
  </si>
  <si>
    <t>FedEx SmartPost International Returns</t>
  </si>
  <si>
    <t>SmartPost® International Returns</t>
  </si>
  <si>
    <t>915</t>
  </si>
  <si>
    <r>
      <t xml:space="preserve">Per SolutionPoint this is one of the mail classes served by smartpost. In general, mail clases have different weight, packaging, dimensions. Seems like this affects rating.  Per SmartPost PM those are different service type. See comment on short name column </t>
    </r>
    <r>
      <rPr>
        <sz val="11"/>
        <color rgb="FFFF0000"/>
        <rFont val="Calibri"/>
        <family val="2"/>
        <scheme val="minor"/>
      </rPr>
      <t xml:space="preserve">RP: This service type is part of the dropdown menu in cafe. </t>
    </r>
  </si>
  <si>
    <t>SmartPost PSLW</t>
  </si>
  <si>
    <t>SL</t>
  </si>
  <si>
    <t>Per SolutionPoint this is one of the mail classes served by smartpost. In general, mail clases have different weight, packaging, dimensions. Seems like this affects rating. Per SmartPost PM those are different service type.</t>
  </si>
  <si>
    <t>FedEx SmartPost® PSLW??</t>
  </si>
  <si>
    <t>FedEx SmartPost PSLW??</t>
  </si>
  <si>
    <t>SmartPost® PSLW??</t>
  </si>
  <si>
    <t>SmartPost PSLW??</t>
  </si>
  <si>
    <t>916</t>
  </si>
  <si>
    <r>
      <t xml:space="preserve">Per SolutionPoint this is one of the mail classes served by smartpost. In general, mail clases have different weight, packaging, dimensions. Seems like this affects rating. Per SmartPost PM those are different service type.See comment on short name column. </t>
    </r>
    <r>
      <rPr>
        <sz val="11"/>
        <color rgb="FFFF0000"/>
        <rFont val="Calibri"/>
        <family val="2"/>
        <scheme val="minor"/>
      </rPr>
      <t xml:space="preserve">RP: This service type is part of the dropdown menu in cafe. </t>
    </r>
  </si>
  <si>
    <t>FedEx SmartPost Plus</t>
  </si>
  <si>
    <t>SMRTPLUS</t>
  </si>
  <si>
    <r>
      <t xml:space="preserve">Does FXE has an SmartPost service type? Per FXSP PM he has not heard of this service.  See comment on short name column. </t>
    </r>
    <r>
      <rPr>
        <sz val="11"/>
        <color rgb="FFFF0000"/>
        <rFont val="Calibri"/>
        <family val="2"/>
        <scheme val="minor"/>
      </rPr>
      <t>What ITG added this service and why is jtrk? Contact Kara Vitali for follow up. Per KV response: "I don’t know when the following was introduced but we added special logic for older shipments with a form id of 271 for it as part of the ITG 144224 EDRM Information Retrieval for 1Source/FedEx.com Impacts which loaded in Jul13."</t>
    </r>
  </si>
  <si>
    <t>SE</t>
  </si>
  <si>
    <t>SameDay City Route</t>
  </si>
  <si>
    <r>
      <t xml:space="preserve">Per meeting with SameDay SME this is an active service in production. SameDay City Products are fulfilled by FXO except for after hours and holidays when they are fulfilled by #)) or in the event of overflow, SDC Route is by contract only. These services are tracked on fedexsameday.com. it is different than normal tracking. SameDay city products are available in cafe, by phone and on the fedexsamecity website. </t>
    </r>
    <r>
      <rPr>
        <sz val="11"/>
        <color rgb="FFFF0000"/>
        <rFont val="Calibri"/>
        <family val="2"/>
        <scheme val="minor"/>
      </rPr>
      <t>This are not supported by cafe . We do not need to include these 4 services in the product master.</t>
    </r>
  </si>
  <si>
    <t xml:space="preserve">Office </t>
  </si>
  <si>
    <r>
      <t>FedEx SameDay City</t>
    </r>
    <r>
      <rPr>
        <sz val="11"/>
        <color theme="1"/>
        <rFont val="Calibri"/>
        <family val="2"/>
      </rPr>
      <t>®</t>
    </r>
    <r>
      <rPr>
        <sz val="11"/>
        <color theme="1"/>
        <rFont val="Calibri"/>
        <family val="2"/>
        <scheme val="minor"/>
      </rPr>
      <t xml:space="preserve"> Route</t>
    </r>
  </si>
  <si>
    <r>
      <t>FedEx SameDay City</t>
    </r>
    <r>
      <rPr>
        <sz val="11"/>
        <color theme="1"/>
        <rFont val="Calibri"/>
        <family val="2"/>
        <scheme val="minor"/>
      </rPr>
      <t xml:space="preserve"> Route</t>
    </r>
  </si>
  <si>
    <r>
      <t>SameDay City</t>
    </r>
    <r>
      <rPr>
        <sz val="11"/>
        <color theme="1"/>
        <rFont val="Calibri"/>
        <family val="2"/>
      </rPr>
      <t>®</t>
    </r>
    <r>
      <rPr>
        <sz val="11"/>
        <color theme="1"/>
        <rFont val="Calibri"/>
        <family val="2"/>
        <scheme val="minor"/>
      </rPr>
      <t xml:space="preserve"> Route</t>
    </r>
  </si>
  <si>
    <r>
      <t>SameDay City</t>
    </r>
    <r>
      <rPr>
        <sz val="11"/>
        <color theme="1"/>
        <rFont val="Calibri"/>
        <family val="2"/>
        <scheme val="minor"/>
      </rPr>
      <t xml:space="preserve"> Route</t>
    </r>
  </si>
  <si>
    <t>SameDay City  Direct (HotShot)</t>
  </si>
  <si>
    <t>0A</t>
  </si>
  <si>
    <t>Pilot</t>
  </si>
  <si>
    <t xml:space="preserve">this is moving into Pilot this monthHot Shot = Direct,Per meeting with SameDay SME this is an active service in production. SameDay City Products are fulfilled by FXO except for after hours and holidays when they are fulfilled by #)) or in the event of overflow, SDC Route is by contract only. These services are tracked on fedexsameday.com. it is different than normal tracking. SameDay city products are available in cafe, by phone and on the fedexsamecity website. </t>
  </si>
  <si>
    <r>
      <t>FedEx SameDay City</t>
    </r>
    <r>
      <rPr>
        <sz val="11"/>
        <color theme="1"/>
        <rFont val="Calibri"/>
        <family val="2"/>
      </rPr>
      <t>®</t>
    </r>
    <r>
      <rPr>
        <sz val="11"/>
        <color theme="1"/>
        <rFont val="Calibri"/>
        <family val="2"/>
        <scheme val="minor"/>
      </rPr>
      <t xml:space="preserve"> Direct</t>
    </r>
  </si>
  <si>
    <r>
      <t>FedEx SameDay City</t>
    </r>
    <r>
      <rPr>
        <sz val="11"/>
        <color theme="1"/>
        <rFont val="Calibri"/>
        <family val="2"/>
        <scheme val="minor"/>
      </rPr>
      <t xml:space="preserve"> Direct</t>
    </r>
  </si>
  <si>
    <r>
      <t>SameDay City</t>
    </r>
    <r>
      <rPr>
        <sz val="11"/>
        <color theme="1"/>
        <rFont val="Calibri"/>
        <family val="2"/>
      </rPr>
      <t>®</t>
    </r>
    <r>
      <rPr>
        <sz val="11"/>
        <color theme="1"/>
        <rFont val="Calibri"/>
        <family val="2"/>
        <scheme val="minor"/>
      </rPr>
      <t xml:space="preserve"> Direct</t>
    </r>
  </si>
  <si>
    <r>
      <t>SameDay City</t>
    </r>
    <r>
      <rPr>
        <sz val="11"/>
        <color theme="1"/>
        <rFont val="Calibri"/>
        <family val="2"/>
        <scheme val="minor"/>
      </rPr>
      <t xml:space="preserve"> Direct</t>
    </r>
  </si>
  <si>
    <t>SameDay City Standard (4 hour service)</t>
  </si>
  <si>
    <t>0B</t>
  </si>
  <si>
    <t xml:space="preserve">4-hour = Standard, the previous SDC Standard became SDS Economy. Per meeting with SameDay SME this is an active service in production. SameDay City Products are fulfilled by FXO except for after hours and holidays when they are fulfilled by #)) or in the event of overflow, SDC Route is by contract only. These services are tracked on fedexsameday.com. it is different than normal tracking. SameDay city products are available in cafe, by phone and on the fedexsamecity website. </t>
  </si>
  <si>
    <r>
      <t>FedEx SameDay City</t>
    </r>
    <r>
      <rPr>
        <sz val="11"/>
        <color theme="1"/>
        <rFont val="Calibri"/>
        <family val="2"/>
      </rPr>
      <t>®</t>
    </r>
    <r>
      <rPr>
        <sz val="11"/>
        <color theme="1"/>
        <rFont val="Calibri"/>
        <family val="2"/>
        <scheme val="minor"/>
      </rPr>
      <t xml:space="preserve"> Standard</t>
    </r>
  </si>
  <si>
    <r>
      <t>FedEx SameDay City</t>
    </r>
    <r>
      <rPr>
        <sz val="11"/>
        <color theme="1"/>
        <rFont val="Calibri"/>
        <family val="2"/>
        <scheme val="minor"/>
      </rPr>
      <t xml:space="preserve"> Standard</t>
    </r>
  </si>
  <si>
    <r>
      <t>SameDay City</t>
    </r>
    <r>
      <rPr>
        <sz val="11"/>
        <color theme="1"/>
        <rFont val="Calibri"/>
        <family val="2"/>
      </rPr>
      <t>®</t>
    </r>
    <r>
      <rPr>
        <sz val="11"/>
        <color theme="1"/>
        <rFont val="Calibri"/>
        <family val="2"/>
        <scheme val="minor"/>
      </rPr>
      <t xml:space="preserve"> Standard</t>
    </r>
  </si>
  <si>
    <r>
      <t>SameDay City</t>
    </r>
    <r>
      <rPr>
        <sz val="11"/>
        <color theme="1"/>
        <rFont val="Calibri"/>
        <family val="2"/>
        <scheme val="minor"/>
      </rPr>
      <t xml:space="preserve"> Standard</t>
    </r>
  </si>
  <si>
    <t xml:space="preserve">SameDay City Custom (Last Mile) </t>
  </si>
  <si>
    <t>0C</t>
  </si>
  <si>
    <t xml:space="preserve">Last Mile = Custom. Per meeting with SameDay SME this is an active service in production. SameDay City Products are fulfilled by FXO except for after hours and holidays when they are fulfilled by #)) or in the event of overflow, SDC Route is by contract only. These services are tracked on fedexsameday.com. it is different than normal tracking. SameDay city products are available in cafe, by phone and on the fedexsamecity website. </t>
  </si>
  <si>
    <r>
      <t>FedEx SameDay City</t>
    </r>
    <r>
      <rPr>
        <sz val="11"/>
        <color theme="1"/>
        <rFont val="Calibri"/>
        <family val="2"/>
      </rPr>
      <t>®</t>
    </r>
    <r>
      <rPr>
        <sz val="11"/>
        <color theme="1"/>
        <rFont val="Calibri"/>
        <family val="2"/>
        <scheme val="minor"/>
      </rPr>
      <t xml:space="preserve"> Custom</t>
    </r>
  </si>
  <si>
    <r>
      <t>FedEx SameDay City</t>
    </r>
    <r>
      <rPr>
        <sz val="11"/>
        <color theme="1"/>
        <rFont val="Calibri"/>
        <family val="2"/>
        <scheme val="minor"/>
      </rPr>
      <t xml:space="preserve"> Custom</t>
    </r>
  </si>
  <si>
    <r>
      <t>SameDay City</t>
    </r>
    <r>
      <rPr>
        <sz val="11"/>
        <color theme="1"/>
        <rFont val="Calibri"/>
        <family val="2"/>
      </rPr>
      <t>®</t>
    </r>
    <r>
      <rPr>
        <sz val="11"/>
        <color theme="1"/>
        <rFont val="Calibri"/>
        <family val="2"/>
        <scheme val="minor"/>
      </rPr>
      <t xml:space="preserve"> Custom</t>
    </r>
  </si>
  <si>
    <r>
      <t>SameDay City</t>
    </r>
    <r>
      <rPr>
        <sz val="11"/>
        <color theme="1"/>
        <rFont val="Calibri"/>
        <family val="2"/>
        <scheme val="minor"/>
      </rPr>
      <t xml:space="preserve"> Custom</t>
    </r>
  </si>
  <si>
    <t>Close of Business Delivery</t>
  </si>
  <si>
    <t>GTE</t>
  </si>
  <si>
    <r>
      <t xml:space="preserve">Per Solution Points this is a </t>
    </r>
    <r>
      <rPr>
        <b/>
        <u/>
        <sz val="11"/>
        <color rgb="FFFF0000"/>
        <rFont val="Calibri"/>
        <family val="2"/>
        <scheme val="minor"/>
      </rPr>
      <t>service option</t>
    </r>
    <r>
      <rPr>
        <sz val="11"/>
        <color rgb="FF1E4E79"/>
        <rFont val="Calibri"/>
        <family val="2"/>
        <scheme val="minor"/>
      </rPr>
      <t xml:space="preserve"> offered with FedEx Fregiht Priority and Economy. See comment on short name column</t>
    </r>
  </si>
  <si>
    <t xml:space="preserve">Temperature Controlled </t>
  </si>
  <si>
    <t>TAKE IT OUT</t>
  </si>
  <si>
    <t>This is a service like Temp Assure Air but it is for truck transporations</t>
  </si>
  <si>
    <t xml:space="preserve">Temperature Controlled Validated </t>
  </si>
  <si>
    <t>This is a service like Temp Assure Air Validated but it is for truck transporations</t>
  </si>
  <si>
    <t>Temperature Controlled Network</t>
  </si>
  <si>
    <t xml:space="preserve">This is a service like Temp Assure Air but it is for truck transporations in specific cross docs located on Atlanta, chicago, Ft Worth, Memphis, </t>
  </si>
  <si>
    <t>Volume Services</t>
  </si>
  <si>
    <t>TL</t>
  </si>
  <si>
    <r>
      <t xml:space="preserve">Per solution point FedEx Freight Volume Services are specially priced </t>
    </r>
    <r>
      <rPr>
        <b/>
        <u/>
        <sz val="11"/>
        <color rgb="FFFF0000"/>
        <rFont val="Calibri"/>
        <family val="2"/>
        <scheme val="minor"/>
      </rPr>
      <t xml:space="preserve">Freight Solutions </t>
    </r>
    <r>
      <rPr>
        <sz val="11"/>
        <color rgb="FF1E4E79"/>
        <rFont val="Calibri"/>
        <family val="2"/>
        <scheme val="minor"/>
      </rPr>
      <t>to move shipments on empty or near empty trailers. There are three different service options TLLX, TLS and EXCEL. See comment on short name column</t>
    </r>
  </si>
  <si>
    <t>FT</t>
  </si>
  <si>
    <t>FedEx Freight Extended Regional</t>
  </si>
  <si>
    <t>NDP</t>
  </si>
  <si>
    <r>
      <rPr>
        <b/>
        <u/>
        <sz val="11"/>
        <color rgb="FFFF0000"/>
        <rFont val="Calibri"/>
        <family val="2"/>
        <scheme val="minor"/>
      </rPr>
      <t>Seems like this might not be a service type. I could not find reference to it on solution point or service guide</t>
    </r>
    <r>
      <rPr>
        <sz val="11"/>
        <color rgb="FF1E4E79"/>
        <rFont val="Calibri"/>
        <family val="2"/>
        <scheme val="minor"/>
      </rPr>
      <t>. See comment on short name column</t>
    </r>
  </si>
  <si>
    <t>FedEx Freight Extended Regional®</t>
  </si>
  <si>
    <t>Freight Extended Regional®</t>
  </si>
  <si>
    <t>Freight Extended Regional</t>
  </si>
  <si>
    <t>FX</t>
  </si>
  <si>
    <t>Long Name</t>
  </si>
  <si>
    <t>Medium Name</t>
  </si>
  <si>
    <t xml:space="preserve">Short Name </t>
  </si>
  <si>
    <t>Abreviation</t>
  </si>
  <si>
    <t>Dimensions</t>
  </si>
  <si>
    <t>Aprox area/vol (In2 or in3)</t>
  </si>
  <si>
    <t>Comments</t>
  </si>
  <si>
    <t>CUSTOMER PACKAGING</t>
  </si>
  <si>
    <t>FEDEX BOX</t>
  </si>
  <si>
    <t>average of  boxes small, medium, large; do we need this? How will it appear in drop down menu???</t>
  </si>
  <si>
    <t>FEDEX TUBE</t>
  </si>
  <si>
    <t>5x6x38</t>
  </si>
  <si>
    <t>FEDEX ENVELOPE</t>
  </si>
  <si>
    <t>9,5x9,5/9,5x15,5</t>
  </si>
  <si>
    <t xml:space="preserve">Base on lenghts and wide (no height) </t>
  </si>
  <si>
    <t>FEDEX 10KG BOX</t>
  </si>
  <si>
    <t>15.81x12.93x10.18</t>
  </si>
  <si>
    <t>FEDEX 25KG BOX</t>
  </si>
  <si>
    <t>21.56x16.56x13.18</t>
  </si>
  <si>
    <t>FEDEX PAK</t>
  </si>
  <si>
    <t>10,25x12.75/12x15.5/10.25x12.75/12x15.5/11.75x14.75/10x14.5x1.5/</t>
  </si>
  <si>
    <t xml:space="preserve">Base on lenghts and wide (no height except for one) </t>
  </si>
  <si>
    <t>FEDEX SMALL BOX</t>
  </si>
  <si>
    <t>10.87x1.5x12.37/8.75x2.68x11.31</t>
  </si>
  <si>
    <t>FEDEX MEDIUM BOX</t>
  </si>
  <si>
    <t>11.5x2.37x13.25/8.75x4.37x11.31</t>
  </si>
  <si>
    <t>FEDEX LARGE BOX</t>
  </si>
  <si>
    <t>12.38x3x17.5/8.75x7.75x11.31</t>
  </si>
  <si>
    <t>FEDEX EXTRA LARGE BOX</t>
  </si>
  <si>
    <t>11.87x10.81x11.06/15.75x14.18x6</t>
  </si>
  <si>
    <t>Notes:</t>
  </si>
  <si>
    <t>If there is more than one version of the package I took the average of all the versions</t>
  </si>
  <si>
    <t xml:space="preserve"> Is this the same as the one above row?  CC service types are not part of Epic. See comment on short name column.</t>
  </si>
  <si>
    <t>Columns under NAMES Tab</t>
  </si>
  <si>
    <t xml:space="preserve">Default Name </t>
  </si>
  <si>
    <t>DOM</t>
  </si>
  <si>
    <t>Epic BaseSvcCode</t>
  </si>
  <si>
    <t>jtrk File ServiceCode</t>
  </si>
  <si>
    <t>Eic/jtrk/both/other</t>
  </si>
  <si>
    <t>Operational, customer facing, both</t>
  </si>
  <si>
    <t>Abbretiation</t>
  </si>
  <si>
    <t>Long name UTF-8</t>
  </si>
  <si>
    <t>Long name  ASCII</t>
  </si>
  <si>
    <t>Medium  name  ASCII</t>
  </si>
  <si>
    <t>Short  name  ASCII</t>
  </si>
  <si>
    <t>When a service type (per information in solution point or other sources) accepts packages of less and more than 150 lbs it is considered Freight</t>
  </si>
  <si>
    <t>Long names comes from Repositoty or branded and registered marks if FedEx and fedex.com information. In general includes FedEx</t>
  </si>
  <si>
    <t xml:space="preserve">Medium names are the same as Long names but witout FedEx </t>
  </si>
  <si>
    <t xml:space="preserve">Special characters were only used in UTF-8 names and not in ASCII names </t>
  </si>
  <si>
    <t>Please make sure you read the comments column as well as any comments in the cells (usually in short name column)</t>
  </si>
  <si>
    <t>If a service does not have a DOM_Enum in this file is because there was none listed on jtrk</t>
  </si>
  <si>
    <t xml:space="preserve">?? In any column indicates it is unknown </t>
  </si>
  <si>
    <t>Blanks in Epic BaseSvcCode or jtrk Svc Code indicates that there were not codes listed for that service on those sources.</t>
  </si>
  <si>
    <t>Row in gray denote that services might be the same service repeated with different names.</t>
  </si>
  <si>
    <t>comments in red were added on 11/15/2017 in a meeting with: sean, Will, robert, Paula and Roglly</t>
  </si>
  <si>
    <t>Highlighted cells are TBD</t>
  </si>
  <si>
    <t>Taken from Epic Site unless Service was not part of that list, in which case it comes from jtrk Service Description</t>
  </si>
  <si>
    <t>Dom_Enum from jtrk</t>
  </si>
  <si>
    <t>Service code listed on Epic site</t>
  </si>
  <si>
    <t xml:space="preserve">Service Code listed on jtrk file </t>
  </si>
  <si>
    <t xml:space="preserve">Whether the service was found on Epic, jtrk or both. If service was found in other </t>
  </si>
  <si>
    <t>Indicates if the service type is only seen by Ops, by automation or both. Ex TNT services are in Operations but not in automation</t>
  </si>
  <si>
    <t>Is the service type active (used today) or retired or unknown?</t>
  </si>
  <si>
    <t>Questions and comments I have from reviews and comparison</t>
  </si>
  <si>
    <t>Operational company listed on jtrk. If not in jtrk the sources might have been other meetings, service guide or solution point</t>
  </si>
  <si>
    <t xml:space="preserve">Indicator if the service type is parcel (less than 150 lbs0 or Freight (more than 150 lbs). Notice that if the service type accepts both weight less or more than 150 lbs like same day services it was noted as Freight </t>
  </si>
  <si>
    <t>domestic vs international</t>
  </si>
  <si>
    <t xml:space="preserve">Comes from the Alpha Code in Epic Site or the Short Description on the Epic Site </t>
  </si>
  <si>
    <t xml:space="preserve">Branded name with special characters </t>
  </si>
  <si>
    <t xml:space="preserve">Branded name without special characters </t>
  </si>
  <si>
    <t xml:space="preserve">Medium Name with Special characters </t>
  </si>
  <si>
    <t xml:space="preserve">Medium Name without Special characters </t>
  </si>
  <si>
    <t>Short name from Epic site, if it is on different color it comes for jtrk OR jtrk has a different short description than Epic site and I added the comment</t>
  </si>
  <si>
    <t>Short name from Epic site or jtrk</t>
  </si>
  <si>
    <t xml:space="preserve">Note: </t>
  </si>
  <si>
    <r>
      <t>Approximate Volume ( in</t>
    </r>
    <r>
      <rPr>
        <b/>
        <vertAlign val="superscript"/>
        <sz val="11"/>
        <color theme="1"/>
        <rFont val="Calibri"/>
        <family val="2"/>
        <scheme val="minor"/>
      </rPr>
      <t>3</t>
    </r>
    <r>
      <rPr>
        <b/>
        <sz val="11"/>
        <color theme="1"/>
        <rFont val="Calibri"/>
        <family val="2"/>
        <scheme val="minor"/>
      </rPr>
      <t>)</t>
    </r>
  </si>
  <si>
    <r>
      <t>Approximate Volume (cm</t>
    </r>
    <r>
      <rPr>
        <b/>
        <vertAlign val="superscript"/>
        <sz val="11"/>
        <color theme="1"/>
        <rFont val="Calibri"/>
        <family val="2"/>
        <scheme val="minor"/>
      </rPr>
      <t>3</t>
    </r>
    <r>
      <rPr>
        <b/>
        <sz val="11"/>
        <color theme="1"/>
        <rFont val="Calibri"/>
        <family val="2"/>
        <scheme val="minor"/>
      </rPr>
      <t>)</t>
    </r>
  </si>
  <si>
    <t>Review FedEx Pack and FedEx Envelop</t>
  </si>
  <si>
    <t>Residentail, Commercial, Both</t>
  </si>
  <si>
    <t>D/I/Both</t>
  </si>
  <si>
    <t>Residential</t>
  </si>
  <si>
    <t>0</t>
  </si>
  <si>
    <t>1</t>
  </si>
  <si>
    <t>6</t>
  </si>
  <si>
    <t>3</t>
  </si>
  <si>
    <t>1 cubic inch = 16.3871 cubic centimeters</t>
  </si>
  <si>
    <t>Height for FedEx Pack and FedEx Envelop for purpose of calculation of volume was 1 cubic inch</t>
  </si>
  <si>
    <t>9:00</t>
  </si>
  <si>
    <t>10:00</t>
  </si>
  <si>
    <t>12:00</t>
  </si>
  <si>
    <t>18:00</t>
  </si>
  <si>
    <t>LocalCode</t>
  </si>
  <si>
    <t>Translated Verbiage</t>
  </si>
  <si>
    <t>cs_CZ</t>
  </si>
  <si>
    <t>zh_Hans_CN</t>
  </si>
  <si>
    <t>da_DK</t>
  </si>
  <si>
    <t>nl_NL</t>
  </si>
  <si>
    <t>en_US</t>
  </si>
  <si>
    <t>fi_FI</t>
  </si>
  <si>
    <t>fr_FR</t>
  </si>
  <si>
    <t>fr_CA</t>
  </si>
  <si>
    <t>de_DE</t>
  </si>
  <si>
    <t>el_GR</t>
  </si>
  <si>
    <t>hu_HU</t>
  </si>
  <si>
    <t>it_IT</t>
  </si>
  <si>
    <t>he_IL</t>
  </si>
  <si>
    <t>ja_JP</t>
  </si>
  <si>
    <t>ko_KR</t>
  </si>
  <si>
    <t>pl_PL</t>
  </si>
  <si>
    <t>pt_PT</t>
  </si>
  <si>
    <t>ru_RU</t>
  </si>
  <si>
    <t>es_ES</t>
  </si>
  <si>
    <t>es_MX</t>
  </si>
  <si>
    <t>sv_SE</t>
  </si>
  <si>
    <t>th_TH</t>
  </si>
  <si>
    <t>tr_TR</t>
  </si>
  <si>
    <t>Language</t>
  </si>
  <si>
    <t xml:space="preserve">zh_Hant_HK </t>
  </si>
  <si>
    <t xml:space="preserve">zh_Hant_TW </t>
  </si>
  <si>
    <t>التعبئة'</t>
  </si>
  <si>
    <t>自备包装</t>
  </si>
  <si>
    <t>自備包裝</t>
  </si>
  <si>
    <t>Arabic</t>
  </si>
  <si>
    <t>Czech</t>
  </si>
  <si>
    <t>Chinese Simplified</t>
  </si>
  <si>
    <t>Chinese Hong Kong</t>
  </si>
  <si>
    <t>Chinese Taiwan</t>
  </si>
  <si>
    <t>Danish</t>
  </si>
  <si>
    <t>Dutch</t>
  </si>
  <si>
    <t>English</t>
  </si>
  <si>
    <t>Finnish</t>
  </si>
  <si>
    <t>French</t>
  </si>
  <si>
    <t>French - Canadian</t>
  </si>
  <si>
    <t>German</t>
  </si>
  <si>
    <t>Greek</t>
  </si>
  <si>
    <t>Hungarian</t>
  </si>
  <si>
    <t>Italian</t>
  </si>
  <si>
    <t>Hebrew</t>
  </si>
  <si>
    <t>Japanese Kanji</t>
  </si>
  <si>
    <t>Korean</t>
  </si>
  <si>
    <t>Norwegian</t>
  </si>
  <si>
    <t>Polish</t>
  </si>
  <si>
    <t>Portuguese (LAC)</t>
  </si>
  <si>
    <t>Portuguese (EMEA)</t>
  </si>
  <si>
    <t>Russian</t>
  </si>
  <si>
    <t>Spanish Spain</t>
  </si>
  <si>
    <t>Spanish</t>
  </si>
  <si>
    <t>Spanish Mexico</t>
  </si>
  <si>
    <t>Swedish</t>
  </si>
  <si>
    <t>Thai</t>
  </si>
  <si>
    <t>Turkish</t>
  </si>
  <si>
    <t>ae_AR</t>
  </si>
  <si>
    <t>pt_BR</t>
  </si>
  <si>
    <t>Su embalaje</t>
  </si>
  <si>
    <t>Din förpackning</t>
  </si>
  <si>
    <t xml:space="preserve"> การบรรจุหีบห่อของคุณ</t>
  </si>
  <si>
    <t>Kendi Paketiniz</t>
  </si>
  <si>
    <t>Vaše balení</t>
  </si>
  <si>
    <t>Din emballage</t>
  </si>
  <si>
    <t>Eigen verpakking</t>
  </si>
  <si>
    <t>Your Packaging</t>
  </si>
  <si>
    <t>Oma pakkaus</t>
  </si>
  <si>
    <t>Votre emballage</t>
  </si>
  <si>
    <t>Ihre Verpackung</t>
  </si>
  <si>
    <t>Η συσκευασία σας</t>
  </si>
  <si>
    <t>Saját csomagolás</t>
  </si>
  <si>
    <t>Imballaggio personale</t>
  </si>
  <si>
    <t>האריזה שלך</t>
  </si>
  <si>
    <t>お客様ご用意の梱包材</t>
  </si>
  <si>
    <t>포장재</t>
  </si>
  <si>
    <t>Emballasjen din</t>
  </si>
  <si>
    <t>Własne opakowanie</t>
  </si>
  <si>
    <t>Embalagem Própria</t>
  </si>
  <si>
    <t>A sua embalagem</t>
  </si>
  <si>
    <t>Ваш контейнер</t>
  </si>
  <si>
    <t>nn_NO</t>
  </si>
  <si>
    <t>Boîte FedEx</t>
  </si>
  <si>
    <t>Pak FedEx</t>
  </si>
  <si>
    <t>Tube FedEx</t>
  </si>
  <si>
    <t>Enveloppe FedEx</t>
  </si>
  <si>
    <t>Boîte 10 kg FedEx</t>
  </si>
  <si>
    <t>Boîte 25 kg FedEx</t>
  </si>
  <si>
    <t>Caja de FedEx 25kg</t>
  </si>
  <si>
    <t>Added Packaging localization tab - there is a row for each packaging type to be represented in each language that is currently supported by FedEx Insight.  This tab may require an update as there was an inconsistency between Insight and Café and the verbiage that is displayed for es_MX and fr_CA for a couple of the packaging types.  A meeting will be held with these teams to confirm how the data has been submitted.  Additionally, Insight has translations for packaging verbiage that isn't tied to a FedEx packaging type.  We will discuss the use of these translations in that meeting as well.  If an update is required to this date, Paula Williams will submit a support tracker to Jennifer Patton and Monika Kowalska for the data to be updated.</t>
  </si>
  <si>
    <t>Distribution (Y/N)</t>
  </si>
  <si>
    <t>N</t>
  </si>
  <si>
    <t>Y</t>
  </si>
  <si>
    <t>Adjustment of some standard times</t>
  </si>
  <si>
    <t>Paula Add Packaging location spreadsheet</t>
  </si>
  <si>
    <t xml:space="preserve">Added distribution indicator column. Those with a "?" next to a Y, indicate I was not sure if it needed to be classified as a distribution service or not. </t>
  </si>
  <si>
    <t>TNT Alpha code for T0</t>
  </si>
  <si>
    <t>SmartPost® Bound Printed Matter</t>
  </si>
  <si>
    <t xml:space="preserve">International Express Freight </t>
  </si>
  <si>
    <t xml:space="preserve">International Express Freight® </t>
  </si>
  <si>
    <t>Small Name ASCII</t>
  </si>
  <si>
    <t>Small Name UTF-8</t>
  </si>
  <si>
    <t xml:space="preserve">SM </t>
  </si>
  <si>
    <t xml:space="preserve">10Kg </t>
  </si>
  <si>
    <t xml:space="preserve">25Kg </t>
  </si>
  <si>
    <t>LG</t>
  </si>
  <si>
    <t xml:space="preserve">XL </t>
  </si>
  <si>
    <t>Med</t>
  </si>
  <si>
    <t>Remove following services from the list:</t>
  </si>
  <si>
    <t>Remove Parcel vs Freight  indicator from Same Day and Distribution Services.</t>
  </si>
  <si>
    <t xml:space="preserve">Revoed from the list on 2/8/18 due to lack of clarify as to whether or not we needed on the Product Master. </t>
  </si>
  <si>
    <t>SR</t>
  </si>
  <si>
    <t>Add Smart Post services</t>
  </si>
  <si>
    <t>EP1000000128</t>
  </si>
  <si>
    <t>EP1000000129</t>
  </si>
  <si>
    <t>EP1000000130</t>
  </si>
  <si>
    <t>EP1000000131</t>
  </si>
  <si>
    <t>EP1000000132</t>
  </si>
  <si>
    <t>EP1000000133</t>
  </si>
  <si>
    <t>EP1000000134</t>
  </si>
  <si>
    <t>EP1000000135</t>
  </si>
  <si>
    <t>EP1000000136</t>
  </si>
  <si>
    <t>EP1000000137</t>
  </si>
  <si>
    <t>EP1000000138</t>
  </si>
  <si>
    <t>EP1000000139</t>
  </si>
  <si>
    <t>EP1000000140</t>
  </si>
  <si>
    <t>EP1000000141</t>
  </si>
  <si>
    <t>EP1000000142</t>
  </si>
  <si>
    <t>EP1000000143</t>
  </si>
  <si>
    <t>EP1000000144</t>
  </si>
  <si>
    <t>EP1000000145</t>
  </si>
  <si>
    <t>EP1000000146</t>
  </si>
  <si>
    <t>EP1000000147</t>
  </si>
  <si>
    <t>EP1000000148</t>
  </si>
  <si>
    <t>EP1000000149</t>
  </si>
  <si>
    <t>EP1000000150</t>
  </si>
  <si>
    <t>EP1000000151</t>
  </si>
  <si>
    <t>EP1000000152</t>
  </si>
  <si>
    <t>EP1000000153</t>
  </si>
  <si>
    <t>EP1000000154</t>
  </si>
  <si>
    <t>EP1000000155</t>
  </si>
  <si>
    <t>EP1000000156</t>
  </si>
  <si>
    <t>EP1000000157</t>
  </si>
  <si>
    <t>EP1000000158</t>
  </si>
  <si>
    <t>EP1000000159</t>
  </si>
  <si>
    <t>EP1000000160</t>
  </si>
  <si>
    <t>EP1000000161</t>
  </si>
  <si>
    <t>EP1000000162</t>
  </si>
  <si>
    <t>EP1000000163</t>
  </si>
  <si>
    <t>EP1000000164</t>
  </si>
  <si>
    <t>EP1000000165</t>
  </si>
  <si>
    <t>EP1000000166</t>
  </si>
  <si>
    <t>EP1000000167</t>
  </si>
  <si>
    <t>EP1000000168</t>
  </si>
  <si>
    <t>EP1000000169</t>
  </si>
  <si>
    <t>EP1000000170</t>
  </si>
  <si>
    <t>EP1000000171</t>
  </si>
  <si>
    <t>EP1000000172</t>
  </si>
  <si>
    <t>EP1000000173</t>
  </si>
  <si>
    <t>EP1000000174</t>
  </si>
  <si>
    <t>EP1000000175</t>
  </si>
  <si>
    <t>EP1000000176</t>
  </si>
  <si>
    <t>EP1000000177</t>
  </si>
  <si>
    <t>EP1000000178</t>
  </si>
  <si>
    <t>EP1000000179</t>
  </si>
  <si>
    <t>EP1000000180</t>
  </si>
  <si>
    <t>EP1000000181</t>
  </si>
  <si>
    <t>EP1000000182</t>
  </si>
  <si>
    <t>EP1000000183</t>
  </si>
  <si>
    <t>EP1000000184</t>
  </si>
  <si>
    <t>EP1000000185</t>
  </si>
  <si>
    <t>EP1000000186</t>
  </si>
  <si>
    <t>EP1000000187</t>
  </si>
  <si>
    <t>EP1000000188</t>
  </si>
  <si>
    <t>EP1000000189</t>
  </si>
  <si>
    <t>EP1000000190</t>
  </si>
  <si>
    <t>EP1000000191</t>
  </si>
  <si>
    <t>EP1000000192</t>
  </si>
  <si>
    <t>EP1000000193</t>
  </si>
  <si>
    <t>EP1000000194</t>
  </si>
  <si>
    <t>EP1000000195</t>
  </si>
  <si>
    <t>EP1000000196</t>
  </si>
  <si>
    <t>EP1000000197</t>
  </si>
  <si>
    <t>EP1000000198</t>
  </si>
  <si>
    <t>EP1000000199</t>
  </si>
  <si>
    <t>EP1000000200</t>
  </si>
  <si>
    <t>EP1000000201</t>
  </si>
  <si>
    <t>EP1000000202</t>
  </si>
  <si>
    <t>EP1000000203</t>
  </si>
  <si>
    <t>EP1000000204</t>
  </si>
  <si>
    <t>EP1000000205</t>
  </si>
  <si>
    <t>EP1000000206</t>
  </si>
  <si>
    <t>EP1000000207</t>
  </si>
  <si>
    <t>EP1000000208</t>
  </si>
  <si>
    <t>EP1000000209</t>
  </si>
  <si>
    <t>EP1000000210</t>
  </si>
  <si>
    <t>EP1000000211</t>
  </si>
  <si>
    <t>EP1000000212</t>
  </si>
  <si>
    <t>EP1000000213</t>
  </si>
  <si>
    <t>EP1000000214</t>
  </si>
  <si>
    <t>EP1000000215</t>
  </si>
  <si>
    <t>EP1000000216</t>
  </si>
  <si>
    <t>EP1000000217</t>
  </si>
  <si>
    <t>EP1000000218</t>
  </si>
  <si>
    <t>EP1000000219</t>
  </si>
  <si>
    <t>EP1000000220</t>
  </si>
  <si>
    <t>EP1000000221</t>
  </si>
  <si>
    <t>Residentail</t>
  </si>
  <si>
    <t>2</t>
  </si>
  <si>
    <t>Your Pkg</t>
  </si>
  <si>
    <t>YP</t>
  </si>
  <si>
    <t>Your</t>
  </si>
  <si>
    <t xml:space="preserve">Corrected the transposition discovered between Same Day Morning and Same Day Afternoon.  The master EPIC spreadsheet was wrong and carried forward into GPR's Product Master.  The discrepancy was discovered during GPR2 analysis. Flip-flopped the EPIC service code, abbreviation, and short name.  </t>
  </si>
  <si>
    <t xml:space="preserve">Corrected standard times for International First Overnight  from 11:00 to 10:00 and for International Priority from 10:30 to 15:00. This will ensure the desire business behavior of displaying the services from fastest to slowest. </t>
  </si>
  <si>
    <t>Enterprise</t>
  </si>
  <si>
    <t>Identifiers</t>
  </si>
  <si>
    <t>Opcos</t>
  </si>
  <si>
    <t>Names</t>
  </si>
  <si>
    <t>Translated Long Name UTF-8</t>
  </si>
  <si>
    <t>Translated Medium Name UTF-8</t>
  </si>
  <si>
    <t>S No.</t>
  </si>
  <si>
    <t xml:space="preserve">Service Option name </t>
  </si>
  <si>
    <t>EPIC DOM ID</t>
  </si>
  <si>
    <t xml:space="preserve">EPIC code </t>
  </si>
  <si>
    <t>JTRK Code</t>
  </si>
  <si>
    <t>OpCo Express</t>
  </si>
  <si>
    <t>Opco Ground</t>
  </si>
  <si>
    <t>Opco Freight</t>
  </si>
  <si>
    <t>zh_Hans_HK</t>
  </si>
  <si>
    <t>zh_Hans_TW</t>
  </si>
  <si>
    <t>Yes</t>
  </si>
  <si>
    <t>-</t>
  </si>
  <si>
    <t>HLD</t>
  </si>
  <si>
    <t>Retener en una oficina</t>
  </si>
  <si>
    <t>Uložit v provozovně</t>
  </si>
  <si>
    <t>Tilbageholdes hos FedEx</t>
  </si>
  <si>
    <t>الاحتفاظ بالشحنة في المقر</t>
  </si>
  <si>
    <t>Zur Abholung bereithalten</t>
  </si>
  <si>
    <t>Säilytetään toimipisteessä</t>
  </si>
  <si>
    <t>Mise en consigne dans un point FedEx</t>
  </si>
  <si>
    <t>Retenue à un centre</t>
  </si>
  <si>
    <t>Σε αναμονή στην τοποθεσία</t>
  </si>
  <si>
    <t>השהיה באתר</t>
  </si>
  <si>
    <t>Kirendeltségen tartandó</t>
  </si>
  <si>
    <t>Fermo deposito</t>
  </si>
  <si>
    <t>フェデックス営業所留め</t>
  </si>
  <si>
    <t>FedEx 사무소에 보관</t>
  </si>
  <si>
    <t>Beschikbaar houden op locatie</t>
  </si>
  <si>
    <t>Hold på sted</t>
  </si>
  <si>
    <t>Zatrzymanie w placówce</t>
  </si>
  <si>
    <t>Reter na Localidade</t>
  </si>
  <si>
    <t>Оставить в офисе</t>
  </si>
  <si>
    <t>Behåll på kontor</t>
  </si>
  <si>
    <t>ฝากที่สำนักงาน</t>
  </si>
  <si>
    <t>Şubede Bekletme</t>
  </si>
  <si>
    <t>暂寄存在服务站</t>
  </si>
  <si>
    <t>由服務站保管</t>
  </si>
  <si>
    <t>Realizar Entrega en Día Hábil</t>
  </si>
  <si>
    <t>Doručení v pracovní den</t>
  </si>
  <si>
    <t>Leveres en hverdag</t>
  </si>
  <si>
    <t>تسليم خلال أيام العمل</t>
  </si>
  <si>
    <t>Zustellung am Wochentag</t>
  </si>
  <si>
    <t>Toimitus arkipäivänä</t>
  </si>
  <si>
    <t>Livraison un jour de semaine</t>
  </si>
  <si>
    <t>Livraison en semaine</t>
  </si>
  <si>
    <t>Παράδοση σε καθημερινή ημέρα</t>
  </si>
  <si>
    <t>למסור ביום רגיל</t>
  </si>
  <si>
    <t>Kézbesítés hétköznap</t>
  </si>
  <si>
    <t>Consegna nei giorni lavorativi</t>
  </si>
  <si>
    <t>平日配達</t>
  </si>
  <si>
    <t>주중 배달</t>
  </si>
  <si>
    <t>Afleveren op werkdag</t>
  </si>
  <si>
    <t>Levering ukedag</t>
  </si>
  <si>
    <t>Dostawa w dni robocze</t>
  </si>
  <si>
    <t>Entregar nos dias úteis da semana</t>
  </si>
  <si>
    <t>Доставка в будний день</t>
  </si>
  <si>
    <t>Leverera på vardag</t>
  </si>
  <si>
    <t>จัดส่งในวันทำการ</t>
  </si>
  <si>
    <t>Haftaiçi Teslim Et</t>
  </si>
  <si>
    <t>工作日派送</t>
  </si>
  <si>
    <t>平日送件</t>
  </si>
  <si>
    <t>平日遞送</t>
  </si>
  <si>
    <t>Para Entrega en Día Sábado</t>
  </si>
  <si>
    <t>Pro sobotní doručení</t>
  </si>
  <si>
    <t>Til lørdagslevering</t>
  </si>
  <si>
    <t>للتسليم يوم السبت</t>
  </si>
  <si>
    <t>Samstagszustellung</t>
  </si>
  <si>
    <t>Lauantaitoimitusta varten</t>
  </si>
  <si>
    <t>Livraison le samedi</t>
  </si>
  <si>
    <t>Pour livraison le samedi</t>
  </si>
  <si>
    <t>Για παράδοση το Σάββατο</t>
  </si>
  <si>
    <t>למסירה בשבת</t>
  </si>
  <si>
    <t>Szombati kézbesítéshez</t>
  </si>
  <si>
    <t>Per consegna sabato</t>
  </si>
  <si>
    <t>土曜配達</t>
  </si>
  <si>
    <t>토요일 배달</t>
  </si>
  <si>
    <t>Voor aflevering op zaterdag</t>
  </si>
  <si>
    <t>For lørdagslevering</t>
  </si>
  <si>
    <t>Dostawa w soboty</t>
  </si>
  <si>
    <t>Para entrega aos sábados</t>
  </si>
  <si>
    <t>Доставка в субботу</t>
  </si>
  <si>
    <t>För lördagsleverans</t>
  </si>
  <si>
    <t>สำหรับการจัดส่งวันเสาร์</t>
  </si>
  <si>
    <t>Cumartesi Teslimatlı</t>
  </si>
  <si>
    <t>周六派送</t>
  </si>
  <si>
    <t>週六送件用</t>
  </si>
  <si>
    <t>星期六遞送</t>
  </si>
  <si>
    <t>Mercancías Peligrosas no Accesibles</t>
  </si>
  <si>
    <t>Nepřístupné nebezpečné zboží</t>
  </si>
  <si>
    <t>Utilgængeligt farligt gods</t>
  </si>
  <si>
    <t>مواد خطرة صعب الوصول اليها</t>
  </si>
  <si>
    <t>Unzugängliches Gefahrgut</t>
  </si>
  <si>
    <t>Vaaralliset tuotteet, joihin ei ole pääsyä</t>
  </si>
  <si>
    <t>Matières dangereuses inaccessibles</t>
  </si>
  <si>
    <t>Marchandises dangereuses inaccessibles</t>
  </si>
  <si>
    <t>Μη προσβάσιμα επικίνδυνα προϊόντα</t>
  </si>
  <si>
    <t>טובין מסוכנים ללא גישה</t>
  </si>
  <si>
    <t>Elfogadhatatlan veszélyes árucikkek:</t>
  </si>
  <si>
    <t>Merci pericolose non accessibili</t>
  </si>
  <si>
    <t>危険品</t>
  </si>
  <si>
    <t>접근 불가 위험물</t>
  </si>
  <si>
    <t>Niet-toegankelijke gevaarlijke goederen</t>
  </si>
  <si>
    <t>Utilgjengelige farlige varer</t>
  </si>
  <si>
    <t>Towary niebezpieczne niedostępne dla załogi</t>
  </si>
  <si>
    <t>Carga perigosa inacessível</t>
  </si>
  <si>
    <t>Недоступные опасные товары</t>
  </si>
  <si>
    <t>Oåtkomligt farligt gods</t>
  </si>
  <si>
    <t>สินค้าอันตรายต้องห้าม</t>
  </si>
  <si>
    <t>Ulaşılamaz Tehlikeli Mallar</t>
  </si>
  <si>
    <t>勿触摸危险品</t>
  </si>
  <si>
    <t>不可接觸之危險物品</t>
  </si>
  <si>
    <t>Servicio de Firma Electrónica</t>
  </si>
  <si>
    <t>Služba elektronického podpisu</t>
  </si>
  <si>
    <t>Elektronisk underskrift</t>
  </si>
  <si>
    <t>خدمة توقيع الكتروني</t>
  </si>
  <si>
    <t>Elektronischer Signature Service</t>
  </si>
  <si>
    <t>Sähköinen allekirjoituspalvelu</t>
  </si>
  <si>
    <t>Service de signature életcronique</t>
  </si>
  <si>
    <t>Service de signature électronique</t>
  </si>
  <si>
    <t>Υπηρεσία ηλεκτρονικής υπογραφής</t>
  </si>
  <si>
    <t>שירות חתימה אלקטרונית</t>
  </si>
  <si>
    <t>Elektronikus aláírás szolgáltatás</t>
  </si>
  <si>
    <t>Servizio firma elettronica</t>
  </si>
  <si>
    <t>電子署名サービス</t>
  </si>
  <si>
    <t>전자 서명 서비스</t>
  </si>
  <si>
    <t>Service voor elektronische handtekening</t>
  </si>
  <si>
    <t>Elektronisk signaturtjeneste</t>
  </si>
  <si>
    <t>Usługa Podpis elektroniczny</t>
  </si>
  <si>
    <t>Serviço de assinatura eletrônica</t>
  </si>
  <si>
    <t>Услуга электронной подписи</t>
  </si>
  <si>
    <t>Elektronisk signaturtjänst</t>
  </si>
  <si>
    <t xml:space="preserve">บริการลายเซ็นอิเล็กทรอนิกส์ </t>
  </si>
  <si>
    <t>Elektronik İmza Hizmeti</t>
  </si>
  <si>
    <t>电子签名服务</t>
  </si>
  <si>
    <t>電子簽收服務</t>
  </si>
  <si>
    <t>電子簽名服務</t>
  </si>
  <si>
    <t>Hielo Seco</t>
  </si>
  <si>
    <t>Suchý led</t>
  </si>
  <si>
    <t>Tøris</t>
  </si>
  <si>
    <t>ثلج جاف</t>
  </si>
  <si>
    <t>Trockeneis</t>
  </si>
  <si>
    <t>Gelo seco</t>
  </si>
  <si>
    <t>Hiilihappojää</t>
  </si>
  <si>
    <t>Carbo glace</t>
  </si>
  <si>
    <t>Glace carbonique</t>
  </si>
  <si>
    <t>Ξηρός πάγος</t>
  </si>
  <si>
    <t>קרח יבש</t>
  </si>
  <si>
    <t>Szárazjég</t>
  </si>
  <si>
    <t>Ghiaccio secco</t>
  </si>
  <si>
    <t>ドライアイス</t>
  </si>
  <si>
    <t>드라이 아이스</t>
  </si>
  <si>
    <t>Droogijs</t>
  </si>
  <si>
    <t>Tørris</t>
  </si>
  <si>
    <t>Suchy lód</t>
  </si>
  <si>
    <t>Сухой лед</t>
  </si>
  <si>
    <t>Kolsyreis</t>
  </si>
  <si>
    <t>น้ำแข็งแห้ง</t>
  </si>
  <si>
    <t>Kuru Buz</t>
  </si>
  <si>
    <t>干冰</t>
  </si>
  <si>
    <t>乾冰</t>
  </si>
  <si>
    <t>Customs Cleared</t>
  </si>
  <si>
    <t>recogida de Fin de Semana</t>
  </si>
  <si>
    <t>Vyzvednutí o víkendu</t>
  </si>
  <si>
    <t>Weekendafhentning</t>
  </si>
  <si>
    <t>استلام في عطلة نهاية الأسبوع</t>
  </si>
  <si>
    <t>Abholung am Wochenende</t>
  </si>
  <si>
    <t>Viikonloppunouto</t>
  </si>
  <si>
    <t>Enlèvement le weekend</t>
  </si>
  <si>
    <t>Ramassage la fin de semaine</t>
  </si>
  <si>
    <t>Παραλαβή κατά το Σαββατοκύριακο</t>
  </si>
  <si>
    <t>איסוף בסוף שבוע</t>
  </si>
  <si>
    <t>Hétvégi átvétel</t>
  </si>
  <si>
    <t>Ritiro weekend</t>
  </si>
  <si>
    <t>週末集荷</t>
  </si>
  <si>
    <t>주말 픽업</t>
  </si>
  <si>
    <t>Afhalen in het weekend</t>
  </si>
  <si>
    <t>Henting i helgen</t>
  </si>
  <si>
    <t>Odbiór w weekend</t>
  </si>
  <si>
    <t>Coleta no fim de semana</t>
  </si>
  <si>
    <t>Подбор в выходные дни</t>
  </si>
  <si>
    <t>Veckoslutsupphämtning</t>
  </si>
  <si>
    <t>การรับพัสดุในวันสุดสัปดาห์</t>
  </si>
  <si>
    <t>Haftasonu Alım</t>
  </si>
  <si>
    <t>周末取件</t>
  </si>
  <si>
    <t>週末收件</t>
  </si>
  <si>
    <t>Firma Directa Requerida</t>
  </si>
  <si>
    <t>Vyžadován přímý podpis</t>
  </si>
  <si>
    <t>Kræver direkte underskrift</t>
  </si>
  <si>
    <t>مطلوب توقيع مباشر</t>
  </si>
  <si>
    <t>Direkte Unterschrift erforderlich</t>
  </si>
  <si>
    <t>Suora allekirjoitus vaaditaan</t>
  </si>
  <si>
    <t>Signature directe requise</t>
  </si>
  <si>
    <t>Signature directe exigée</t>
  </si>
  <si>
    <t>Απαίτηση άμεσης υπογραφής</t>
  </si>
  <si>
    <t>נדרשת חתימה ישירה</t>
  </si>
  <si>
    <t>Közvetlen aláírás szükséges</t>
  </si>
  <si>
    <t>Richiesta firma diretta</t>
  </si>
  <si>
    <t>本人の署名が必要</t>
  </si>
  <si>
    <t>직접 서명 필요</t>
  </si>
  <si>
    <t>Handtekening direct vereist</t>
  </si>
  <si>
    <t>Direkte signatur kreves</t>
  </si>
  <si>
    <t>Wymagany podpis osoby zamieszkałej pod adresem nadawcy</t>
  </si>
  <si>
    <t>É obrigatório obter a assinatura do destinatário</t>
  </si>
  <si>
    <t>Требуется личная подпись получателя</t>
  </si>
  <si>
    <t>Direktsignatur krävs</t>
  </si>
  <si>
    <t>ต้องมีลายเซ็นโดยตรง</t>
  </si>
  <si>
    <t>Doğrudan İmza Gerekiyor</t>
  </si>
  <si>
    <t>需直接签收</t>
  </si>
  <si>
    <t>須直接簽署</t>
  </si>
  <si>
    <t>需直接簽名</t>
  </si>
  <si>
    <t>Código Cargable</t>
  </si>
  <si>
    <t>Účtovatelný kód</t>
  </si>
  <si>
    <t>Debiterbar kode</t>
  </si>
  <si>
    <t>رمز دفع الرسوم</t>
  </si>
  <si>
    <t>Berechnungscode</t>
  </si>
  <si>
    <t>Veloitettava koodi</t>
  </si>
  <si>
    <t>Code de taxation</t>
  </si>
  <si>
    <t>Code facturable</t>
  </si>
  <si>
    <t>Κωδικός με χρέωση</t>
  </si>
  <si>
    <t>קוד בר חיוב</t>
  </si>
  <si>
    <t>Változtatható kódszám</t>
  </si>
  <si>
    <t>Codice applicabile</t>
  </si>
  <si>
    <t>Code in rekening gebracht</t>
  </si>
  <si>
    <t>Belastningskode</t>
  </si>
  <si>
    <t>Płatny kod</t>
  </si>
  <si>
    <t>Código de ônus</t>
  </si>
  <si>
    <t>Код оплаты</t>
  </si>
  <si>
    <t>Debiterbar kod</t>
  </si>
  <si>
    <t xml:space="preserve">รหัสที่เรียกเก็บเงินได้ </t>
  </si>
  <si>
    <t>Ücretlendirme Kodu</t>
  </si>
  <si>
    <t>Aceptación de entrega o factura</t>
  </si>
  <si>
    <t>Doručení po přijetí faktury</t>
  </si>
  <si>
    <t>Levering ved fakturagodkendelse</t>
  </si>
  <si>
    <t>تسليم عند قبول الفاتورة</t>
  </si>
  <si>
    <t>Lieferung bei Rechnungsannahme</t>
  </si>
  <si>
    <t>Entrega na Aprovação da Factura</t>
  </si>
  <si>
    <t>Toimitus laskun hyväksymisen yhteydessä</t>
  </si>
  <si>
    <t>Livraison sur acceptation de la facture</t>
  </si>
  <si>
    <t>Livraison sur acceptation de facture</t>
  </si>
  <si>
    <t>Παράδοση κατά την αποδοχή του τιμολογίου</t>
  </si>
  <si>
    <t>מסירה עם קיבול החשבונית</t>
  </si>
  <si>
    <t>Szállítás a számla kézhezvételekor</t>
  </si>
  <si>
    <t>Consegna salvo accettazione della fattura</t>
  </si>
  <si>
    <t>インボイス受諾配達</t>
  </si>
  <si>
    <t>송장 인수</t>
  </si>
  <si>
    <t>Aflevering na aanvaarding factuur</t>
  </si>
  <si>
    <t>Levering ved fakturaaksept</t>
  </si>
  <si>
    <t>Dostawa po zatwierdzeniu faktury</t>
  </si>
  <si>
    <t>Поставка по приему счета-фактуры</t>
  </si>
  <si>
    <t>Leverans vid godkännande av faktura</t>
  </si>
  <si>
    <t xml:space="preserve">จัดส่งเมื่อยอมรับใบแจ้งหนี้ </t>
  </si>
  <si>
    <t>Fatura Kabulünde Teslimat</t>
  </si>
  <si>
    <t>确认发票后递送</t>
  </si>
  <si>
    <t>確認發票後遞送</t>
  </si>
  <si>
    <t>Dobírka</t>
  </si>
  <si>
    <t>الدفع عند التسليم</t>
  </si>
  <si>
    <t>COD (Nachnahme)</t>
  </si>
  <si>
    <t>CR</t>
  </si>
  <si>
    <t>Αντικαταβολή (COD)</t>
  </si>
  <si>
    <t>Utánvét</t>
  </si>
  <si>
    <t>代金引換払い</t>
  </si>
  <si>
    <t>COD (배달시 현금지불)</t>
  </si>
  <si>
    <t>COD (Płatność przy odbiorze)</t>
  </si>
  <si>
    <t>COD ou Recebimento contra entrega</t>
  </si>
  <si>
    <t>UVL</t>
  </si>
  <si>
    <t>货到付款</t>
  </si>
  <si>
    <t>貨到付款</t>
  </si>
  <si>
    <t>貨到收費</t>
  </si>
  <si>
    <t>Mercancías Peligrosas Accesibles</t>
  </si>
  <si>
    <t>Přístupné nebezpečné zboží</t>
  </si>
  <si>
    <t>Tilgængeligt farligt gods</t>
  </si>
  <si>
    <t>بضائع خطرة سهل الوصول اليها</t>
  </si>
  <si>
    <t>Zugängliches Gefahrgut</t>
  </si>
  <si>
    <t>Vaaralliset tuotteet, joihin on pääsy</t>
  </si>
  <si>
    <t>Matières dangereuses accessibles</t>
  </si>
  <si>
    <t>Marchandises dangereuses accessibles</t>
  </si>
  <si>
    <t>Προσβάσιμα Επικίνδυνα Προϊόντα</t>
  </si>
  <si>
    <t>Elfogadható veszélyes árucikkek</t>
  </si>
  <si>
    <t>Merci pericolose accessibili</t>
  </si>
  <si>
    <t>접근 가능 위험물</t>
  </si>
  <si>
    <t>Toegankelijke gevaarlijke goederen</t>
  </si>
  <si>
    <t>Tilgjengelige farlige varer</t>
  </si>
  <si>
    <t>Towary niebezpieczne dostępne dla załogi</t>
  </si>
  <si>
    <t>Carga perigosa acessível</t>
  </si>
  <si>
    <t>Tillgängligt farligt gods</t>
  </si>
  <si>
    <t>สินค้าอันตรายไม่ต้องห้าม</t>
  </si>
  <si>
    <t>Ulaşılabilir Tehlikeli Mallar</t>
  </si>
  <si>
    <t>可触摸危险品</t>
  </si>
  <si>
    <t>可接觸之危險物品</t>
  </si>
  <si>
    <t>Alerta de Priority</t>
  </si>
  <si>
    <t>Prioritní avízo</t>
  </si>
  <si>
    <t>Priority-besked</t>
  </si>
  <si>
    <t>أولوية التحذير</t>
  </si>
  <si>
    <t>Prioriteettihälytys</t>
  </si>
  <si>
    <t>Alerte de priorité</t>
  </si>
  <si>
    <t>אתרעה על עדיפות</t>
  </si>
  <si>
    <t>Sürgősségi értesítő</t>
  </si>
  <si>
    <t>優先的アラート</t>
  </si>
  <si>
    <t>우선순위 알림</t>
  </si>
  <si>
    <t>Melding bij voorrang</t>
  </si>
  <si>
    <t>Prioritetsvarsling</t>
  </si>
  <si>
    <t>Informacja o priorytecie</t>
  </si>
  <si>
    <t>Alerta de prioridade</t>
  </si>
  <si>
    <t>Предупреждение о приоритете</t>
  </si>
  <si>
    <t>Prioritetsvarning</t>
  </si>
  <si>
    <t xml:space="preserve">เตือนลำดับความสำคัญ </t>
  </si>
  <si>
    <t>Öncelikli Uyarı</t>
  </si>
  <si>
    <t>优先提示</t>
  </si>
  <si>
    <t>優先通知</t>
  </si>
  <si>
    <t>優先警示</t>
  </si>
  <si>
    <t>Sobrecargo por Manejo Adicional</t>
  </si>
  <si>
    <t>Příplatek za dodatečnou manipulaci</t>
  </si>
  <si>
    <t>Yderligere ekspeditionstillæg</t>
  </si>
  <si>
    <t>رسوم معاملات اضافية</t>
  </si>
  <si>
    <t>Zusätzliche Bearbeitungskosten</t>
  </si>
  <si>
    <t>Käsittelyn lisämaksu</t>
  </si>
  <si>
    <t>Surcharge de manutention supplémentaire</t>
  </si>
  <si>
    <t>Frais additionnels de manutention</t>
  </si>
  <si>
    <t>Επιπρόσθετη επιβάρυνση για το χειρισμό</t>
  </si>
  <si>
    <t>חיוב נוסף על טיפול נוסף</t>
  </si>
  <si>
    <t>Kiegészítő kezelőfelület</t>
  </si>
  <si>
    <t>Sovrapprezzo trasporto</t>
  </si>
  <si>
    <t>追加取り扱い手数料</t>
  </si>
  <si>
    <t>추가 처리 할증 요금</t>
  </si>
  <si>
    <t>Extra afhandelingstoeslag</t>
  </si>
  <si>
    <t>Ekstragebyr for håndtering</t>
  </si>
  <si>
    <t>Dopłata za dodatkową obsługę przesyłki</t>
  </si>
  <si>
    <t>Sobretaxa de manuseio adicional</t>
  </si>
  <si>
    <t>Доплата за дополнительное обращение</t>
  </si>
  <si>
    <t>Ytterligare hanteringskostnad</t>
  </si>
  <si>
    <t>ค่าธรรมเนียมสำหรับการจัดการเพิ่มเติม</t>
  </si>
  <si>
    <t>Ek Hizmet Fiyatları</t>
  </si>
  <si>
    <t>附加操作服务费</t>
  </si>
  <si>
    <t>額外處理附加收費</t>
  </si>
  <si>
    <t>附加處理費</t>
  </si>
  <si>
    <t>Entrega por Cita</t>
  </si>
  <si>
    <t>Doručení na sjednaném místě</t>
  </si>
  <si>
    <t>Levering efter aftale</t>
  </si>
  <si>
    <t>تسليم بموعد</t>
  </si>
  <si>
    <t>Sopimustoimitus</t>
  </si>
  <si>
    <t>Livraison sur rendez-vous</t>
  </si>
  <si>
    <t>Livraison convenue</t>
  </si>
  <si>
    <t>Προγραμματισμένη συνάντηση παράδοσης</t>
  </si>
  <si>
    <t>מסירה מתואמת</t>
  </si>
  <si>
    <t>Kézbesítés találkozón</t>
  </si>
  <si>
    <t>Consegna su appuntamento</t>
  </si>
  <si>
    <t>期日指定配達</t>
  </si>
  <si>
    <t>예약 배달</t>
  </si>
  <si>
    <t>Aflevering volgens afspraak</t>
  </si>
  <si>
    <t>Levering etter avtale</t>
  </si>
  <si>
    <t>Dostawa w umówionym terminie</t>
  </si>
  <si>
    <t>Entrega programada</t>
  </si>
  <si>
    <t>Доставка при встрече</t>
  </si>
  <si>
    <t>Mötesleverans</t>
  </si>
  <si>
    <t>การนำส่งตามนัดหมาย</t>
  </si>
  <si>
    <t>Randevulu Teslimat</t>
  </si>
  <si>
    <t>预约派送</t>
  </si>
  <si>
    <t>預定時間送件</t>
  </si>
  <si>
    <t>預約遞送服務</t>
  </si>
  <si>
    <t>Verificación de Cálculo de Piezas</t>
  </si>
  <si>
    <t>Ověření počtu kusů</t>
  </si>
  <si>
    <t>Styktællingbekræftelse</t>
  </si>
  <si>
    <t>تأكيد عدد القطع</t>
  </si>
  <si>
    <t>Stückzahlüberprüfung</t>
  </si>
  <si>
    <t>Kappalemäärän vahvistus</t>
  </si>
  <si>
    <t>Vérification du nombre d'articles</t>
  </si>
  <si>
    <t>Comptage des colis</t>
  </si>
  <si>
    <t>Επαλήθευση καταμέτρησης τεμαχίων</t>
  </si>
  <si>
    <t>אימות ספירת היחידות</t>
  </si>
  <si>
    <t>Darabszám megerősítés</t>
  </si>
  <si>
    <t>Verifica conteggio pezzi</t>
  </si>
  <si>
    <t>個数確認</t>
  </si>
  <si>
    <t>개별 수량 검증(Piece Count Verification)</t>
  </si>
  <si>
    <t>Controletelling stukken</t>
  </si>
  <si>
    <t>Deltallverifisering</t>
  </si>
  <si>
    <t>Weryfikacja ilości przesyłek</t>
  </si>
  <si>
    <t>Verificação da contagem do número de volumes</t>
  </si>
  <si>
    <t>Проверка количества предметов</t>
  </si>
  <si>
    <t>Verifiering av kolliantal</t>
  </si>
  <si>
    <t>การตรวจสอบจำนวนชิ้น</t>
  </si>
  <si>
    <t>Parça Sayısı Doğrulaması</t>
  </si>
  <si>
    <t>件数确认</t>
  </si>
  <si>
    <t>件數核實</t>
  </si>
  <si>
    <t>件數確認</t>
  </si>
  <si>
    <t>Third Party Consignee</t>
  </si>
  <si>
    <t/>
  </si>
  <si>
    <t>Servicio de Correo Internacional</t>
  </si>
  <si>
    <t>Mezinárodní poštovní služba</t>
  </si>
  <si>
    <t>International Mailservice</t>
  </si>
  <si>
    <t>خدمة البريد الدولي</t>
  </si>
  <si>
    <t>Intl. Postdienst</t>
  </si>
  <si>
    <t>Kansainvälinen postituspalvelu</t>
  </si>
  <si>
    <t>Messagerie internationale</t>
  </si>
  <si>
    <t>Διεθνείς υπηρεσίες αλληλογραφίας</t>
  </si>
  <si>
    <t>שירות דואר בינלאומי</t>
  </si>
  <si>
    <t>Nemzetk.levélküldő</t>
  </si>
  <si>
    <t>Serv. post. int.</t>
  </si>
  <si>
    <t>フェデックス・インターナショナル・メール・サービス</t>
  </si>
  <si>
    <t>국제 우편 서비스</t>
  </si>
  <si>
    <t>Int mail-service</t>
  </si>
  <si>
    <t>Internasjonal posttjeneste</t>
  </si>
  <si>
    <t xml:space="preserve">Poczta międzynarodowa </t>
  </si>
  <si>
    <t>Serviço de correio internacional</t>
  </si>
  <si>
    <t>Международная почтовая служба</t>
  </si>
  <si>
    <t xml:space="preserve">บริการไปรษณีย์ระหว่างประเทศ </t>
  </si>
  <si>
    <t>Uluslrrs. Posta Servisi</t>
  </si>
  <si>
    <t>国际信件服务</t>
  </si>
  <si>
    <t>國際郵件服務</t>
  </si>
  <si>
    <t>國際信件服務</t>
  </si>
  <si>
    <t>Flete por Cobrar</t>
  </si>
  <si>
    <t>Náklad k vyzvednutí</t>
  </si>
  <si>
    <t>Fragt til afhentning</t>
  </si>
  <si>
    <t>الشحنة المطلوب استلامها</t>
  </si>
  <si>
    <t>Einzusammelnde Fracht</t>
  </si>
  <si>
    <t>Carga a Recolher</t>
  </si>
  <si>
    <t>Maksettava rahti</t>
  </si>
  <si>
    <t>Fret à enlever</t>
  </si>
  <si>
    <t>Fret payable à destination</t>
  </si>
  <si>
    <t>Πληρωμή εξόδων μεταφοράς από τον παραλήπτη</t>
  </si>
  <si>
    <t>דמי משלוח בגוביינא</t>
  </si>
  <si>
    <t>Beszedendő áru</t>
  </si>
  <si>
    <t>Nolo da pagare a destinazione</t>
  </si>
  <si>
    <t>運賃着払い（引渡時決済）</t>
  </si>
  <si>
    <t>Freight to Collect (수취인 운임 부담) </t>
  </si>
  <si>
    <t>Op te halen vracht</t>
  </si>
  <si>
    <t>Frakt å hente</t>
  </si>
  <si>
    <t>Koszt wysyłki pokrywa odbiorca</t>
  </si>
  <si>
    <t>Фрахт подлежит оплате грузополучателем в пункте назначения</t>
  </si>
  <si>
    <t>Frakt att hämta</t>
  </si>
  <si>
    <t xml:space="preserve">การส่งสินค้าเก็บปลายทาง </t>
  </si>
  <si>
    <t>Alınacak Kargo</t>
  </si>
  <si>
    <t>运费到付</t>
  </si>
  <si>
    <t>運費到付</t>
  </si>
  <si>
    <t>No</t>
  </si>
  <si>
    <t>Piso alto</t>
  </si>
  <si>
    <t>Vysoké patro</t>
  </si>
  <si>
    <t>Høj etage</t>
  </si>
  <si>
    <t>طابق مرتفع</t>
  </si>
  <si>
    <t>Obere Etage</t>
  </si>
  <si>
    <t>Yläkerros</t>
  </si>
  <si>
    <t>Étage supérieur</t>
  </si>
  <si>
    <t>Plancher surélevé</t>
  </si>
  <si>
    <t>Σε κτίριο</t>
  </si>
  <si>
    <t>רצפה גבוהה</t>
  </si>
  <si>
    <t>Felső szint</t>
  </si>
  <si>
    <t>Piano alto</t>
  </si>
  <si>
    <t>高層階</t>
  </si>
  <si>
    <t>고층</t>
  </si>
  <si>
    <t>Hoogste verdieping</t>
  </si>
  <si>
    <t>Høy etasje</t>
  </si>
  <si>
    <t>Dostawa w budynkach wielopiętrowych</t>
  </si>
  <si>
    <t>Верхнее дно</t>
  </si>
  <si>
    <t>Högt golv</t>
  </si>
  <si>
    <t xml:space="preserve">พื้นสูง </t>
  </si>
  <si>
    <t>Yüksek Zemin</t>
  </si>
  <si>
    <t>高层</t>
  </si>
  <si>
    <t>高樓層</t>
  </si>
  <si>
    <t>Modo tren</t>
  </si>
  <si>
    <t>Režim železnice</t>
  </si>
  <si>
    <t>Togtilstand</t>
  </si>
  <si>
    <t>أسلوب الشحن عبر السكك الحديدية</t>
  </si>
  <si>
    <t>Schienenmodus</t>
  </si>
  <si>
    <t>Raidetila</t>
  </si>
  <si>
    <t>Mode ferroviaire</t>
  </si>
  <si>
    <t>Transport ferroviaire</t>
  </si>
  <si>
    <t>Σιδηροδρομική μεταφορά</t>
  </si>
  <si>
    <t>מצב מסילה</t>
  </si>
  <si>
    <t>Vasúti mód</t>
  </si>
  <si>
    <t>Modalità ferrovia</t>
  </si>
  <si>
    <t>レールモード</t>
  </si>
  <si>
    <t>레일 모드</t>
  </si>
  <si>
    <t>Treinmodus</t>
  </si>
  <si>
    <t>Jernbanemodus</t>
  </si>
  <si>
    <t>Drogą kolejową</t>
  </si>
  <si>
    <t>Modo ferroviário</t>
  </si>
  <si>
    <t>Железнодорожный транспорт</t>
  </si>
  <si>
    <t>Tågläge</t>
  </si>
  <si>
    <t>โหมดราง</t>
  </si>
  <si>
    <t>Ray Modu</t>
  </si>
  <si>
    <t>铁路模式</t>
  </si>
  <si>
    <t>鐵路模式</t>
  </si>
  <si>
    <t>有欄杆</t>
  </si>
  <si>
    <t>Liberación de devoluciones</t>
  </si>
  <si>
    <t>Vrácení k celnímu odbavení</t>
  </si>
  <si>
    <t>Returklarering</t>
  </si>
  <si>
    <t>تخليص المرتجعات</t>
  </si>
  <si>
    <t>Freigabe Rücksendungen</t>
  </si>
  <si>
    <t>Palautusten selvitys</t>
  </si>
  <si>
    <t>Dédouanement des retours</t>
  </si>
  <si>
    <t>Εκτελωνισμός επιστροφών\n</t>
  </si>
  <si>
    <t>היתר שחרור להחזרה</t>
  </si>
  <si>
    <t>Vámkezelésről visszaküldött áru</t>
  </si>
  <si>
    <t>Sdoganamento spedizioni rese</t>
  </si>
  <si>
    <t>返送通関</t>
  </si>
  <si>
    <t>반송 통관</t>
  </si>
  <si>
    <t>Inklaring retourzending</t>
  </si>
  <si>
    <t>Deklaracja rozliczeniowa</t>
  </si>
  <si>
    <t>Liberação de devoluções</t>
  </si>
  <si>
    <t>Таможенное оформление возвратов</t>
  </si>
  <si>
    <t>การดำเนินพิธีศุลกากรสำหรับการส่งคืน</t>
  </si>
  <si>
    <t>İade Gümrük İşlemleri</t>
  </si>
  <si>
    <t>退件清关</t>
  </si>
  <si>
    <t>回件通關</t>
  </si>
  <si>
    <t>回件清關</t>
  </si>
  <si>
    <t>Entrega Residencial</t>
  </si>
  <si>
    <t>Doručení do místa bydliště</t>
  </si>
  <si>
    <t>Levering til bopæl</t>
  </si>
  <si>
    <t>تسليم مناطق سكنية</t>
  </si>
  <si>
    <t>Zustellung an Privatadresse</t>
  </si>
  <si>
    <t>Toimitus asuntoon</t>
  </si>
  <si>
    <t>Livraison en zone résidentielle</t>
  </si>
  <si>
    <t>Livraison résidentielle</t>
  </si>
  <si>
    <t>Παράδοση κατ' οίκον</t>
  </si>
  <si>
    <t>מסירה למגורים</t>
  </si>
  <si>
    <t>Lakáscímre kézbesítés</t>
  </si>
  <si>
    <t>Consegna al domicilio</t>
  </si>
  <si>
    <t>個人宅配達</t>
  </si>
  <si>
    <t>거주지 배달</t>
  </si>
  <si>
    <t>Aflevering op huisadres</t>
  </si>
  <si>
    <t>Boliglevering</t>
  </si>
  <si>
    <t>Doręczenie pod adres zamieszkania</t>
  </si>
  <si>
    <t>Entrega a domicílio</t>
  </si>
  <si>
    <t>Доставка в жилое помещение</t>
  </si>
  <si>
    <t>Leverans till bostadsadress</t>
  </si>
  <si>
    <t>จัดส่งในพื้นที่พักอาศัย</t>
  </si>
  <si>
    <t>Eve Teslim</t>
  </si>
  <si>
    <t>住宅地址派送</t>
  </si>
  <si>
    <t>住宅送件</t>
  </si>
  <si>
    <t>住宅區遞送</t>
  </si>
  <si>
    <t>Depósito</t>
  </si>
  <si>
    <t>Uskladnění</t>
  </si>
  <si>
    <t>Opbevaring</t>
  </si>
  <si>
    <t>تخزين</t>
  </si>
  <si>
    <t>Lagerung</t>
  </si>
  <si>
    <t>Armazenamento</t>
  </si>
  <si>
    <t>Varastointi</t>
  </si>
  <si>
    <t>Entreposage</t>
  </si>
  <si>
    <t>Αποθήκευση</t>
  </si>
  <si>
    <t>אחסון</t>
  </si>
  <si>
    <t>Tárolás</t>
  </si>
  <si>
    <t>Magazzinaggio</t>
  </si>
  <si>
    <t>倉庫保管</t>
  </si>
  <si>
    <t>보관</t>
  </si>
  <si>
    <t>Opslag</t>
  </si>
  <si>
    <t>Oppbevaring</t>
  </si>
  <si>
    <t>Magazynowanie</t>
  </si>
  <si>
    <t>Хранение</t>
  </si>
  <si>
    <t>Förvaring</t>
  </si>
  <si>
    <t>การจัดเก็บ</t>
  </si>
  <si>
    <t>Saklama</t>
  </si>
  <si>
    <t>仓储</t>
  </si>
  <si>
    <t>儲存</t>
  </si>
  <si>
    <t>Retener en una oficina los días sábados</t>
  </si>
  <si>
    <t>Sobotní uložení v provozovně</t>
  </si>
  <si>
    <t>Tilbageholdes hos FedEx lørdag</t>
  </si>
  <si>
    <t>الاحتفاظ بالشحنة في المقر يوم السبت</t>
  </si>
  <si>
    <t>Am Samstag zur Abholung bereithalten</t>
  </si>
  <si>
    <t>Säilytys toimipisteessä lauantaina</t>
  </si>
  <si>
    <t>Service de consigne FedEx le samedi</t>
  </si>
  <si>
    <t>Retenue à centre le samedi</t>
  </si>
  <si>
    <t>Σε αναμονή στην τοποθεσία-Σάββατο</t>
  </si>
  <si>
    <t>השהיה באתר - שבת</t>
  </si>
  <si>
    <t>Szombaton kirendeltségen tartandó</t>
  </si>
  <si>
    <t>Fermo deposito il sabato</t>
  </si>
  <si>
    <t>土曜日営業所留め</t>
  </si>
  <si>
    <t>토요일 FedEx 사무소에 보관</t>
  </si>
  <si>
    <t>Beschikbaar houden op locatie op zaterdag</t>
  </si>
  <si>
    <t>Hold på sted lørdag</t>
  </si>
  <si>
    <t>W soboty zatrzymanie przesyłki w placówce FedEx</t>
  </si>
  <si>
    <t>Reter na Localidade aos sábados</t>
  </si>
  <si>
    <t>Оставить в офисе в субботу</t>
  </si>
  <si>
    <t>Lördag behåll på kontor</t>
  </si>
  <si>
    <t>ฝากในวันเสาร์ที่ศูนย์บริการ</t>
  </si>
  <si>
    <t>Cumartesi Şubede Beklet</t>
  </si>
  <si>
    <t>周六暂寄存在服务站</t>
  </si>
  <si>
    <t>星期六由服務站保管</t>
  </si>
  <si>
    <t>Entega en Día Domingo</t>
  </si>
  <si>
    <t>Nedělní doručení</t>
  </si>
  <si>
    <t>Søndagslevering</t>
  </si>
  <si>
    <t>تسليم يوم الأحد</t>
  </si>
  <si>
    <t>Sonntagszustellung</t>
  </si>
  <si>
    <t>Sunnuntaitoimitus</t>
  </si>
  <si>
    <t>Livraison le dimanche</t>
  </si>
  <si>
    <t>Παράδοση Κυριακή</t>
  </si>
  <si>
    <t>מסירה ביום ראשון</t>
  </si>
  <si>
    <t>Vasárnapi kézbesítés*</t>
  </si>
  <si>
    <t>Consegna la domenica</t>
  </si>
  <si>
    <t>日曜配達</t>
  </si>
  <si>
    <t>일요일 배달</t>
  </si>
  <si>
    <t>Aflevering op zondag</t>
  </si>
  <si>
    <t>Doręczenie w niedzielę</t>
  </si>
  <si>
    <t>Entrega aos domingos</t>
  </si>
  <si>
    <t>Доставка в воскресенье</t>
  </si>
  <si>
    <t>Söndagsleverans</t>
  </si>
  <si>
    <t>ส่งวันอาทิตย์</t>
  </si>
  <si>
    <t>Pazar Teslimat</t>
  </si>
  <si>
    <t>周日派送</t>
  </si>
  <si>
    <t>星期日送件</t>
  </si>
  <si>
    <t>星期日遞送</t>
  </si>
  <si>
    <t>Firma Indirecta Requerida</t>
  </si>
  <si>
    <t>Vyžadován nepřímý podpis</t>
  </si>
  <si>
    <t>Kræver indirekte underskrift</t>
  </si>
  <si>
    <t>مطلوب توقيع غير مباشر</t>
  </si>
  <si>
    <t>Indirekte Unterschrift erforderlich</t>
  </si>
  <si>
    <t>Epäsuora allekirjoitus vaaditaan</t>
  </si>
  <si>
    <t>Signature indirecte requise</t>
  </si>
  <si>
    <t>Signature indirecte exigée</t>
  </si>
  <si>
    <t>Απαίτηση έμμεσης υπογραφής</t>
  </si>
  <si>
    <t>נדרשת חתימה עקיפה</t>
  </si>
  <si>
    <t>Közvetett aláírás szükséges</t>
  </si>
  <si>
    <t>Richiesta firma indiretta</t>
  </si>
  <si>
    <t>代理受取人の署名が必要</t>
  </si>
  <si>
    <t>간접 서명 필요</t>
  </si>
  <si>
    <t>Handtekening indirect vereist</t>
  </si>
  <si>
    <t>Indirekte signatur kreves</t>
  </si>
  <si>
    <t>Wymagany podpis osoby zamieszkałej pod adresem nadawcy lub po sąsiedzku</t>
  </si>
  <si>
    <t>É obrigatório obter a assinatura de quem recebe a encomenda</t>
  </si>
  <si>
    <t>Требуется подпись представителя</t>
  </si>
  <si>
    <t>Indirekt signatur krävs</t>
  </si>
  <si>
    <t>ต้องมีลายเซ็นทางอ้อม</t>
  </si>
  <si>
    <t>Dolaylı İmza Gerekiyor</t>
  </si>
  <si>
    <t>需间接签收</t>
  </si>
  <si>
    <t>須非直接簽署</t>
  </si>
  <si>
    <t>需間接簽名</t>
  </si>
  <si>
    <t>35</t>
  </si>
  <si>
    <t>Firma de Adulto Requerida</t>
  </si>
  <si>
    <t>Vyžadován podpis dospělé osoby</t>
  </si>
  <si>
    <t>Kræver underskrift fra voksen</t>
  </si>
  <si>
    <t>مطلوب توقيع شخص راشد</t>
  </si>
  <si>
    <t>Unterschrift eines Erwachsenen erforderlich</t>
  </si>
  <si>
    <t>Aikuisen allekirjoitus vaaditaan</t>
  </si>
  <si>
    <t>Signature d'un adulte requise</t>
  </si>
  <si>
    <t>Signature adulte exigée</t>
  </si>
  <si>
    <t>Απαίτηση υπογραφής ενηλίκου</t>
  </si>
  <si>
    <t>נדרשת חתימת בוגר</t>
  </si>
  <si>
    <t>Felnőtt aláírására van szükség</t>
  </si>
  <si>
    <t>Richiesta firma di un adulto</t>
  </si>
  <si>
    <t>成人による署名が必要</t>
  </si>
  <si>
    <t>성인 서명 필요</t>
  </si>
  <si>
    <t>Handtekening volwassene vereist</t>
  </si>
  <si>
    <t>Signatur fra voksen kreves</t>
  </si>
  <si>
    <t>Wymagany podpis osoby pełnoletniej</t>
  </si>
  <si>
    <t>É obrigatório obter a assinatura de um adulto</t>
  </si>
  <si>
    <t>Требуется подпись взрослого</t>
  </si>
  <si>
    <t>Signatur av vuxen krävs</t>
  </si>
  <si>
    <t>ต้องมีลายเซ็นผู้ใหญ่</t>
  </si>
  <si>
    <t>Yetişkin İmzası Gerekiyor</t>
  </si>
  <si>
    <t>需成人签收</t>
  </si>
  <si>
    <t>須有成人簽署</t>
  </si>
  <si>
    <t>需成人簽名</t>
  </si>
  <si>
    <t>No se requiere firma</t>
  </si>
  <si>
    <t>Není vyžadován podpis</t>
  </si>
  <si>
    <t>Ingen underskrift påkrævet</t>
  </si>
  <si>
    <t>التوقيع ليس مطلوبًا</t>
  </si>
  <si>
    <t>Keine Unterschrift erforderlich</t>
  </si>
  <si>
    <t>Allekirjoitusta ei tarvita</t>
  </si>
  <si>
    <t>Aucune signature exigée</t>
  </si>
  <si>
    <t>Δεν απαιτείται υπογραφή</t>
  </si>
  <si>
    <t>לא נדרשת חתימה</t>
  </si>
  <si>
    <t>Aláírás nem szükséges</t>
  </si>
  <si>
    <t>Nessuna firma richiesta</t>
  </si>
  <si>
    <t>署名は必要ありません</t>
  </si>
  <si>
    <t>서명 필요 없음</t>
  </si>
  <si>
    <t>Geen handtekening vereist</t>
  </si>
  <si>
    <t>Ingen signatur kreves</t>
  </si>
  <si>
    <t>Podpis nie jest wymagany</t>
  </si>
  <si>
    <t>Nenhuma Assinatura é Necessária</t>
  </si>
  <si>
    <t>Подпись не требуется</t>
  </si>
  <si>
    <t>Ingen underskrift krävs</t>
  </si>
  <si>
    <t>ไม่ต้องใช้ลายเซ็น</t>
  </si>
  <si>
    <t>İmza Gerekmiyor</t>
  </si>
  <si>
    <t>不需要签名</t>
  </si>
  <si>
    <t>無需簽名</t>
  </si>
  <si>
    <t>不需簽名</t>
  </si>
  <si>
    <t>PAI</t>
  </si>
  <si>
    <t>Prioritní avízo plus</t>
  </si>
  <si>
    <t>أولوية التنبيه الإضافية</t>
  </si>
  <si>
    <t>Etusijailmoitus Plus-palvelu</t>
  </si>
  <si>
    <t>Alerte de priorité plus</t>
  </si>
  <si>
    <t xml:space="preserve">Priorité Alerte Plus </t>
  </si>
  <si>
    <t>Prioritási riasztás plusz</t>
  </si>
  <si>
    <t>Prioritetsvarsling Pluss</t>
  </si>
  <si>
    <t>Informacja o priorytecie Plus</t>
  </si>
  <si>
    <t>Alerta de Prioridade Plus</t>
  </si>
  <si>
    <t xml:space="preserve">Priority Alert Plus (со срочным уведомлением) </t>
  </si>
  <si>
    <t>Prioritetsvarning Plus</t>
  </si>
  <si>
    <t>เพิ่มการเตือนลำดับความสำคัญ</t>
  </si>
  <si>
    <t>附帶緊急警報（Priority Alert）</t>
  </si>
  <si>
    <t>Purple Next Day</t>
  </si>
  <si>
    <t>Przesyłka Purple kolejnego dnia</t>
  </si>
  <si>
    <t>สีม่วงวันถัดไป</t>
  </si>
  <si>
    <t>Flores Cortadas</t>
  </si>
  <si>
    <t>Řezané květiny</t>
  </si>
  <si>
    <t>Afskårne blomster</t>
  </si>
  <si>
    <t>زهور مقطوعة</t>
  </si>
  <si>
    <t>Schnittblumen</t>
  </si>
  <si>
    <t>Leikkokukat</t>
  </si>
  <si>
    <t>Fleurs coupées</t>
  </si>
  <si>
    <t>Κομμένα λουλούδια</t>
  </si>
  <si>
    <t>פרחים קטופים</t>
  </si>
  <si>
    <t>Vágott virág</t>
  </si>
  <si>
    <t>Fiori recisi</t>
  </si>
  <si>
    <t>切花</t>
  </si>
  <si>
    <t>절화</t>
  </si>
  <si>
    <t>Snijbloemen</t>
  </si>
  <si>
    <t>Snittblomster</t>
  </si>
  <si>
    <t>Kwiaty cięte</t>
  </si>
  <si>
    <t>Flores frescas</t>
  </si>
  <si>
    <t>Обрезанные цветы</t>
  </si>
  <si>
    <t>Snittblommor</t>
  </si>
  <si>
    <t>ดอกไม้ตัดดอก</t>
  </si>
  <si>
    <t>Kesilmiş Çiçekler</t>
  </si>
  <si>
    <t>鮮花</t>
  </si>
  <si>
    <t>Opción de Selección de Agente de Aduana</t>
  </si>
  <si>
    <t>Možnost volby celního deklaranta</t>
  </si>
  <si>
    <t>خيار أختيار المخلص الجمركي</t>
  </si>
  <si>
    <t>Option Auswahl Verzollungsagent</t>
  </si>
  <si>
    <t>Tulliselvittäjän valintamahdollisuus</t>
  </si>
  <si>
    <t>Option de sélection du courtier en douane</t>
  </si>
  <si>
    <t>Επιλογή εκτενωλιστή</t>
  </si>
  <si>
    <t>אפשרות בחירת עמיל מכס</t>
  </si>
  <si>
    <t>Ügynökválasztási lehetőség</t>
  </si>
  <si>
    <t>Opzione Selezione del Broker</t>
  </si>
  <si>
    <t>ブローカー･セレクト（通関業者選択オプション）</t>
  </si>
  <si>
    <t>브로커 지정 옵션</t>
  </si>
  <si>
    <t>Optie selectie inklaringsagent</t>
  </si>
  <si>
    <t>Alternativ for valg av tollspeditør</t>
  </si>
  <si>
    <t>Opcja wyboru brokera</t>
  </si>
  <si>
    <t>Opção de seleção de despachante</t>
  </si>
  <si>
    <t>Вариант выбора посредника</t>
  </si>
  <si>
    <t xml:space="preserve">ตัวเลือกการเลือกตัวแทน </t>
  </si>
  <si>
    <t>Gümrük Komisyoncusu Seçimi İsteğe Bağlı</t>
  </si>
  <si>
    <t>自选报关行选项</t>
  </si>
  <si>
    <t>選擇關務代理人選項</t>
  </si>
  <si>
    <t>指定清關代理人服務</t>
  </si>
  <si>
    <t>41, 84</t>
  </si>
  <si>
    <t>recogida Interna</t>
  </si>
  <si>
    <t>Interní vyzvednutí</t>
  </si>
  <si>
    <t>Afhentning indendørs</t>
  </si>
  <si>
    <t>استلام داخلي</t>
  </si>
  <si>
    <t>Inside-Abholung</t>
  </si>
  <si>
    <t>Sisäinen nouto</t>
  </si>
  <si>
    <t>Enlèvement dans le périmètre</t>
  </si>
  <si>
    <t>Ramassage dans les locaux</t>
  </si>
  <si>
    <t>Εσωτερική παραλαβή</t>
  </si>
  <si>
    <t>איסוף פנימי</t>
  </si>
  <si>
    <t>Belső átvétel</t>
  </si>
  <si>
    <t>Ritiro interno</t>
  </si>
  <si>
    <t>屋内集荷</t>
  </si>
  <si>
    <t>내부 픽업</t>
  </si>
  <si>
    <t>Koerier binnen</t>
  </si>
  <si>
    <t>Innendørs henting</t>
  </si>
  <si>
    <t>Odbiór wewnętrzny</t>
  </si>
  <si>
    <t>Coleta no interior do prédio</t>
  </si>
  <si>
    <t>Подбор в доме</t>
  </si>
  <si>
    <t>Intern upphämtning</t>
  </si>
  <si>
    <t>รับสินค้าภายใน</t>
  </si>
  <si>
    <t>İçerden Alım</t>
  </si>
  <si>
    <t>内部取件</t>
  </si>
  <si>
    <t>本地貨件收件</t>
  </si>
  <si>
    <t>內部取件</t>
  </si>
  <si>
    <t>Entrega Interna</t>
  </si>
  <si>
    <t>Interní doručení</t>
  </si>
  <si>
    <t>Levering indendørs</t>
  </si>
  <si>
    <t>تسليم داخلي</t>
  </si>
  <si>
    <t>Inside-Zustellung</t>
  </si>
  <si>
    <t>Sisäinen toimitus</t>
  </si>
  <si>
    <t>Livraison dans le périmètre</t>
  </si>
  <si>
    <t>Livraison dans les locaux</t>
  </si>
  <si>
    <t>Εσωτερική παράδοση</t>
  </si>
  <si>
    <t>מסירה פנימית</t>
  </si>
  <si>
    <t>Belső kézbesítés</t>
  </si>
  <si>
    <t>Consegna interna</t>
  </si>
  <si>
    <t>屋内配達</t>
  </si>
  <si>
    <t>내부 배달</t>
  </si>
  <si>
    <t>Aflevering binnen</t>
  </si>
  <si>
    <t>Innendørs levering</t>
  </si>
  <si>
    <t>Dostawa wewnętrzna</t>
  </si>
  <si>
    <t>Entrega no interior do prédio</t>
  </si>
  <si>
    <t>Доставка в дом</t>
  </si>
  <si>
    <t>Intern leverans</t>
  </si>
  <si>
    <t>จัดส่งภายใน</t>
  </si>
  <si>
    <t>İçerde Teslimat</t>
  </si>
  <si>
    <t>内部派送</t>
  </si>
  <si>
    <t>本地貨件派件</t>
  </si>
  <si>
    <t>內部遞送</t>
  </si>
  <si>
    <t>recogida Extendida</t>
  </si>
  <si>
    <t>Prodloužené vyzvednutí</t>
  </si>
  <si>
    <t>Udvidet afhentning</t>
  </si>
  <si>
    <t>استلام تم تمديده</t>
  </si>
  <si>
    <t>Erweiterte Abholung</t>
  </si>
  <si>
    <t>Laajennettu nouto</t>
  </si>
  <si>
    <t>Enlèvement étendu</t>
  </si>
  <si>
    <t>Heures de ramassage prolongées</t>
  </si>
  <si>
    <t>Εκτεταμένη παραλαβή</t>
  </si>
  <si>
    <t>הארכת איסוף</t>
  </si>
  <si>
    <t>Kiterjesztett átvétel</t>
  </si>
  <si>
    <t>Ritiro esteso</t>
  </si>
  <si>
    <t>地域外集荷</t>
  </si>
  <si>
    <t>연장 픽업</t>
  </si>
  <si>
    <t>Afhalen uitgebreid</t>
  </si>
  <si>
    <t>Utvidet henting</t>
  </si>
  <si>
    <t>Przedłużony termin odbioru</t>
  </si>
  <si>
    <t>Extensão do prazo de coleta</t>
  </si>
  <si>
    <t>Подбор с увеличенным сроком</t>
  </si>
  <si>
    <t>Utökad upphämtning</t>
  </si>
  <si>
    <t>การรับสินค้าแบบขยาย</t>
  </si>
  <si>
    <t>Uzatılmış Alım</t>
  </si>
  <si>
    <t>延期取件</t>
  </si>
  <si>
    <t>延伸收件地區</t>
  </si>
  <si>
    <t>延展式取件</t>
  </si>
  <si>
    <t>Entrega Extendida</t>
  </si>
  <si>
    <t>Prodloužené doručení</t>
  </si>
  <si>
    <t>Udvidet levering</t>
  </si>
  <si>
    <t>تسليم تم تمديده</t>
  </si>
  <si>
    <t>Erweiterte Zustellung</t>
  </si>
  <si>
    <t>Laajennettu toimitus</t>
  </si>
  <si>
    <t>Livraison étendue</t>
  </si>
  <si>
    <t>Heures de livraison prolongées</t>
  </si>
  <si>
    <t>Εκτεταμένη παράδοση</t>
  </si>
  <si>
    <t>הארכת מסירה</t>
  </si>
  <si>
    <t>Kiterjesztett kézbesítés</t>
  </si>
  <si>
    <t>Consegna estesa</t>
  </si>
  <si>
    <t>地域外配達</t>
  </si>
  <si>
    <t>연장 배달</t>
  </si>
  <si>
    <t>Afleveren uitgebreid</t>
  </si>
  <si>
    <t>Utvidet levering</t>
  </si>
  <si>
    <t>Przedłużony termin dostawy</t>
  </si>
  <si>
    <t>Extensão do prazo de entrega</t>
  </si>
  <si>
    <t>Доставка с увеличенным сроком</t>
  </si>
  <si>
    <t>Utökad leverans</t>
  </si>
  <si>
    <t xml:space="preserve">การจัดส่งที่ขยาย </t>
  </si>
  <si>
    <t>Uzatılmış Teslimat</t>
  </si>
  <si>
    <t>延期派送</t>
  </si>
  <si>
    <t>延伸送件地區</t>
  </si>
  <si>
    <t>延展式遞送</t>
  </si>
  <si>
    <t>Envío Único</t>
  </si>
  <si>
    <t>Jedna zásilka</t>
  </si>
  <si>
    <t>Enkeltlevering</t>
  </si>
  <si>
    <t>شحنة منفردة</t>
  </si>
  <si>
    <t>Einzelsendung</t>
  </si>
  <si>
    <t>Yksi lähetys</t>
  </si>
  <si>
    <t>Envoi unique</t>
  </si>
  <si>
    <t>Μεμονωμένη αποστολή</t>
  </si>
  <si>
    <t>משלוח בודד</t>
  </si>
  <si>
    <t>Egyedüli küldemény</t>
  </si>
  <si>
    <t>Spedizione singola</t>
  </si>
  <si>
    <t>単一貨物</t>
  </si>
  <si>
    <t>단일 발송</t>
  </si>
  <si>
    <t>Enkele zending</t>
  </si>
  <si>
    <t>Enkelt forsendelse</t>
  </si>
  <si>
    <t>Pojedyncza przesyłka</t>
  </si>
  <si>
    <t>Remessa individual</t>
  </si>
  <si>
    <t>Единственный груз</t>
  </si>
  <si>
    <t>Enskild försändelse</t>
  </si>
  <si>
    <t xml:space="preserve">การส่งสินค้าเดี่ยว </t>
  </si>
  <si>
    <t>Tek Gönderi</t>
  </si>
  <si>
    <t>单一货件</t>
  </si>
  <si>
    <t>單一貨件</t>
  </si>
  <si>
    <t>Cargo de Reconsignación</t>
  </si>
  <si>
    <t>Poplatek za opětovné zaslání</t>
  </si>
  <si>
    <t>Omdirigeringsgebyr</t>
  </si>
  <si>
    <t>رسم اعادة توصيل</t>
  </si>
  <si>
    <t>Weitersendungsgebühr</t>
  </si>
  <si>
    <t>Uudelleenlähetyksen maksu</t>
  </si>
  <si>
    <t>Frais de déroutage</t>
  </si>
  <si>
    <t>Χρέωση νέας αποστολής</t>
  </si>
  <si>
    <t>חיוב על משלוח חוזר</t>
  </si>
  <si>
    <t>Visszaküldési díj</t>
  </si>
  <si>
    <t>Sovrapprezzo riconsegna</t>
  </si>
  <si>
    <t>Reconsignatietoeslag</t>
  </si>
  <si>
    <t>Omadresseringsgebyr</t>
  </si>
  <si>
    <t>Opłata za ponowną wysyłkę</t>
  </si>
  <si>
    <t>Taxa de reconsignação</t>
  </si>
  <si>
    <t>Плата за доставку повторной партии</t>
  </si>
  <si>
    <t>Avgift för ny destination</t>
  </si>
  <si>
    <t xml:space="preserve">ค่าธรรมเนียมการรับฝากใหม่ </t>
  </si>
  <si>
    <t>Tekrar Teslimat Ücreti</t>
  </si>
  <si>
    <t>Marcado y Etiquetado</t>
  </si>
  <si>
    <t>Značení a označování</t>
  </si>
  <si>
    <t>Mærkning og etikettering</t>
  </si>
  <si>
    <t>العلامات و الملصقات</t>
  </si>
  <si>
    <t>Markieren und Etikettieren</t>
  </si>
  <si>
    <t>Marcação e etiquetagem</t>
  </si>
  <si>
    <t>Merkintä</t>
  </si>
  <si>
    <t>Marquage et étiquetage</t>
  </si>
  <si>
    <t>Επισήμανση και προσθήκη ετικετών</t>
  </si>
  <si>
    <t>סימון ותיוג</t>
  </si>
  <si>
    <t>Megjelölési kísérlet</t>
  </si>
  <si>
    <t>Contrassegno e biglietto</t>
  </si>
  <si>
    <t>マーキングとタグ付け</t>
  </si>
  <si>
    <t>표시 및 태그 적용</t>
  </si>
  <si>
    <t>Merken en labellen</t>
  </si>
  <si>
    <t>Merking og koding</t>
  </si>
  <si>
    <t>Opieczętowanie i oznaczenie</t>
  </si>
  <si>
    <t>Маркировка и обозначение</t>
  </si>
  <si>
    <t>Märkning</t>
  </si>
  <si>
    <t xml:space="preserve">การทำเครื่องหมายและติดป้าย </t>
  </si>
  <si>
    <t>İşaretleme ve Etiketleme</t>
  </si>
  <si>
    <t>标示和标签</t>
  </si>
  <si>
    <t>標示及標籤</t>
  </si>
  <si>
    <t>Reintento de Entrega</t>
  </si>
  <si>
    <t>Opakovaný pokus o doručení</t>
  </si>
  <si>
    <t>Levering forsøges igen</t>
  </si>
  <si>
    <t>محاولة أخرى للتسليم</t>
  </si>
  <si>
    <t>Erneuter Zustellungsversuch</t>
  </si>
  <si>
    <t>Nova tentativa de entrega</t>
  </si>
  <si>
    <t>Toimituksen uudelleen yritys</t>
  </si>
  <si>
    <t>Nouvel essai de livraison</t>
  </si>
  <si>
    <t>Nouvelle tentative de livraison</t>
  </si>
  <si>
    <t>Δεύτερη απόπειρα παράδοσης</t>
  </si>
  <si>
    <t>ניסיון מסירה חוזר</t>
  </si>
  <si>
    <t>Újbóli kísérlet a kézbesítésre:</t>
  </si>
  <si>
    <t>Nuovo tentativo di consegna</t>
  </si>
  <si>
    <t>再配達</t>
  </si>
  <si>
    <t>배달 재시도</t>
  </si>
  <si>
    <t>Afleverpoging</t>
  </si>
  <si>
    <t>Gjentatt leveringsforsøk</t>
  </si>
  <si>
    <t>Próba ponownego doręczenia</t>
  </si>
  <si>
    <t>Повторная попытка доставки</t>
  </si>
  <si>
    <t>Nytt leveransförsök</t>
  </si>
  <si>
    <t xml:space="preserve">พยายามจัดส่งซ้ำ </t>
  </si>
  <si>
    <t>Tekrar Teslimat Girişimi</t>
  </si>
  <si>
    <t>再次派送</t>
  </si>
  <si>
    <t>再嘗試送件</t>
  </si>
  <si>
    <t>再試行遞送</t>
  </si>
  <si>
    <t>Mano de Obra Adicional</t>
  </si>
  <si>
    <t>Další pracovní síla</t>
  </si>
  <si>
    <t>Ekstra arbejde</t>
  </si>
  <si>
    <t>عمالة أضافية</t>
  </si>
  <si>
    <t>Zusatzaufwand</t>
  </si>
  <si>
    <t>Trabalho extra</t>
  </si>
  <si>
    <t>Lisätyövoima</t>
  </si>
  <si>
    <t>Main d'oeuvre supplémentaire</t>
  </si>
  <si>
    <t>Travail supplémentaire</t>
  </si>
  <si>
    <t>Πρόσθετη εργασία</t>
  </si>
  <si>
    <t>עבודה נוספת</t>
  </si>
  <si>
    <t>割増</t>
  </si>
  <si>
    <t>추가 노동력</t>
  </si>
  <si>
    <t>Extra arbeid</t>
  </si>
  <si>
    <t>Ekstra arbeid</t>
  </si>
  <si>
    <t>Dodatkowa praca</t>
  </si>
  <si>
    <t>Дополнительные трудовые ресурсы</t>
  </si>
  <si>
    <t>Extraarbete</t>
  </si>
  <si>
    <t>ค่าแรงส่วนเกิน</t>
  </si>
  <si>
    <t>Ekstra İşçilik</t>
  </si>
  <si>
    <t>临时工</t>
  </si>
  <si>
    <t>額外工人</t>
  </si>
  <si>
    <t>額外勞工</t>
  </si>
  <si>
    <t>recogida Residencial</t>
  </si>
  <si>
    <t>Vyzvednutí v místě bydliště</t>
  </si>
  <si>
    <t>Afhentning på bopæl</t>
  </si>
  <si>
    <t>استلام مناطق سكنية</t>
  </si>
  <si>
    <t>Abholung an Privatadresse</t>
  </si>
  <si>
    <t>Nouto asunnosta</t>
  </si>
  <si>
    <t>Enlèvement en zone résidentielle</t>
  </si>
  <si>
    <t>Ramassage résidentiel</t>
  </si>
  <si>
    <t>Παραλαβή κατ' οίκον</t>
  </si>
  <si>
    <t>איסוף ממגורים</t>
  </si>
  <si>
    <t>Átvétel lakcímen</t>
  </si>
  <si>
    <t>Ritiro al domicilio</t>
  </si>
  <si>
    <t>個人宅集荷</t>
  </si>
  <si>
    <t>거주지 픽업</t>
  </si>
  <si>
    <t>Afhalen bij huisadres</t>
  </si>
  <si>
    <t>Bolighenting</t>
  </si>
  <si>
    <t>Odbiór przesyłki spod adresu prywatnego</t>
  </si>
  <si>
    <t>Coleta a domicílio</t>
  </si>
  <si>
    <t>Подбор в жилом помещении</t>
  </si>
  <si>
    <t>Upphämtning vid bostadsadress</t>
  </si>
  <si>
    <t>รับสินค้าในพื้นที่พักอาศัย</t>
  </si>
  <si>
    <t>Evden Alım</t>
  </si>
  <si>
    <t>住宅地址取件</t>
  </si>
  <si>
    <t>住宅收件</t>
  </si>
  <si>
    <t>住宅區收件</t>
  </si>
  <si>
    <t>52</t>
  </si>
  <si>
    <t>Automatización de Albarán</t>
  </si>
  <si>
    <t>Automatizace leteckého nákladního listu</t>
  </si>
  <si>
    <t>Air Waybill-automatisering</t>
  </si>
  <si>
    <t>بوليصة شحن جوي مؤتمتة</t>
  </si>
  <si>
    <t>Luftfrachtbriefautomatisierung</t>
  </si>
  <si>
    <t>Lentokonossementin automaatio</t>
  </si>
  <si>
    <t>Automatisation du bordereau de transport</t>
  </si>
  <si>
    <t>Lettre de transport automatisée</t>
  </si>
  <si>
    <t>Αυτόματο τιμολόγιο εναέριας μεταφοράς</t>
  </si>
  <si>
    <t>מיכון שטר אווירי</t>
  </si>
  <si>
    <t>Légi fuvarlevél automatizáció</t>
  </si>
  <si>
    <t>Automazione Lettera di Vettura</t>
  </si>
  <si>
    <t>航空貨物運送状の自動化</t>
  </si>
  <si>
    <t>항공 화물 수령증 처리 자동화</t>
  </si>
  <si>
    <t>Automatiseren luchtvrachtbrief</t>
  </si>
  <si>
    <t>Airbill-automatisering</t>
  </si>
  <si>
    <t>Automatyzacja Lotniczego biletu przewozowego</t>
  </si>
  <si>
    <t>Automatização do conhecimento aéreo</t>
  </si>
  <si>
    <t>Автоматизация авиагрузовой накладной</t>
  </si>
  <si>
    <t>Automatisk flygfraktsedel</t>
  </si>
  <si>
    <t xml:space="preserve">การทำงานอัตโนมัติของใบตราส่งสินค้าทางอากาศ </t>
  </si>
  <si>
    <t>Konşimento Otomasyonu</t>
  </si>
  <si>
    <t>空运提单自动化</t>
  </si>
  <si>
    <t>空運提單自動化</t>
  </si>
  <si>
    <t>自動化空運提單</t>
  </si>
  <si>
    <t>Bebida alcohólica</t>
  </si>
  <si>
    <t>Alkoholický nápoj</t>
  </si>
  <si>
    <t>Alkoholholdig drikkevare</t>
  </si>
  <si>
    <t>مشروبات كحولية</t>
  </si>
  <si>
    <t>Alkoholisches Getränk</t>
  </si>
  <si>
    <t>Alkoholijuoma</t>
  </si>
  <si>
    <t>Boisson alcoolisée</t>
  </si>
  <si>
    <t>Οινοπνευματώδες ποτό</t>
  </si>
  <si>
    <t>משקה אלכוהולי</t>
  </si>
  <si>
    <t>Szeszes ital</t>
  </si>
  <si>
    <t>Bevanda alcolica</t>
  </si>
  <si>
    <t>アルコール飲料</t>
  </si>
  <si>
    <t>알코올 음료</t>
  </si>
  <si>
    <t>Alcoholische drank</t>
  </si>
  <si>
    <t>Napoje alkoholowe</t>
  </si>
  <si>
    <t>Bebida Alcoólica</t>
  </si>
  <si>
    <t>Алкогольный напиток</t>
  </si>
  <si>
    <t>Alkoholhaltig dryck</t>
  </si>
  <si>
    <t>เครื่องดื่มแอลกอฮอล์</t>
  </si>
  <si>
    <t>Alkollü İçecek</t>
  </si>
  <si>
    <t>酒精饮料</t>
  </si>
  <si>
    <t>酒精飲料</t>
  </si>
  <si>
    <t>Equipo Especial</t>
  </si>
  <si>
    <t>Zvláštní vybavení</t>
  </si>
  <si>
    <t>Specialudstyr</t>
  </si>
  <si>
    <t>أجهزة خاصة</t>
  </si>
  <si>
    <t>Sonderausrüstung</t>
  </si>
  <si>
    <t>Equipamento especial</t>
  </si>
  <si>
    <t>Erityisvälineet</t>
  </si>
  <si>
    <t>Equipement spécial</t>
  </si>
  <si>
    <t>Équipement spécial</t>
  </si>
  <si>
    <t>Ειδικός εξοπλισμός</t>
  </si>
  <si>
    <t>ציוד מיוחד</t>
  </si>
  <si>
    <t>Speciális eszköz</t>
  </si>
  <si>
    <t>Attrezzatura speciale</t>
  </si>
  <si>
    <t>特殊装置</t>
  </si>
  <si>
    <t>특수 장비</t>
  </si>
  <si>
    <t>Speciale apparatuur</t>
  </si>
  <si>
    <t>Spesialutstyr</t>
  </si>
  <si>
    <t>Specjalistyczny sprzęt</t>
  </si>
  <si>
    <t>Специальное оборудование</t>
  </si>
  <si>
    <t>Specialutrustning</t>
  </si>
  <si>
    <t xml:space="preserve">อุปกรณ์พิเศษ </t>
  </si>
  <si>
    <t>Özel Donanım</t>
  </si>
  <si>
    <t>专业设备</t>
  </si>
  <si>
    <t>特別設備</t>
  </si>
  <si>
    <t>特殊設備</t>
  </si>
  <si>
    <t>Montacargas</t>
  </si>
  <si>
    <t>Nakládací plošina</t>
  </si>
  <si>
    <t>Løfteport</t>
  </si>
  <si>
    <t>رفع البوابة</t>
  </si>
  <si>
    <t>Hebetür</t>
  </si>
  <si>
    <t>Nostoportti</t>
  </si>
  <si>
    <t>Hayon élévateur</t>
  </si>
  <si>
    <t>Monte-charge</t>
  </si>
  <si>
    <t>Ανυψωτική πλατφόρμα</t>
  </si>
  <si>
    <t>שער מתרומם</t>
  </si>
  <si>
    <t>Felvonókapu</t>
  </si>
  <si>
    <t>Cancello a ghigliottina</t>
  </si>
  <si>
    <t>リフトゲート</t>
  </si>
  <si>
    <t>리프트 게이트</t>
  </si>
  <si>
    <t>Hefdeur</t>
  </si>
  <si>
    <t>Heiseport</t>
  </si>
  <si>
    <t>Winda załadowcza</t>
  </si>
  <si>
    <t>No compartimento de carga do veículo da FedEx</t>
  </si>
  <si>
    <t>Грузоподъемный борт</t>
  </si>
  <si>
    <t>Bakgavellyft</t>
  </si>
  <si>
    <t>ลิฟต์เกต</t>
  </si>
  <si>
    <t>Kaldırma Kapağı</t>
  </si>
  <si>
    <t>吊装</t>
  </si>
  <si>
    <t>吊運</t>
  </si>
  <si>
    <t>Non-stackable</t>
  </si>
  <si>
    <t>Recargos adicionales por manejo - no apilables</t>
  </si>
  <si>
    <t>Příplatek za dodatečnou manipulaci - nestohovatelné</t>
  </si>
  <si>
    <t>Ekstra ekspeditionstillæg - kan ikke stables</t>
  </si>
  <si>
    <t>رسوم التداول الإضافية - غير قابلة للرص</t>
  </si>
  <si>
    <t>Zusätzliche Bearbeitungskosten - Nicht stapelbar</t>
  </si>
  <si>
    <t>Käsittelyn lisämaksu - Ei saa pinota</t>
  </si>
  <si>
    <t>Impossible d'exécuter l'option de livraison demandée par le client</t>
  </si>
  <si>
    <t>Supplément manutention supplémentaire - non empilable</t>
  </si>
  <si>
    <t>Πρόσθετες Επιβαρύνσεις για το Χειρισμό - Δεν μπορεί να στοιβαχθεί</t>
  </si>
  <si>
    <t>חיובי ניטול נוספים - לא מתווספים</t>
  </si>
  <si>
    <t>Járulékos kezelési pótdíj – nem pakolható a tetejére</t>
  </si>
  <si>
    <t>Sovrapprezzo trasporto supplementare - Non accatastabile</t>
  </si>
  <si>
    <t>その他の特別取り扱い手数料 - 段積み不可</t>
  </si>
  <si>
    <t>추가 처리 요금  적재 불가</t>
  </si>
  <si>
    <t>Extra behandelingstoeslag - Niet stapelbaar</t>
  </si>
  <si>
    <t>Ekstragebyr for håndtering - Kan ikke stables</t>
  </si>
  <si>
    <t>Dodatkowa opłata za obsługę – przesyłka niepiętrowalna</t>
  </si>
  <si>
    <t>Taxa Adicional de Manuseio - Não empilhável</t>
  </si>
  <si>
    <t>Доплата за дополнительную обработку - нештабелируемый груз</t>
  </si>
  <si>
    <t>Ytterligare hanteringstilläggsavgift - Icke-staplingsbart</t>
  </si>
  <si>
    <t>ค่าธรรมเนียมสำหรับการจัดการเพิ่มเติม - วางซ้อนไม่ได้</t>
  </si>
  <si>
    <t>Ek İşleme Ücreti - İstiflenemez</t>
  </si>
  <si>
    <t>其他处理附加费 - 不可堆叠</t>
  </si>
  <si>
    <t>額外處理附加費—不能堆疊</t>
  </si>
  <si>
    <t>其他處理附加費 - 不可堆疊</t>
  </si>
  <si>
    <t>Carga de alto valor (riesgo propio)</t>
  </si>
  <si>
    <t>Pojištění FOV (vlastní odpovědnost)</t>
  </si>
  <si>
    <t>Fragt, værdi på egen risiko</t>
  </si>
  <si>
    <t>شحن على المسؤولية الشخصية</t>
  </si>
  <si>
    <t>Fracht auf Wert eigenes Risiko</t>
  </si>
  <si>
    <t>Carga em seu próprio valor de Risco</t>
  </si>
  <si>
    <t>Rahdin vakuutusarvo omalla vastuulla</t>
  </si>
  <si>
    <t>Fret assuré par ses propres services</t>
  </si>
  <si>
    <t>Valeur du fret - risque assumé par l'expéditeur</t>
  </si>
  <si>
    <t>Ασφάλεια μεταφοράς με δική σας ευθύνη</t>
  </si>
  <si>
    <t>דמי משלוח על הערך על סיכון הבעלים</t>
  </si>
  <si>
    <t>Áru kockázati önrésszel</t>
  </si>
  <si>
    <t>Nolo VOR</t>
  </si>
  <si>
    <t>運送保険（荷主リスク）</t>
  </si>
  <si>
    <t>Freight on Value (발송인 운송 보험 책임) </t>
  </si>
  <si>
    <t>Waarde vracht voor eigen risico</t>
  </si>
  <si>
    <t>Verdifrakt på egen risiko</t>
  </si>
  <si>
    <t>Przewóz na własne ryzyko</t>
  </si>
  <si>
    <t>Фрахт без учета ценности отправления</t>
  </si>
  <si>
    <t>Värdebaserad frakt - egen risk</t>
  </si>
  <si>
    <t xml:space="preserve">การขนส่งโดยรับความเสี่ยงมูลค่าเอง </t>
  </si>
  <si>
    <t>Riskli Değerli Kargo</t>
  </si>
  <si>
    <t>货运风险由客户自行承担</t>
  </si>
  <si>
    <t>貨運風險由客戶自行承擔</t>
  </si>
  <si>
    <t>Carga de alto valor (riesgo del carrier)</t>
  </si>
  <si>
    <t>Pojištění FOV (zodpovědnost přepravce)</t>
  </si>
  <si>
    <t>Fragt, værdi på fragtmands risiko</t>
  </si>
  <si>
    <t>مصاريف الشحن على شركة النقل</t>
  </si>
  <si>
    <t>Frachtwert auf Spediteursrisiko</t>
  </si>
  <si>
    <t>Carga com Valor Sujeito a Risco Suportada pelo Transportador</t>
  </si>
  <si>
    <t>Rahdin vakuutusarvo kuljettajan vastuulla</t>
  </si>
  <si>
    <t>Fret assuré par les propres services du transporteur</t>
  </si>
  <si>
    <t>Valeur du fret - risque assumé par le transporteur</t>
  </si>
  <si>
    <t>Ασφάλεια μεταφοράς με ευθύνη του μεταφορέα</t>
  </si>
  <si>
    <t>ביטוח ההובלה על חשבון המוביל</t>
  </si>
  <si>
    <t>A szállítmány értékéért a szállítmányozó felel.</t>
  </si>
  <si>
    <t>Merce assicurata dal vettore</t>
  </si>
  <si>
    <t>運送保険（付保代行サービス）</t>
  </si>
  <si>
    <t>Freight on Value (운송사 운송 보험 책임)</t>
  </si>
  <si>
    <t>Vracht verzekerd door de transporteur</t>
  </si>
  <si>
    <t>Verdifrakt på transportørs risiko</t>
  </si>
  <si>
    <t>Przewoź na odpowiedzialność przewoźnika</t>
  </si>
  <si>
    <t>Фрахт с оплатой страховки груза перевозчиком</t>
  </si>
  <si>
    <t>Värdebaserad frakt - transportföretagets risk</t>
  </si>
  <si>
    <t>การขนส่งโดยผู้จัดส่งรับความเสี่ยงมูลค่า</t>
  </si>
  <si>
    <t>Kargo Değeri Taşıyıcı Riski</t>
  </si>
  <si>
    <t>货运风险由承运者承担</t>
  </si>
  <si>
    <t>貨運風險由承運者承擔</t>
  </si>
  <si>
    <t>Comprobante de Entrega</t>
  </si>
  <si>
    <t>Příjemka vrácené zásilky</t>
  </si>
  <si>
    <t>Returmodtagelse</t>
  </si>
  <si>
    <t>إيصال إعادة</t>
  </si>
  <si>
    <t>Rücksendungsquittung</t>
  </si>
  <si>
    <t>Palautuskuitti</t>
  </si>
  <si>
    <t>Reçu de retour</t>
  </si>
  <si>
    <t>Reçu du retour</t>
  </si>
  <si>
    <t>Απόδειξη επιστροφής</t>
  </si>
  <si>
    <t>אישור מסירה</t>
  </si>
  <si>
    <t>Tértivevény</t>
  </si>
  <si>
    <t>Ricevuta di ritorno</t>
  </si>
  <si>
    <t>返送受領書</t>
  </si>
  <si>
    <t>반송 영수증</t>
  </si>
  <si>
    <t>Ontvangstbevestiging</t>
  </si>
  <si>
    <t>Returkvittering</t>
  </si>
  <si>
    <t>Pokwitowanie zwrotne</t>
  </si>
  <si>
    <t>Devolver Recibo</t>
  </si>
  <si>
    <t>Возвратная квитанция</t>
  </si>
  <si>
    <t>Returbekräftelse</t>
  </si>
  <si>
    <t>ใบรับการส่งคืน</t>
  </si>
  <si>
    <t>Alındı Bildirimi</t>
  </si>
  <si>
    <t>退件回执</t>
  </si>
  <si>
    <t>回條</t>
  </si>
  <si>
    <t>回件收據</t>
  </si>
  <si>
    <t>Envío a la farmacia</t>
  </si>
  <si>
    <t>Doručení do lékárny</t>
  </si>
  <si>
    <t>Apotekslevering</t>
  </si>
  <si>
    <t>تسليم إلى الصيدلية</t>
  </si>
  <si>
    <t>Apothekenlieferung</t>
  </si>
  <si>
    <t>Apteekkitoimitus</t>
  </si>
  <si>
    <t>Livraison à une pharmacie</t>
  </si>
  <si>
    <t>Παράδοση φαρμάκων</t>
  </si>
  <si>
    <t>מסירה לבית מרקחת</t>
  </si>
  <si>
    <t>Gyógyszertári kézbesítés</t>
  </si>
  <si>
    <t>Consegna in farmacia</t>
  </si>
  <si>
    <t>薬局への配達</t>
  </si>
  <si>
    <t>약국 배송</t>
  </si>
  <si>
    <t>Levering bij Apotheek</t>
  </si>
  <si>
    <t>Apoteklevering</t>
  </si>
  <si>
    <t>Doręczenie do apteki</t>
  </si>
  <si>
    <t>Entrega de Farmácia</t>
  </si>
  <si>
    <t>Доставка в аптеку</t>
  </si>
  <si>
    <t>Apoteksleverans</t>
  </si>
  <si>
    <t xml:space="preserve">การจัดส่งไปยังร้านขายยา
</t>
  </si>
  <si>
    <t>Eczaneye Teslimat</t>
  </si>
  <si>
    <t>药房递送</t>
  </si>
  <si>
    <t>藥房派遞</t>
  </si>
  <si>
    <t>藥局遞送</t>
  </si>
  <si>
    <t>Cantidades limitadas de Mercancías peligrosas</t>
  </si>
  <si>
    <t>Omezená množství nebezpečného zboží</t>
  </si>
  <si>
    <t>Begrænsede mængder farligt gods</t>
  </si>
  <si>
    <t>كميات غير محدودة من البضائع الخطرة</t>
  </si>
  <si>
    <t>Gefahrgut in begrenzten Mengen</t>
  </si>
  <si>
    <t>Rajoitetut määrät vaarallisia tavaroita</t>
  </si>
  <si>
    <t>Marchandises dangereuses en quantités limitées</t>
  </si>
  <si>
    <t>Περιορισμένες Ποσότητες Επικίνδυνων Εμπορευμάτων</t>
  </si>
  <si>
    <t>כמות מוגבלת של טובין מסוכנים</t>
  </si>
  <si>
    <t>Korlátozott mennyiségű veszélyes áruk</t>
  </si>
  <si>
    <t>Merci pericolose a quantità limitate</t>
  </si>
  <si>
    <t>数量限定の危険品</t>
  </si>
  <si>
    <t>수량이 제한된 위험물</t>
  </si>
  <si>
    <t>Gevaarlijke goederen in beperkte hoeveelheden</t>
  </si>
  <si>
    <t>Begrenset mengde farlig gods</t>
  </si>
  <si>
    <t>Towary niebezpieczne w ograniczonych ilościach</t>
  </si>
  <si>
    <t>Quantidade de Carga Perigosa Limitada</t>
  </si>
  <si>
    <t>Опасные товары в ограниченном количестве</t>
  </si>
  <si>
    <t>Begränsade mängder farligt gods</t>
  </si>
  <si>
    <t>สินค้าอันตรายจำนวนจำกัด</t>
  </si>
  <si>
    <t>Sınırlı Miktarda Tehlikeli Maddeler</t>
  </si>
  <si>
    <t>有限数量的危险品</t>
  </si>
  <si>
    <t>限量危險品</t>
  </si>
  <si>
    <t>有限數量的危險物品</t>
  </si>
  <si>
    <t>Mercancías peligrosas completamente reguladas</t>
  </si>
  <si>
    <t>Zcela regulované nebezpečné zboží</t>
  </si>
  <si>
    <t>Fuldt reguleret farligt gods</t>
  </si>
  <si>
    <t>بضائع خطرة منظمة بالكامل</t>
  </si>
  <si>
    <t>Vollkommen geregeltes Gefahrgut</t>
  </si>
  <si>
    <t>Täysi säädellyt vaaralliset tavarat</t>
  </si>
  <si>
    <t>Marchandises dangereuses réglementées</t>
  </si>
  <si>
    <t>Marchandises dangereuses réglementées intégralement</t>
  </si>
  <si>
    <t>Πλήρως Ρυθμισμένα Επικίνδυνα Εμπορεύματα</t>
  </si>
  <si>
    <t>טובין מסוכנים מבוקרים במלואם</t>
  </si>
  <si>
    <t>Teljes mértékben szabályozott veszélyes áruk</t>
  </si>
  <si>
    <t>Merci pericolose interamente regolamentate</t>
  </si>
  <si>
    <t>完全規制の危険品</t>
  </si>
  <si>
    <t>완전 규제 위험물</t>
  </si>
  <si>
    <t>Volledig geregulariseerde gevaarlijke goederen</t>
  </si>
  <si>
    <t>Fullregulert farlig gods</t>
  </si>
  <si>
    <t>Towary niebezpieczne w pełni regulowane</t>
  </si>
  <si>
    <t>Carga Perigosa Totalmente Regulamentada</t>
  </si>
  <si>
    <t>Полностью регламентируемые опасные товары</t>
  </si>
  <si>
    <t>Helt föreskriftsreglerat farligt gods</t>
  </si>
  <si>
    <t>สินค้าอันตรายที่กำหนดไว้อย่างครบถ้วน</t>
  </si>
  <si>
    <t>Tamamen Düzenlemelere Tabi Tehlikeli Maddeler</t>
  </si>
  <si>
    <t>全面监管的危险品</t>
  </si>
  <si>
    <t>全面管制危險品</t>
  </si>
  <si>
    <t>全面監管的危險物品</t>
  </si>
  <si>
    <t>Reencaminamiento local Express</t>
  </si>
  <si>
    <t>Místní přesměrování Express</t>
  </si>
  <si>
    <t>Ekspres lokal omdirigering</t>
  </si>
  <si>
    <t>إعادة التوجيه المحلي السريع</t>
  </si>
  <si>
    <t>Express lokales Umleiten</t>
  </si>
  <si>
    <t>Express paikallinen uudelleenreititys</t>
  </si>
  <si>
    <t>Changement d'itinéraire Express local</t>
  </si>
  <si>
    <t>Réacheminement local Express</t>
  </si>
  <si>
    <t xml:space="preserve">Τοπική επαναποστολή Express </t>
  </si>
  <si>
    <t>ניתוב מחדש מקומי מהיר</t>
  </si>
  <si>
    <t>Expressz helyi átirányítás</t>
  </si>
  <si>
    <t>Rispedizione locale espressa</t>
  </si>
  <si>
    <t>Expressローカル転送</t>
  </si>
  <si>
    <t>Express 현지 배송 경로 변경</t>
  </si>
  <si>
    <t>Snelle lokale nieuwe route</t>
  </si>
  <si>
    <t>Ekspress lokal omruting</t>
  </si>
  <si>
    <t>Ekspresowe przekierowanie lokalne</t>
  </si>
  <si>
    <t>Redirecionamento expresso local</t>
  </si>
  <si>
    <t>Ускоренное перенаправление по другому местному адресу</t>
  </si>
  <si>
    <t>Express, lokal omledning</t>
  </si>
  <si>
    <t>เปลี่ยนเส้นทางด่วนในท้องถิ่น</t>
  </si>
  <si>
    <t>Ekspres yerel tekrar yönlendirme</t>
  </si>
  <si>
    <t>Express local reroute</t>
  </si>
  <si>
    <t>本地速遞路線變更</t>
  </si>
  <si>
    <t>表示本地重設路徑</t>
  </si>
  <si>
    <t>Reencaminamiento ha sido expeditado</t>
  </si>
  <si>
    <t>Přesměrování z trhu Express urychleno</t>
  </si>
  <si>
    <t>Ekspres ud-af-markedet omdirigering fremskyndet</t>
  </si>
  <si>
    <t>إعادة التوجية  العاجل إلى خارج السوق</t>
  </si>
  <si>
    <t>Express out-of-market reroute expedited</t>
  </si>
  <si>
    <t xml:space="preserve">Express markkina-alueen nopeutettu uudelleenreititys </t>
  </si>
  <si>
    <t>Changement d'itinéraire Express hors zone effectué</t>
  </si>
  <si>
    <t>Réacheminement hors zone Express rapide</t>
  </si>
  <si>
    <t xml:space="preserve">Επισπεύθηκε η επαναποστολή ειδικής παραγγελίας Express </t>
  </si>
  <si>
    <t>ניתוב מחדש מחוץ-לשוק מהיר בהליך מזורז</t>
  </si>
  <si>
    <t xml:space="preserve">Expressz piacon kívüli átirányítás soron kívül </t>
  </si>
  <si>
    <t>Rispedizione fuori mercato espressa accelerata</t>
  </si>
  <si>
    <t>Expressサービス対象外地域経由で転送短縮</t>
  </si>
  <si>
    <t>Express 원격 배송 경로 변경이 신속히 처리됨</t>
  </si>
  <si>
    <t>Snelle nieuwe route buiten markt afgehandeld</t>
  </si>
  <si>
    <t>Ekspress utenfor marked-omruting ekspedert</t>
  </si>
  <si>
    <t>Ekspresowe przekierowanie poza rynkiem przyspieszone</t>
  </si>
  <si>
    <t>Redirecionamento expresso fora do mercado despachado</t>
  </si>
  <si>
    <t>Ускоренное перенаправление по другому адресу вне зоны обслуживания выполнено</t>
  </si>
  <si>
    <t>Express, utanför marknaden, omledning, påskyndad</t>
  </si>
  <si>
    <t>เร่งการเปลี่ยนเส้นทางส่งด่วนนอกตลาด</t>
  </si>
  <si>
    <t>Ekspres pazar dışı tekrar yönlendirme hızlandırıldı</t>
  </si>
  <si>
    <t>已加急區外速遞路線變更</t>
  </si>
  <si>
    <t>表示加快逐出市場重設路徑</t>
  </si>
  <si>
    <t>Reencaminamiento diferido</t>
  </si>
  <si>
    <t>Přesměrování z trhu Express pozdrženo</t>
  </si>
  <si>
    <t>Ekspres ud-af-markedet omdirigering udsat</t>
  </si>
  <si>
    <t>إعادة التوجية الغير  العاجل إلى خارج السوق</t>
  </si>
  <si>
    <t>Express out-of-market reroute deferred</t>
  </si>
  <si>
    <t>Express markkina-alueen hitaampi uudelleenreititys</t>
  </si>
  <si>
    <t>Changement d'itinéraire Express hors zone différé</t>
  </si>
  <si>
    <t>Réacheminement hors zone Express économique</t>
  </si>
  <si>
    <t>Παρατάθηκε η επαναποστολή ειδικής παραγγελίας Express</t>
  </si>
  <si>
    <t>ניתוב מחדש מחוץ-לשוק מהיר מעוכב</t>
  </si>
  <si>
    <t>Expressz piacon kívüli átirányítás elhalasztva</t>
  </si>
  <si>
    <t>Rispedizione fuori mercato espressa differita</t>
  </si>
  <si>
    <t>Expressサービス対象外地域経由の転送保留</t>
  </si>
  <si>
    <t>Express 원격 배송 경로 변경이 지연됨</t>
  </si>
  <si>
    <t>Snelle nieuwe route buiten markt uitgesteld</t>
  </si>
  <si>
    <t>Ekspress utenfor marked-omruting utsatt</t>
  </si>
  <si>
    <t>Ekspresowe przekierowanie poza rynkiem odroczone</t>
  </si>
  <si>
    <t>Redirecionamento expresso fora do mercado adiado</t>
  </si>
  <si>
    <t>Ускоренное перенаправление по другому адресу вне зоны обслуживания отложено</t>
  </si>
  <si>
    <t>Express, utanför marknaden, omledning, senarelagd</t>
  </si>
  <si>
    <t>ผัดผ่อนการเปลี่ยนเส้นทางส่งด่วนนอกตลาด</t>
  </si>
  <si>
    <t>Ekspres pazar dışı tekrar yönlendirme ertelendi</t>
  </si>
  <si>
    <t>已推遲區外速遞路線變更</t>
  </si>
  <si>
    <t>表示延遲逐出市場重設路徑</t>
  </si>
  <si>
    <t>RDI</t>
  </si>
  <si>
    <t>Entrega en día feriado</t>
  </si>
  <si>
    <t>Doručení ve svátek</t>
  </si>
  <si>
    <t>Ferielevering</t>
  </si>
  <si>
    <t>تسليم في العطلات</t>
  </si>
  <si>
    <t>Feiertagszustellung</t>
  </si>
  <si>
    <t>Entrega em um Feriado</t>
  </si>
  <si>
    <t>Juhlapyhätoimitus</t>
  </si>
  <si>
    <t>Livraison pendant les vacances</t>
  </si>
  <si>
    <t>Livraison un jour férié</t>
  </si>
  <si>
    <t>Παράδοση σε περίοδο διακοπών</t>
  </si>
  <si>
    <t>מסירה ביום חופש</t>
  </si>
  <si>
    <t>Ünnepnapi szállítás</t>
  </si>
  <si>
    <t>Consegna giorni festivi</t>
  </si>
  <si>
    <t>休日配達</t>
  </si>
  <si>
    <t>공휴일 배송</t>
  </si>
  <si>
    <t>Aflevering op een feestdag</t>
  </si>
  <si>
    <t>Levering på fridag</t>
  </si>
  <si>
    <t>Dostawa w dni świąteczne</t>
  </si>
  <si>
    <t>Отправление во время праздников</t>
  </si>
  <si>
    <t>Semesterleverans</t>
  </si>
  <si>
    <t>การจัดส่งในวันหยุด</t>
  </si>
  <si>
    <t>Tatilde Teslimat</t>
  </si>
  <si>
    <t>假日递送</t>
  </si>
  <si>
    <t>假日遞送</t>
  </si>
  <si>
    <t>Entrega especial</t>
  </si>
  <si>
    <t>Zvláštní doručení</t>
  </si>
  <si>
    <t>Speciallevering</t>
  </si>
  <si>
    <t>تسليم خاص</t>
  </si>
  <si>
    <t>Eilzustellung</t>
  </si>
  <si>
    <t>Entrega Especial</t>
  </si>
  <si>
    <t>Erikoistoimitus</t>
  </si>
  <si>
    <t>Livraison spéciale</t>
  </si>
  <si>
    <t>Ειδική παράδοση</t>
  </si>
  <si>
    <t>מסירה מיוחדת</t>
  </si>
  <si>
    <t>Különleges szállítás</t>
  </si>
  <si>
    <t>Consegna speciale</t>
  </si>
  <si>
    <t>特別配達</t>
  </si>
  <si>
    <t>특별 배송</t>
  </si>
  <si>
    <t>Speciale aflevering</t>
  </si>
  <si>
    <t>Spesiallevering</t>
  </si>
  <si>
    <t>Dostawa specjalna</t>
  </si>
  <si>
    <t>Особое отправление</t>
  </si>
  <si>
    <t>Specialleverans</t>
  </si>
  <si>
    <t xml:space="preserve">การจัดส่งพิเศษ </t>
  </si>
  <si>
    <t>Özel Teslimat</t>
  </si>
  <si>
    <t>特殊递送</t>
  </si>
  <si>
    <t>特殊遞送</t>
  </si>
  <si>
    <t>Servicio de Exportación Internacional Controlada</t>
  </si>
  <si>
    <t>Služba Intl Controlled Export Service</t>
  </si>
  <si>
    <t>International Controlled Export Service</t>
  </si>
  <si>
    <t>خدمة تصدير تحت السيطرة الدولية</t>
  </si>
  <si>
    <t>Intl. kontrollierter Exportdienst</t>
  </si>
  <si>
    <t>Kansainvälisesti hallittu vientipalvelu</t>
  </si>
  <si>
    <t>Service d'exportation sous contrôle international</t>
  </si>
  <si>
    <t>Υπηρεσία Διεθνών Ελεγχόμενων Εξαγωγών</t>
  </si>
  <si>
    <t>שירות ייצוא בפיקוח בינלאומי</t>
  </si>
  <si>
    <t>Nemzetközi ellenőrzött export szolgáltatás</t>
  </si>
  <si>
    <t>Servizio Esp. Int. Controllate</t>
  </si>
  <si>
    <t>輸出規制品取り扱いサービス</t>
  </si>
  <si>
    <t>국제 관리 수출 서비스</t>
  </si>
  <si>
    <t>Intl beheerde exportservice</t>
  </si>
  <si>
    <t>Internasjonal kontrollert eksporttjeneste</t>
  </si>
  <si>
    <t>Usługa kontroli eksportu międzynarodowego</t>
  </si>
  <si>
    <t>Serviço Internacional de Exportação Controlada</t>
  </si>
  <si>
    <t>Служба экспорта, управляемая на международном уровне</t>
  </si>
  <si>
    <t xml:space="preserve">บริการส่งออกที่ควบคุมระหว่างประเทศ </t>
  </si>
  <si>
    <t>Ulsr. Kontrollü İhracat Servisi</t>
  </si>
  <si>
    <t>国际限制出口服务</t>
  </si>
  <si>
    <t>國際監管出口服務</t>
  </si>
  <si>
    <t>國際性管制出口服務</t>
  </si>
  <si>
    <t>Διεθνείς Κανονισμοί Διακίνησης Όπλων (ITAR)</t>
  </si>
  <si>
    <t>Regulacje ITAR</t>
  </si>
  <si>
    <t>Baterías/celdas de litio</t>
  </si>
  <si>
    <t>Lithiové akumulátory (baterie) / články</t>
  </si>
  <si>
    <t>Litiumbatterier/-cellebatterier</t>
  </si>
  <si>
    <t>بطاريات/خلايا ليثيوم</t>
  </si>
  <si>
    <t>Lithiumbatterien/-zellen</t>
  </si>
  <si>
    <t>Litiumakut/-kennot</t>
  </si>
  <si>
    <t>Batteries/piles au lithium</t>
  </si>
  <si>
    <t>Piles et batteries au lithium</t>
  </si>
  <si>
    <t>Μπαταρίες/κυψέλες λιθίου</t>
  </si>
  <si>
    <t>סוללות/תאי ליתיום</t>
  </si>
  <si>
    <t>Lítium akkumulátorok/elemek/cellák</t>
  </si>
  <si>
    <t>Batterie/pile al litio</t>
  </si>
  <si>
    <t>リチウム・バッテリー/セル</t>
  </si>
  <si>
    <t>리튬 배터리/셀</t>
  </si>
  <si>
    <t>Lithiumbatterijen/-cellen</t>
  </si>
  <si>
    <t>Litiumbatterier/cellebatterier</t>
  </si>
  <si>
    <t>Baterie/ogniwa litowe</t>
  </si>
  <si>
    <t>Baterias/pilhas de lítio</t>
  </si>
  <si>
    <t>Литиевые элементы питания и батареи</t>
  </si>
  <si>
    <t>Litiumbatterier/-celler</t>
  </si>
  <si>
    <t>แบตเตอรี่/เซลล์ลิเธียม</t>
  </si>
  <si>
    <t>Lityum Bataryalar/Piller</t>
  </si>
  <si>
    <t>锂电池（单电池或电池组）</t>
  </si>
  <si>
    <t>鋰電池/電芯</t>
  </si>
  <si>
    <t>鋰電池組/單電池</t>
  </si>
  <si>
    <t>FedEx One Rate®</t>
  </si>
  <si>
    <t>ERL</t>
  </si>
  <si>
    <t>FedEx SmartPost® Email Return Label</t>
  </si>
  <si>
    <t>FedEx SmartPost Email Return Label</t>
  </si>
  <si>
    <t>Etiqueta de devolución por correo electrónico</t>
  </si>
  <si>
    <t>Odeslat zpětný adresní štítek e-mailem</t>
  </si>
  <si>
    <t>E-mail returetiket</t>
  </si>
  <si>
    <t>إرسال قسيمة الإرجاع بالبريد الإلكتروني</t>
  </si>
  <si>
    <t>E-Mail-Rücksendeetikett</t>
  </si>
  <si>
    <t>Envoyer l'étiquette de retour par e-mail</t>
  </si>
  <si>
    <t>Αποστολή ετικέτας επιστροφής μέσω ηλεκτρονικού ταχυδρομείου</t>
  </si>
  <si>
    <t>שלח מדבקת החזר בדואר אלקטרוני</t>
  </si>
  <si>
    <t>„Vissza” címke e-mailben</t>
  </si>
  <si>
    <t>Lettera di Vettura Ritorno per e-mail</t>
  </si>
  <si>
    <t>返送ラベルをメールで送信</t>
  </si>
  <si>
    <t>이메일 반송 라벨</t>
  </si>
  <si>
    <t>Retourlabel e-mailen</t>
  </si>
  <si>
    <t>Wyślij Zwrotny list przewozowy e-mailem</t>
  </si>
  <si>
    <t>Enviar Etiqueta de Devolução por e-mail</t>
  </si>
  <si>
    <t>Отправить по электронной почте ярлык возврата</t>
  </si>
  <si>
    <t>E-posta returetikett</t>
  </si>
  <si>
    <t xml:space="preserve">ฉลากส่งคืนทางอีเมล </t>
  </si>
  <si>
    <t>İade Etiketini E-postala</t>
  </si>
  <si>
    <t>电子邮件退货标签</t>
  </si>
  <si>
    <t>電郵退貨標籤</t>
  </si>
  <si>
    <t>PRL</t>
  </si>
  <si>
    <t xml:space="preserve">FedEx SmartPost® Print Return Label </t>
  </si>
  <si>
    <t xml:space="preserve">FedEx SmartPost Print Return Label </t>
  </si>
  <si>
    <t>Etiqueta de devolución impresa</t>
  </si>
  <si>
    <t>Vytisknout zpětný adresní štítek</t>
  </si>
  <si>
    <t>Udskriv returetiket</t>
  </si>
  <si>
    <t>طباعة ملصقات إعادة الشحنة</t>
  </si>
  <si>
    <t>Luftfrachtbrief drucken</t>
  </si>
  <si>
    <t>Imprimir Etiqueta de Devolução</t>
  </si>
  <si>
    <t>Tulosta palautusosoitetarra</t>
  </si>
  <si>
    <t>Impression de l'étiquette de retour</t>
  </si>
  <si>
    <t>Imprimer l'étiquette de retour</t>
  </si>
  <si>
    <t>Εκτύπωση ετικέτας επιστροφής</t>
  </si>
  <si>
    <t>הדפס מדבקת החזרה</t>
  </si>
  <si>
    <t>Visszaküldési címke nyomtatása</t>
  </si>
  <si>
    <t>Stampare Lettera di Vettura Return</t>
  </si>
  <si>
    <t>返送ラベルを印刷</t>
  </si>
  <si>
    <t>인쇄 반송 라벨</t>
  </si>
  <si>
    <t>Druk retourlabel af</t>
  </si>
  <si>
    <t>Skriv ut returetikett</t>
  </si>
  <si>
    <t>Drukuj Zwrotny list przewozowy</t>
  </si>
  <si>
    <t>Распечатать ярлык возврата</t>
  </si>
  <si>
    <t>พิมพ์ฉลากส่งคืน</t>
  </si>
  <si>
    <t>İade Etiketini Bas</t>
  </si>
  <si>
    <t>打印送返标签</t>
  </si>
  <si>
    <t>列印送返標籤</t>
  </si>
  <si>
    <t>列印退貨標籤</t>
  </si>
  <si>
    <t>EP1000000222</t>
  </si>
  <si>
    <t>Evening Delivery</t>
  </si>
  <si>
    <t>EVENING_DELIVERY</t>
  </si>
  <si>
    <t>814</t>
  </si>
  <si>
    <t>EVE</t>
  </si>
  <si>
    <t>FedEx Evening Home Delivery®</t>
  </si>
  <si>
    <t>Entrega Nocturna</t>
  </si>
  <si>
    <t>Večerní doručení</t>
  </si>
  <si>
    <t>Aftenlevering</t>
  </si>
  <si>
    <t>تسليم مسائي</t>
  </si>
  <si>
    <t>Abendzustellung</t>
  </si>
  <si>
    <t>Iltatoimitus</t>
  </si>
  <si>
    <t>Livraison le soir</t>
  </si>
  <si>
    <t>Livraison en soirée</t>
  </si>
  <si>
    <t>Νυχτερινή παράδοση</t>
  </si>
  <si>
    <t>מסירה בערב</t>
  </si>
  <si>
    <t>Esti kézbesítés</t>
  </si>
  <si>
    <t>Consegna pomeriggio</t>
  </si>
  <si>
    <t>夜間配達</t>
  </si>
  <si>
    <t>저녁 배달</t>
  </si>
  <si>
    <t>Aflevering op de avond</t>
  </si>
  <si>
    <t>Kveldslevering</t>
  </si>
  <si>
    <t>Dostawa w godzinach wieczornych</t>
  </si>
  <si>
    <t>Entrega noturna</t>
  </si>
  <si>
    <t>Доставка вечером</t>
  </si>
  <si>
    <t>Kvällsleverans</t>
  </si>
  <si>
    <t>การจัดส่งตอนเย็น</t>
  </si>
  <si>
    <t>Akşam Teslimatı</t>
  </si>
  <si>
    <t>晚间派送</t>
  </si>
  <si>
    <t>晚間送件</t>
  </si>
  <si>
    <t>夜間遞送</t>
  </si>
  <si>
    <t>EP1000000223</t>
  </si>
  <si>
    <t>Date Certain Delivery</t>
  </si>
  <si>
    <t>DATE_CERTAIN_DELIVERY</t>
  </si>
  <si>
    <t>824</t>
  </si>
  <si>
    <t>DAT</t>
  </si>
  <si>
    <t>FedEx Date Certain Home Delivery®</t>
  </si>
  <si>
    <t>Entrega de Fecha confirmada</t>
  </si>
  <si>
    <t>Doručení ve stanovený den</t>
  </si>
  <si>
    <t>Levering på bestemt dato</t>
  </si>
  <si>
    <t>تسليم محدد التاريخ</t>
  </si>
  <si>
    <t>Tarkan toimituspäivän toimitus</t>
  </si>
  <si>
    <t>Livraison à une date certaine</t>
  </si>
  <si>
    <t>Livraison à date prédéterminée</t>
  </si>
  <si>
    <t>Ημερομηνία συγκεκριμένης παράδοσης</t>
  </si>
  <si>
    <t>תאריך מסירה ודאי</t>
  </si>
  <si>
    <t>Adott kézbesítés dátuma</t>
  </si>
  <si>
    <t>Consegna in data sicura</t>
  </si>
  <si>
    <t>日付指定配達</t>
  </si>
  <si>
    <t>확정일 배달</t>
  </si>
  <si>
    <t>Aflevering op vaste datum</t>
  </si>
  <si>
    <t>Levering med sikker dato</t>
  </si>
  <si>
    <t>Dostawa w wyznaczonym terminie</t>
  </si>
  <si>
    <t>Entrega com data marcada</t>
  </si>
  <si>
    <t>Доставка в конкретный день</t>
  </si>
  <si>
    <t>Leverans på specifikt datum</t>
  </si>
  <si>
    <t>การจัดส่งที่กำหนดวันที่</t>
  </si>
  <si>
    <t>Belirli Tarihte Teslimat</t>
  </si>
  <si>
    <t>指定日期派送</t>
  </si>
  <si>
    <t>指定日期送件</t>
  </si>
  <si>
    <t>確定遞送日期</t>
  </si>
  <si>
    <t>EP1000000224</t>
  </si>
  <si>
    <t>Electronic COD</t>
  </si>
  <si>
    <t>53</t>
  </si>
  <si>
    <t>ECOD</t>
  </si>
  <si>
    <t>EP1000000225</t>
  </si>
  <si>
    <t>Returns Manager</t>
  </si>
  <si>
    <t>57</t>
  </si>
  <si>
    <t>EP1000000226</t>
  </si>
  <si>
    <t>Argentina surcharge</t>
  </si>
  <si>
    <t>78</t>
  </si>
  <si>
    <t>EP1000000227</t>
  </si>
  <si>
    <t>79</t>
  </si>
  <si>
    <t>EP1000000228</t>
  </si>
  <si>
    <t>Argentina Surcharge</t>
  </si>
  <si>
    <t>81</t>
  </si>
  <si>
    <t>EP1000000229</t>
  </si>
  <si>
    <t>Signature Services Standard Operating Procedure (SOP)</t>
  </si>
  <si>
    <t>82</t>
  </si>
  <si>
    <t>SSOP</t>
  </si>
  <si>
    <t>EP1000000230</t>
  </si>
  <si>
    <t>Split Billing Payor</t>
  </si>
  <si>
    <t>87</t>
  </si>
  <si>
    <t>EP1000000231</t>
  </si>
  <si>
    <t>Declared Value</t>
  </si>
  <si>
    <t>EP1000000232</t>
  </si>
  <si>
    <t>Shipper Reference Number</t>
  </si>
  <si>
    <t>EP1000000233</t>
  </si>
  <si>
    <t>COD Guaranteed</t>
  </si>
  <si>
    <t>A1</t>
  </si>
  <si>
    <t>GUAR</t>
  </si>
  <si>
    <t>EP1000000234</t>
  </si>
  <si>
    <t>COD Currency</t>
  </si>
  <si>
    <t>A2</t>
  </si>
  <si>
    <t>CURR</t>
  </si>
  <si>
    <t>EP1000000235</t>
  </si>
  <si>
    <t>Call Tag</t>
  </si>
  <si>
    <t>A3</t>
  </si>
  <si>
    <t>CTG</t>
  </si>
  <si>
    <t>FedEx Ground® Call Tag</t>
  </si>
  <si>
    <t>FedEx Ground Call Tag</t>
  </si>
  <si>
    <t>EP1000000236</t>
  </si>
  <si>
    <t>Electronic Call Tag</t>
  </si>
  <si>
    <t>A4</t>
  </si>
  <si>
    <t>ECTG</t>
  </si>
  <si>
    <t>EP1000000237</t>
  </si>
  <si>
    <t>Non-Hazardous Lithium Battery (NONHAZLIBATT)</t>
  </si>
  <si>
    <t>A5</t>
  </si>
  <si>
    <t>NHLB</t>
  </si>
  <si>
    <t>EP1000000238</t>
  </si>
  <si>
    <t>HAZMAT</t>
  </si>
  <si>
    <t>A6</t>
  </si>
  <si>
    <t>HAZM</t>
  </si>
  <si>
    <t>EP1000000239</t>
  </si>
  <si>
    <t>ORMD</t>
  </si>
  <si>
    <t>A7</t>
  </si>
  <si>
    <t>EP1000000240</t>
  </si>
  <si>
    <t>Small Quantity Exception</t>
  </si>
  <si>
    <t>A8</t>
  </si>
  <si>
    <t>SQE</t>
  </si>
  <si>
    <t>EP1000000241</t>
  </si>
  <si>
    <t>International Ground Exclude from Consolidation</t>
  </si>
  <si>
    <t>A9</t>
  </si>
  <si>
    <t>EP1000000242</t>
  </si>
  <si>
    <t>Do Not Break Down Pallets</t>
  </si>
  <si>
    <t>FA</t>
  </si>
  <si>
    <t>EP1000000243</t>
  </si>
  <si>
    <t>Do Not Stack Pallets</t>
  </si>
  <si>
    <t>FB</t>
  </si>
  <si>
    <t>EP1000000244</t>
  </si>
  <si>
    <t>Custom Delivery Window</t>
  </si>
  <si>
    <t>FC</t>
  </si>
  <si>
    <t>EP1000000245</t>
  </si>
  <si>
    <t>Extreme Length</t>
  </si>
  <si>
    <t>FD</t>
  </si>
  <si>
    <t>XLGH</t>
  </si>
  <si>
    <t>Longitud extrema</t>
  </si>
  <si>
    <t>Extrémní délka</t>
  </si>
  <si>
    <t>Ekstrem længde</t>
  </si>
  <si>
    <t>فائق الطول</t>
  </si>
  <si>
    <t>Extreme Länge</t>
  </si>
  <si>
    <t>Erittäin pitkä</t>
  </si>
  <si>
    <t>Longueur extrême</t>
  </si>
  <si>
    <t>Υπερβολικό Μήκος</t>
  </si>
  <si>
    <t>אורך חריג</t>
  </si>
  <si>
    <t>Nagyon hosszú</t>
  </si>
  <si>
    <t>Lunghezza extra</t>
  </si>
  <si>
    <t>オーバーサイズ</t>
  </si>
  <si>
    <t>특대 길이</t>
  </si>
  <si>
    <t>Extreme lengte</t>
  </si>
  <si>
    <t>Ekstrem lengde</t>
  </si>
  <si>
    <t>Znaczna długość</t>
  </si>
  <si>
    <t>Comprimento excessivo</t>
  </si>
  <si>
    <t>Наибольший размер</t>
  </si>
  <si>
    <t>Extrem längd</t>
  </si>
  <si>
    <t>ความยาวสูงสุด</t>
  </si>
  <si>
    <t>Aşırı Uzunluk</t>
  </si>
  <si>
    <t>超长</t>
  </si>
  <si>
    <t>特長</t>
  </si>
  <si>
    <t>超長</t>
  </si>
  <si>
    <t>EP1000000246</t>
  </si>
  <si>
    <t>Food</t>
  </si>
  <si>
    <t>FOOD</t>
  </si>
  <si>
    <t>Alimento</t>
  </si>
  <si>
    <t>Potraviny</t>
  </si>
  <si>
    <t>Fødevare</t>
  </si>
  <si>
    <t>أغذية</t>
  </si>
  <si>
    <t>Nahrungsmittel</t>
  </si>
  <si>
    <t>Alimentos</t>
  </si>
  <si>
    <t>Ruoka</t>
  </si>
  <si>
    <t>Aliments</t>
  </si>
  <si>
    <t>Τρόφιμα</t>
  </si>
  <si>
    <t>מזון</t>
  </si>
  <si>
    <t>Élelmiszer</t>
  </si>
  <si>
    <t>Alimenti</t>
  </si>
  <si>
    <t>食品</t>
  </si>
  <si>
    <t>식품</t>
  </si>
  <si>
    <t>Voedsel</t>
  </si>
  <si>
    <t>Mat</t>
  </si>
  <si>
    <t>Żywność</t>
  </si>
  <si>
    <t>Пищевые продукты</t>
  </si>
  <si>
    <t>Livsmedel</t>
  </si>
  <si>
    <t>อาหาร</t>
  </si>
  <si>
    <t>Gıda</t>
  </si>
  <si>
    <t>EP1000000247</t>
  </si>
  <si>
    <t>Freight Guarantee - AM</t>
  </si>
  <si>
    <t>EP1000000248</t>
  </si>
  <si>
    <t>Freight Guarantee - COB</t>
  </si>
  <si>
    <t>EP1000000249</t>
  </si>
  <si>
    <t>Call Before Delivery</t>
  </si>
  <si>
    <t>FH</t>
  </si>
  <si>
    <t>CBD</t>
  </si>
  <si>
    <t>Llamar antes de la entrega</t>
  </si>
  <si>
    <t>Před doručením zavolat</t>
  </si>
  <si>
    <t>Ring inden levering</t>
  </si>
  <si>
    <t>اتصل قبل التسليم</t>
  </si>
  <si>
    <t>Vor Lieferung anrufen</t>
  </si>
  <si>
    <t>Soitto ennen toimitusta</t>
  </si>
  <si>
    <t>Appel avant livraison</t>
  </si>
  <si>
    <t>Appeler avant livraison</t>
  </si>
  <si>
    <t>Κλήση πριν από την παράδοση</t>
  </si>
  <si>
    <t>יש להתקשר לפני המסירה</t>
  </si>
  <si>
    <t>Telefonos értesítés kézbesítés előtt</t>
  </si>
  <si>
    <t>Chiamare prima della consegna</t>
  </si>
  <si>
    <t>配達前に電話連絡</t>
  </si>
  <si>
    <t>배송 전 연락</t>
  </si>
  <si>
    <t>Bellen voor levering</t>
  </si>
  <si>
    <t>Ring før levering</t>
  </si>
  <si>
    <t>Telefon przed dostawą</t>
  </si>
  <si>
    <t>Ligar Antes de Entregar</t>
  </si>
  <si>
    <t>Телефонный звонок перед доставкой</t>
  </si>
  <si>
    <t>Ring före leverans</t>
  </si>
  <si>
    <t>โทรแจ้งก่อนจัดส่ง</t>
  </si>
  <si>
    <t>Teslimattan Önce Arama</t>
  </si>
  <si>
    <t>递送前致电</t>
  </si>
  <si>
    <t>遞送前致電</t>
  </si>
  <si>
    <t>EP1000000250</t>
  </si>
  <si>
    <t>Liftgate Pickup</t>
  </si>
  <si>
    <t>EP1000000251</t>
  </si>
  <si>
    <t>Limited Access Delivery</t>
  </si>
  <si>
    <t>FJ</t>
  </si>
  <si>
    <t>EP1000000252</t>
  </si>
  <si>
    <t>Limited Access Pickup</t>
  </si>
  <si>
    <t>FK</t>
  </si>
  <si>
    <t>EP1000000253</t>
  </si>
  <si>
    <t>Pallet Weight Allowance</t>
  </si>
  <si>
    <t>EP1000000254</t>
  </si>
  <si>
    <t>Poison</t>
  </si>
  <si>
    <t>FM</t>
  </si>
  <si>
    <t>POIS</t>
  </si>
  <si>
    <t>Veneno</t>
  </si>
  <si>
    <t>Jed</t>
  </si>
  <si>
    <t>Giftstof</t>
  </si>
  <si>
    <t>سام</t>
  </si>
  <si>
    <t>Gift</t>
  </si>
  <si>
    <t>Myrkky</t>
  </si>
  <si>
    <t>Toxique</t>
  </si>
  <si>
    <t>Δηλητήριο</t>
  </si>
  <si>
    <t>רעל</t>
  </si>
  <si>
    <t>Méreg</t>
  </si>
  <si>
    <t>Veleno</t>
  </si>
  <si>
    <t>毒物</t>
  </si>
  <si>
    <t>유해 물질</t>
  </si>
  <si>
    <t>giftig</t>
  </si>
  <si>
    <t>Substancje trujące</t>
  </si>
  <si>
    <t>Яд</t>
  </si>
  <si>
    <t>พิษ</t>
  </si>
  <si>
    <t>有毒物品</t>
  </si>
  <si>
    <t>EP1000000255</t>
  </si>
  <si>
    <t>Protection From Freezing</t>
  </si>
  <si>
    <t>FN</t>
  </si>
  <si>
    <t>EP1000000256</t>
  </si>
  <si>
    <t xml:space="preserve">Over Length </t>
  </si>
  <si>
    <t>Over Length</t>
  </si>
  <si>
    <t>EP1000000257</t>
  </si>
  <si>
    <t>Top Load</t>
  </si>
  <si>
    <t xml:space="preserve">FP </t>
  </si>
  <si>
    <t>Added Service Option product master data</t>
  </si>
  <si>
    <t>Customer Selectable? (Yes/No)
(To be Verified)</t>
  </si>
  <si>
    <t>Saturday Pickup</t>
  </si>
  <si>
    <t xml:space="preserve">Renamed Weekend pickup to Saturday pickup, since we brand as Saturday pickup. For the regions the translated names equates to weekend pickup. </t>
  </si>
  <si>
    <t>EPRRQ</t>
  </si>
  <si>
    <t>Dangerous goods in excepted quantity</t>
  </si>
  <si>
    <t>DG in Excepted Quantitiy</t>
  </si>
  <si>
    <t>Excepted Package Radioactive Reportable Quantity</t>
  </si>
  <si>
    <t xml:space="preserve">Added 'DG in excepted quantity' and 'EPRRQ' service options. </t>
  </si>
  <si>
    <t>EP1000000264</t>
  </si>
  <si>
    <t>EP1000000265</t>
  </si>
  <si>
    <t>DG in Excepted Quantity</t>
  </si>
  <si>
    <t>Eliminated filter on service names tab and packging localization tab</t>
  </si>
  <si>
    <t>TNT Alpha code for T1</t>
  </si>
  <si>
    <t>TNT Alpha code for S1</t>
  </si>
  <si>
    <t>Added long names for UTF-8 and ASCII for all the base services that were missing a long name. The names used are the same as the default names. This was for EDW reporting needs.</t>
  </si>
  <si>
    <t>Special?</t>
  </si>
  <si>
    <t>Delivery?</t>
  </si>
  <si>
    <t>Chargeable?</t>
  </si>
  <si>
    <t>DO_NOT_BREAK_DOWN_PALLETS</t>
  </si>
  <si>
    <t>DO_NOT_STACK_PALLETS</t>
  </si>
  <si>
    <t>CUSTOM_DELIVERY_WINDOW</t>
  </si>
  <si>
    <t>EXTREME_LENGTH</t>
  </si>
  <si>
    <t>CALL_BEFORE_DELIVERY</t>
  </si>
  <si>
    <t>LIFTGATE_PICKUP</t>
  </si>
  <si>
    <t>LIMITED_ACCESS_DELIVERY</t>
  </si>
  <si>
    <t>LIMITED_ACCESS_PICKUP</t>
  </si>
  <si>
    <t>Added missing DOM values for service options</t>
  </si>
  <si>
    <t>PALLET_WEIGHT_ALLOWANCE</t>
  </si>
  <si>
    <t>POISON</t>
  </si>
  <si>
    <t>PROTECTION_FROM_FREEZING</t>
  </si>
  <si>
    <t>OVER_LENGTH</t>
  </si>
  <si>
    <t>TOP_LOAD</t>
  </si>
  <si>
    <t>ELECTRONIC_COD</t>
  </si>
  <si>
    <t>EXCLUDE_FROM_CONSOLIDATION</t>
  </si>
  <si>
    <t>RETURN_MANAGER</t>
  </si>
  <si>
    <t>CALL_TAG</t>
  </si>
  <si>
    <t>SMALL_QUANTITY_EXCEPTION</t>
  </si>
  <si>
    <t>OTHER_REGULATED_MATERIAL_DOMESTIC</t>
  </si>
  <si>
    <t>GUARANTEED_FUNDS</t>
  </si>
  <si>
    <t>CURRENCY</t>
  </si>
  <si>
    <t>Added DOM values for "COD Guaranteed" and "COD Currency".</t>
  </si>
  <si>
    <t xml:space="preserve">Made 'Return clearance special routing required' Not customer selectable. </t>
  </si>
  <si>
    <t>Changed CHARGEABLE_CODE to non-customer selectable.  Changed INSIDE_PICKUP and INSIDE_DELIVERY to customer selectable.</t>
  </si>
  <si>
    <t xml:space="preserve">Took out the ",95" from the epic code for offering ids 217-221. Leaving only the alpha epic code </t>
  </si>
  <si>
    <t>q</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</si>
</sst>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h:mm;@"/>
  </numFmts>
  <fonts count="30" x14ac:knownFonts="1">
    <font>
      <sz val="11"/>
      <color theme="1"/>
      <name val="Calibri"/>
      <family val="2"/>
      <scheme val="minor"/>
    </font>
    <font>
      <b/>
      <sz val="11"/>
      <color theme="1"/>
      <name val="Calibri"/>
      <family val="2"/>
      <scheme val="minor"/>
    </font>
    <font>
      <sz val="11"/>
      <color rgb="FF9C0006"/>
      <name val="Calibri"/>
      <family val="2"/>
      <scheme val="minor"/>
    </font>
    <font>
      <sz val="11"/>
      <name val="Calibri"/>
      <family val="2"/>
      <scheme val="minor"/>
    </font>
    <font>
      <b/>
      <u/>
      <sz val="11"/>
      <color theme="1"/>
      <name val="Calibri"/>
      <family val="2"/>
      <scheme val="minor"/>
    </font>
    <font>
      <sz val="10"/>
      <color rgb="FF000000"/>
      <name val="Calibri"/>
      <family val="2"/>
    </font>
    <font>
      <sz val="11"/>
      <color theme="1"/>
      <name val="Calibri"/>
      <family val="2"/>
      <scheme val="minor"/>
    </font>
    <font>
      <sz val="11"/>
      <color rgb="FFFF0000"/>
      <name val="Calibri"/>
      <family val="2"/>
      <scheme val="minor"/>
    </font>
    <font>
      <sz val="11"/>
      <color rgb="FF1E4E79"/>
      <name val="Calibri"/>
      <family val="2"/>
      <scheme val="minor"/>
    </font>
    <font>
      <vertAlign val="superscript"/>
      <sz val="11"/>
      <color theme="1"/>
      <name val="Calibri"/>
      <family val="2"/>
      <scheme val="minor"/>
    </font>
    <font>
      <sz val="10"/>
      <name val="Arial"/>
      <family val="2"/>
    </font>
    <font>
      <sz val="10"/>
      <name val="Arial Narrow"/>
      <family val="2"/>
    </font>
    <font>
      <sz val="10"/>
      <color theme="5"/>
      <name val="Arial Narrow"/>
      <family val="2"/>
    </font>
    <font>
      <sz val="10"/>
      <color theme="5" tint="0.39997558519241921"/>
      <name val="Arial Narrow"/>
      <family val="2"/>
    </font>
    <font>
      <sz val="11"/>
      <color theme="5"/>
      <name val="Calibri"/>
      <family val="2"/>
      <scheme val="minor"/>
    </font>
    <font>
      <b/>
      <u/>
      <sz val="11"/>
      <color rgb="FFFF0000"/>
      <name val="Calibri"/>
      <family val="2"/>
      <scheme val="minor"/>
    </font>
    <font>
      <b/>
      <u/>
      <sz val="16"/>
      <color rgb="FFFF0000"/>
      <name val="Calibri"/>
      <family val="2"/>
      <scheme val="minor"/>
    </font>
    <font>
      <sz val="11"/>
      <color theme="5" tint="0.39997558519241921"/>
      <name val="Calibri"/>
      <family val="2"/>
      <scheme val="minor"/>
    </font>
    <font>
      <sz val="11"/>
      <color theme="1"/>
      <name val="Calibri"/>
      <family val="2"/>
    </font>
    <font>
      <b/>
      <sz val="9"/>
      <color indexed="81"/>
      <name val="Tahoma"/>
      <family val="2"/>
    </font>
    <font>
      <sz val="9"/>
      <color indexed="81"/>
      <name val="Tahoma"/>
      <family val="2"/>
    </font>
    <font>
      <b/>
      <sz val="10"/>
      <name val="Arial"/>
      <family val="2"/>
    </font>
    <font>
      <sz val="9"/>
      <color theme="1"/>
      <name val="Arial"/>
      <family val="2"/>
    </font>
    <font>
      <sz val="10"/>
      <color rgb="FF000000"/>
      <name val="Arial"/>
      <family val="2"/>
    </font>
    <font>
      <sz val="10"/>
      <color theme="1"/>
      <name val="Arial"/>
      <family val="2"/>
    </font>
    <font>
      <b/>
      <vertAlign val="superscript"/>
      <sz val="11"/>
      <color theme="1"/>
      <name val="Calibri"/>
      <family val="2"/>
      <scheme val="minor"/>
    </font>
    <font>
      <b/>
      <sz val="9"/>
      <color indexed="81"/>
      <name val="Tahoma"/>
    </font>
    <font>
      <sz val="9"/>
      <color indexed="81"/>
      <name val="Tahoma"/>
    </font>
    <font>
      <b/>
      <sz val="11"/>
      <color rgb="FFFF0000"/>
      <name val="Calibri"/>
      <family val="2"/>
      <scheme val="minor"/>
    </font>
    <font>
      <sz val="11"/>
      <color rgb="FF000000"/>
      <name val="Calibri"/>
      <family val="2"/>
    </font>
  </fonts>
  <fills count="18">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C7CE"/>
      </patternFill>
    </fill>
    <fill>
      <patternFill patternType="solid">
        <fgColor theme="0"/>
        <bgColor indexed="64"/>
      </patternFill>
    </fill>
    <fill>
      <patternFill patternType="solid">
        <fgColor rgb="FFF5F1F5"/>
        <bgColor indexed="64"/>
      </patternFill>
    </fill>
    <fill>
      <patternFill patternType="solid">
        <fgColor rgb="FFFFFF00"/>
        <bgColor indexed="64"/>
      </patternFill>
    </fill>
    <fill>
      <patternFill patternType="solid">
        <fgColor rgb="FFFFC000"/>
        <bgColor indexed="64"/>
      </patternFill>
    </fill>
    <fill>
      <patternFill patternType="solid">
        <fgColor theme="2"/>
        <bgColor indexed="64"/>
      </patternFill>
    </fill>
    <fill>
      <patternFill patternType="solid">
        <fgColor rgb="FFE9E0E9"/>
        <bgColor indexed="64"/>
      </patternFill>
    </fill>
    <fill>
      <patternFill patternType="solid">
        <fgColor rgb="FFFFFFCC"/>
      </patternFill>
    </fill>
    <fill>
      <patternFill patternType="solid">
        <fgColor rgb="FFFFCCCC"/>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rgb="FFCFFDFB"/>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style="thin">
        <color auto="1"/>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s>
  <cellStyleXfs count="6">
    <xf numFmtId="0" fontId="0" fillId="0" borderId="0"/>
    <xf numFmtId="0" fontId="2" fillId="6" borderId="0" applyNumberFormat="0" applyBorder="0" applyAlignment="0" applyProtection="0"/>
    <xf numFmtId="0" fontId="6" fillId="0" borderId="0"/>
    <xf numFmtId="0" fontId="10" fillId="0" borderId="0"/>
    <xf numFmtId="0" fontId="10" fillId="0" borderId="0"/>
    <xf numFmtId="0" fontId="6" fillId="13" borderId="8" applyNumberFormat="0" applyFont="0" applyAlignment="0" applyProtection="0"/>
  </cellStyleXfs>
  <cellXfs count="213">
    <xf numFmtId="0" fontId="0" fillId="0" borderId="0" xfId="0"/>
    <xf numFmtId="49" fontId="0" fillId="0" borderId="0" xfId="0" applyNumberFormat="1"/>
    <xf numFmtId="0" fontId="1" fillId="2" borderId="1" xfId="0" applyFont="1" applyFill="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49" fontId="1" fillId="4" borderId="1" xfId="0" applyNumberFormat="1" applyFont="1" applyFill="1" applyBorder="1" applyAlignment="1">
      <alignment horizontal="center"/>
    </xf>
    <xf numFmtId="0" fontId="1" fillId="3" borderId="1" xfId="0" applyFont="1" applyFill="1" applyBorder="1" applyAlignment="1">
      <alignment horizontal="center"/>
    </xf>
    <xf numFmtId="49" fontId="0" fillId="0" borderId="0" xfId="0" applyNumberFormat="1" applyFill="1"/>
    <xf numFmtId="0" fontId="0" fillId="0" borderId="0" xfId="0" applyFill="1"/>
    <xf numFmtId="0" fontId="0" fillId="0" borderId="0" xfId="0" applyAlignment="1">
      <alignment wrapText="1"/>
    </xf>
    <xf numFmtId="0" fontId="1" fillId="0" borderId="0" xfId="0" applyFont="1" applyFill="1"/>
    <xf numFmtId="0" fontId="1" fillId="5" borderId="1" xfId="0" applyFont="1" applyFill="1" applyBorder="1" applyAlignment="1">
      <alignment horizontal="center"/>
    </xf>
    <xf numFmtId="0" fontId="1" fillId="5" borderId="4" xfId="0" applyFont="1" applyFill="1" applyBorder="1" applyAlignment="1">
      <alignment horizontal="center"/>
    </xf>
    <xf numFmtId="0" fontId="0" fillId="0" borderId="0" xfId="0" applyFont="1" applyFill="1"/>
    <xf numFmtId="14" fontId="0" fillId="0" borderId="0" xfId="0" applyNumberFormat="1" applyAlignment="1">
      <alignment vertical="top"/>
    </xf>
    <xf numFmtId="0" fontId="1" fillId="5" borderId="5" xfId="0" applyFont="1" applyFill="1" applyBorder="1" applyAlignment="1">
      <alignment horizontal="center"/>
    </xf>
    <xf numFmtId="0" fontId="0" fillId="0" borderId="0" xfId="0" applyAlignment="1">
      <alignment vertical="top" wrapText="1"/>
    </xf>
    <xf numFmtId="0" fontId="1" fillId="3" borderId="4" xfId="0" applyFont="1" applyFill="1" applyBorder="1" applyAlignment="1">
      <alignment horizontal="center"/>
    </xf>
    <xf numFmtId="0" fontId="1" fillId="5" borderId="1" xfId="0" applyFont="1" applyFill="1" applyBorder="1" applyAlignment="1">
      <alignment horizontal="center"/>
    </xf>
    <xf numFmtId="49" fontId="0" fillId="0" borderId="0" xfId="0" applyNumberFormat="1" applyFill="1" applyBorder="1"/>
    <xf numFmtId="0" fontId="0" fillId="3" borderId="3" xfId="0" applyFill="1" applyBorder="1" applyAlignment="1">
      <alignment horizontal="center"/>
    </xf>
    <xf numFmtId="0" fontId="5" fillId="0" borderId="0" xfId="0" applyFont="1" applyAlignment="1">
      <alignment vertical="center"/>
    </xf>
    <xf numFmtId="15" fontId="0" fillId="0" borderId="0" xfId="0" applyNumberFormat="1" applyAlignment="1">
      <alignment vertical="top"/>
    </xf>
    <xf numFmtId="0" fontId="0" fillId="0" borderId="0" xfId="0" applyAlignment="1">
      <alignment vertical="top"/>
    </xf>
    <xf numFmtId="0" fontId="0" fillId="8" borderId="0" xfId="0" applyFill="1"/>
    <xf numFmtId="0" fontId="1" fillId="5" borderId="1" xfId="0" applyFont="1" applyFill="1" applyBorder="1" applyAlignment="1">
      <alignment horizontal="center"/>
    </xf>
    <xf numFmtId="0" fontId="1" fillId="3" borderId="6" xfId="0" applyFont="1" applyFill="1" applyBorder="1" applyAlignment="1">
      <alignment wrapText="1"/>
    </xf>
    <xf numFmtId="0" fontId="1" fillId="3" borderId="6" xfId="0" applyFont="1" applyFill="1" applyBorder="1"/>
    <xf numFmtId="49" fontId="0" fillId="0" borderId="0" xfId="0" applyNumberFormat="1" applyFill="1" applyAlignment="1">
      <alignment horizontal="center"/>
    </xf>
    <xf numFmtId="164" fontId="0" fillId="0" borderId="0" xfId="0" applyNumberFormat="1" applyFill="1" applyAlignment="1">
      <alignment horizontal="center"/>
    </xf>
    <xf numFmtId="0" fontId="8" fillId="0" borderId="1" xfId="0" applyFont="1" applyFill="1" applyBorder="1" applyAlignment="1">
      <alignment vertical="center" wrapText="1"/>
    </xf>
    <xf numFmtId="0" fontId="8" fillId="0" borderId="1" xfId="0" applyFont="1" applyFill="1" applyBorder="1" applyAlignment="1">
      <alignment wrapText="1"/>
    </xf>
    <xf numFmtId="0" fontId="8" fillId="0" borderId="1" xfId="0" applyFont="1" applyBorder="1" applyAlignment="1">
      <alignment wrapText="1"/>
    </xf>
    <xf numFmtId="0" fontId="0" fillId="0" borderId="1" xfId="0" applyBorder="1" applyAlignment="1">
      <alignment wrapText="1"/>
    </xf>
    <xf numFmtId="0" fontId="7" fillId="9" borderId="1" xfId="0" applyFont="1" applyFill="1" applyBorder="1" applyAlignment="1">
      <alignment wrapText="1"/>
    </xf>
    <xf numFmtId="0" fontId="8" fillId="9" borderId="1" xfId="0" applyFont="1" applyFill="1" applyBorder="1" applyAlignment="1">
      <alignment wrapText="1"/>
    </xf>
    <xf numFmtId="0" fontId="0" fillId="9" borderId="1" xfId="0" applyFill="1" applyBorder="1" applyAlignment="1">
      <alignment wrapText="1"/>
    </xf>
    <xf numFmtId="49" fontId="0" fillId="0" borderId="0" xfId="0" applyNumberFormat="1" applyAlignment="1">
      <alignment horizontal="center"/>
    </xf>
    <xf numFmtId="164" fontId="0" fillId="0" borderId="0" xfId="0" applyNumberFormat="1" applyAlignment="1">
      <alignment horizontal="center"/>
    </xf>
    <xf numFmtId="0" fontId="6" fillId="0" borderId="1" xfId="2" applyFont="1" applyFill="1" applyBorder="1"/>
    <xf numFmtId="49" fontId="6" fillId="0" borderId="1" xfId="2" applyNumberFormat="1" applyFont="1" applyFill="1" applyBorder="1"/>
    <xf numFmtId="0" fontId="10" fillId="0" borderId="1" xfId="0" applyFont="1" applyBorder="1" applyAlignment="1">
      <alignment horizontal="center"/>
    </xf>
    <xf numFmtId="0" fontId="0" fillId="0" borderId="1" xfId="0" applyBorder="1" applyAlignment="1">
      <alignment horizontal="center"/>
    </xf>
    <xf numFmtId="0" fontId="6" fillId="0" borderId="1" xfId="2" applyFill="1" applyBorder="1"/>
    <xf numFmtId="49" fontId="6" fillId="0" borderId="1" xfId="2" applyNumberFormat="1" applyFill="1" applyBorder="1"/>
    <xf numFmtId="0" fontId="6" fillId="0" borderId="0" xfId="2" applyFont="1" applyFill="1" applyBorder="1"/>
    <xf numFmtId="0" fontId="0" fillId="0" borderId="0" xfId="0" applyBorder="1"/>
    <xf numFmtId="0" fontId="0" fillId="0" borderId="0" xfId="0" applyBorder="1" applyAlignment="1">
      <alignment horizontal="center"/>
    </xf>
    <xf numFmtId="0" fontId="6" fillId="0" borderId="0" xfId="2" applyFill="1" applyBorder="1"/>
    <xf numFmtId="0" fontId="10" fillId="0" borderId="0" xfId="0" applyFont="1" applyBorder="1" applyAlignment="1">
      <alignment horizontal="center"/>
    </xf>
    <xf numFmtId="49" fontId="6" fillId="0" borderId="0" xfId="2" applyNumberFormat="1" applyFill="1" applyBorder="1"/>
    <xf numFmtId="0" fontId="0" fillId="0" borderId="1" xfId="0" applyBorder="1"/>
    <xf numFmtId="0" fontId="0" fillId="0" borderId="1" xfId="0" applyFont="1" applyBorder="1"/>
    <xf numFmtId="0" fontId="1" fillId="0" borderId="1" xfId="0" applyFont="1" applyBorder="1"/>
    <xf numFmtId="0" fontId="1" fillId="0" borderId="1" xfId="0" applyFont="1" applyBorder="1" applyAlignment="1">
      <alignment wrapText="1"/>
    </xf>
    <xf numFmtId="0" fontId="0" fillId="8" borderId="1" xfId="0" applyFill="1" applyBorder="1"/>
    <xf numFmtId="49" fontId="0" fillId="0" borderId="1" xfId="0" applyNumberFormat="1" applyBorder="1" applyAlignment="1">
      <alignment horizontal="center" vertical="center"/>
    </xf>
    <xf numFmtId="0" fontId="0" fillId="9" borderId="0" xfId="0" applyFill="1"/>
    <xf numFmtId="0" fontId="1" fillId="4" borderId="2" xfId="0" applyFont="1" applyFill="1" applyBorder="1" applyAlignment="1">
      <alignment horizontal="center"/>
    </xf>
    <xf numFmtId="0" fontId="0" fillId="0" borderId="3" xfId="0" applyBorder="1" applyAlignment="1"/>
    <xf numFmtId="0" fontId="1" fillId="2" borderId="6" xfId="0" applyFont="1" applyFill="1" applyBorder="1" applyAlignment="1">
      <alignment horizontal="center"/>
    </xf>
    <xf numFmtId="0" fontId="1" fillId="4" borderId="6" xfId="0" applyFont="1" applyFill="1" applyBorder="1" applyAlignment="1">
      <alignment horizontal="center"/>
    </xf>
    <xf numFmtId="49" fontId="1" fillId="4" borderId="6" xfId="0" applyNumberFormat="1" applyFont="1" applyFill="1" applyBorder="1" applyAlignment="1">
      <alignment horizontal="center" wrapText="1"/>
    </xf>
    <xf numFmtId="0" fontId="1" fillId="3" borderId="6" xfId="0" applyFont="1" applyFill="1" applyBorder="1" applyAlignment="1">
      <alignment horizontal="center" wrapText="1"/>
    </xf>
    <xf numFmtId="0" fontId="1" fillId="3" borderId="6" xfId="0" applyFont="1" applyFill="1" applyBorder="1" applyAlignment="1">
      <alignment horizontal="center"/>
    </xf>
    <xf numFmtId="0" fontId="1" fillId="3" borderId="5" xfId="0" applyFont="1" applyFill="1" applyBorder="1" applyAlignment="1">
      <alignment horizontal="center"/>
    </xf>
    <xf numFmtId="0" fontId="1" fillId="5" borderId="6" xfId="0" applyFont="1" applyFill="1" applyBorder="1" applyAlignment="1">
      <alignment horizontal="center"/>
    </xf>
    <xf numFmtId="0" fontId="1" fillId="0" borderId="1" xfId="0" applyFont="1" applyFill="1" applyBorder="1" applyAlignment="1">
      <alignment horizontal="center"/>
    </xf>
    <xf numFmtId="0" fontId="0" fillId="0" borderId="1" xfId="0" applyFill="1" applyBorder="1"/>
    <xf numFmtId="49" fontId="0" fillId="0" borderId="1" xfId="0" applyNumberFormat="1" applyFill="1" applyBorder="1" applyAlignment="1">
      <alignment horizontal="center"/>
    </xf>
    <xf numFmtId="49" fontId="1" fillId="0" borderId="1" xfId="0" applyNumberFormat="1" applyFont="1" applyFill="1" applyBorder="1" applyAlignment="1">
      <alignment horizontal="center" wrapText="1"/>
    </xf>
    <xf numFmtId="0" fontId="1" fillId="0" borderId="1" xfId="0" applyFont="1" applyFill="1" applyBorder="1" applyAlignment="1">
      <alignment horizontal="center" wrapText="1"/>
    </xf>
    <xf numFmtId="0" fontId="0" fillId="0" borderId="1" xfId="0" applyFont="1" applyFill="1" applyBorder="1" applyAlignment="1">
      <alignment wrapText="1"/>
    </xf>
    <xf numFmtId="20" fontId="0" fillId="0" borderId="1" xfId="0" applyNumberFormat="1" applyFont="1" applyFill="1" applyBorder="1" applyAlignment="1">
      <alignment wrapText="1"/>
    </xf>
    <xf numFmtId="0" fontId="0" fillId="0" borderId="1" xfId="0" applyFont="1" applyFill="1" applyBorder="1" applyAlignment="1">
      <alignment horizontal="center" wrapText="1"/>
    </xf>
    <xf numFmtId="0" fontId="1" fillId="0" borderId="1" xfId="0" applyFont="1" applyFill="1" applyBorder="1"/>
    <xf numFmtId="0" fontId="1" fillId="10" borderId="1" xfId="0" applyFont="1" applyFill="1" applyBorder="1" applyAlignment="1">
      <alignment horizontal="center"/>
    </xf>
    <xf numFmtId="49" fontId="1" fillId="10" borderId="1" xfId="0" applyNumberFormat="1" applyFont="1" applyFill="1" applyBorder="1" applyAlignment="1">
      <alignment horizontal="center" wrapText="1"/>
    </xf>
    <xf numFmtId="0" fontId="1" fillId="10" borderId="1" xfId="0" applyFont="1" applyFill="1" applyBorder="1" applyAlignment="1">
      <alignment horizontal="center" wrapText="1"/>
    </xf>
    <xf numFmtId="0" fontId="1" fillId="10" borderId="1" xfId="0" applyFont="1" applyFill="1" applyBorder="1"/>
    <xf numFmtId="0" fontId="11" fillId="0" borderId="1" xfId="3" applyFont="1" applyFill="1" applyBorder="1" applyAlignment="1">
      <alignment horizontal="left" vertical="center" wrapText="1"/>
    </xf>
    <xf numFmtId="49" fontId="11" fillId="0" borderId="1" xfId="3" applyNumberFormat="1" applyFont="1" applyFill="1" applyBorder="1" applyAlignment="1">
      <alignment horizontal="center" vertical="center" wrapText="1"/>
    </xf>
    <xf numFmtId="0" fontId="0" fillId="0" borderId="1" xfId="0" applyFill="1" applyBorder="1" applyAlignment="1">
      <alignment horizontal="center"/>
    </xf>
    <xf numFmtId="0" fontId="11" fillId="0" borderId="1" xfId="3" applyFont="1" applyFill="1" applyBorder="1" applyAlignment="1">
      <alignment horizontal="center" vertical="center" wrapText="1"/>
    </xf>
    <xf numFmtId="0" fontId="11" fillId="0" borderId="1" xfId="3" applyFont="1" applyBorder="1" applyAlignment="1">
      <alignment horizontal="left" vertical="center" wrapText="1"/>
    </xf>
    <xf numFmtId="49" fontId="11" fillId="0" borderId="1" xfId="3" applyNumberFormat="1" applyFont="1" applyBorder="1" applyAlignment="1">
      <alignment horizontal="center" vertical="center" wrapText="1"/>
    </xf>
    <xf numFmtId="49" fontId="11" fillId="0" borderId="1" xfId="4" applyNumberFormat="1" applyFont="1" applyBorder="1" applyAlignment="1">
      <alignment horizontal="center" vertical="center" wrapText="1"/>
    </xf>
    <xf numFmtId="20" fontId="8" fillId="0" borderId="1" xfId="0" applyNumberFormat="1" applyFont="1" applyBorder="1" applyAlignment="1">
      <alignment wrapText="1"/>
    </xf>
    <xf numFmtId="0" fontId="11" fillId="7" borderId="1" xfId="3" applyFont="1" applyFill="1" applyBorder="1" applyAlignment="1">
      <alignment horizontal="center" vertical="center" wrapText="1"/>
    </xf>
    <xf numFmtId="0" fontId="12" fillId="0" borderId="1" xfId="3" applyFont="1" applyBorder="1" applyAlignment="1">
      <alignment horizontal="center" vertical="center" wrapText="1"/>
    </xf>
    <xf numFmtId="49" fontId="11" fillId="0" borderId="2" xfId="4" applyNumberFormat="1" applyFont="1" applyBorder="1" applyAlignment="1">
      <alignment horizontal="center" vertical="center" wrapText="1"/>
    </xf>
    <xf numFmtId="0" fontId="3" fillId="7" borderId="1" xfId="3" applyFont="1" applyFill="1" applyBorder="1" applyAlignment="1">
      <alignment vertical="top" wrapText="1"/>
    </xf>
    <xf numFmtId="49" fontId="6" fillId="7" borderId="1" xfId="4" applyNumberFormat="1" applyFont="1" applyFill="1" applyBorder="1" applyAlignment="1">
      <alignment horizontal="center" vertical="top"/>
    </xf>
    <xf numFmtId="16" fontId="0" fillId="0" borderId="1" xfId="0" quotePrefix="1" applyNumberFormat="1" applyBorder="1" applyAlignment="1">
      <alignment wrapText="1"/>
    </xf>
    <xf numFmtId="0" fontId="11" fillId="0" borderId="1" xfId="3" applyFont="1" applyBorder="1" applyAlignment="1">
      <alignment horizontal="center" vertical="center" wrapText="1"/>
    </xf>
    <xf numFmtId="0" fontId="11" fillId="9" borderId="1" xfId="3" applyFont="1" applyFill="1" applyBorder="1" applyAlignment="1">
      <alignment horizontal="left" vertical="center" wrapText="1"/>
    </xf>
    <xf numFmtId="0" fontId="0" fillId="9" borderId="1" xfId="0" applyFill="1" applyBorder="1"/>
    <xf numFmtId="49" fontId="11" fillId="9" borderId="1" xfId="3" applyNumberFormat="1" applyFont="1" applyFill="1" applyBorder="1" applyAlignment="1">
      <alignment horizontal="center" vertical="center" wrapText="1"/>
    </xf>
    <xf numFmtId="0" fontId="0" fillId="9" borderId="1" xfId="0" applyFill="1" applyBorder="1" applyAlignment="1">
      <alignment horizontal="center"/>
    </xf>
    <xf numFmtId="0" fontId="11" fillId="9" borderId="1" xfId="3" applyFont="1" applyFill="1" applyBorder="1" applyAlignment="1">
      <alignment horizontal="center" vertical="center" wrapText="1"/>
    </xf>
    <xf numFmtId="0" fontId="12" fillId="9" borderId="1" xfId="3" applyFont="1" applyFill="1" applyBorder="1" applyAlignment="1">
      <alignment horizontal="center" vertical="center" wrapText="1"/>
    </xf>
    <xf numFmtId="16" fontId="0" fillId="9" borderId="1" xfId="0" quotePrefix="1" applyNumberFormat="1" applyFill="1" applyBorder="1" applyAlignment="1">
      <alignment wrapText="1"/>
    </xf>
    <xf numFmtId="16" fontId="8" fillId="0" borderId="1" xfId="0" quotePrefix="1" applyNumberFormat="1" applyFont="1" applyBorder="1" applyAlignment="1">
      <alignment wrapText="1"/>
    </xf>
    <xf numFmtId="0" fontId="7" fillId="0" borderId="1" xfId="0" applyFont="1" applyBorder="1" applyAlignment="1">
      <alignment wrapText="1"/>
    </xf>
    <xf numFmtId="0" fontId="13" fillId="0" borderId="1" xfId="3" applyFont="1" applyBorder="1" applyAlignment="1">
      <alignment horizontal="center" vertical="center" wrapText="1"/>
    </xf>
    <xf numFmtId="0" fontId="3" fillId="0" borderId="1" xfId="0" applyFont="1" applyBorder="1" applyAlignment="1">
      <alignment horizontal="center"/>
    </xf>
    <xf numFmtId="0" fontId="11" fillId="7" borderId="1" xfId="3" applyFont="1" applyFill="1" applyBorder="1" applyAlignment="1">
      <alignment horizontal="left" vertical="center" wrapText="1"/>
    </xf>
    <xf numFmtId="49" fontId="11" fillId="7" borderId="1" xfId="3" applyNumberFormat="1" applyFont="1" applyFill="1" applyBorder="1" applyAlignment="1">
      <alignment horizontal="center" vertical="center" wrapText="1"/>
    </xf>
    <xf numFmtId="49" fontId="12" fillId="7" borderId="1" xfId="3" applyNumberFormat="1" applyFont="1" applyFill="1" applyBorder="1" applyAlignment="1">
      <alignment horizontal="center" vertical="center" wrapText="1"/>
    </xf>
    <xf numFmtId="0" fontId="14" fillId="0" borderId="1" xfId="0" applyFont="1" applyBorder="1" applyAlignment="1">
      <alignment horizontal="center"/>
    </xf>
    <xf numFmtId="0" fontId="14" fillId="9" borderId="1" xfId="0" applyFont="1" applyFill="1" applyBorder="1" applyAlignment="1">
      <alignment horizontal="center"/>
    </xf>
    <xf numFmtId="0" fontId="11" fillId="0" borderId="1" xfId="3" applyFont="1" applyBorder="1" applyAlignment="1">
      <alignment vertical="center"/>
    </xf>
    <xf numFmtId="0" fontId="0" fillId="0" borderId="7" xfId="0" applyBorder="1" applyAlignment="1">
      <alignment horizontal="center"/>
    </xf>
    <xf numFmtId="0" fontId="11" fillId="0" borderId="1" xfId="0" applyFont="1" applyFill="1" applyBorder="1" applyAlignment="1">
      <alignment horizontal="left" vertical="center" wrapText="1"/>
    </xf>
    <xf numFmtId="49" fontId="11" fillId="0" borderId="1" xfId="0" applyNumberFormat="1" applyFont="1" applyFill="1" applyBorder="1" applyAlignment="1">
      <alignment horizontal="center" vertical="center" wrapText="1"/>
    </xf>
    <xf numFmtId="0" fontId="16" fillId="0" borderId="0" xfId="0" applyFont="1"/>
    <xf numFmtId="0" fontId="17" fillId="0" borderId="1" xfId="0" applyFont="1" applyBorder="1" applyAlignment="1">
      <alignment horizontal="center"/>
    </xf>
    <xf numFmtId="0" fontId="0" fillId="0" borderId="1" xfId="0" applyFill="1" applyBorder="1" applyAlignment="1">
      <alignment horizontal="center" wrapText="1"/>
    </xf>
    <xf numFmtId="0" fontId="12" fillId="0" borderId="1" xfId="3" applyFont="1" applyFill="1" applyBorder="1" applyAlignment="1">
      <alignment horizontal="center" vertical="center" wrapText="1"/>
    </xf>
    <xf numFmtId="3" fontId="0" fillId="0" borderId="1" xfId="0" applyNumberFormat="1" applyFill="1" applyBorder="1" applyAlignment="1">
      <alignment horizontal="center" wrapText="1"/>
    </xf>
    <xf numFmtId="0" fontId="0" fillId="0" borderId="1" xfId="0" applyFill="1" applyBorder="1" applyAlignment="1">
      <alignment wrapText="1"/>
    </xf>
    <xf numFmtId="0" fontId="0" fillId="0" borderId="4" xfId="0" applyBorder="1" applyAlignment="1">
      <alignment horizontal="center"/>
    </xf>
    <xf numFmtId="0" fontId="7" fillId="0" borderId="5" xfId="0" applyFont="1" applyFill="1" applyBorder="1"/>
    <xf numFmtId="0" fontId="21" fillId="0" borderId="1" xfId="3" applyFont="1" applyBorder="1"/>
    <xf numFmtId="0" fontId="21" fillId="0" borderId="5" xfId="3" applyFont="1" applyFill="1" applyBorder="1"/>
    <xf numFmtId="0" fontId="21" fillId="0" borderId="5" xfId="3" applyFont="1" applyFill="1" applyBorder="1" applyAlignment="1">
      <alignment horizontal="center" wrapText="1"/>
    </xf>
    <xf numFmtId="0" fontId="10" fillId="0" borderId="0" xfId="3"/>
    <xf numFmtId="0" fontId="22" fillId="7" borderId="1" xfId="3" applyFont="1" applyFill="1" applyBorder="1"/>
    <xf numFmtId="0" fontId="10" fillId="0" borderId="1" xfId="3" applyFont="1" applyBorder="1" applyAlignment="1">
      <alignment horizontal="center"/>
    </xf>
    <xf numFmtId="0" fontId="10" fillId="0" borderId="1" xfId="3" applyBorder="1" applyAlignment="1">
      <alignment horizontal="center"/>
    </xf>
    <xf numFmtId="2" fontId="10" fillId="0" borderId="0" xfId="3" applyNumberFormat="1" applyAlignment="1">
      <alignment horizontal="center" vertical="center"/>
    </xf>
    <xf numFmtId="0" fontId="10" fillId="0" borderId="0" xfId="3" applyFont="1"/>
    <xf numFmtId="0" fontId="23" fillId="7" borderId="1" xfId="3" applyFont="1" applyFill="1" applyBorder="1"/>
    <xf numFmtId="0" fontId="22" fillId="0" borderId="1" xfId="3" applyFont="1" applyFill="1" applyBorder="1"/>
    <xf numFmtId="0" fontId="24" fillId="7" borderId="1" xfId="3" applyFont="1" applyFill="1" applyBorder="1"/>
    <xf numFmtId="0" fontId="10" fillId="7" borderId="1" xfId="3" applyFont="1" applyFill="1" applyBorder="1"/>
    <xf numFmtId="0" fontId="0" fillId="11" borderId="0" xfId="0" applyFill="1" applyBorder="1"/>
    <xf numFmtId="49" fontId="0" fillId="11" borderId="0" xfId="0" applyNumberFormat="1" applyFill="1" applyBorder="1"/>
    <xf numFmtId="49" fontId="0" fillId="11" borderId="0" xfId="0" applyNumberFormat="1" applyFill="1" applyBorder="1" applyAlignment="1">
      <alignment horizontal="center"/>
    </xf>
    <xf numFmtId="164" fontId="0" fillId="11" borderId="0" xfId="0" applyNumberFormat="1" applyFill="1" applyBorder="1" applyAlignment="1">
      <alignment horizontal="center"/>
    </xf>
    <xf numFmtId="0" fontId="0" fillId="0" borderId="0" xfId="0" applyFill="1" applyBorder="1"/>
    <xf numFmtId="0" fontId="10" fillId="0" borderId="0" xfId="3" applyBorder="1"/>
    <xf numFmtId="0" fontId="4" fillId="0" borderId="0" xfId="0" applyFont="1"/>
    <xf numFmtId="0" fontId="15" fillId="0" borderId="0" xfId="0" applyFont="1"/>
    <xf numFmtId="0" fontId="7" fillId="0" borderId="0" xfId="0" applyFont="1"/>
    <xf numFmtId="3" fontId="0" fillId="0" borderId="1" xfId="0" applyNumberFormat="1" applyBorder="1" applyAlignment="1">
      <alignment horizontal="center"/>
    </xf>
    <xf numFmtId="0" fontId="0" fillId="8" borderId="0" xfId="0" applyFill="1" applyBorder="1"/>
    <xf numFmtId="0" fontId="1" fillId="3" borderId="1" xfId="0" applyFont="1" applyFill="1" applyBorder="1" applyAlignment="1">
      <alignment horizontal="center" wrapText="1"/>
    </xf>
    <xf numFmtId="0" fontId="1" fillId="0" borderId="1" xfId="0" applyFont="1" applyFill="1" applyBorder="1" applyAlignment="1">
      <alignment wrapText="1"/>
    </xf>
    <xf numFmtId="164" fontId="0" fillId="12" borderId="0" xfId="0" applyNumberFormat="1" applyFill="1" applyAlignment="1">
      <alignment horizontal="center"/>
    </xf>
    <xf numFmtId="0" fontId="1" fillId="0" borderId="5" xfId="0" applyFont="1" applyFill="1" applyBorder="1"/>
    <xf numFmtId="0" fontId="0" fillId="0" borderId="5" xfId="0" applyFill="1" applyBorder="1"/>
    <xf numFmtId="0" fontId="0" fillId="0" borderId="8" xfId="5" applyFont="1" applyFill="1"/>
    <xf numFmtId="0" fontId="1" fillId="0" borderId="5" xfId="0" applyFont="1" applyBorder="1"/>
    <xf numFmtId="0" fontId="0" fillId="0" borderId="10" xfId="0" applyFill="1" applyBorder="1"/>
    <xf numFmtId="0" fontId="0" fillId="0" borderId="9" xfId="0" quotePrefix="1" applyFill="1" applyBorder="1"/>
    <xf numFmtId="0" fontId="0" fillId="0" borderId="11" xfId="0" applyFill="1" applyBorder="1"/>
    <xf numFmtId="0" fontId="0" fillId="0" borderId="9" xfId="0" applyFill="1" applyBorder="1"/>
    <xf numFmtId="0" fontId="3" fillId="0" borderId="5" xfId="1" applyFont="1" applyFill="1" applyBorder="1"/>
    <xf numFmtId="49" fontId="0" fillId="0" borderId="1" xfId="2" applyNumberFormat="1" applyFont="1" applyFill="1" applyBorder="1"/>
    <xf numFmtId="0" fontId="0" fillId="0" borderId="0" xfId="0" applyFill="1" applyBorder="1" applyAlignment="1">
      <alignment horizontal="left" indent="2"/>
    </xf>
    <xf numFmtId="0" fontId="11" fillId="7" borderId="0" xfId="3" applyFont="1" applyFill="1" applyBorder="1" applyAlignment="1">
      <alignment horizontal="left" vertical="center"/>
    </xf>
    <xf numFmtId="49" fontId="0" fillId="0" borderId="0" xfId="0" applyNumberFormat="1" applyFill="1" applyBorder="1" applyAlignment="1">
      <alignment horizontal="center"/>
    </xf>
    <xf numFmtId="164" fontId="0" fillId="0" borderId="0" xfId="0" applyNumberFormat="1" applyFill="1" applyBorder="1" applyAlignment="1">
      <alignment horizontal="center"/>
    </xf>
    <xf numFmtId="164" fontId="0" fillId="11" borderId="0" xfId="0" applyNumberFormat="1" applyFill="1" applyAlignment="1">
      <alignment horizontal="center"/>
    </xf>
    <xf numFmtId="16" fontId="0" fillId="0" borderId="0" xfId="0" applyNumberFormat="1" applyAlignment="1">
      <alignment vertical="top"/>
    </xf>
    <xf numFmtId="0" fontId="7" fillId="8" borderId="0" xfId="0" applyFont="1" applyFill="1"/>
    <xf numFmtId="0" fontId="7" fillId="8" borderId="0" xfId="0" applyFont="1" applyFill="1" applyBorder="1"/>
    <xf numFmtId="49" fontId="6" fillId="0" borderId="0" xfId="2" applyNumberFormat="1" applyFont="1" applyFill="1" applyBorder="1"/>
    <xf numFmtId="0" fontId="0" fillId="0" borderId="0" xfId="0" applyFill="1" applyBorder="1" applyAlignment="1">
      <alignment horizontal="left" wrapText="1"/>
    </xf>
    <xf numFmtId="0" fontId="0" fillId="14" borderId="2" xfId="0" applyFill="1" applyBorder="1" applyAlignment="1">
      <alignment horizontal="center" wrapText="1"/>
    </xf>
    <xf numFmtId="0" fontId="1" fillId="2" borderId="2" xfId="0" applyFont="1" applyFill="1" applyBorder="1" applyAlignment="1">
      <alignment wrapText="1"/>
    </xf>
    <xf numFmtId="0" fontId="1" fillId="2" borderId="3" xfId="0" applyFont="1" applyFill="1" applyBorder="1" applyAlignment="1">
      <alignment wrapText="1"/>
    </xf>
    <xf numFmtId="0" fontId="1" fillId="2" borderId="7" xfId="0" applyFont="1" applyFill="1" applyBorder="1" applyAlignment="1">
      <alignment horizontal="center" wrapText="1"/>
    </xf>
    <xf numFmtId="0" fontId="1" fillId="4" borderId="3" xfId="0" applyFont="1" applyFill="1" applyBorder="1" applyAlignment="1">
      <alignment wrapText="1"/>
    </xf>
    <xf numFmtId="0" fontId="1" fillId="4" borderId="7" xfId="0" applyFont="1" applyFill="1" applyBorder="1" applyAlignment="1">
      <alignment wrapText="1"/>
    </xf>
    <xf numFmtId="0" fontId="1" fillId="3" borderId="3" xfId="0" applyFont="1" applyFill="1" applyBorder="1" applyAlignment="1">
      <alignment wrapText="1"/>
    </xf>
    <xf numFmtId="0" fontId="1" fillId="15" borderId="2" xfId="0" applyFont="1" applyFill="1" applyBorder="1" applyAlignment="1">
      <alignment wrapText="1"/>
    </xf>
    <xf numFmtId="0" fontId="1" fillId="15" borderId="3" xfId="0" applyFont="1" applyFill="1" applyBorder="1" applyAlignment="1">
      <alignment wrapText="1"/>
    </xf>
    <xf numFmtId="0" fontId="1" fillId="15" borderId="7" xfId="0" applyFont="1" applyFill="1" applyBorder="1" applyAlignment="1">
      <alignment wrapText="1"/>
    </xf>
    <xf numFmtId="0" fontId="1" fillId="16" borderId="3" xfId="0" applyFont="1" applyFill="1" applyBorder="1" applyAlignment="1">
      <alignment wrapText="1"/>
    </xf>
    <xf numFmtId="0" fontId="0" fillId="16" borderId="3" xfId="0" applyFill="1" applyBorder="1" applyAlignment="1">
      <alignment wrapText="1"/>
    </xf>
    <xf numFmtId="0" fontId="0" fillId="16" borderId="7" xfId="0" applyFill="1" applyBorder="1" applyAlignment="1">
      <alignment wrapText="1"/>
    </xf>
    <xf numFmtId="0" fontId="1" fillId="17" borderId="2" xfId="0" applyFont="1" applyFill="1" applyBorder="1" applyAlignment="1">
      <alignment wrapText="1"/>
    </xf>
    <xf numFmtId="0" fontId="0" fillId="17" borderId="3" xfId="0" applyFill="1" applyBorder="1" applyAlignment="1">
      <alignment wrapText="1"/>
    </xf>
    <xf numFmtId="0" fontId="0" fillId="17" borderId="7" xfId="0" applyFill="1" applyBorder="1" applyAlignment="1">
      <alignment wrapText="1"/>
    </xf>
    <xf numFmtId="0" fontId="0" fillId="14" borderId="1" xfId="0" applyFill="1" applyBorder="1" applyAlignment="1">
      <alignment wrapText="1"/>
    </xf>
    <xf numFmtId="0" fontId="1" fillId="2" borderId="4" xfId="0" applyFont="1" applyFill="1" applyBorder="1" applyAlignment="1">
      <alignment horizontal="center" wrapText="1"/>
    </xf>
    <xf numFmtId="0" fontId="1" fillId="4" borderId="4" xfId="0" applyFont="1" applyFill="1" applyBorder="1" applyAlignment="1">
      <alignment horizontal="center" wrapText="1"/>
    </xf>
    <xf numFmtId="49" fontId="1" fillId="4" borderId="4" xfId="0" applyNumberFormat="1" applyFont="1" applyFill="1" applyBorder="1" applyAlignment="1">
      <alignment horizontal="center" wrapText="1"/>
    </xf>
    <xf numFmtId="0" fontId="1" fillId="3" borderId="1" xfId="0" applyFont="1" applyFill="1" applyBorder="1" applyAlignment="1">
      <alignment wrapText="1"/>
    </xf>
    <xf numFmtId="0" fontId="1" fillId="15" borderId="4" xfId="0" applyFont="1" applyFill="1" applyBorder="1" applyAlignment="1">
      <alignment wrapText="1"/>
    </xf>
    <xf numFmtId="0" fontId="0" fillId="16" borderId="4" xfId="0" applyFill="1" applyBorder="1" applyAlignment="1">
      <alignment wrapText="1"/>
    </xf>
    <xf numFmtId="0" fontId="0" fillId="17" borderId="4" xfId="0" applyFill="1" applyBorder="1" applyAlignment="1">
      <alignment wrapText="1"/>
    </xf>
    <xf numFmtId="0" fontId="28" fillId="2" borderId="4" xfId="0" applyFont="1" applyFill="1" applyBorder="1" applyAlignment="1">
      <alignment horizontal="center" wrapText="1"/>
    </xf>
    <xf numFmtId="0" fontId="0" fillId="0" borderId="1" xfId="0" quotePrefix="1" applyFill="1" applyBorder="1" applyAlignment="1">
      <alignment wrapText="1"/>
    </xf>
    <xf numFmtId="0" fontId="29" fillId="0" borderId="12" xfId="0" applyFont="1" applyFill="1" applyBorder="1" applyAlignment="1">
      <alignment vertical="center" wrapText="1"/>
    </xf>
    <xf numFmtId="0" fontId="29" fillId="0" borderId="13" xfId="0" applyFont="1" applyFill="1" applyBorder="1" applyAlignment="1">
      <alignment vertical="center" wrapText="1"/>
    </xf>
    <xf numFmtId="0" fontId="7" fillId="0" borderId="1" xfId="0" applyFont="1" applyFill="1" applyBorder="1" applyAlignment="1">
      <alignment wrapText="1"/>
    </xf>
    <xf numFmtId="0" fontId="1" fillId="4" borderId="3" xfId="0" applyFont="1" applyFill="1" applyBorder="1" applyAlignment="1">
      <alignment horizontal="left" wrapText="1"/>
    </xf>
    <xf numFmtId="49" fontId="1" fillId="4" borderId="4" xfId="0" applyNumberFormat="1" applyFont="1" applyFill="1" applyBorder="1" applyAlignment="1">
      <alignment horizontal="left" wrapText="1"/>
    </xf>
    <xf numFmtId="0" fontId="0" fillId="0" borderId="1" xfId="0" applyFill="1" applyBorder="1" applyAlignment="1">
      <alignment horizontal="left" wrapText="1"/>
    </xf>
    <xf numFmtId="0" fontId="0" fillId="0" borderId="0" xfId="0" applyAlignment="1">
      <alignment horizontal="left"/>
    </xf>
    <xf numFmtId="0" fontId="7" fillId="0" borderId="1" xfId="0" quotePrefix="1" applyFont="1" applyFill="1" applyBorder="1" applyAlignment="1">
      <alignment wrapText="1"/>
    </xf>
    <xf numFmtId="0" fontId="3" fillId="0" borderId="1" xfId="0" quotePrefix="1" applyFont="1" applyFill="1" applyBorder="1" applyAlignment="1">
      <alignment wrapText="1"/>
    </xf>
    <xf numFmtId="0" fontId="1" fillId="4" borderId="1" xfId="0" applyFont="1" applyFill="1" applyBorder="1" applyAlignment="1">
      <alignment horizontal="center"/>
    </xf>
    <xf numFmtId="0" fontId="1" fillId="2" borderId="1" xfId="0" applyFont="1" applyFill="1" applyBorder="1" applyAlignment="1">
      <alignment horizontal="center"/>
    </xf>
    <xf numFmtId="0" fontId="1" fillId="5" borderId="1" xfId="0" applyFont="1" applyFill="1" applyBorder="1" applyAlignment="1">
      <alignment horizontal="center" wrapText="1"/>
    </xf>
    <xf numFmtId="0" fontId="1" fillId="5" borderId="1" xfId="0" applyFont="1" applyFill="1" applyBorder="1" applyAlignment="1">
      <alignment horizontal="center"/>
    </xf>
    <xf numFmtId="0" fontId="1" fillId="3" borderId="2" xfId="0" applyFont="1" applyFill="1" applyBorder="1" applyAlignment="1">
      <alignment horizontal="center"/>
    </xf>
    <xf numFmtId="0" fontId="0" fillId="0" borderId="3" xfId="0" applyBorder="1" applyAlignment="1">
      <alignment horizontal="center"/>
    </xf>
    <xf numFmtId="0" fontId="1" fillId="3" borderId="3" xfId="0" applyFont="1" applyFill="1" applyBorder="1" applyAlignment="1">
      <alignment horizontal="center"/>
    </xf>
    <xf numFmtId="0" fontId="1" fillId="3" borderId="7" xfId="0" applyFont="1" applyFill="1" applyBorder="1" applyAlignment="1">
      <alignment horizontal="center"/>
    </xf>
  </cellXfs>
  <cellStyles count="6">
    <cellStyle name="Bad" xfId="1" builtinId="27"/>
    <cellStyle name="Normal" xfId="0" builtinId="0"/>
    <cellStyle name="Normal 2" xfId="2"/>
    <cellStyle name="Normal 2 2" xfId="3"/>
    <cellStyle name="Normal 3" xfId="4"/>
    <cellStyle name="Note" xfId="5" builtinId="10"/>
  </cellStyles>
  <dxfs count="0"/>
  <tableStyles count="0" defaultTableStyle="TableStyleMedium2" defaultPivotStyle="PivotStyleLight16"/>
  <colors>
    <mruColors>
      <color rgb="FFF5F1F5"/>
      <color rgb="FFE9E0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oneCellAnchor>
    <xdr:from>
      <xdr:col>3</xdr:col>
      <xdr:colOff>312420</xdr:colOff>
      <xdr:row>2</xdr:row>
      <xdr:rowOff>0</xdr:rowOff>
    </xdr:from>
    <xdr:ext cx="184731" cy="264560"/>
    <xdr:sp macro="" textlink="">
      <xdr:nvSpPr>
        <xdr:cNvPr id="2" name="TextBox 1"/>
        <xdr:cNvSpPr txBox="1"/>
      </xdr:nvSpPr>
      <xdr:spPr>
        <a:xfrm>
          <a:off x="8488680" y="21107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312420</xdr:colOff>
      <xdr:row>40</xdr:row>
      <xdr:rowOff>0</xdr:rowOff>
    </xdr:from>
    <xdr:ext cx="184731" cy="264560"/>
    <xdr:sp macro="" textlink="">
      <xdr:nvSpPr>
        <xdr:cNvPr id="4" name="TextBox 3"/>
        <xdr:cNvSpPr txBox="1"/>
      </xdr:nvSpPr>
      <xdr:spPr>
        <a:xfrm>
          <a:off x="8084820" y="4648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312420</xdr:colOff>
      <xdr:row>104</xdr:row>
      <xdr:rowOff>0</xdr:rowOff>
    </xdr:from>
    <xdr:ext cx="184731" cy="264560"/>
    <xdr:sp macro="" textlink="">
      <xdr:nvSpPr>
        <xdr:cNvPr id="2" name="TextBox 1"/>
        <xdr:cNvSpPr txBox="1"/>
      </xdr:nvSpPr>
      <xdr:spPr>
        <a:xfrm>
          <a:off x="7865745" y="772382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166"/>
  <sheetViews>
    <sheetView zoomScaleNormal="100" workbookViewId="0">
      <selection activeCell="A4" sqref="A4"/>
    </sheetView>
  </sheetViews>
  <sheetFormatPr defaultRowHeight="15" x14ac:dyDescent="0.25"/>
  <cols>
    <col min="1" max="1" width="13.28515625" bestFit="1" customWidth="1"/>
    <col min="2" max="2" width="44.7109375" bestFit="1" customWidth="1"/>
    <col min="3" max="3" width="57.140625" customWidth="1"/>
    <col min="4" max="4" width="16.28515625" style="1" customWidth="1"/>
    <col min="5" max="5" width="15" style="1" customWidth="1"/>
    <col min="6" max="6" width="9.140625" style="1" customWidth="1"/>
    <col min="7" max="8" width="14.28515625" style="1" customWidth="1"/>
    <col min="9" max="11" width="14.28515625" style="37" customWidth="1"/>
    <col min="12" max="12" width="14.28515625" style="1" customWidth="1"/>
    <col min="13" max="13" width="50.7109375" style="1" customWidth="1"/>
    <col min="14" max="14" width="47.28515625" style="1" customWidth="1"/>
    <col min="15" max="15" width="45.140625" customWidth="1"/>
    <col min="16" max="16" width="42.85546875" customWidth="1"/>
    <col min="17" max="17" width="16.42578125" bestFit="1" customWidth="1"/>
    <col min="18" max="18" width="16.42578125" customWidth="1"/>
    <col min="19" max="19" width="7.28515625" customWidth="1"/>
    <col min="20" max="21" width="39.5703125" bestFit="1" customWidth="1"/>
    <col min="22" max="23" width="31.7109375" customWidth="1"/>
    <col min="24" max="24" width="8" customWidth="1"/>
    <col min="25" max="25" width="31.7109375" bestFit="1" customWidth="1"/>
    <col min="26" max="28" width="31.7109375" customWidth="1"/>
    <col min="29" max="29" width="8.28515625" customWidth="1"/>
    <col min="30" max="31" width="29.42578125" customWidth="1"/>
    <col min="32" max="33" width="28.85546875" bestFit="1" customWidth="1"/>
    <col min="34" max="34" width="10.5703125" bestFit="1" customWidth="1"/>
    <col min="35" max="35" width="18.42578125" bestFit="1" customWidth="1"/>
    <col min="36" max="36" width="17.42578125" customWidth="1"/>
    <col min="37" max="37" width="19.7109375" bestFit="1" customWidth="1"/>
    <col min="38" max="38" width="19.28515625" bestFit="1" customWidth="1"/>
  </cols>
  <sheetData>
    <row r="1" spans="1:38" ht="33.4" customHeight="1" x14ac:dyDescent="0.25">
      <c r="A1" s="206"/>
      <c r="B1" s="206"/>
      <c r="C1" s="205" t="s">
        <v>435</v>
      </c>
      <c r="D1" s="205"/>
      <c r="E1" s="209" t="s">
        <v>434</v>
      </c>
      <c r="F1" s="210"/>
      <c r="G1" s="210"/>
      <c r="H1" s="210"/>
      <c r="I1" s="210"/>
      <c r="J1" s="210"/>
      <c r="K1" s="210"/>
      <c r="L1" s="210"/>
      <c r="M1" s="210"/>
      <c r="N1" s="210"/>
      <c r="O1" s="210"/>
      <c r="P1" s="210"/>
      <c r="Q1" s="210"/>
      <c r="R1" s="20"/>
      <c r="S1" s="207" t="s">
        <v>437</v>
      </c>
      <c r="T1" s="208"/>
      <c r="U1" s="208"/>
      <c r="V1" s="208"/>
      <c r="W1" s="208"/>
      <c r="X1" s="208"/>
      <c r="Y1" s="208"/>
      <c r="Z1" s="208"/>
      <c r="AA1" s="208"/>
      <c r="AB1" s="208"/>
      <c r="AC1" s="208"/>
      <c r="AD1" s="208"/>
      <c r="AE1" s="15"/>
      <c r="AF1" s="15"/>
      <c r="AG1" s="15"/>
      <c r="AH1" s="15"/>
      <c r="AI1" s="15"/>
      <c r="AJ1" s="15"/>
      <c r="AK1" s="15"/>
      <c r="AL1" s="18"/>
    </row>
    <row r="2" spans="1:38" ht="45" x14ac:dyDescent="0.25">
      <c r="A2" s="2" t="s">
        <v>541</v>
      </c>
      <c r="B2" s="2" t="s">
        <v>103</v>
      </c>
      <c r="C2" s="4" t="s">
        <v>104</v>
      </c>
      <c r="D2" s="5" t="s">
        <v>542</v>
      </c>
      <c r="E2" s="6" t="s">
        <v>146</v>
      </c>
      <c r="F2" s="6" t="s">
        <v>1382</v>
      </c>
      <c r="G2" s="26" t="s">
        <v>727</v>
      </c>
      <c r="H2" s="6" t="s">
        <v>921</v>
      </c>
      <c r="I2" s="6" t="s">
        <v>726</v>
      </c>
      <c r="J2" s="147" t="s">
        <v>1381</v>
      </c>
      <c r="K2" s="147" t="s">
        <v>1487</v>
      </c>
      <c r="L2" s="6" t="s">
        <v>127</v>
      </c>
      <c r="M2" s="6" t="s">
        <v>456</v>
      </c>
      <c r="N2" s="6" t="s">
        <v>445</v>
      </c>
      <c r="O2" s="3" t="s">
        <v>457</v>
      </c>
      <c r="P2" s="6" t="s">
        <v>458</v>
      </c>
      <c r="Q2" s="3" t="s">
        <v>459</v>
      </c>
      <c r="R2" s="17" t="s">
        <v>460</v>
      </c>
      <c r="S2" s="12" t="s">
        <v>436</v>
      </c>
      <c r="T2" s="12" t="s">
        <v>456</v>
      </c>
      <c r="U2" s="12" t="s">
        <v>445</v>
      </c>
      <c r="V2" s="12" t="s">
        <v>551</v>
      </c>
      <c r="W2" s="12" t="s">
        <v>461</v>
      </c>
      <c r="X2" s="12" t="s">
        <v>436</v>
      </c>
      <c r="Y2" s="12" t="s">
        <v>456</v>
      </c>
      <c r="Z2" s="12" t="s">
        <v>445</v>
      </c>
      <c r="AA2" s="12" t="s">
        <v>457</v>
      </c>
      <c r="AB2" s="12" t="s">
        <v>461</v>
      </c>
      <c r="AC2" s="12" t="s">
        <v>436</v>
      </c>
      <c r="AD2" s="12" t="s">
        <v>456</v>
      </c>
      <c r="AE2" s="18" t="s">
        <v>445</v>
      </c>
      <c r="AF2" s="11" t="s">
        <v>457</v>
      </c>
      <c r="AG2" s="18" t="s">
        <v>461</v>
      </c>
      <c r="AH2" s="11" t="s">
        <v>436</v>
      </c>
      <c r="AI2" s="11" t="s">
        <v>456</v>
      </c>
      <c r="AJ2" s="18" t="s">
        <v>445</v>
      </c>
      <c r="AK2" s="11" t="s">
        <v>457</v>
      </c>
      <c r="AL2" s="18" t="s">
        <v>461</v>
      </c>
    </row>
    <row r="3" spans="1:38" x14ac:dyDescent="0.25">
      <c r="A3" s="24" t="s">
        <v>563</v>
      </c>
      <c r="B3" s="8" t="s">
        <v>52</v>
      </c>
      <c r="C3" s="8" t="s">
        <v>21</v>
      </c>
      <c r="D3" s="7" t="s">
        <v>108</v>
      </c>
      <c r="E3" s="7" t="s">
        <v>148</v>
      </c>
      <c r="F3" s="7" t="s">
        <v>144</v>
      </c>
      <c r="G3" s="7" t="s">
        <v>728</v>
      </c>
      <c r="H3" s="28">
        <v>3</v>
      </c>
      <c r="I3" s="29">
        <v>0.625</v>
      </c>
      <c r="J3" s="29" t="s">
        <v>918</v>
      </c>
      <c r="K3" s="29" t="s">
        <v>1488</v>
      </c>
      <c r="L3" s="7" t="s">
        <v>89</v>
      </c>
      <c r="M3" s="7" t="s">
        <v>692</v>
      </c>
      <c r="N3" s="7" t="s">
        <v>507</v>
      </c>
      <c r="O3" s="8" t="s">
        <v>692</v>
      </c>
      <c r="P3" s="7" t="s">
        <v>130</v>
      </c>
      <c r="Q3" s="8" t="s">
        <v>89</v>
      </c>
      <c r="R3" s="7" t="s">
        <v>89</v>
      </c>
      <c r="S3" s="8"/>
      <c r="T3" s="8"/>
      <c r="U3" s="8"/>
      <c r="V3" s="8"/>
      <c r="W3" s="8"/>
      <c r="X3" s="8"/>
      <c r="Y3" s="8"/>
      <c r="Z3" s="8"/>
      <c r="AA3" s="8"/>
      <c r="AB3" s="8"/>
      <c r="AC3" s="8"/>
    </row>
    <row r="4" spans="1:38" x14ac:dyDescent="0.25">
      <c r="A4" s="24" t="s">
        <v>564</v>
      </c>
      <c r="B4" s="8" t="s">
        <v>56</v>
      </c>
      <c r="C4" s="8" t="s">
        <v>25</v>
      </c>
      <c r="D4" s="7" t="s">
        <v>108</v>
      </c>
      <c r="E4" s="7" t="s">
        <v>148</v>
      </c>
      <c r="F4" s="7" t="s">
        <v>149</v>
      </c>
      <c r="G4" s="7" t="s">
        <v>728</v>
      </c>
      <c r="H4" s="28">
        <v>1</v>
      </c>
      <c r="I4" s="29">
        <v>0.4375</v>
      </c>
      <c r="J4" s="29" t="s">
        <v>918</v>
      </c>
      <c r="K4" s="29" t="s">
        <v>1488</v>
      </c>
      <c r="L4" s="7" t="s">
        <v>128</v>
      </c>
      <c r="M4" s="7" t="s">
        <v>687</v>
      </c>
      <c r="N4" s="7" t="s">
        <v>129</v>
      </c>
      <c r="O4" s="8" t="s">
        <v>687</v>
      </c>
      <c r="P4" s="7" t="s">
        <v>129</v>
      </c>
      <c r="Q4" s="8" t="s">
        <v>92</v>
      </c>
      <c r="R4" s="7" t="s">
        <v>92</v>
      </c>
      <c r="S4" s="8" t="s">
        <v>111</v>
      </c>
      <c r="T4" s="8" t="s">
        <v>421</v>
      </c>
      <c r="U4" s="8" t="s">
        <v>421</v>
      </c>
      <c r="V4" s="8" t="s">
        <v>423</v>
      </c>
      <c r="W4" s="8" t="s">
        <v>423</v>
      </c>
      <c r="X4" s="8" t="s">
        <v>116</v>
      </c>
      <c r="Y4" s="8" t="s">
        <v>425</v>
      </c>
      <c r="Z4" s="8" t="s">
        <v>518</v>
      </c>
      <c r="AA4" s="8" t="s">
        <v>426</v>
      </c>
      <c r="AB4" s="8" t="s">
        <v>519</v>
      </c>
      <c r="AC4" s="8" t="s">
        <v>120</v>
      </c>
      <c r="AD4" t="s">
        <v>125</v>
      </c>
      <c r="AE4" t="s">
        <v>520</v>
      </c>
      <c r="AF4" s="21" t="s">
        <v>521</v>
      </c>
      <c r="AG4" t="s">
        <v>522</v>
      </c>
    </row>
    <row r="5" spans="1:38" x14ac:dyDescent="0.25">
      <c r="A5" s="24" t="s">
        <v>565</v>
      </c>
      <c r="B5" s="8" t="s">
        <v>36</v>
      </c>
      <c r="C5" s="8" t="s">
        <v>2</v>
      </c>
      <c r="D5" s="7" t="s">
        <v>105</v>
      </c>
      <c r="E5" s="7" t="s">
        <v>148</v>
      </c>
      <c r="F5" s="7" t="s">
        <v>149</v>
      </c>
      <c r="G5" s="7" t="s">
        <v>728</v>
      </c>
      <c r="H5" s="28">
        <v>2</v>
      </c>
      <c r="I5" s="29">
        <v>0.6875</v>
      </c>
      <c r="J5" s="29" t="s">
        <v>918</v>
      </c>
      <c r="K5" s="29" t="s">
        <v>1488</v>
      </c>
      <c r="L5" s="7" t="s">
        <v>131</v>
      </c>
      <c r="M5" s="7" t="s">
        <v>688</v>
      </c>
      <c r="N5" s="7" t="s">
        <v>132</v>
      </c>
      <c r="O5" s="8" t="s">
        <v>688</v>
      </c>
      <c r="P5" s="7" t="s">
        <v>132</v>
      </c>
      <c r="Q5" s="8" t="s">
        <v>74</v>
      </c>
      <c r="R5" s="7" t="s">
        <v>74</v>
      </c>
      <c r="S5" s="8"/>
      <c r="T5" s="8"/>
      <c r="U5" s="8"/>
      <c r="V5" s="8"/>
      <c r="W5" s="8"/>
      <c r="X5" s="8"/>
      <c r="Y5" s="8"/>
      <c r="Z5" s="8"/>
      <c r="AA5" s="8"/>
      <c r="AB5" s="8"/>
      <c r="AC5" s="8"/>
    </row>
    <row r="6" spans="1:38" x14ac:dyDescent="0.25">
      <c r="A6" s="24" t="s">
        <v>566</v>
      </c>
      <c r="B6" s="8" t="s">
        <v>433</v>
      </c>
      <c r="C6" s="8" t="s">
        <v>17</v>
      </c>
      <c r="D6" s="7" t="s">
        <v>560</v>
      </c>
      <c r="E6" s="7" t="s">
        <v>148</v>
      </c>
      <c r="F6" s="7" t="s">
        <v>144</v>
      </c>
      <c r="G6" s="7" t="s">
        <v>728</v>
      </c>
      <c r="H6" s="28">
        <v>5</v>
      </c>
      <c r="I6" s="29">
        <v>0.75</v>
      </c>
      <c r="J6" s="29" t="s">
        <v>918</v>
      </c>
      <c r="K6" s="29" t="s">
        <v>1488</v>
      </c>
      <c r="L6" s="7" t="s">
        <v>86</v>
      </c>
      <c r="M6" s="7" t="s">
        <v>694</v>
      </c>
      <c r="N6" s="7" t="s">
        <v>133</v>
      </c>
      <c r="O6" s="8" t="s">
        <v>694</v>
      </c>
      <c r="P6" s="7" t="s">
        <v>133</v>
      </c>
      <c r="Q6" s="8" t="s">
        <v>86</v>
      </c>
      <c r="R6" s="19" t="s">
        <v>86</v>
      </c>
      <c r="S6" s="8"/>
      <c r="T6" s="8"/>
      <c r="U6" s="8"/>
      <c r="V6" s="8"/>
      <c r="W6" s="8"/>
      <c r="X6" s="8"/>
      <c r="Y6" s="8"/>
      <c r="Z6" s="8"/>
      <c r="AA6" s="8"/>
      <c r="AB6" s="8"/>
      <c r="AC6" s="8"/>
    </row>
    <row r="7" spans="1:38" x14ac:dyDescent="0.25">
      <c r="A7" s="24" t="s">
        <v>567</v>
      </c>
      <c r="B7" s="8" t="s">
        <v>62</v>
      </c>
      <c r="C7" s="8" t="s">
        <v>31</v>
      </c>
      <c r="D7" s="7" t="s">
        <v>110</v>
      </c>
      <c r="E7" s="7" t="s">
        <v>148</v>
      </c>
      <c r="F7" s="7" t="s">
        <v>149</v>
      </c>
      <c r="G7" s="7" t="s">
        <v>728</v>
      </c>
      <c r="H7" s="28">
        <v>1</v>
      </c>
      <c r="I7" s="29">
        <v>0.625</v>
      </c>
      <c r="J7" s="29" t="s">
        <v>918</v>
      </c>
      <c r="K7" s="29" t="s">
        <v>1488</v>
      </c>
      <c r="L7" s="7" t="s">
        <v>134</v>
      </c>
      <c r="M7" s="7" t="s">
        <v>700</v>
      </c>
      <c r="N7" s="7" t="s">
        <v>135</v>
      </c>
      <c r="O7" s="8" t="s">
        <v>700</v>
      </c>
      <c r="P7" s="7" t="s">
        <v>135</v>
      </c>
      <c r="Q7" s="8" t="s">
        <v>97</v>
      </c>
      <c r="R7" s="19" t="s">
        <v>97</v>
      </c>
      <c r="S7" s="8" t="s">
        <v>111</v>
      </c>
      <c r="T7" s="8" t="s">
        <v>113</v>
      </c>
      <c r="U7" s="8" t="s">
        <v>523</v>
      </c>
      <c r="V7" s="8" t="s">
        <v>412</v>
      </c>
      <c r="W7" s="8" t="s">
        <v>412</v>
      </c>
      <c r="X7" s="8" t="s">
        <v>116</v>
      </c>
      <c r="Y7" s="8" t="s">
        <v>113</v>
      </c>
      <c r="Z7" s="8" t="s">
        <v>526</v>
      </c>
      <c r="AA7" s="8" t="s">
        <v>418</v>
      </c>
      <c r="AB7" s="8" t="s">
        <v>527</v>
      </c>
      <c r="AC7" s="8" t="s">
        <v>120</v>
      </c>
      <c r="AD7" t="s">
        <v>126</v>
      </c>
      <c r="AE7" t="s">
        <v>126</v>
      </c>
      <c r="AF7" s="21" t="s">
        <v>528</v>
      </c>
      <c r="AG7" t="s">
        <v>529</v>
      </c>
    </row>
    <row r="8" spans="1:38" x14ac:dyDescent="0.25">
      <c r="A8" s="24" t="s">
        <v>568</v>
      </c>
      <c r="B8" s="8" t="s">
        <v>47</v>
      </c>
      <c r="C8" s="8" t="s">
        <v>15</v>
      </c>
      <c r="D8" s="7" t="s">
        <v>106</v>
      </c>
      <c r="E8" s="7" t="s">
        <v>148</v>
      </c>
      <c r="F8" s="7" t="s">
        <v>149</v>
      </c>
      <c r="G8" s="7" t="s">
        <v>728</v>
      </c>
      <c r="H8" s="28">
        <v>1</v>
      </c>
      <c r="I8" s="29">
        <v>0.33333333333333331</v>
      </c>
      <c r="J8" s="29" t="s">
        <v>918</v>
      </c>
      <c r="K8" s="29" t="s">
        <v>1488</v>
      </c>
      <c r="L8" s="7" t="s">
        <v>85</v>
      </c>
      <c r="M8" s="7" t="s">
        <v>701</v>
      </c>
      <c r="N8" s="7" t="s">
        <v>136</v>
      </c>
      <c r="O8" s="8" t="s">
        <v>701</v>
      </c>
      <c r="P8" s="7" t="s">
        <v>136</v>
      </c>
      <c r="Q8" s="8" t="s">
        <v>85</v>
      </c>
      <c r="R8" s="19" t="s">
        <v>85</v>
      </c>
      <c r="S8" s="8" t="s">
        <v>111</v>
      </c>
      <c r="T8" s="8" t="s">
        <v>422</v>
      </c>
      <c r="U8" s="8" t="s">
        <v>422</v>
      </c>
      <c r="V8" s="8" t="s">
        <v>424</v>
      </c>
      <c r="W8" s="8" t="s">
        <v>424</v>
      </c>
      <c r="X8" s="8" t="s">
        <v>116</v>
      </c>
      <c r="Y8" s="8" t="s">
        <v>119</v>
      </c>
      <c r="Z8" s="8" t="s">
        <v>119</v>
      </c>
      <c r="AA8" s="8" t="s">
        <v>419</v>
      </c>
      <c r="AB8" s="8" t="s">
        <v>524</v>
      </c>
      <c r="AC8" s="8" t="s">
        <v>120</v>
      </c>
      <c r="AD8" t="s">
        <v>124</v>
      </c>
      <c r="AE8" t="s">
        <v>124</v>
      </c>
      <c r="AF8" t="s">
        <v>525</v>
      </c>
      <c r="AG8" t="s">
        <v>525</v>
      </c>
    </row>
    <row r="9" spans="1:38" x14ac:dyDescent="0.25">
      <c r="A9" s="24" t="s">
        <v>569</v>
      </c>
      <c r="B9" s="8" t="s">
        <v>51</v>
      </c>
      <c r="C9" s="8" t="s">
        <v>20</v>
      </c>
      <c r="D9" s="7" t="s">
        <v>106</v>
      </c>
      <c r="E9" s="7" t="s">
        <v>148</v>
      </c>
      <c r="F9" s="7" t="s">
        <v>144</v>
      </c>
      <c r="G9" s="7" t="s">
        <v>728</v>
      </c>
      <c r="H9" s="28">
        <v>3</v>
      </c>
      <c r="I9" s="29">
        <v>0.41666666666666669</v>
      </c>
      <c r="J9" s="29" t="s">
        <v>918</v>
      </c>
      <c r="K9" s="29" t="s">
        <v>1488</v>
      </c>
      <c r="L9" s="7" t="s">
        <v>85</v>
      </c>
      <c r="M9" s="7" t="s">
        <v>691</v>
      </c>
      <c r="N9" s="7" t="s">
        <v>137</v>
      </c>
      <c r="O9" s="8" t="s">
        <v>691</v>
      </c>
      <c r="P9" s="7" t="s">
        <v>137</v>
      </c>
      <c r="Q9" s="8" t="s">
        <v>85</v>
      </c>
      <c r="R9" s="19" t="s">
        <v>85</v>
      </c>
      <c r="S9" s="8"/>
      <c r="T9" s="8"/>
      <c r="U9" s="8"/>
      <c r="V9" s="8"/>
      <c r="W9" s="8"/>
      <c r="X9" s="8"/>
      <c r="Y9" s="8"/>
      <c r="Z9" s="8"/>
      <c r="AA9" s="8"/>
      <c r="AB9" s="8"/>
      <c r="AC9" s="8"/>
    </row>
    <row r="10" spans="1:38" x14ac:dyDescent="0.25">
      <c r="A10" s="24" t="s">
        <v>570</v>
      </c>
      <c r="B10" s="8" t="s">
        <v>59</v>
      </c>
      <c r="C10" s="8" t="s">
        <v>28</v>
      </c>
      <c r="D10" s="7" t="s">
        <v>264</v>
      </c>
      <c r="E10" s="7" t="s">
        <v>148</v>
      </c>
      <c r="F10" s="7" t="s">
        <v>149</v>
      </c>
      <c r="G10" s="7" t="s">
        <v>728</v>
      </c>
      <c r="H10" s="28">
        <v>0</v>
      </c>
      <c r="I10" s="29"/>
      <c r="J10" s="29" t="s">
        <v>918</v>
      </c>
      <c r="K10" s="29" t="s">
        <v>1488</v>
      </c>
      <c r="L10" s="7" t="s">
        <v>189</v>
      </c>
      <c r="M10" s="7" t="s">
        <v>190</v>
      </c>
      <c r="N10" s="7" t="s">
        <v>190</v>
      </c>
      <c r="O10" s="7" t="s">
        <v>190</v>
      </c>
      <c r="P10" s="7" t="s">
        <v>190</v>
      </c>
      <c r="Q10" s="8" t="s">
        <v>93</v>
      </c>
      <c r="R10" s="8" t="s">
        <v>93</v>
      </c>
      <c r="S10" s="8"/>
      <c r="T10" s="8"/>
      <c r="U10" s="8"/>
      <c r="V10" s="8"/>
      <c r="W10" s="8"/>
      <c r="X10" s="8"/>
      <c r="Y10" s="8"/>
      <c r="Z10" s="8"/>
      <c r="AA10" s="8"/>
      <c r="AB10" s="8"/>
      <c r="AC10" s="8"/>
    </row>
    <row r="11" spans="1:38" x14ac:dyDescent="0.25">
      <c r="A11" s="24" t="s">
        <v>571</v>
      </c>
      <c r="B11" s="8" t="s">
        <v>60</v>
      </c>
      <c r="C11" s="8" t="s">
        <v>29</v>
      </c>
      <c r="D11" s="7" t="s">
        <v>109</v>
      </c>
      <c r="E11" s="7" t="s">
        <v>148</v>
      </c>
      <c r="F11" s="7" t="s">
        <v>149</v>
      </c>
      <c r="G11" s="7" t="s">
        <v>728</v>
      </c>
      <c r="H11" s="28">
        <v>0</v>
      </c>
      <c r="I11" s="29"/>
      <c r="J11" s="29" t="s">
        <v>918</v>
      </c>
      <c r="K11" s="29" t="s">
        <v>1488</v>
      </c>
      <c r="L11" s="7" t="s">
        <v>188</v>
      </c>
      <c r="M11" s="7" t="s">
        <v>191</v>
      </c>
      <c r="N11" s="7" t="s">
        <v>509</v>
      </c>
      <c r="O11" s="7" t="s">
        <v>191</v>
      </c>
      <c r="P11" s="7" t="s">
        <v>508</v>
      </c>
      <c r="Q11" s="8" t="s">
        <v>95</v>
      </c>
      <c r="R11" s="8" t="s">
        <v>95</v>
      </c>
      <c r="T11" s="8"/>
      <c r="U11" s="8"/>
      <c r="V11" s="8"/>
      <c r="W11" s="8"/>
      <c r="X11" s="8"/>
      <c r="Y11" s="8"/>
      <c r="Z11" s="8"/>
      <c r="AA11" s="8"/>
      <c r="AB11" s="8"/>
      <c r="AC11" s="8"/>
    </row>
    <row r="12" spans="1:38" x14ac:dyDescent="0.25">
      <c r="A12" s="24" t="s">
        <v>572</v>
      </c>
      <c r="B12" s="8" t="s">
        <v>49</v>
      </c>
      <c r="C12" s="8" t="s">
        <v>18</v>
      </c>
      <c r="D12" s="7">
        <v>17</v>
      </c>
      <c r="E12" s="7" t="s">
        <v>148</v>
      </c>
      <c r="F12" s="7" t="s">
        <v>144</v>
      </c>
      <c r="G12" s="7"/>
      <c r="H12" s="28">
        <v>7</v>
      </c>
      <c r="I12" s="29">
        <v>0.75</v>
      </c>
      <c r="J12" s="29" t="s">
        <v>918</v>
      </c>
      <c r="K12" s="29" t="s">
        <v>1489</v>
      </c>
      <c r="L12" s="7" t="s">
        <v>139</v>
      </c>
      <c r="M12" s="7" t="s">
        <v>716</v>
      </c>
      <c r="N12" s="7" t="s">
        <v>717</v>
      </c>
      <c r="O12" s="8" t="s">
        <v>140</v>
      </c>
      <c r="P12" s="7" t="s">
        <v>140</v>
      </c>
      <c r="Q12" s="8" t="s">
        <v>87</v>
      </c>
      <c r="R12" s="19" t="s">
        <v>514</v>
      </c>
      <c r="S12" s="8"/>
      <c r="T12" s="8"/>
      <c r="U12" s="8"/>
      <c r="V12" s="8"/>
      <c r="W12" s="8"/>
      <c r="X12" s="8"/>
      <c r="Y12" s="8"/>
      <c r="Z12" s="8"/>
      <c r="AA12" s="8"/>
      <c r="AB12" s="8"/>
      <c r="AC12" s="8"/>
    </row>
    <row r="13" spans="1:38" x14ac:dyDescent="0.25">
      <c r="A13" s="24" t="s">
        <v>573</v>
      </c>
      <c r="B13" s="8" t="s">
        <v>53</v>
      </c>
      <c r="C13" s="8" t="s">
        <v>22</v>
      </c>
      <c r="D13" s="7">
        <v>18</v>
      </c>
      <c r="E13" s="7" t="s">
        <v>148</v>
      </c>
      <c r="F13" s="7" t="s">
        <v>144</v>
      </c>
      <c r="G13" s="7"/>
      <c r="H13" s="28">
        <v>4</v>
      </c>
      <c r="I13" s="29">
        <v>0.75</v>
      </c>
      <c r="J13" s="29" t="s">
        <v>918</v>
      </c>
      <c r="K13" s="29" t="s">
        <v>1489</v>
      </c>
      <c r="L13" s="7" t="s">
        <v>141</v>
      </c>
      <c r="M13" s="7" t="s">
        <v>714</v>
      </c>
      <c r="N13" s="7" t="s">
        <v>715</v>
      </c>
      <c r="O13" s="8" t="s">
        <v>142</v>
      </c>
      <c r="P13" s="7" t="s">
        <v>142</v>
      </c>
      <c r="Q13" s="8" t="s">
        <v>90</v>
      </c>
      <c r="R13" s="19" t="s">
        <v>90</v>
      </c>
      <c r="S13" s="8"/>
      <c r="T13" s="8"/>
      <c r="U13" s="8"/>
      <c r="V13" s="8"/>
      <c r="W13" s="8"/>
      <c r="X13" s="8"/>
      <c r="Y13" s="8"/>
      <c r="Z13" s="8"/>
      <c r="AA13" s="8"/>
      <c r="AB13" s="8"/>
      <c r="AC13" s="8"/>
    </row>
    <row r="14" spans="1:38" x14ac:dyDescent="0.25">
      <c r="A14" s="24" t="s">
        <v>574</v>
      </c>
      <c r="B14" s="8" t="s">
        <v>42</v>
      </c>
      <c r="C14" s="8" t="s">
        <v>9</v>
      </c>
      <c r="D14" s="7">
        <v>19</v>
      </c>
      <c r="E14" s="7" t="s">
        <v>148</v>
      </c>
      <c r="F14" s="7" t="s">
        <v>144</v>
      </c>
      <c r="G14" s="7" t="s">
        <v>728</v>
      </c>
      <c r="H14" s="28"/>
      <c r="I14" s="29"/>
      <c r="J14" s="29" t="s">
        <v>918</v>
      </c>
      <c r="K14" s="29" t="s">
        <v>1488</v>
      </c>
      <c r="L14" s="7" t="s">
        <v>177</v>
      </c>
      <c r="M14" s="8" t="s">
        <v>718</v>
      </c>
      <c r="N14" s="7" t="s">
        <v>42</v>
      </c>
      <c r="O14" s="8" t="s">
        <v>70</v>
      </c>
      <c r="P14" s="7" t="s">
        <v>70</v>
      </c>
      <c r="Q14" s="8" t="s">
        <v>80</v>
      </c>
      <c r="R14" s="19" t="s">
        <v>80</v>
      </c>
      <c r="S14" s="8"/>
      <c r="T14" s="8"/>
      <c r="U14" s="8"/>
      <c r="V14" s="8"/>
      <c r="W14" s="8"/>
      <c r="X14" s="8"/>
      <c r="Y14" s="8"/>
      <c r="Z14" s="8"/>
      <c r="AA14" s="8"/>
      <c r="AB14" s="8"/>
      <c r="AC14" s="8"/>
    </row>
    <row r="15" spans="1:38" x14ac:dyDescent="0.25">
      <c r="A15" s="24" t="s">
        <v>575</v>
      </c>
      <c r="B15" s="8" t="s">
        <v>145</v>
      </c>
      <c r="C15" s="8" t="s">
        <v>7</v>
      </c>
      <c r="D15" s="7">
        <v>20</v>
      </c>
      <c r="E15" s="7" t="s">
        <v>148</v>
      </c>
      <c r="F15" s="7" t="s">
        <v>149</v>
      </c>
      <c r="G15" s="7" t="s">
        <v>728</v>
      </c>
      <c r="H15" s="28">
        <v>3</v>
      </c>
      <c r="I15" s="29">
        <v>0.6875</v>
      </c>
      <c r="J15" s="29" t="s">
        <v>918</v>
      </c>
      <c r="K15" s="29" t="s">
        <v>1488</v>
      </c>
      <c r="L15" s="7" t="s">
        <v>78</v>
      </c>
      <c r="M15" s="7" t="s">
        <v>145</v>
      </c>
      <c r="N15" s="7" t="s">
        <v>145</v>
      </c>
      <c r="O15" s="8" t="s">
        <v>145</v>
      </c>
      <c r="P15" s="7" t="s">
        <v>145</v>
      </c>
      <c r="Q15" s="8" t="s">
        <v>78</v>
      </c>
      <c r="R15" s="19" t="s">
        <v>78</v>
      </c>
      <c r="S15" s="8" t="s">
        <v>111</v>
      </c>
      <c r="T15" s="8" t="s">
        <v>112</v>
      </c>
      <c r="U15" s="8" t="s">
        <v>515</v>
      </c>
      <c r="V15" s="8" t="s">
        <v>432</v>
      </c>
      <c r="W15" s="8" t="s">
        <v>516</v>
      </c>
      <c r="X15" s="8" t="s">
        <v>116</v>
      </c>
      <c r="Y15" s="8" t="s">
        <v>112</v>
      </c>
      <c r="Z15" s="8" t="s">
        <v>515</v>
      </c>
      <c r="AA15" s="8" t="s">
        <v>417</v>
      </c>
      <c r="AB15" s="8" t="s">
        <v>516</v>
      </c>
      <c r="AC15" s="8" t="s">
        <v>120</v>
      </c>
      <c r="AD15" t="s">
        <v>123</v>
      </c>
      <c r="AE15" t="s">
        <v>515</v>
      </c>
      <c r="AF15" s="21" t="s">
        <v>517</v>
      </c>
      <c r="AG15" t="s">
        <v>516</v>
      </c>
      <c r="AH15" t="s">
        <v>429</v>
      </c>
      <c r="AI15" t="s">
        <v>689</v>
      </c>
      <c r="AJ15" t="s">
        <v>40</v>
      </c>
      <c r="AK15" t="s">
        <v>689</v>
      </c>
      <c r="AL15" t="s">
        <v>40</v>
      </c>
    </row>
    <row r="16" spans="1:38" x14ac:dyDescent="0.25">
      <c r="A16" s="24" t="s">
        <v>576</v>
      </c>
      <c r="B16" s="8" t="s">
        <v>44</v>
      </c>
      <c r="C16" s="8" t="s">
        <v>11</v>
      </c>
      <c r="D16" s="7">
        <v>22</v>
      </c>
      <c r="E16" s="7" t="s">
        <v>148</v>
      </c>
      <c r="F16" s="7" t="s">
        <v>149</v>
      </c>
      <c r="G16" s="7" t="s">
        <v>728</v>
      </c>
      <c r="H16" s="28" t="s">
        <v>1385</v>
      </c>
      <c r="I16" s="28" t="s">
        <v>1390</v>
      </c>
      <c r="J16" s="29" t="s">
        <v>918</v>
      </c>
      <c r="K16" s="29" t="s">
        <v>1488</v>
      </c>
      <c r="L16" s="7" t="s">
        <v>150</v>
      </c>
      <c r="M16" s="7" t="s">
        <v>543</v>
      </c>
      <c r="N16" s="7" t="s">
        <v>427</v>
      </c>
      <c r="O16" s="8" t="s">
        <v>543</v>
      </c>
      <c r="P16" s="7" t="s">
        <v>427</v>
      </c>
      <c r="Q16" s="8" t="s">
        <v>82</v>
      </c>
      <c r="R16" s="19" t="s">
        <v>82</v>
      </c>
      <c r="S16" s="8" t="s">
        <v>430</v>
      </c>
      <c r="T16" s="8" t="s">
        <v>543</v>
      </c>
      <c r="U16" s="8" t="s">
        <v>427</v>
      </c>
      <c r="V16" s="8" t="s">
        <v>543</v>
      </c>
      <c r="W16" s="8" t="s">
        <v>427</v>
      </c>
      <c r="X16" s="8"/>
      <c r="Y16" s="8"/>
      <c r="Z16" s="8"/>
      <c r="AA16" s="8"/>
      <c r="AB16" s="8"/>
      <c r="AC16" s="8"/>
    </row>
    <row r="17" spans="1:33" x14ac:dyDescent="0.25">
      <c r="A17" s="24" t="s">
        <v>577</v>
      </c>
      <c r="B17" s="8" t="s">
        <v>46</v>
      </c>
      <c r="C17" s="8" t="s">
        <v>14</v>
      </c>
      <c r="D17" s="7">
        <v>23</v>
      </c>
      <c r="E17" s="7" t="s">
        <v>148</v>
      </c>
      <c r="F17" s="7" t="s">
        <v>149</v>
      </c>
      <c r="G17" s="7" t="s">
        <v>728</v>
      </c>
      <c r="H17" s="28" t="s">
        <v>1385</v>
      </c>
      <c r="I17" s="28" t="s">
        <v>1391</v>
      </c>
      <c r="J17" s="29" t="s">
        <v>918</v>
      </c>
      <c r="K17" s="29" t="s">
        <v>1488</v>
      </c>
      <c r="L17" s="7" t="s">
        <v>151</v>
      </c>
      <c r="M17" s="7" t="s">
        <v>544</v>
      </c>
      <c r="N17" s="7" t="s">
        <v>428</v>
      </c>
      <c r="O17" s="8" t="s">
        <v>544</v>
      </c>
      <c r="P17" s="7" t="s">
        <v>428</v>
      </c>
      <c r="Q17" s="8" t="s">
        <v>84</v>
      </c>
      <c r="R17" s="19" t="s">
        <v>84</v>
      </c>
      <c r="S17" s="8" t="s">
        <v>430</v>
      </c>
      <c r="T17" s="8" t="s">
        <v>544</v>
      </c>
      <c r="U17" s="8" t="s">
        <v>428</v>
      </c>
      <c r="V17" s="8" t="s">
        <v>544</v>
      </c>
      <c r="W17" s="8" t="s">
        <v>428</v>
      </c>
      <c r="X17" s="8"/>
      <c r="Y17" s="8"/>
      <c r="Z17" s="8"/>
      <c r="AA17" s="8"/>
      <c r="AB17" s="8"/>
      <c r="AC17" s="8"/>
    </row>
    <row r="18" spans="1:33" x14ac:dyDescent="0.25">
      <c r="A18" s="24" t="s">
        <v>578</v>
      </c>
      <c r="B18" s="8" t="s">
        <v>43</v>
      </c>
      <c r="C18" s="8" t="s">
        <v>10</v>
      </c>
      <c r="D18" s="7">
        <v>24</v>
      </c>
      <c r="E18" s="7" t="s">
        <v>148</v>
      </c>
      <c r="F18" s="7" t="s">
        <v>149</v>
      </c>
      <c r="G18" s="7" t="s">
        <v>728</v>
      </c>
      <c r="H18" s="28" t="s">
        <v>1385</v>
      </c>
      <c r="I18" s="28" t="s">
        <v>1392</v>
      </c>
      <c r="J18" s="29" t="s">
        <v>918</v>
      </c>
      <c r="K18" s="29" t="s">
        <v>1488</v>
      </c>
      <c r="L18" s="7" t="s">
        <v>152</v>
      </c>
      <c r="M18" s="7" t="s">
        <v>702</v>
      </c>
      <c r="N18" s="7" t="s">
        <v>153</v>
      </c>
      <c r="O18" s="8" t="s">
        <v>702</v>
      </c>
      <c r="P18" s="7" t="s">
        <v>153</v>
      </c>
      <c r="Q18" s="8" t="s">
        <v>81</v>
      </c>
      <c r="R18" s="19" t="s">
        <v>81</v>
      </c>
      <c r="S18" s="8" t="s">
        <v>430</v>
      </c>
      <c r="T18" s="8" t="s">
        <v>545</v>
      </c>
      <c r="U18" s="8" t="s">
        <v>536</v>
      </c>
      <c r="V18" s="8" t="s">
        <v>545</v>
      </c>
      <c r="W18" s="8" t="s">
        <v>536</v>
      </c>
      <c r="X18" s="8"/>
      <c r="Y18" s="8"/>
      <c r="Z18" s="8"/>
      <c r="AA18" s="8"/>
      <c r="AB18" s="8"/>
      <c r="AC18" s="8"/>
    </row>
    <row r="19" spans="1:33" x14ac:dyDescent="0.25">
      <c r="A19" s="24" t="s">
        <v>579</v>
      </c>
      <c r="B19" s="8" t="s">
        <v>45</v>
      </c>
      <c r="C19" s="8" t="s">
        <v>12</v>
      </c>
      <c r="D19" s="7">
        <v>25</v>
      </c>
      <c r="E19" s="7" t="s">
        <v>148</v>
      </c>
      <c r="F19" s="7" t="s">
        <v>149</v>
      </c>
      <c r="G19" s="7" t="s">
        <v>728</v>
      </c>
      <c r="H19" s="28" t="s">
        <v>1385</v>
      </c>
      <c r="I19" s="28" t="s">
        <v>1393</v>
      </c>
      <c r="J19" s="29" t="s">
        <v>918</v>
      </c>
      <c r="K19" s="29" t="s">
        <v>1488</v>
      </c>
      <c r="L19" s="7" t="s">
        <v>154</v>
      </c>
      <c r="M19" s="7" t="s">
        <v>546</v>
      </c>
      <c r="N19" s="7" t="s">
        <v>155</v>
      </c>
      <c r="O19" s="8" t="s">
        <v>546</v>
      </c>
      <c r="P19" s="7" t="s">
        <v>155</v>
      </c>
      <c r="Q19" s="8" t="s">
        <v>83</v>
      </c>
      <c r="R19" s="19" t="s">
        <v>83</v>
      </c>
      <c r="S19" s="8" t="s">
        <v>430</v>
      </c>
      <c r="T19" s="8" t="s">
        <v>546</v>
      </c>
      <c r="U19" s="8" t="s">
        <v>155</v>
      </c>
      <c r="V19" s="8" t="s">
        <v>546</v>
      </c>
      <c r="W19" s="8" t="s">
        <v>155</v>
      </c>
      <c r="X19" s="8"/>
      <c r="Y19" s="8"/>
      <c r="Z19" s="8"/>
      <c r="AA19" s="8"/>
      <c r="AB19" s="8"/>
      <c r="AC19" s="8"/>
    </row>
    <row r="20" spans="1:33" x14ac:dyDescent="0.25">
      <c r="A20" s="24" t="s">
        <v>580</v>
      </c>
      <c r="B20" s="8" t="s">
        <v>64</v>
      </c>
      <c r="C20" s="8" t="s">
        <v>6</v>
      </c>
      <c r="D20" s="7">
        <v>26</v>
      </c>
      <c r="E20" s="7" t="s">
        <v>148</v>
      </c>
      <c r="F20" s="7" t="s">
        <v>149</v>
      </c>
      <c r="G20" s="7" t="s">
        <v>728</v>
      </c>
      <c r="H20" s="28" t="s">
        <v>1387</v>
      </c>
      <c r="I20" s="28" t="s">
        <v>1393</v>
      </c>
      <c r="J20" s="29" t="s">
        <v>918</v>
      </c>
      <c r="K20" s="29" t="s">
        <v>1488</v>
      </c>
      <c r="L20" s="7" t="s">
        <v>156</v>
      </c>
      <c r="M20" s="7" t="s">
        <v>703</v>
      </c>
      <c r="N20" s="7" t="s">
        <v>145</v>
      </c>
      <c r="O20" s="8" t="s">
        <v>703</v>
      </c>
      <c r="P20" s="7" t="s">
        <v>145</v>
      </c>
      <c r="Q20" s="8" t="s">
        <v>99</v>
      </c>
      <c r="R20" s="19" t="s">
        <v>99</v>
      </c>
      <c r="S20" s="7" t="s">
        <v>430</v>
      </c>
      <c r="T20" s="7" t="s">
        <v>703</v>
      </c>
      <c r="U20" s="7" t="s">
        <v>537</v>
      </c>
      <c r="V20" s="7" t="s">
        <v>704</v>
      </c>
      <c r="W20" s="7" t="s">
        <v>537</v>
      </c>
      <c r="X20" s="8"/>
      <c r="Y20" s="8"/>
      <c r="Z20" s="8"/>
      <c r="AA20" s="8"/>
      <c r="AB20" s="8"/>
      <c r="AC20" s="8"/>
    </row>
    <row r="21" spans="1:33" x14ac:dyDescent="0.25">
      <c r="A21" s="24" t="s">
        <v>581</v>
      </c>
      <c r="B21" s="8" t="s">
        <v>65</v>
      </c>
      <c r="C21" s="8" t="s">
        <v>13</v>
      </c>
      <c r="D21" s="7">
        <v>32</v>
      </c>
      <c r="E21" s="7" t="s">
        <v>148</v>
      </c>
      <c r="F21" s="7" t="s">
        <v>149</v>
      </c>
      <c r="G21" s="7" t="s">
        <v>729</v>
      </c>
      <c r="H21" s="28" t="s">
        <v>1385</v>
      </c>
      <c r="I21" s="28"/>
      <c r="J21" s="29" t="s">
        <v>918</v>
      </c>
      <c r="K21" s="29" t="s">
        <v>1488</v>
      </c>
      <c r="L21" s="7" t="s">
        <v>158</v>
      </c>
      <c r="M21" s="7" t="s">
        <v>705</v>
      </c>
      <c r="N21" s="7" t="s">
        <v>159</v>
      </c>
      <c r="O21" s="7" t="s">
        <v>705</v>
      </c>
      <c r="P21" s="7" t="s">
        <v>159</v>
      </c>
      <c r="Q21" s="8" t="s">
        <v>100</v>
      </c>
      <c r="R21" s="19" t="s">
        <v>100</v>
      </c>
      <c r="S21" s="19" t="s">
        <v>430</v>
      </c>
      <c r="T21" s="19" t="s">
        <v>705</v>
      </c>
      <c r="U21" s="19" t="s">
        <v>159</v>
      </c>
      <c r="V21" s="19" t="s">
        <v>705</v>
      </c>
      <c r="W21" s="19" t="s">
        <v>547</v>
      </c>
      <c r="X21" s="8"/>
      <c r="Y21" s="8"/>
      <c r="Z21" s="8"/>
      <c r="AA21" s="8"/>
      <c r="AB21" s="8"/>
      <c r="AC21" s="8"/>
    </row>
    <row r="22" spans="1:33" x14ac:dyDescent="0.25">
      <c r="A22" s="24" t="s">
        <v>582</v>
      </c>
      <c r="B22" s="8" t="s">
        <v>41</v>
      </c>
      <c r="C22" s="8" t="s">
        <v>8</v>
      </c>
      <c r="D22" s="7">
        <v>39</v>
      </c>
      <c r="E22" s="7" t="s">
        <v>148</v>
      </c>
      <c r="F22" s="7" t="s">
        <v>149</v>
      </c>
      <c r="G22" s="7" t="s">
        <v>729</v>
      </c>
      <c r="H22" s="28">
        <v>1</v>
      </c>
      <c r="I22" s="29">
        <v>0.4375</v>
      </c>
      <c r="J22" s="29" t="s">
        <v>918</v>
      </c>
      <c r="K22" s="29" t="s">
        <v>1488</v>
      </c>
      <c r="L22" s="7" t="s">
        <v>79</v>
      </c>
      <c r="M22" s="7" t="s">
        <v>690</v>
      </c>
      <c r="N22" s="7" t="s">
        <v>157</v>
      </c>
      <c r="O22" s="8" t="s">
        <v>690</v>
      </c>
      <c r="P22" s="7" t="s">
        <v>157</v>
      </c>
      <c r="Q22" s="8" t="s">
        <v>79</v>
      </c>
      <c r="R22" s="19" t="s">
        <v>79</v>
      </c>
      <c r="S22" s="8"/>
      <c r="T22" s="8"/>
      <c r="U22" s="8"/>
      <c r="V22" s="8"/>
      <c r="W22" s="8"/>
      <c r="X22" s="8"/>
      <c r="Y22" s="8"/>
      <c r="Z22" s="8"/>
      <c r="AA22" s="8"/>
      <c r="AB22" s="8"/>
      <c r="AC22" s="8"/>
    </row>
    <row r="23" spans="1:33" x14ac:dyDescent="0.25">
      <c r="A23" s="24" t="s">
        <v>583</v>
      </c>
      <c r="B23" s="8" t="s">
        <v>66</v>
      </c>
      <c r="C23" s="8"/>
      <c r="D23" s="7">
        <v>47</v>
      </c>
      <c r="E23" s="7" t="s">
        <v>148</v>
      </c>
      <c r="F23" s="7" t="s">
        <v>144</v>
      </c>
      <c r="G23" s="7" t="s">
        <v>729</v>
      </c>
      <c r="H23" s="28">
        <v>0</v>
      </c>
      <c r="I23" s="29"/>
      <c r="J23" s="29" t="s">
        <v>918</v>
      </c>
      <c r="K23" s="29" t="s">
        <v>1488</v>
      </c>
      <c r="L23" s="7"/>
      <c r="M23" s="8" t="s">
        <v>161</v>
      </c>
      <c r="N23" s="7" t="s">
        <v>161</v>
      </c>
      <c r="O23" s="7" t="s">
        <v>66</v>
      </c>
      <c r="P23" s="7" t="s">
        <v>66</v>
      </c>
      <c r="Q23" s="8" t="s">
        <v>160</v>
      </c>
      <c r="R23" s="19" t="s">
        <v>160</v>
      </c>
      <c r="S23" s="8"/>
      <c r="T23" s="8"/>
      <c r="U23" s="8"/>
      <c r="V23" s="8"/>
      <c r="W23" s="8"/>
      <c r="X23" s="8"/>
      <c r="Y23" s="8"/>
      <c r="Z23" s="8"/>
      <c r="AA23" s="8"/>
      <c r="AB23" s="8"/>
      <c r="AC23" s="8"/>
    </row>
    <row r="24" spans="1:33" x14ac:dyDescent="0.25">
      <c r="A24" s="24" t="s">
        <v>584</v>
      </c>
      <c r="B24" s="8" t="s">
        <v>61</v>
      </c>
      <c r="C24" s="8" t="s">
        <v>30</v>
      </c>
      <c r="D24" s="7">
        <v>48</v>
      </c>
      <c r="E24" s="7" t="s">
        <v>148</v>
      </c>
      <c r="F24" s="7" t="s">
        <v>149</v>
      </c>
      <c r="G24" s="7" t="s">
        <v>728</v>
      </c>
      <c r="H24" s="28" t="s">
        <v>1384</v>
      </c>
      <c r="I24" s="29"/>
      <c r="J24" s="29" t="s">
        <v>918</v>
      </c>
      <c r="K24" s="29" t="s">
        <v>1488</v>
      </c>
      <c r="L24" s="7" t="s">
        <v>183</v>
      </c>
      <c r="M24" s="8" t="s">
        <v>187</v>
      </c>
      <c r="N24" s="7" t="s">
        <v>187</v>
      </c>
      <c r="O24" s="8" t="s">
        <v>187</v>
      </c>
      <c r="P24" s="7" t="s">
        <v>187</v>
      </c>
      <c r="Q24" s="8" t="s">
        <v>96</v>
      </c>
      <c r="R24" s="19" t="s">
        <v>96</v>
      </c>
      <c r="S24" s="8"/>
      <c r="T24" s="8"/>
      <c r="U24" s="8"/>
      <c r="V24" s="8"/>
      <c r="W24" s="8"/>
      <c r="X24" s="8"/>
      <c r="Y24" s="8"/>
      <c r="Z24" s="8"/>
      <c r="AA24" s="8"/>
      <c r="AB24" s="8"/>
      <c r="AC24" s="8"/>
    </row>
    <row r="25" spans="1:33" x14ac:dyDescent="0.25">
      <c r="A25" s="24" t="s">
        <v>585</v>
      </c>
      <c r="B25" s="8" t="s">
        <v>37</v>
      </c>
      <c r="C25" s="8" t="s">
        <v>3</v>
      </c>
      <c r="D25" s="7">
        <v>49</v>
      </c>
      <c r="E25" s="7" t="s">
        <v>148</v>
      </c>
      <c r="F25" s="7" t="s">
        <v>149</v>
      </c>
      <c r="G25" s="7" t="s">
        <v>728</v>
      </c>
      <c r="H25" s="28">
        <v>2</v>
      </c>
      <c r="I25" s="29">
        <v>0.4375</v>
      </c>
      <c r="J25" s="29" t="s">
        <v>918</v>
      </c>
      <c r="K25" s="29" t="s">
        <v>1488</v>
      </c>
      <c r="L25" s="7" t="s">
        <v>164</v>
      </c>
      <c r="M25" s="7" t="s">
        <v>709</v>
      </c>
      <c r="N25" s="7" t="s">
        <v>698</v>
      </c>
      <c r="O25" s="8" t="s">
        <v>709</v>
      </c>
      <c r="P25" s="7" t="s">
        <v>698</v>
      </c>
      <c r="Q25" s="8" t="s">
        <v>75</v>
      </c>
      <c r="R25" s="19" t="s">
        <v>75</v>
      </c>
      <c r="S25" s="8"/>
      <c r="T25" s="8"/>
      <c r="U25" s="8"/>
      <c r="V25" s="8"/>
      <c r="W25" s="8"/>
      <c r="X25" s="8"/>
      <c r="Y25" s="8"/>
      <c r="Z25" s="8"/>
      <c r="AA25" s="8"/>
      <c r="AB25" s="8"/>
      <c r="AC25" s="8"/>
    </row>
    <row r="26" spans="1:33" x14ac:dyDescent="0.25">
      <c r="A26" s="24" t="s">
        <v>586</v>
      </c>
      <c r="B26" s="8" t="s">
        <v>34</v>
      </c>
      <c r="C26" s="8" t="s">
        <v>0</v>
      </c>
      <c r="D26" s="7">
        <v>57</v>
      </c>
      <c r="E26" s="7" t="s">
        <v>148</v>
      </c>
      <c r="F26" s="7" t="s">
        <v>144</v>
      </c>
      <c r="G26" s="7" t="s">
        <v>728</v>
      </c>
      <c r="H26" s="28">
        <v>1</v>
      </c>
      <c r="I26" s="29"/>
      <c r="J26" s="29" t="s">
        <v>918</v>
      </c>
      <c r="K26" s="29" t="s">
        <v>1488</v>
      </c>
      <c r="L26" s="7" t="s">
        <v>72</v>
      </c>
      <c r="M26" s="7" t="s">
        <v>720</v>
      </c>
      <c r="N26" s="7" t="s">
        <v>719</v>
      </c>
      <c r="O26" s="8" t="s">
        <v>720</v>
      </c>
      <c r="P26" s="7" t="s">
        <v>69</v>
      </c>
      <c r="Q26" s="8" t="s">
        <v>72</v>
      </c>
      <c r="R26" s="19" t="s">
        <v>72</v>
      </c>
      <c r="S26" s="8"/>
      <c r="T26" s="8"/>
      <c r="U26" s="8"/>
      <c r="V26" s="8"/>
      <c r="W26" s="8"/>
      <c r="X26" s="8"/>
      <c r="Y26" s="8"/>
      <c r="Z26" s="8"/>
      <c r="AA26" s="8"/>
      <c r="AB26" s="8"/>
      <c r="AC26" s="8"/>
    </row>
    <row r="27" spans="1:33" x14ac:dyDescent="0.25">
      <c r="A27" s="24" t="s">
        <v>587</v>
      </c>
      <c r="B27" s="8" t="s">
        <v>35</v>
      </c>
      <c r="C27" s="8" t="s">
        <v>1</v>
      </c>
      <c r="D27" s="7">
        <v>70</v>
      </c>
      <c r="E27" s="7" t="s">
        <v>148</v>
      </c>
      <c r="F27" s="7" t="s">
        <v>149</v>
      </c>
      <c r="G27" s="7" t="s">
        <v>729</v>
      </c>
      <c r="H27" s="28" t="s">
        <v>1385</v>
      </c>
      <c r="I27" s="29">
        <v>0.5</v>
      </c>
      <c r="J27" s="29" t="s">
        <v>918</v>
      </c>
      <c r="K27" s="29" t="s">
        <v>1488</v>
      </c>
      <c r="L27" s="7" t="s">
        <v>165</v>
      </c>
      <c r="M27" s="7" t="s">
        <v>710</v>
      </c>
      <c r="N27" s="7" t="s">
        <v>159</v>
      </c>
      <c r="O27" s="8" t="s">
        <v>710</v>
      </c>
      <c r="P27" s="7" t="s">
        <v>159</v>
      </c>
      <c r="Q27" s="8" t="s">
        <v>73</v>
      </c>
      <c r="R27" s="19" t="s">
        <v>73</v>
      </c>
      <c r="S27" s="8" t="s">
        <v>111</v>
      </c>
      <c r="T27" s="8" t="s">
        <v>114</v>
      </c>
      <c r="U27" s="8" t="s">
        <v>114</v>
      </c>
      <c r="V27" s="8" t="s">
        <v>413</v>
      </c>
      <c r="W27" s="8" t="s">
        <v>413</v>
      </c>
      <c r="X27" s="8" t="s">
        <v>116</v>
      </c>
      <c r="Y27" s="8" t="s">
        <v>117</v>
      </c>
      <c r="Z27" s="8" t="s">
        <v>117</v>
      </c>
      <c r="AA27" s="8" t="s">
        <v>415</v>
      </c>
      <c r="AB27" s="8" t="s">
        <v>530</v>
      </c>
      <c r="AC27" s="8" t="s">
        <v>120</v>
      </c>
      <c r="AD27" t="s">
        <v>121</v>
      </c>
      <c r="AE27" t="s">
        <v>121</v>
      </c>
      <c r="AF27" t="s">
        <v>533</v>
      </c>
      <c r="AG27" t="s">
        <v>533</v>
      </c>
    </row>
    <row r="28" spans="1:33" x14ac:dyDescent="0.25">
      <c r="A28" s="24" t="s">
        <v>588</v>
      </c>
      <c r="B28" s="8" t="s">
        <v>55</v>
      </c>
      <c r="C28" s="8" t="s">
        <v>24</v>
      </c>
      <c r="D28" s="7">
        <v>70</v>
      </c>
      <c r="E28" s="7" t="s">
        <v>148</v>
      </c>
      <c r="F28" s="7" t="s">
        <v>144</v>
      </c>
      <c r="G28" s="7" t="s">
        <v>729</v>
      </c>
      <c r="H28" s="28">
        <v>3</v>
      </c>
      <c r="I28" s="29">
        <v>0.5</v>
      </c>
      <c r="J28" s="29" t="s">
        <v>918</v>
      </c>
      <c r="K28" s="29" t="s">
        <v>1488</v>
      </c>
      <c r="L28" s="7" t="s">
        <v>165</v>
      </c>
      <c r="M28" s="7" t="s">
        <v>695</v>
      </c>
      <c r="N28" s="7" t="s">
        <v>162</v>
      </c>
      <c r="O28" s="8" t="s">
        <v>55</v>
      </c>
      <c r="P28" s="7" t="s">
        <v>55</v>
      </c>
      <c r="Q28" s="8" t="s">
        <v>91</v>
      </c>
      <c r="R28" s="19" t="s">
        <v>91</v>
      </c>
      <c r="S28" s="8"/>
      <c r="T28" s="8"/>
      <c r="U28" s="8"/>
      <c r="V28" s="8"/>
      <c r="W28" s="8"/>
      <c r="X28" s="8"/>
      <c r="Y28" s="8"/>
      <c r="Z28" s="8"/>
      <c r="AA28" s="8"/>
      <c r="AB28" s="8"/>
      <c r="AC28" s="8"/>
    </row>
    <row r="29" spans="1:33" x14ac:dyDescent="0.25">
      <c r="A29" s="24" t="s">
        <v>589</v>
      </c>
      <c r="B29" s="8" t="s">
        <v>38</v>
      </c>
      <c r="C29" s="8" t="s">
        <v>4</v>
      </c>
      <c r="D29" s="7">
        <v>80</v>
      </c>
      <c r="E29" s="7" t="s">
        <v>148</v>
      </c>
      <c r="F29" s="7" t="s">
        <v>149</v>
      </c>
      <c r="G29" s="7" t="s">
        <v>729</v>
      </c>
      <c r="H29" s="28">
        <v>2</v>
      </c>
      <c r="I29" s="29">
        <v>0.5</v>
      </c>
      <c r="J29" s="29" t="s">
        <v>918</v>
      </c>
      <c r="K29" s="29" t="s">
        <v>1488</v>
      </c>
      <c r="L29" s="7" t="s">
        <v>166</v>
      </c>
      <c r="M29" s="7" t="s">
        <v>711</v>
      </c>
      <c r="N29" s="7" t="s">
        <v>167</v>
      </c>
      <c r="O29" s="8" t="s">
        <v>711</v>
      </c>
      <c r="P29" s="7" t="s">
        <v>167</v>
      </c>
      <c r="Q29" s="8" t="s">
        <v>76</v>
      </c>
      <c r="R29" s="19" t="s">
        <v>76</v>
      </c>
      <c r="S29" s="8" t="s">
        <v>111</v>
      </c>
      <c r="T29" s="8" t="s">
        <v>115</v>
      </c>
      <c r="U29" s="8" t="s">
        <v>510</v>
      </c>
      <c r="V29" s="8" t="s">
        <v>414</v>
      </c>
      <c r="W29" s="8" t="s">
        <v>513</v>
      </c>
      <c r="X29" s="8" t="s">
        <v>116</v>
      </c>
      <c r="Y29" s="8" t="s">
        <v>118</v>
      </c>
      <c r="Z29" s="8" t="s">
        <v>532</v>
      </c>
      <c r="AA29" s="8" t="s">
        <v>416</v>
      </c>
      <c r="AB29" s="8" t="s">
        <v>531</v>
      </c>
      <c r="AC29" s="8" t="s">
        <v>120</v>
      </c>
      <c r="AD29" t="s">
        <v>122</v>
      </c>
      <c r="AE29" t="s">
        <v>532</v>
      </c>
      <c r="AF29" s="21" t="s">
        <v>534</v>
      </c>
      <c r="AG29" t="s">
        <v>535</v>
      </c>
    </row>
    <row r="30" spans="1:33" x14ac:dyDescent="0.25">
      <c r="A30" s="24" t="s">
        <v>590</v>
      </c>
      <c r="B30" s="8" t="s">
        <v>63</v>
      </c>
      <c r="C30" s="8" t="s">
        <v>32</v>
      </c>
      <c r="D30" s="7">
        <v>82</v>
      </c>
      <c r="E30" s="7" t="s">
        <v>148</v>
      </c>
      <c r="F30" s="7" t="s">
        <v>144</v>
      </c>
      <c r="G30" s="7"/>
      <c r="H30" s="28" t="s">
        <v>1386</v>
      </c>
      <c r="I30" s="29">
        <v>0.75</v>
      </c>
      <c r="J30" s="29" t="s">
        <v>918</v>
      </c>
      <c r="K30" s="29" t="s">
        <v>1489</v>
      </c>
      <c r="L30" s="7" t="s">
        <v>176</v>
      </c>
      <c r="M30" s="7" t="s">
        <v>179</v>
      </c>
      <c r="N30" s="7" t="s">
        <v>179</v>
      </c>
      <c r="O30" s="8" t="s">
        <v>178</v>
      </c>
      <c r="P30" s="7" t="s">
        <v>178</v>
      </c>
      <c r="Q30" s="8" t="s">
        <v>98</v>
      </c>
      <c r="R30" s="19" t="s">
        <v>98</v>
      </c>
      <c r="S30" s="8"/>
      <c r="T30" s="8"/>
      <c r="U30" s="8"/>
      <c r="V30" s="8"/>
      <c r="W30" s="8"/>
      <c r="X30" s="8"/>
      <c r="Y30" s="8"/>
      <c r="Z30" s="8"/>
      <c r="AA30" s="8"/>
      <c r="AB30" s="8"/>
      <c r="AC30" s="8"/>
    </row>
    <row r="31" spans="1:33" x14ac:dyDescent="0.25">
      <c r="A31" s="24" t="s">
        <v>591</v>
      </c>
      <c r="B31" s="8" t="s">
        <v>39</v>
      </c>
      <c r="C31" s="8" t="s">
        <v>5</v>
      </c>
      <c r="D31" s="7">
        <v>83</v>
      </c>
      <c r="E31" s="7" t="s">
        <v>148</v>
      </c>
      <c r="F31" s="7" t="s">
        <v>149</v>
      </c>
      <c r="G31" s="7" t="s">
        <v>729</v>
      </c>
      <c r="H31" s="28">
        <v>3</v>
      </c>
      <c r="I31" s="29">
        <v>0.625</v>
      </c>
      <c r="J31" s="29" t="s">
        <v>918</v>
      </c>
      <c r="K31" s="29" t="s">
        <v>1488</v>
      </c>
      <c r="L31" s="7" t="s">
        <v>168</v>
      </c>
      <c r="M31" s="7" t="s">
        <v>712</v>
      </c>
      <c r="N31" s="7" t="s">
        <v>169</v>
      </c>
      <c r="O31" s="8" t="s">
        <v>712</v>
      </c>
      <c r="P31" s="7" t="s">
        <v>169</v>
      </c>
      <c r="Q31" s="8" t="s">
        <v>77</v>
      </c>
      <c r="R31" s="19" t="s">
        <v>77</v>
      </c>
      <c r="S31" s="8"/>
      <c r="T31" s="8"/>
      <c r="U31" s="8"/>
      <c r="V31" s="8"/>
      <c r="W31" s="8"/>
      <c r="X31" s="8"/>
      <c r="Y31" s="8"/>
      <c r="Z31" s="8"/>
      <c r="AA31" s="8"/>
      <c r="AB31" s="8"/>
      <c r="AC31" s="8"/>
    </row>
    <row r="32" spans="1:33" x14ac:dyDescent="0.25">
      <c r="A32" s="24" t="s">
        <v>592</v>
      </c>
      <c r="B32" s="8" t="s">
        <v>67</v>
      </c>
      <c r="C32" s="8" t="s">
        <v>16</v>
      </c>
      <c r="D32" s="7">
        <v>84</v>
      </c>
      <c r="E32" s="7" t="s">
        <v>148</v>
      </c>
      <c r="F32" s="7" t="s">
        <v>144</v>
      </c>
      <c r="G32" s="7"/>
      <c r="H32" s="28">
        <v>5</v>
      </c>
      <c r="I32" s="29"/>
      <c r="J32" s="29" t="s">
        <v>918</v>
      </c>
      <c r="K32" s="29" t="s">
        <v>1489</v>
      </c>
      <c r="L32" s="7" t="s">
        <v>170</v>
      </c>
      <c r="M32" s="7" t="s">
        <v>696</v>
      </c>
      <c r="N32" s="7" t="s">
        <v>171</v>
      </c>
      <c r="O32" s="7" t="s">
        <v>706</v>
      </c>
      <c r="P32" s="7" t="s">
        <v>706</v>
      </c>
      <c r="Q32" s="8" t="s">
        <v>101</v>
      </c>
      <c r="R32" s="19" t="s">
        <v>101</v>
      </c>
      <c r="S32" s="8"/>
      <c r="T32" s="8"/>
      <c r="U32" s="8"/>
      <c r="V32" s="8"/>
      <c r="W32" s="8"/>
      <c r="X32" s="8"/>
      <c r="Y32" s="8"/>
      <c r="Z32" s="8"/>
      <c r="AA32" s="8"/>
      <c r="AB32" s="8"/>
      <c r="AC32" s="8"/>
    </row>
    <row r="33" spans="1:29" x14ac:dyDescent="0.25">
      <c r="A33" s="24" t="s">
        <v>593</v>
      </c>
      <c r="B33" s="8" t="s">
        <v>48</v>
      </c>
      <c r="C33" s="8"/>
      <c r="D33" s="7">
        <v>85</v>
      </c>
      <c r="E33" s="7" t="s">
        <v>148</v>
      </c>
      <c r="F33" s="7" t="s">
        <v>144</v>
      </c>
      <c r="G33" s="7" t="s">
        <v>729</v>
      </c>
      <c r="H33" s="28"/>
      <c r="I33" s="29"/>
      <c r="J33" s="29" t="s">
        <v>918</v>
      </c>
      <c r="K33" s="29" t="s">
        <v>1489</v>
      </c>
      <c r="L33" s="7" t="s">
        <v>182</v>
      </c>
      <c r="M33" s="8" t="s">
        <v>181</v>
      </c>
      <c r="N33" s="7" t="s">
        <v>181</v>
      </c>
      <c r="O33" s="7" t="s">
        <v>707</v>
      </c>
      <c r="P33" s="7" t="s">
        <v>707</v>
      </c>
      <c r="Q33" s="8" t="s">
        <v>180</v>
      </c>
      <c r="R33" s="19" t="s">
        <v>180</v>
      </c>
      <c r="S33" s="8"/>
      <c r="T33" s="8"/>
      <c r="U33" s="8"/>
      <c r="V33" s="8"/>
      <c r="W33" s="8"/>
      <c r="X33" s="8"/>
      <c r="Y33" s="8"/>
      <c r="Z33" s="8"/>
      <c r="AA33" s="8"/>
      <c r="AB33" s="8"/>
      <c r="AC33" s="8"/>
    </row>
    <row r="34" spans="1:29" x14ac:dyDescent="0.25">
      <c r="A34" s="24" t="s">
        <v>594</v>
      </c>
      <c r="B34" s="8" t="s">
        <v>50</v>
      </c>
      <c r="C34" s="8" t="s">
        <v>19</v>
      </c>
      <c r="D34" s="7">
        <v>86</v>
      </c>
      <c r="E34" s="7" t="s">
        <v>148</v>
      </c>
      <c r="F34" s="7" t="s">
        <v>144</v>
      </c>
      <c r="G34" s="7" t="s">
        <v>729</v>
      </c>
      <c r="H34" s="28">
        <v>5</v>
      </c>
      <c r="I34" s="29">
        <v>0.5</v>
      </c>
      <c r="J34" s="29" t="s">
        <v>918</v>
      </c>
      <c r="K34" s="29" t="s">
        <v>1488</v>
      </c>
      <c r="L34" s="7" t="s">
        <v>88</v>
      </c>
      <c r="M34" s="7" t="s">
        <v>697</v>
      </c>
      <c r="N34" s="7" t="s">
        <v>163</v>
      </c>
      <c r="O34" s="8" t="s">
        <v>50</v>
      </c>
      <c r="P34" s="7" t="s">
        <v>50</v>
      </c>
      <c r="Q34" s="8" t="s">
        <v>172</v>
      </c>
      <c r="R34" s="19" t="s">
        <v>172</v>
      </c>
      <c r="S34" s="8"/>
      <c r="T34" s="8"/>
      <c r="U34" s="8"/>
      <c r="V34" s="8"/>
      <c r="W34" s="8"/>
      <c r="X34" s="8"/>
      <c r="Y34" s="8"/>
      <c r="Z34" s="8"/>
      <c r="AA34" s="8"/>
      <c r="AB34" s="8"/>
      <c r="AC34" s="8"/>
    </row>
    <row r="35" spans="1:29" x14ac:dyDescent="0.25">
      <c r="A35" s="24" t="s">
        <v>595</v>
      </c>
      <c r="B35" s="8" t="s">
        <v>58</v>
      </c>
      <c r="C35" s="8" t="s">
        <v>27</v>
      </c>
      <c r="D35" s="7">
        <v>87</v>
      </c>
      <c r="E35" s="7" t="s">
        <v>148</v>
      </c>
      <c r="F35" s="7" t="s">
        <v>149</v>
      </c>
      <c r="G35" s="7" t="s">
        <v>728</v>
      </c>
      <c r="H35" s="28">
        <v>0</v>
      </c>
      <c r="I35" s="29"/>
      <c r="J35" s="29" t="s">
        <v>918</v>
      </c>
      <c r="K35" s="29" t="s">
        <v>1488</v>
      </c>
      <c r="L35" s="7" t="s">
        <v>173</v>
      </c>
      <c r="M35" s="8" t="s">
        <v>713</v>
      </c>
      <c r="N35" s="7" t="s">
        <v>174</v>
      </c>
      <c r="O35" s="8" t="s">
        <v>713</v>
      </c>
      <c r="P35" s="7" t="s">
        <v>174</v>
      </c>
      <c r="Q35" s="8" t="s">
        <v>94</v>
      </c>
      <c r="R35" s="19" t="s">
        <v>94</v>
      </c>
      <c r="S35" s="13" t="s">
        <v>111</v>
      </c>
      <c r="T35" s="13" t="s">
        <v>185</v>
      </c>
      <c r="U35" s="13" t="s">
        <v>511</v>
      </c>
      <c r="V35" s="10"/>
      <c r="W35" s="10"/>
      <c r="X35" s="8"/>
      <c r="Y35" s="8"/>
      <c r="Z35" s="8"/>
      <c r="AA35" s="8"/>
      <c r="AB35" s="8"/>
      <c r="AC35" s="8"/>
    </row>
    <row r="36" spans="1:29" x14ac:dyDescent="0.25">
      <c r="A36" s="24" t="s">
        <v>596</v>
      </c>
      <c r="B36" s="8" t="s">
        <v>57</v>
      </c>
      <c r="C36" s="8" t="s">
        <v>26</v>
      </c>
      <c r="D36" s="7">
        <v>88</v>
      </c>
      <c r="E36" s="7" t="s">
        <v>148</v>
      </c>
      <c r="F36" s="7" t="s">
        <v>149</v>
      </c>
      <c r="G36" s="7" t="s">
        <v>728</v>
      </c>
      <c r="H36" s="28">
        <v>0</v>
      </c>
      <c r="I36" s="29"/>
      <c r="J36" s="29" t="s">
        <v>918</v>
      </c>
      <c r="K36" s="29" t="s">
        <v>1488</v>
      </c>
      <c r="L36" s="7" t="s">
        <v>138</v>
      </c>
      <c r="M36" s="8" t="s">
        <v>699</v>
      </c>
      <c r="N36" s="7" t="s">
        <v>175</v>
      </c>
      <c r="O36" s="8" t="s">
        <v>699</v>
      </c>
      <c r="P36" s="7" t="s">
        <v>175</v>
      </c>
      <c r="Q36" s="8" t="s">
        <v>93</v>
      </c>
      <c r="R36" s="19" t="s">
        <v>93</v>
      </c>
      <c r="S36" s="13" t="s">
        <v>111</v>
      </c>
      <c r="T36" s="13" t="s">
        <v>184</v>
      </c>
      <c r="U36" s="13" t="s">
        <v>512</v>
      </c>
      <c r="V36" s="10"/>
      <c r="W36" s="10"/>
      <c r="X36" s="8"/>
      <c r="Y36" s="8"/>
      <c r="Z36" s="8"/>
      <c r="AA36" s="8"/>
      <c r="AB36" s="8"/>
      <c r="AC36" s="8"/>
    </row>
    <row r="37" spans="1:29" x14ac:dyDescent="0.25">
      <c r="A37" s="24" t="s">
        <v>597</v>
      </c>
      <c r="B37" s="8" t="s">
        <v>68</v>
      </c>
      <c r="C37" s="8"/>
      <c r="D37" s="7">
        <v>98</v>
      </c>
      <c r="E37" s="7" t="s">
        <v>148</v>
      </c>
      <c r="F37" s="7" t="s">
        <v>144</v>
      </c>
      <c r="G37" s="7" t="s">
        <v>729</v>
      </c>
      <c r="H37" s="28"/>
      <c r="I37" s="29"/>
      <c r="J37" s="29" t="s">
        <v>918</v>
      </c>
      <c r="K37" s="29" t="s">
        <v>1488</v>
      </c>
      <c r="L37" s="7" t="s">
        <v>102</v>
      </c>
      <c r="M37" s="7" t="s">
        <v>68</v>
      </c>
      <c r="N37" s="7" t="s">
        <v>68</v>
      </c>
      <c r="O37" s="7" t="s">
        <v>68</v>
      </c>
      <c r="P37" s="7" t="s">
        <v>68</v>
      </c>
      <c r="Q37" s="8" t="s">
        <v>102</v>
      </c>
      <c r="R37" s="19" t="s">
        <v>102</v>
      </c>
      <c r="S37" s="8"/>
      <c r="T37" s="8"/>
      <c r="U37" s="8"/>
      <c r="V37" s="8"/>
      <c r="W37" s="8"/>
      <c r="X37" s="8"/>
      <c r="Y37" s="8"/>
      <c r="Z37" s="8"/>
      <c r="AA37" s="8"/>
      <c r="AB37" s="8"/>
      <c r="AC37" s="8"/>
    </row>
    <row r="38" spans="1:29" x14ac:dyDescent="0.25">
      <c r="A38" s="24" t="s">
        <v>598</v>
      </c>
      <c r="B38" s="8" t="s">
        <v>54</v>
      </c>
      <c r="C38" s="8" t="s">
        <v>23</v>
      </c>
      <c r="D38" s="7" t="s">
        <v>33</v>
      </c>
      <c r="E38" s="7" t="s">
        <v>148</v>
      </c>
      <c r="F38" s="7" t="s">
        <v>144</v>
      </c>
      <c r="G38" s="7" t="s">
        <v>728</v>
      </c>
      <c r="H38" s="28" t="s">
        <v>1387</v>
      </c>
      <c r="I38" s="29">
        <v>0.4375</v>
      </c>
      <c r="J38" s="29" t="s">
        <v>918</v>
      </c>
      <c r="K38" s="29" t="s">
        <v>1488</v>
      </c>
      <c r="L38" s="7" t="s">
        <v>33</v>
      </c>
      <c r="M38" s="7" t="s">
        <v>693</v>
      </c>
      <c r="N38" s="7" t="s">
        <v>71</v>
      </c>
      <c r="O38" s="8" t="s">
        <v>54</v>
      </c>
      <c r="P38" s="7" t="s">
        <v>54</v>
      </c>
      <c r="Q38" s="8" t="s">
        <v>33</v>
      </c>
      <c r="R38" s="19" t="s">
        <v>33</v>
      </c>
      <c r="S38" s="8"/>
      <c r="T38" s="19"/>
      <c r="U38" s="8"/>
      <c r="V38" s="8"/>
      <c r="W38" s="8"/>
      <c r="X38" s="8"/>
      <c r="Y38" s="8"/>
      <c r="Z38" s="8"/>
      <c r="AA38" s="8"/>
      <c r="AB38" s="8"/>
      <c r="AC38" s="8"/>
    </row>
    <row r="39" spans="1:29" s="140" customFormat="1" x14ac:dyDescent="0.25">
      <c r="A39" s="166" t="s">
        <v>1510</v>
      </c>
      <c r="B39" s="136" t="s">
        <v>730</v>
      </c>
      <c r="C39" s="136"/>
      <c r="D39" s="137" t="s">
        <v>825</v>
      </c>
      <c r="E39" s="137" t="s">
        <v>148</v>
      </c>
      <c r="F39" s="137" t="s">
        <v>149</v>
      </c>
      <c r="G39" s="137"/>
      <c r="H39" s="138"/>
      <c r="I39" s="139"/>
      <c r="J39" s="164" t="s">
        <v>918</v>
      </c>
      <c r="K39" s="164" t="s">
        <v>1488</v>
      </c>
      <c r="L39" s="137" t="s">
        <v>922</v>
      </c>
      <c r="M39" s="136" t="s">
        <v>730</v>
      </c>
      <c r="N39" s="136" t="s">
        <v>730</v>
      </c>
      <c r="O39" s="136"/>
      <c r="P39" s="136"/>
      <c r="Q39" s="136" t="s">
        <v>922</v>
      </c>
      <c r="R39" s="136" t="s">
        <v>922</v>
      </c>
    </row>
    <row r="40" spans="1:29" s="46" customFormat="1" x14ac:dyDescent="0.25">
      <c r="A40" s="166" t="s">
        <v>1511</v>
      </c>
      <c r="B40" s="136" t="s">
        <v>731</v>
      </c>
      <c r="C40" s="136"/>
      <c r="D40" s="137" t="s">
        <v>405</v>
      </c>
      <c r="E40" s="137" t="s">
        <v>148</v>
      </c>
      <c r="F40" s="137" t="s">
        <v>149</v>
      </c>
      <c r="G40" s="137"/>
      <c r="H40" s="138"/>
      <c r="I40" s="139"/>
      <c r="J40" s="164" t="s">
        <v>918</v>
      </c>
      <c r="K40" s="164" t="s">
        <v>1488</v>
      </c>
      <c r="L40" s="137" t="s">
        <v>923</v>
      </c>
      <c r="M40" s="136" t="s">
        <v>731</v>
      </c>
      <c r="N40" s="136" t="s">
        <v>731</v>
      </c>
      <c r="O40" s="136"/>
      <c r="P40" s="136"/>
      <c r="Q40" s="136" t="s">
        <v>923</v>
      </c>
      <c r="R40" s="136" t="s">
        <v>923</v>
      </c>
      <c r="S40" s="140"/>
      <c r="T40" s="140"/>
      <c r="U40" s="140"/>
      <c r="V40" s="140"/>
      <c r="W40" s="140"/>
      <c r="X40" s="140"/>
      <c r="Y40" s="140"/>
      <c r="Z40" s="140"/>
      <c r="AA40" s="140"/>
      <c r="AB40" s="140"/>
      <c r="AC40" s="140"/>
    </row>
    <row r="41" spans="1:29" s="46" customFormat="1" x14ac:dyDescent="0.25">
      <c r="A41" s="166" t="s">
        <v>1512</v>
      </c>
      <c r="B41" s="136" t="s">
        <v>732</v>
      </c>
      <c r="C41" s="136"/>
      <c r="D41" s="137" t="s">
        <v>402</v>
      </c>
      <c r="E41" s="137" t="s">
        <v>148</v>
      </c>
      <c r="F41" s="137" t="s">
        <v>149</v>
      </c>
      <c r="G41" s="137"/>
      <c r="H41" s="138"/>
      <c r="I41" s="139"/>
      <c r="J41" s="164" t="s">
        <v>918</v>
      </c>
      <c r="K41" s="164" t="s">
        <v>1488</v>
      </c>
      <c r="L41" s="137" t="s">
        <v>924</v>
      </c>
      <c r="M41" s="136" t="s">
        <v>732</v>
      </c>
      <c r="N41" s="136" t="s">
        <v>732</v>
      </c>
      <c r="O41" s="136"/>
      <c r="P41" s="136"/>
      <c r="Q41" s="136" t="s">
        <v>924</v>
      </c>
      <c r="R41" s="136" t="s">
        <v>924</v>
      </c>
      <c r="S41" s="140"/>
      <c r="T41" s="140"/>
      <c r="U41" s="140"/>
      <c r="V41" s="140"/>
      <c r="W41" s="140"/>
      <c r="X41" s="140"/>
      <c r="Y41" s="140"/>
      <c r="Z41" s="140"/>
      <c r="AA41" s="140"/>
      <c r="AB41" s="140"/>
      <c r="AC41" s="140"/>
    </row>
    <row r="42" spans="1:29" s="46" customFormat="1" x14ac:dyDescent="0.25">
      <c r="A42" s="166" t="s">
        <v>1513</v>
      </c>
      <c r="B42" s="136" t="s">
        <v>733</v>
      </c>
      <c r="C42" s="136"/>
      <c r="D42" s="137" t="s">
        <v>291</v>
      </c>
      <c r="E42" s="137" t="s">
        <v>148</v>
      </c>
      <c r="F42" s="137" t="s">
        <v>149</v>
      </c>
      <c r="G42" s="137"/>
      <c r="H42" s="138"/>
      <c r="I42" s="139"/>
      <c r="J42" s="164" t="s">
        <v>918</v>
      </c>
      <c r="K42" s="164" t="s">
        <v>1488</v>
      </c>
      <c r="L42" s="137" t="s">
        <v>925</v>
      </c>
      <c r="M42" s="136" t="s">
        <v>733</v>
      </c>
      <c r="N42" s="136" t="s">
        <v>733</v>
      </c>
      <c r="O42" s="136"/>
      <c r="P42" s="136"/>
      <c r="Q42" s="136" t="s">
        <v>925</v>
      </c>
      <c r="R42" s="136" t="s">
        <v>925</v>
      </c>
      <c r="S42" s="140"/>
      <c r="T42" s="140"/>
      <c r="U42" s="140"/>
      <c r="V42" s="140"/>
      <c r="W42" s="140"/>
      <c r="X42" s="140"/>
      <c r="Y42" s="140"/>
      <c r="Z42" s="140"/>
      <c r="AA42" s="140"/>
      <c r="AB42" s="140"/>
      <c r="AC42" s="140"/>
    </row>
    <row r="43" spans="1:29" s="46" customFormat="1" x14ac:dyDescent="0.25">
      <c r="A43" s="166" t="s">
        <v>1514</v>
      </c>
      <c r="B43" s="136" t="s">
        <v>734</v>
      </c>
      <c r="C43" s="136"/>
      <c r="D43" s="137" t="s">
        <v>826</v>
      </c>
      <c r="E43" s="137" t="s">
        <v>148</v>
      </c>
      <c r="F43" s="137" t="s">
        <v>144</v>
      </c>
      <c r="G43" s="137"/>
      <c r="H43" s="138"/>
      <c r="I43" s="139"/>
      <c r="J43" s="164" t="s">
        <v>918</v>
      </c>
      <c r="K43" s="164" t="s">
        <v>1488</v>
      </c>
      <c r="L43" s="137" t="s">
        <v>926</v>
      </c>
      <c r="M43" s="136" t="s">
        <v>734</v>
      </c>
      <c r="N43" s="136" t="s">
        <v>734</v>
      </c>
      <c r="O43" s="136"/>
      <c r="P43" s="136"/>
      <c r="Q43" s="136" t="s">
        <v>926</v>
      </c>
      <c r="R43" s="136" t="s">
        <v>926</v>
      </c>
    </row>
    <row r="44" spans="1:29" s="46" customFormat="1" x14ac:dyDescent="0.25">
      <c r="A44" s="166" t="s">
        <v>1515</v>
      </c>
      <c r="B44" s="136" t="s">
        <v>735</v>
      </c>
      <c r="C44" s="136" t="s">
        <v>827</v>
      </c>
      <c r="D44" s="137" t="s">
        <v>399</v>
      </c>
      <c r="E44" s="137" t="s">
        <v>915</v>
      </c>
      <c r="F44" s="137" t="s">
        <v>149</v>
      </c>
      <c r="G44" s="137"/>
      <c r="H44" s="138">
        <v>5</v>
      </c>
      <c r="I44" s="139">
        <v>0.83333333333333337</v>
      </c>
      <c r="J44" s="164" t="s">
        <v>1604</v>
      </c>
      <c r="K44" s="164" t="s">
        <v>1488</v>
      </c>
      <c r="L44" s="137" t="s">
        <v>927</v>
      </c>
      <c r="M44" s="137" t="s">
        <v>928</v>
      </c>
      <c r="N44" s="137" t="s">
        <v>929</v>
      </c>
      <c r="O44" s="136" t="s">
        <v>930</v>
      </c>
      <c r="P44" s="136" t="s">
        <v>931</v>
      </c>
      <c r="Q44" s="136" t="s">
        <v>932</v>
      </c>
      <c r="R44" s="136" t="s">
        <v>932</v>
      </c>
    </row>
    <row r="45" spans="1:29" s="46" customFormat="1" x14ac:dyDescent="0.25">
      <c r="A45" s="166" t="s">
        <v>1516</v>
      </c>
      <c r="B45" s="136" t="s">
        <v>736</v>
      </c>
      <c r="C45" s="136" t="s">
        <v>828</v>
      </c>
      <c r="D45" s="137" t="s">
        <v>330</v>
      </c>
      <c r="E45" s="137" t="s">
        <v>915</v>
      </c>
      <c r="F45" s="137" t="s">
        <v>149</v>
      </c>
      <c r="G45" s="137"/>
      <c r="H45" s="138">
        <v>5</v>
      </c>
      <c r="I45" s="139">
        <v>0.79166666666666663</v>
      </c>
      <c r="J45" s="164" t="s">
        <v>918</v>
      </c>
      <c r="K45" s="164" t="s">
        <v>1488</v>
      </c>
      <c r="L45" s="137" t="s">
        <v>933</v>
      </c>
      <c r="M45" s="137" t="s">
        <v>934</v>
      </c>
      <c r="N45" s="137" t="s">
        <v>935</v>
      </c>
      <c r="O45" s="136" t="s">
        <v>936</v>
      </c>
      <c r="P45" s="136" t="s">
        <v>915</v>
      </c>
      <c r="Q45" s="136" t="s">
        <v>937</v>
      </c>
      <c r="R45" s="136" t="s">
        <v>937</v>
      </c>
    </row>
    <row r="46" spans="1:29" s="46" customFormat="1" x14ac:dyDescent="0.25">
      <c r="A46" s="166" t="s">
        <v>1517</v>
      </c>
      <c r="B46" s="136" t="s">
        <v>737</v>
      </c>
      <c r="C46" s="136" t="s">
        <v>828</v>
      </c>
      <c r="D46" s="137" t="s">
        <v>330</v>
      </c>
      <c r="E46" s="137" t="s">
        <v>915</v>
      </c>
      <c r="F46" s="137" t="s">
        <v>144</v>
      </c>
      <c r="G46" s="137"/>
      <c r="H46" s="138">
        <v>7</v>
      </c>
      <c r="I46" s="139">
        <v>0.83333333333333337</v>
      </c>
      <c r="J46" s="164" t="s">
        <v>918</v>
      </c>
      <c r="K46" s="164" t="s">
        <v>1488</v>
      </c>
      <c r="L46" s="137" t="s">
        <v>933</v>
      </c>
      <c r="M46" s="137" t="s">
        <v>938</v>
      </c>
      <c r="N46" s="137" t="s">
        <v>939</v>
      </c>
      <c r="O46" s="136" t="s">
        <v>940</v>
      </c>
      <c r="P46" s="136" t="s">
        <v>737</v>
      </c>
      <c r="Q46" s="136" t="s">
        <v>941</v>
      </c>
      <c r="R46" s="136" t="s">
        <v>941</v>
      </c>
    </row>
    <row r="47" spans="1:29" s="46" customFormat="1" x14ac:dyDescent="0.25">
      <c r="A47" s="166" t="s">
        <v>1518</v>
      </c>
      <c r="B47" s="136" t="s">
        <v>738</v>
      </c>
      <c r="C47" s="136" t="s">
        <v>829</v>
      </c>
      <c r="D47" s="137" t="s">
        <v>324</v>
      </c>
      <c r="E47" s="137" t="s">
        <v>148</v>
      </c>
      <c r="F47" s="137" t="s">
        <v>144</v>
      </c>
      <c r="G47" s="137" t="s">
        <v>729</v>
      </c>
      <c r="H47" s="138">
        <v>3</v>
      </c>
      <c r="I47" s="139"/>
      <c r="J47" s="164" t="s">
        <v>918</v>
      </c>
      <c r="K47" s="164" t="s">
        <v>1488</v>
      </c>
      <c r="L47" s="137" t="s">
        <v>942</v>
      </c>
      <c r="M47" s="137" t="s">
        <v>943</v>
      </c>
      <c r="N47" s="137" t="s">
        <v>944</v>
      </c>
      <c r="O47" s="136" t="s">
        <v>945</v>
      </c>
      <c r="P47" s="136" t="s">
        <v>946</v>
      </c>
      <c r="Q47" s="136" t="s">
        <v>947</v>
      </c>
      <c r="R47" s="136" t="s">
        <v>947</v>
      </c>
    </row>
    <row r="48" spans="1:29" s="46" customFormat="1" x14ac:dyDescent="0.25">
      <c r="A48" s="166" t="s">
        <v>1519</v>
      </c>
      <c r="B48" s="136" t="s">
        <v>739</v>
      </c>
      <c r="C48" s="136"/>
      <c r="D48" s="137" t="s">
        <v>239</v>
      </c>
      <c r="E48" s="137" t="s">
        <v>148</v>
      </c>
      <c r="F48" s="137" t="s">
        <v>144</v>
      </c>
      <c r="G48" s="137" t="s">
        <v>729</v>
      </c>
      <c r="H48" s="138"/>
      <c r="I48" s="139"/>
      <c r="J48" s="164" t="s">
        <v>918</v>
      </c>
      <c r="K48" s="164" t="s">
        <v>1488</v>
      </c>
      <c r="L48" s="137" t="s">
        <v>948</v>
      </c>
      <c r="M48" s="136" t="s">
        <v>739</v>
      </c>
      <c r="N48" s="136" t="s">
        <v>739</v>
      </c>
      <c r="O48" s="136"/>
      <c r="P48" s="136"/>
      <c r="Q48" s="136" t="s">
        <v>949</v>
      </c>
      <c r="R48" s="136" t="s">
        <v>949</v>
      </c>
    </row>
    <row r="49" spans="1:18" s="46" customFormat="1" x14ac:dyDescent="0.25">
      <c r="A49" s="166" t="s">
        <v>1520</v>
      </c>
      <c r="B49" s="136" t="s">
        <v>740</v>
      </c>
      <c r="C49" s="136" t="s">
        <v>830</v>
      </c>
      <c r="D49" s="137"/>
      <c r="E49" s="137" t="s">
        <v>148</v>
      </c>
      <c r="F49" s="137" t="s">
        <v>144</v>
      </c>
      <c r="G49" s="137" t="s">
        <v>729</v>
      </c>
      <c r="H49" s="138"/>
      <c r="I49" s="139"/>
      <c r="J49" s="164" t="s">
        <v>918</v>
      </c>
      <c r="K49" s="164" t="s">
        <v>1488</v>
      </c>
      <c r="L49" s="137"/>
      <c r="M49" s="136" t="s">
        <v>740</v>
      </c>
      <c r="N49" s="136" t="s">
        <v>740</v>
      </c>
      <c r="O49" s="136"/>
      <c r="P49" s="136"/>
      <c r="Q49" s="136" t="s">
        <v>950</v>
      </c>
      <c r="R49" s="136" t="s">
        <v>950</v>
      </c>
    </row>
    <row r="50" spans="1:18" s="46" customFormat="1" ht="17.25" x14ac:dyDescent="0.25">
      <c r="A50" s="166" t="s">
        <v>1521</v>
      </c>
      <c r="B50" s="136" t="s">
        <v>741</v>
      </c>
      <c r="C50" s="136" t="s">
        <v>830</v>
      </c>
      <c r="D50" s="137" t="s">
        <v>831</v>
      </c>
      <c r="E50" s="137" t="s">
        <v>148</v>
      </c>
      <c r="F50" s="137" t="s">
        <v>144</v>
      </c>
      <c r="G50" s="137" t="s">
        <v>729</v>
      </c>
      <c r="H50" s="138">
        <v>5</v>
      </c>
      <c r="I50" s="139">
        <v>0.75</v>
      </c>
      <c r="J50" s="164" t="s">
        <v>918</v>
      </c>
      <c r="K50" s="164" t="s">
        <v>1488</v>
      </c>
      <c r="L50" s="137" t="s">
        <v>951</v>
      </c>
      <c r="M50" s="137" t="s">
        <v>1040</v>
      </c>
      <c r="N50" s="137" t="s">
        <v>952</v>
      </c>
      <c r="O50" s="136" t="s">
        <v>1041</v>
      </c>
      <c r="P50" s="136" t="s">
        <v>953</v>
      </c>
      <c r="Q50" s="136" t="s">
        <v>950</v>
      </c>
      <c r="R50" s="136" t="s">
        <v>950</v>
      </c>
    </row>
    <row r="51" spans="1:18" s="46" customFormat="1" x14ac:dyDescent="0.25">
      <c r="A51" s="166" t="s">
        <v>1522</v>
      </c>
      <c r="B51" s="136" t="s">
        <v>742</v>
      </c>
      <c r="C51" s="136" t="s">
        <v>832</v>
      </c>
      <c r="D51" s="137" t="s">
        <v>833</v>
      </c>
      <c r="E51" s="137" t="s">
        <v>148</v>
      </c>
      <c r="F51" s="137" t="s">
        <v>144</v>
      </c>
      <c r="G51" s="137" t="s">
        <v>729</v>
      </c>
      <c r="H51" s="138">
        <v>3</v>
      </c>
      <c r="I51" s="139">
        <v>0.75</v>
      </c>
      <c r="J51" s="164" t="s">
        <v>918</v>
      </c>
      <c r="K51" s="164" t="s">
        <v>1488</v>
      </c>
      <c r="L51" s="137" t="s">
        <v>954</v>
      </c>
      <c r="M51" s="137" t="s">
        <v>955</v>
      </c>
      <c r="N51" s="137" t="s">
        <v>956</v>
      </c>
      <c r="O51" s="136" t="s">
        <v>1496</v>
      </c>
      <c r="P51" s="136" t="s">
        <v>1495</v>
      </c>
      <c r="Q51" s="136" t="s">
        <v>959</v>
      </c>
      <c r="R51" s="136" t="s">
        <v>959</v>
      </c>
    </row>
    <row r="52" spans="1:18" s="46" customFormat="1" x14ac:dyDescent="0.25">
      <c r="A52" s="166" t="s">
        <v>1523</v>
      </c>
      <c r="B52" s="136" t="s">
        <v>743</v>
      </c>
      <c r="C52" s="136" t="s">
        <v>836</v>
      </c>
      <c r="D52" s="137" t="s">
        <v>835</v>
      </c>
      <c r="E52" s="137" t="s">
        <v>915</v>
      </c>
      <c r="F52" s="137" t="s">
        <v>149</v>
      </c>
      <c r="G52" s="137"/>
      <c r="H52" s="138">
        <v>7</v>
      </c>
      <c r="I52" s="139">
        <v>0.6875</v>
      </c>
      <c r="J52" s="164" t="s">
        <v>918</v>
      </c>
      <c r="K52" s="164" t="s">
        <v>1488</v>
      </c>
      <c r="L52" s="137" t="s">
        <v>964</v>
      </c>
      <c r="M52" s="137" t="s">
        <v>960</v>
      </c>
      <c r="N52" s="137" t="s">
        <v>961</v>
      </c>
      <c r="O52" s="136" t="s">
        <v>1211</v>
      </c>
      <c r="P52" s="136" t="s">
        <v>1218</v>
      </c>
      <c r="Q52" s="136" t="s">
        <v>964</v>
      </c>
      <c r="R52" s="136" t="s">
        <v>964</v>
      </c>
    </row>
    <row r="53" spans="1:18" s="46" customFormat="1" x14ac:dyDescent="0.25">
      <c r="A53" s="167" t="s">
        <v>1599</v>
      </c>
      <c r="B53" s="136" t="s">
        <v>744</v>
      </c>
      <c r="C53" s="136" t="s">
        <v>836</v>
      </c>
      <c r="D53" s="137" t="s">
        <v>969</v>
      </c>
      <c r="E53" s="137" t="s">
        <v>915</v>
      </c>
      <c r="F53" s="137" t="s">
        <v>149</v>
      </c>
      <c r="G53" s="137"/>
      <c r="H53" s="138">
        <v>7</v>
      </c>
      <c r="I53" s="139">
        <v>0.6875</v>
      </c>
      <c r="J53" s="164" t="s">
        <v>918</v>
      </c>
      <c r="K53" s="164" t="s">
        <v>1488</v>
      </c>
      <c r="L53" s="137" t="s">
        <v>969</v>
      </c>
      <c r="M53" s="137" t="s">
        <v>965</v>
      </c>
      <c r="N53" s="137" t="s">
        <v>966</v>
      </c>
      <c r="O53" s="136" t="s">
        <v>967</v>
      </c>
      <c r="P53" s="136" t="s">
        <v>968</v>
      </c>
      <c r="Q53" s="136" t="s">
        <v>969</v>
      </c>
      <c r="R53" s="136" t="s">
        <v>969</v>
      </c>
    </row>
    <row r="54" spans="1:18" s="46" customFormat="1" x14ac:dyDescent="0.25">
      <c r="A54" s="167" t="s">
        <v>1600</v>
      </c>
      <c r="B54" s="136" t="s">
        <v>1240</v>
      </c>
      <c r="C54" s="136" t="s">
        <v>836</v>
      </c>
      <c r="D54" s="137" t="s">
        <v>3385</v>
      </c>
      <c r="E54" s="137" t="s">
        <v>915</v>
      </c>
      <c r="F54" s="137" t="s">
        <v>149</v>
      </c>
      <c r="G54" s="137"/>
      <c r="H54" s="138">
        <v>7</v>
      </c>
      <c r="I54" s="139">
        <v>0.6875</v>
      </c>
      <c r="J54" s="164" t="s">
        <v>918</v>
      </c>
      <c r="K54" s="164" t="s">
        <v>1488</v>
      </c>
      <c r="L54" s="137" t="s">
        <v>964</v>
      </c>
      <c r="M54" s="137" t="s">
        <v>960</v>
      </c>
      <c r="N54" s="137" t="s">
        <v>961</v>
      </c>
      <c r="O54" s="136" t="s">
        <v>1211</v>
      </c>
      <c r="P54" s="136" t="s">
        <v>1218</v>
      </c>
      <c r="Q54" s="136" t="s">
        <v>964</v>
      </c>
      <c r="R54" s="136" t="s">
        <v>964</v>
      </c>
    </row>
    <row r="55" spans="1:18" s="46" customFormat="1" x14ac:dyDescent="0.25">
      <c r="A55" s="167" t="s">
        <v>1601</v>
      </c>
      <c r="B55" s="136" t="s">
        <v>745</v>
      </c>
      <c r="C55" s="136" t="s">
        <v>836</v>
      </c>
      <c r="D55" s="137" t="s">
        <v>974</v>
      </c>
      <c r="E55" s="137" t="s">
        <v>915</v>
      </c>
      <c r="F55" s="137" t="s">
        <v>149</v>
      </c>
      <c r="G55" s="137"/>
      <c r="H55" s="138">
        <v>7</v>
      </c>
      <c r="I55" s="139">
        <v>0.6875</v>
      </c>
      <c r="J55" s="164" t="s">
        <v>918</v>
      </c>
      <c r="K55" s="164" t="s">
        <v>1488</v>
      </c>
      <c r="L55" s="137" t="s">
        <v>974</v>
      </c>
      <c r="M55" s="137" t="s">
        <v>970</v>
      </c>
      <c r="N55" s="137" t="s">
        <v>971</v>
      </c>
      <c r="O55" s="136" t="s">
        <v>972</v>
      </c>
      <c r="P55" s="136" t="s">
        <v>973</v>
      </c>
      <c r="Q55" s="136" t="s">
        <v>974</v>
      </c>
      <c r="R55" s="136" t="s">
        <v>974</v>
      </c>
    </row>
    <row r="56" spans="1:18" s="46" customFormat="1" x14ac:dyDescent="0.25">
      <c r="A56" s="167" t="s">
        <v>1602</v>
      </c>
      <c r="B56" s="136" t="s">
        <v>1221</v>
      </c>
      <c r="C56" s="136" t="s">
        <v>836</v>
      </c>
      <c r="D56" s="137" t="s">
        <v>964</v>
      </c>
      <c r="E56" s="137" t="s">
        <v>915</v>
      </c>
      <c r="F56" s="137" t="s">
        <v>149</v>
      </c>
      <c r="G56" s="137"/>
      <c r="H56" s="138">
        <v>7</v>
      </c>
      <c r="I56" s="139">
        <v>0.6875</v>
      </c>
      <c r="J56" s="164" t="s">
        <v>918</v>
      </c>
      <c r="K56" s="164" t="s">
        <v>1488</v>
      </c>
      <c r="L56" s="137" t="s">
        <v>964</v>
      </c>
      <c r="M56" s="137" t="s">
        <v>960</v>
      </c>
      <c r="N56" s="137" t="s">
        <v>961</v>
      </c>
      <c r="O56" s="136" t="s">
        <v>1211</v>
      </c>
      <c r="P56" s="136" t="s">
        <v>1218</v>
      </c>
      <c r="Q56" s="136" t="s">
        <v>964</v>
      </c>
      <c r="R56" s="136" t="s">
        <v>964</v>
      </c>
    </row>
    <row r="57" spans="1:18" s="46" customFormat="1" x14ac:dyDescent="0.25">
      <c r="A57" s="167" t="s">
        <v>1603</v>
      </c>
      <c r="B57" s="136" t="s">
        <v>746</v>
      </c>
      <c r="C57" s="136" t="s">
        <v>836</v>
      </c>
      <c r="D57" s="137" t="s">
        <v>1508</v>
      </c>
      <c r="E57" s="137" t="s">
        <v>915</v>
      </c>
      <c r="F57" s="137" t="s">
        <v>149</v>
      </c>
      <c r="G57" s="137"/>
      <c r="H57" s="138">
        <v>7</v>
      </c>
      <c r="I57" s="139"/>
      <c r="J57" s="164" t="s">
        <v>918</v>
      </c>
      <c r="K57" s="164"/>
      <c r="L57" s="137" t="s">
        <v>1508</v>
      </c>
      <c r="M57" s="137" t="s">
        <v>975</v>
      </c>
      <c r="N57" s="137" t="s">
        <v>976</v>
      </c>
      <c r="O57" s="136" t="s">
        <v>977</v>
      </c>
      <c r="P57" s="136" t="s">
        <v>746</v>
      </c>
      <c r="Q57" s="136" t="s">
        <v>1508</v>
      </c>
      <c r="R57" s="136" t="s">
        <v>1508</v>
      </c>
    </row>
    <row r="58" spans="1:18" s="46" customFormat="1" x14ac:dyDescent="0.25">
      <c r="A58" s="166" t="s">
        <v>1524</v>
      </c>
      <c r="B58" s="136" t="s">
        <v>748</v>
      </c>
      <c r="C58" s="136" t="s">
        <v>837</v>
      </c>
      <c r="D58" s="137" t="s">
        <v>838</v>
      </c>
      <c r="E58" s="137" t="s">
        <v>148</v>
      </c>
      <c r="F58" s="137" t="s">
        <v>918</v>
      </c>
      <c r="G58" s="137" t="s">
        <v>728</v>
      </c>
      <c r="H58" s="138"/>
      <c r="I58" s="139"/>
      <c r="J58" s="164" t="s">
        <v>918</v>
      </c>
      <c r="K58" s="164" t="s">
        <v>1488</v>
      </c>
      <c r="L58" s="137" t="s">
        <v>978</v>
      </c>
      <c r="M58" s="136" t="s">
        <v>748</v>
      </c>
      <c r="N58" s="136" t="s">
        <v>748</v>
      </c>
      <c r="O58" s="136" t="s">
        <v>837</v>
      </c>
      <c r="P58" s="136" t="s">
        <v>837</v>
      </c>
      <c r="Q58" s="136" t="s">
        <v>979</v>
      </c>
      <c r="R58" s="136" t="s">
        <v>979</v>
      </c>
    </row>
    <row r="59" spans="1:18" s="46" customFormat="1" x14ac:dyDescent="0.25">
      <c r="A59" s="166" t="s">
        <v>1525</v>
      </c>
      <c r="B59" s="136" t="s">
        <v>749</v>
      </c>
      <c r="C59" s="136" t="s">
        <v>839</v>
      </c>
      <c r="D59" s="137" t="s">
        <v>840</v>
      </c>
      <c r="E59" s="137" t="s">
        <v>729</v>
      </c>
      <c r="F59" s="137" t="s">
        <v>918</v>
      </c>
      <c r="G59" s="137" t="s">
        <v>729</v>
      </c>
      <c r="H59" s="138"/>
      <c r="I59" s="139"/>
      <c r="J59" s="164" t="s">
        <v>918</v>
      </c>
      <c r="K59" s="164" t="s">
        <v>1488</v>
      </c>
      <c r="L59" s="137"/>
      <c r="M59" s="137" t="s">
        <v>980</v>
      </c>
      <c r="N59" s="137" t="s">
        <v>749</v>
      </c>
      <c r="O59" s="136" t="s">
        <v>981</v>
      </c>
      <c r="P59" s="136" t="s">
        <v>982</v>
      </c>
      <c r="Q59" s="136" t="s">
        <v>983</v>
      </c>
      <c r="R59" s="136" t="s">
        <v>983</v>
      </c>
    </row>
    <row r="60" spans="1:18" s="46" customFormat="1" x14ac:dyDescent="0.25">
      <c r="A60" s="166" t="s">
        <v>1526</v>
      </c>
      <c r="B60" s="136" t="s">
        <v>750</v>
      </c>
      <c r="C60" s="136" t="s">
        <v>841</v>
      </c>
      <c r="D60" s="137" t="s">
        <v>842</v>
      </c>
      <c r="E60" s="137" t="s">
        <v>729</v>
      </c>
      <c r="F60" s="137" t="s">
        <v>918</v>
      </c>
      <c r="G60" s="137" t="s">
        <v>729</v>
      </c>
      <c r="H60" s="138" t="s">
        <v>1605</v>
      </c>
      <c r="I60" s="139"/>
      <c r="J60" s="164" t="s">
        <v>918</v>
      </c>
      <c r="K60" s="164" t="s">
        <v>1488</v>
      </c>
      <c r="L60" s="137"/>
      <c r="M60" s="137" t="s">
        <v>984</v>
      </c>
      <c r="N60" s="137" t="s">
        <v>750</v>
      </c>
      <c r="O60" s="136" t="s">
        <v>985</v>
      </c>
      <c r="P60" s="136" t="s">
        <v>986</v>
      </c>
      <c r="Q60" s="136" t="s">
        <v>987</v>
      </c>
      <c r="R60" s="136" t="s">
        <v>987</v>
      </c>
    </row>
    <row r="61" spans="1:18" s="46" customFormat="1" x14ac:dyDescent="0.25">
      <c r="A61" s="166" t="s">
        <v>1527</v>
      </c>
      <c r="B61" s="136" t="s">
        <v>753</v>
      </c>
      <c r="C61" s="136" t="s">
        <v>843</v>
      </c>
      <c r="D61" s="137"/>
      <c r="E61" s="137" t="s">
        <v>148</v>
      </c>
      <c r="F61" s="137" t="s">
        <v>149</v>
      </c>
      <c r="G61" s="137" t="s">
        <v>729</v>
      </c>
      <c r="H61" s="138"/>
      <c r="I61" s="139"/>
      <c r="J61" s="164" t="s">
        <v>918</v>
      </c>
      <c r="K61" s="164" t="s">
        <v>1488</v>
      </c>
      <c r="L61" s="137"/>
      <c r="M61" s="136" t="s">
        <v>753</v>
      </c>
      <c r="N61" s="136" t="s">
        <v>753</v>
      </c>
      <c r="O61" s="136"/>
      <c r="P61" s="136"/>
      <c r="Q61" s="136" t="s">
        <v>992</v>
      </c>
      <c r="R61" s="136" t="s">
        <v>992</v>
      </c>
    </row>
    <row r="62" spans="1:18" s="46" customFormat="1" x14ac:dyDescent="0.25">
      <c r="A62" s="166" t="s">
        <v>1528</v>
      </c>
      <c r="B62" s="136" t="s">
        <v>754</v>
      </c>
      <c r="C62" s="136" t="s">
        <v>844</v>
      </c>
      <c r="D62" s="137"/>
      <c r="E62" s="137" t="s">
        <v>148</v>
      </c>
      <c r="F62" s="137" t="s">
        <v>149</v>
      </c>
      <c r="G62" s="137"/>
      <c r="H62" s="138"/>
      <c r="I62" s="139"/>
      <c r="J62" s="164" t="s">
        <v>918</v>
      </c>
      <c r="K62" s="164" t="s">
        <v>1488</v>
      </c>
      <c r="L62" s="137"/>
      <c r="M62" s="136" t="s">
        <v>754</v>
      </c>
      <c r="N62" s="136" t="s">
        <v>754</v>
      </c>
      <c r="O62" s="136"/>
      <c r="P62" s="136"/>
      <c r="Q62" s="136" t="s">
        <v>993</v>
      </c>
      <c r="R62" s="136" t="s">
        <v>993</v>
      </c>
    </row>
    <row r="63" spans="1:18" s="46" customFormat="1" x14ac:dyDescent="0.25">
      <c r="A63" s="166" t="s">
        <v>1529</v>
      </c>
      <c r="B63" s="136" t="s">
        <v>755</v>
      </c>
      <c r="C63" s="136" t="s">
        <v>845</v>
      </c>
      <c r="D63" s="137"/>
      <c r="E63" s="137" t="s">
        <v>148</v>
      </c>
      <c r="F63" s="137" t="s">
        <v>149</v>
      </c>
      <c r="G63" s="137"/>
      <c r="H63" s="138"/>
      <c r="I63" s="139"/>
      <c r="J63" s="164" t="s">
        <v>918</v>
      </c>
      <c r="K63" s="164" t="s">
        <v>1488</v>
      </c>
      <c r="L63" s="137"/>
      <c r="M63" s="136" t="s">
        <v>755</v>
      </c>
      <c r="N63" s="136" t="s">
        <v>755</v>
      </c>
      <c r="O63" s="136"/>
      <c r="P63" s="136"/>
      <c r="Q63" s="136" t="s">
        <v>994</v>
      </c>
      <c r="R63" s="136" t="s">
        <v>994</v>
      </c>
    </row>
    <row r="64" spans="1:18" s="46" customFormat="1" x14ac:dyDescent="0.25">
      <c r="A64" s="166" t="s">
        <v>1530</v>
      </c>
      <c r="B64" s="136" t="s">
        <v>756</v>
      </c>
      <c r="C64" s="136" t="s">
        <v>846</v>
      </c>
      <c r="D64" s="137"/>
      <c r="E64" s="137" t="s">
        <v>148</v>
      </c>
      <c r="F64" s="137" t="s">
        <v>149</v>
      </c>
      <c r="G64" s="137"/>
      <c r="H64" s="138"/>
      <c r="I64" s="139"/>
      <c r="J64" s="164" t="s">
        <v>918</v>
      </c>
      <c r="K64" s="164" t="s">
        <v>1488</v>
      </c>
      <c r="L64" s="137"/>
      <c r="M64" s="136" t="s">
        <v>756</v>
      </c>
      <c r="N64" s="136" t="s">
        <v>756</v>
      </c>
      <c r="O64" s="136"/>
      <c r="P64" s="136"/>
      <c r="Q64" s="136" t="s">
        <v>995</v>
      </c>
      <c r="R64" s="136" t="s">
        <v>995</v>
      </c>
    </row>
    <row r="65" spans="1:18" s="46" customFormat="1" x14ac:dyDescent="0.25">
      <c r="A65" s="166" t="s">
        <v>1531</v>
      </c>
      <c r="B65" s="136" t="s">
        <v>757</v>
      </c>
      <c r="C65" s="136" t="s">
        <v>847</v>
      </c>
      <c r="D65" s="137"/>
      <c r="E65" s="137" t="s">
        <v>916</v>
      </c>
      <c r="F65" s="137" t="s">
        <v>149</v>
      </c>
      <c r="G65" s="137"/>
      <c r="H65" s="138"/>
      <c r="I65" s="139"/>
      <c r="J65" s="164" t="s">
        <v>918</v>
      </c>
      <c r="K65" s="164" t="s">
        <v>1488</v>
      </c>
      <c r="L65" s="137"/>
      <c r="M65" s="137" t="s">
        <v>996</v>
      </c>
      <c r="N65" s="137" t="s">
        <v>997</v>
      </c>
      <c r="O65" s="136" t="s">
        <v>998</v>
      </c>
      <c r="P65" s="136" t="s">
        <v>999</v>
      </c>
      <c r="Q65" s="136" t="s">
        <v>1000</v>
      </c>
      <c r="R65" s="136" t="s">
        <v>1000</v>
      </c>
    </row>
    <row r="66" spans="1:18" s="46" customFormat="1" ht="17.25" x14ac:dyDescent="0.25">
      <c r="A66" s="166" t="s">
        <v>1532</v>
      </c>
      <c r="B66" s="136" t="s">
        <v>758</v>
      </c>
      <c r="C66" s="136" t="s">
        <v>848</v>
      </c>
      <c r="D66" s="137"/>
      <c r="E66" s="137" t="s">
        <v>916</v>
      </c>
      <c r="F66" s="137" t="s">
        <v>918</v>
      </c>
      <c r="G66" s="137"/>
      <c r="H66" s="138"/>
      <c r="I66" s="139"/>
      <c r="J66" s="164" t="s">
        <v>918</v>
      </c>
      <c r="K66" s="164" t="s">
        <v>1488</v>
      </c>
      <c r="L66" s="137"/>
      <c r="M66" s="137" t="s">
        <v>1035</v>
      </c>
      <c r="N66" s="137" t="s">
        <v>1033</v>
      </c>
      <c r="O66" s="137" t="s">
        <v>1036</v>
      </c>
      <c r="P66" s="136" t="s">
        <v>1034</v>
      </c>
      <c r="Q66" s="136" t="s">
        <v>108</v>
      </c>
      <c r="R66" s="136" t="s">
        <v>108</v>
      </c>
    </row>
    <row r="67" spans="1:18" s="46" customFormat="1" x14ac:dyDescent="0.25">
      <c r="A67" s="166" t="s">
        <v>1533</v>
      </c>
      <c r="B67" s="136" t="s">
        <v>759</v>
      </c>
      <c r="C67" s="136" t="s">
        <v>849</v>
      </c>
      <c r="D67" s="137"/>
      <c r="E67" s="137" t="s">
        <v>916</v>
      </c>
      <c r="F67" s="137" t="s">
        <v>918</v>
      </c>
      <c r="G67" s="137"/>
      <c r="H67" s="138"/>
      <c r="I67" s="139"/>
      <c r="J67" s="164" t="s">
        <v>918</v>
      </c>
      <c r="K67" s="164" t="s">
        <v>1488</v>
      </c>
      <c r="L67" s="137"/>
      <c r="M67" s="137" t="s">
        <v>1001</v>
      </c>
      <c r="N67" s="137" t="s">
        <v>1002</v>
      </c>
      <c r="O67" s="136" t="s">
        <v>1003</v>
      </c>
      <c r="P67" s="136" t="s">
        <v>1004</v>
      </c>
      <c r="Q67" s="136" t="s">
        <v>186</v>
      </c>
      <c r="R67" s="136" t="s">
        <v>186</v>
      </c>
    </row>
    <row r="68" spans="1:18" s="46" customFormat="1" x14ac:dyDescent="0.25">
      <c r="A68" s="166" t="s">
        <v>1534</v>
      </c>
      <c r="B68" s="136" t="s">
        <v>760</v>
      </c>
      <c r="C68" s="136" t="s">
        <v>850</v>
      </c>
      <c r="D68" s="137"/>
      <c r="E68" s="137" t="s">
        <v>916</v>
      </c>
      <c r="F68" s="137" t="s">
        <v>918</v>
      </c>
      <c r="G68" s="137"/>
      <c r="H68" s="138"/>
      <c r="I68" s="139"/>
      <c r="J68" s="164" t="s">
        <v>918</v>
      </c>
      <c r="K68" s="164" t="s">
        <v>1488</v>
      </c>
      <c r="L68" s="137"/>
      <c r="M68" s="137" t="s">
        <v>1005</v>
      </c>
      <c r="N68" s="137" t="s">
        <v>1006</v>
      </c>
      <c r="O68" s="136" t="s">
        <v>1007</v>
      </c>
      <c r="P68" s="136" t="s">
        <v>1008</v>
      </c>
      <c r="Q68" s="136" t="s">
        <v>1009</v>
      </c>
      <c r="R68" s="136" t="s">
        <v>1009</v>
      </c>
    </row>
    <row r="69" spans="1:18" s="46" customFormat="1" x14ac:dyDescent="0.25">
      <c r="A69" s="166" t="s">
        <v>1535</v>
      </c>
      <c r="B69" s="136" t="s">
        <v>761</v>
      </c>
      <c r="C69" s="136" t="s">
        <v>851</v>
      </c>
      <c r="D69" s="137"/>
      <c r="E69" s="137" t="s">
        <v>916</v>
      </c>
      <c r="F69" s="137" t="s">
        <v>918</v>
      </c>
      <c r="G69" s="137"/>
      <c r="H69" s="138"/>
      <c r="I69" s="139"/>
      <c r="J69" s="164" t="s">
        <v>918</v>
      </c>
      <c r="K69" s="164" t="s">
        <v>1488</v>
      </c>
      <c r="L69" s="137"/>
      <c r="M69" s="137" t="s">
        <v>1010</v>
      </c>
      <c r="N69" s="137" t="s">
        <v>1011</v>
      </c>
      <c r="O69" s="136" t="s">
        <v>1012</v>
      </c>
      <c r="P69" s="136" t="s">
        <v>1013</v>
      </c>
      <c r="Q69" s="136" t="s">
        <v>1014</v>
      </c>
      <c r="R69" s="136" t="s">
        <v>1014</v>
      </c>
    </row>
    <row r="70" spans="1:18" s="46" customFormat="1" x14ac:dyDescent="0.25">
      <c r="A70" s="166" t="s">
        <v>1536</v>
      </c>
      <c r="B70" s="136" t="s">
        <v>762</v>
      </c>
      <c r="C70" s="136" t="s">
        <v>852</v>
      </c>
      <c r="D70" s="137"/>
      <c r="E70" s="137" t="s">
        <v>916</v>
      </c>
      <c r="F70" s="137" t="s">
        <v>918</v>
      </c>
      <c r="G70" s="137"/>
      <c r="H70" s="138"/>
      <c r="I70" s="139"/>
      <c r="J70" s="164" t="s">
        <v>918</v>
      </c>
      <c r="K70" s="164" t="s">
        <v>1488</v>
      </c>
      <c r="L70" s="137"/>
      <c r="M70" s="137" t="s">
        <v>1015</v>
      </c>
      <c r="N70" s="137" t="s">
        <v>1016</v>
      </c>
      <c r="O70" s="136" t="s">
        <v>1017</v>
      </c>
      <c r="P70" s="136" t="s">
        <v>1018</v>
      </c>
      <c r="Q70" s="136" t="s">
        <v>1019</v>
      </c>
      <c r="R70" s="136" t="s">
        <v>1019</v>
      </c>
    </row>
    <row r="71" spans="1:18" s="46" customFormat="1" x14ac:dyDescent="0.25">
      <c r="A71" s="166" t="s">
        <v>1537</v>
      </c>
      <c r="B71" s="136" t="s">
        <v>763</v>
      </c>
      <c r="C71" s="136" t="s">
        <v>853</v>
      </c>
      <c r="D71" s="137"/>
      <c r="E71" s="137" t="s">
        <v>916</v>
      </c>
      <c r="F71" s="137" t="s">
        <v>918</v>
      </c>
      <c r="G71" s="137"/>
      <c r="H71" s="138"/>
      <c r="I71" s="139"/>
      <c r="J71" s="164" t="s">
        <v>918</v>
      </c>
      <c r="K71" s="164" t="s">
        <v>1488</v>
      </c>
      <c r="L71" s="137"/>
      <c r="M71" s="137" t="s">
        <v>1020</v>
      </c>
      <c r="N71" s="137" t="s">
        <v>1021</v>
      </c>
      <c r="O71" s="136" t="s">
        <v>1022</v>
      </c>
      <c r="P71" s="136" t="s">
        <v>763</v>
      </c>
      <c r="Q71" s="136" t="s">
        <v>1023</v>
      </c>
      <c r="R71" s="136" t="s">
        <v>1023</v>
      </c>
    </row>
    <row r="72" spans="1:18" s="46" customFormat="1" x14ac:dyDescent="0.25">
      <c r="A72" s="166" t="s">
        <v>1538</v>
      </c>
      <c r="B72" s="136" t="s">
        <v>764</v>
      </c>
      <c r="C72" s="136" t="s">
        <v>854</v>
      </c>
      <c r="D72" s="137"/>
      <c r="E72" s="137" t="s">
        <v>916</v>
      </c>
      <c r="F72" s="137" t="s">
        <v>918</v>
      </c>
      <c r="G72" s="137"/>
      <c r="H72" s="138"/>
      <c r="I72" s="139"/>
      <c r="J72" s="164" t="s">
        <v>918</v>
      </c>
      <c r="K72" s="164" t="s">
        <v>1488</v>
      </c>
      <c r="L72" s="137"/>
      <c r="M72" s="137" t="s">
        <v>1024</v>
      </c>
      <c r="N72" s="137" t="s">
        <v>1025</v>
      </c>
      <c r="O72" s="136" t="s">
        <v>1026</v>
      </c>
      <c r="P72" s="136" t="s">
        <v>1027</v>
      </c>
      <c r="Q72" s="136" t="s">
        <v>1028</v>
      </c>
      <c r="R72" s="136" t="s">
        <v>1028</v>
      </c>
    </row>
    <row r="73" spans="1:18" s="46" customFormat="1" x14ac:dyDescent="0.25">
      <c r="A73" s="166" t="s">
        <v>1539</v>
      </c>
      <c r="B73" s="136" t="s">
        <v>765</v>
      </c>
      <c r="C73" s="136" t="s">
        <v>855</v>
      </c>
      <c r="D73" s="137"/>
      <c r="E73" s="137" t="s">
        <v>916</v>
      </c>
      <c r="F73" s="137" t="s">
        <v>918</v>
      </c>
      <c r="G73" s="137"/>
      <c r="H73" s="138"/>
      <c r="I73" s="139"/>
      <c r="J73" s="164" t="s">
        <v>918</v>
      </c>
      <c r="K73" s="164" t="s">
        <v>1488</v>
      </c>
      <c r="L73" s="137"/>
      <c r="M73" s="136" t="s">
        <v>765</v>
      </c>
      <c r="N73" s="136" t="s">
        <v>765</v>
      </c>
      <c r="O73" s="136"/>
      <c r="P73" s="136"/>
      <c r="Q73" s="136" t="s">
        <v>1029</v>
      </c>
      <c r="R73" s="136" t="s">
        <v>1029</v>
      </c>
    </row>
    <row r="74" spans="1:18" s="46" customFormat="1" x14ac:dyDescent="0.25">
      <c r="A74" s="166" t="s">
        <v>1540</v>
      </c>
      <c r="B74" s="136" t="s">
        <v>766</v>
      </c>
      <c r="C74" s="136" t="s">
        <v>856</v>
      </c>
      <c r="D74" s="137"/>
      <c r="E74" s="137" t="s">
        <v>916</v>
      </c>
      <c r="F74" s="137" t="s">
        <v>918</v>
      </c>
      <c r="G74" s="137"/>
      <c r="H74" s="138"/>
      <c r="I74" s="139"/>
      <c r="J74" s="164" t="s">
        <v>918</v>
      </c>
      <c r="K74" s="164" t="s">
        <v>1488</v>
      </c>
      <c r="L74" s="137"/>
      <c r="M74" s="137" t="s">
        <v>1039</v>
      </c>
      <c r="N74" s="137" t="s">
        <v>1038</v>
      </c>
      <c r="O74" s="136" t="s">
        <v>1037</v>
      </c>
      <c r="P74" s="136" t="s">
        <v>1037</v>
      </c>
      <c r="Q74" s="136" t="s">
        <v>105</v>
      </c>
      <c r="R74" s="136" t="s">
        <v>107</v>
      </c>
    </row>
    <row r="75" spans="1:18" s="46" customFormat="1" x14ac:dyDescent="0.25">
      <c r="A75" s="166" t="s">
        <v>1541</v>
      </c>
      <c r="B75" s="136" t="s">
        <v>767</v>
      </c>
      <c r="C75" s="136"/>
      <c r="D75" s="137" t="s">
        <v>857</v>
      </c>
      <c r="E75" s="137" t="s">
        <v>148</v>
      </c>
      <c r="F75" s="137" t="s">
        <v>144</v>
      </c>
      <c r="G75" s="137"/>
      <c r="H75" s="138"/>
      <c r="I75" s="139"/>
      <c r="J75" s="164" t="s">
        <v>918</v>
      </c>
      <c r="K75" s="164"/>
      <c r="L75" s="137"/>
      <c r="M75" s="136" t="s">
        <v>767</v>
      </c>
      <c r="N75" s="136" t="s">
        <v>767</v>
      </c>
      <c r="O75" s="136"/>
      <c r="P75" s="136"/>
      <c r="Q75" s="136"/>
      <c r="R75" s="136"/>
    </row>
    <row r="76" spans="1:18" s="46" customFormat="1" x14ac:dyDescent="0.25">
      <c r="A76" s="166" t="s">
        <v>1542</v>
      </c>
      <c r="B76" s="136" t="s">
        <v>768</v>
      </c>
      <c r="C76" s="136"/>
      <c r="D76" s="137" t="s">
        <v>858</v>
      </c>
      <c r="E76" s="137" t="s">
        <v>148</v>
      </c>
      <c r="F76" s="137" t="s">
        <v>144</v>
      </c>
      <c r="G76" s="137"/>
      <c r="H76" s="138"/>
      <c r="I76" s="139"/>
      <c r="J76" s="164" t="s">
        <v>918</v>
      </c>
      <c r="K76" s="164"/>
      <c r="L76" s="137"/>
      <c r="M76" s="136" t="s">
        <v>768</v>
      </c>
      <c r="N76" s="136" t="s">
        <v>768</v>
      </c>
      <c r="O76" s="136"/>
      <c r="P76" s="136"/>
      <c r="Q76" s="136"/>
      <c r="R76" s="136"/>
    </row>
    <row r="77" spans="1:18" s="46" customFormat="1" x14ac:dyDescent="0.25">
      <c r="A77" s="166" t="s">
        <v>1543</v>
      </c>
      <c r="B77" s="136" t="s">
        <v>769</v>
      </c>
      <c r="C77" s="136"/>
      <c r="D77" s="137" t="s">
        <v>859</v>
      </c>
      <c r="E77" s="137" t="s">
        <v>148</v>
      </c>
      <c r="F77" s="137" t="s">
        <v>144</v>
      </c>
      <c r="G77" s="137"/>
      <c r="H77" s="138"/>
      <c r="I77" s="139"/>
      <c r="J77" s="164" t="s">
        <v>918</v>
      </c>
      <c r="K77" s="164"/>
      <c r="L77" s="137"/>
      <c r="M77" s="136" t="s">
        <v>769</v>
      </c>
      <c r="N77" s="136" t="s">
        <v>769</v>
      </c>
      <c r="O77" s="136"/>
      <c r="P77" s="136"/>
      <c r="Q77" s="136"/>
      <c r="R77" s="136"/>
    </row>
    <row r="78" spans="1:18" s="46" customFormat="1" x14ac:dyDescent="0.25">
      <c r="A78" s="166" t="s">
        <v>1544</v>
      </c>
      <c r="B78" s="136" t="s">
        <v>770</v>
      </c>
      <c r="C78" s="136"/>
      <c r="D78" s="137" t="s">
        <v>860</v>
      </c>
      <c r="E78" s="137" t="s">
        <v>148</v>
      </c>
      <c r="F78" s="137" t="s">
        <v>144</v>
      </c>
      <c r="G78" s="137"/>
      <c r="H78" s="138"/>
      <c r="I78" s="139"/>
      <c r="J78" s="164" t="s">
        <v>918</v>
      </c>
      <c r="K78" s="164"/>
      <c r="L78" s="137"/>
      <c r="M78" s="136" t="s">
        <v>770</v>
      </c>
      <c r="N78" s="136" t="s">
        <v>770</v>
      </c>
      <c r="O78" s="136"/>
      <c r="P78" s="136"/>
      <c r="Q78" s="136"/>
      <c r="R78" s="136"/>
    </row>
    <row r="79" spans="1:18" s="46" customFormat="1" x14ac:dyDescent="0.25">
      <c r="A79" s="166" t="s">
        <v>1545</v>
      </c>
      <c r="B79" s="136" t="s">
        <v>771</v>
      </c>
      <c r="C79" s="136"/>
      <c r="D79" s="137" t="s">
        <v>861</v>
      </c>
      <c r="E79" s="137" t="s">
        <v>148</v>
      </c>
      <c r="F79" s="137" t="s">
        <v>144</v>
      </c>
      <c r="G79" s="137"/>
      <c r="H79" s="138"/>
      <c r="I79" s="139"/>
      <c r="J79" s="164" t="s">
        <v>918</v>
      </c>
      <c r="K79" s="164"/>
      <c r="L79" s="137"/>
      <c r="M79" s="136" t="s">
        <v>771</v>
      </c>
      <c r="N79" s="136" t="s">
        <v>771</v>
      </c>
      <c r="O79" s="136"/>
      <c r="P79" s="136"/>
      <c r="Q79" s="136"/>
      <c r="R79" s="136"/>
    </row>
    <row r="80" spans="1:18" s="46" customFormat="1" x14ac:dyDescent="0.25">
      <c r="A80" s="166" t="s">
        <v>1546</v>
      </c>
      <c r="B80" s="136" t="s">
        <v>772</v>
      </c>
      <c r="C80" s="136"/>
      <c r="D80" s="137" t="s">
        <v>862</v>
      </c>
      <c r="E80" s="137" t="s">
        <v>148</v>
      </c>
      <c r="F80" s="137" t="s">
        <v>144</v>
      </c>
      <c r="G80" s="137"/>
      <c r="H80" s="138"/>
      <c r="I80" s="139"/>
      <c r="J80" s="164" t="s">
        <v>918</v>
      </c>
      <c r="K80" s="164"/>
      <c r="L80" s="137"/>
      <c r="M80" s="136" t="s">
        <v>772</v>
      </c>
      <c r="N80" s="136" t="s">
        <v>772</v>
      </c>
      <c r="O80" s="136"/>
      <c r="P80" s="136"/>
      <c r="Q80" s="136"/>
      <c r="R80" s="136"/>
    </row>
    <row r="81" spans="1:18" s="46" customFormat="1" x14ac:dyDescent="0.25">
      <c r="A81" s="166" t="s">
        <v>1547</v>
      </c>
      <c r="B81" s="136" t="s">
        <v>773</v>
      </c>
      <c r="C81" s="136"/>
      <c r="D81" s="137" t="s">
        <v>863</v>
      </c>
      <c r="E81" s="137" t="s">
        <v>148</v>
      </c>
      <c r="F81" s="137" t="s">
        <v>144</v>
      </c>
      <c r="G81" s="137"/>
      <c r="H81" s="138"/>
      <c r="I81" s="139"/>
      <c r="J81" s="164" t="s">
        <v>918</v>
      </c>
      <c r="K81" s="164"/>
      <c r="L81" s="137"/>
      <c r="M81" s="136" t="s">
        <v>773</v>
      </c>
      <c r="N81" s="136" t="s">
        <v>773</v>
      </c>
      <c r="O81" s="136"/>
      <c r="P81" s="136"/>
      <c r="Q81" s="136"/>
      <c r="R81" s="136"/>
    </row>
    <row r="82" spans="1:18" s="46" customFormat="1" x14ac:dyDescent="0.25">
      <c r="A82" s="166" t="s">
        <v>1548</v>
      </c>
      <c r="B82" s="136" t="s">
        <v>774</v>
      </c>
      <c r="C82" s="136"/>
      <c r="D82" s="137" t="s">
        <v>864</v>
      </c>
      <c r="E82" s="137" t="s">
        <v>148</v>
      </c>
      <c r="F82" s="137" t="s">
        <v>144</v>
      </c>
      <c r="G82" s="137"/>
      <c r="H82" s="138"/>
      <c r="I82" s="139"/>
      <c r="J82" s="164" t="s">
        <v>918</v>
      </c>
      <c r="K82" s="164"/>
      <c r="L82" s="137"/>
      <c r="M82" s="136" t="s">
        <v>774</v>
      </c>
      <c r="N82" s="136" t="s">
        <v>774</v>
      </c>
      <c r="O82" s="136"/>
      <c r="P82" s="136"/>
      <c r="Q82" s="136"/>
      <c r="R82" s="136"/>
    </row>
    <row r="83" spans="1:18" s="46" customFormat="1" x14ac:dyDescent="0.25">
      <c r="A83" s="166" t="s">
        <v>1549</v>
      </c>
      <c r="B83" s="136" t="s">
        <v>775</v>
      </c>
      <c r="C83" s="136"/>
      <c r="D83" s="137" t="s">
        <v>865</v>
      </c>
      <c r="E83" s="137" t="s">
        <v>148</v>
      </c>
      <c r="F83" s="137" t="s">
        <v>144</v>
      </c>
      <c r="G83" s="137"/>
      <c r="H83" s="138"/>
      <c r="I83" s="139"/>
      <c r="J83" s="164" t="s">
        <v>918</v>
      </c>
      <c r="K83" s="164"/>
      <c r="L83" s="137"/>
      <c r="M83" s="136" t="s">
        <v>775</v>
      </c>
      <c r="N83" s="136" t="s">
        <v>775</v>
      </c>
      <c r="O83" s="136"/>
      <c r="P83" s="136"/>
      <c r="Q83" s="136"/>
      <c r="R83" s="136"/>
    </row>
    <row r="84" spans="1:18" s="46" customFormat="1" x14ac:dyDescent="0.25">
      <c r="A84" s="166" t="s">
        <v>1550</v>
      </c>
      <c r="B84" s="136" t="s">
        <v>776</v>
      </c>
      <c r="C84" s="136"/>
      <c r="D84" s="137" t="s">
        <v>866</v>
      </c>
      <c r="E84" s="137" t="s">
        <v>148</v>
      </c>
      <c r="F84" s="137" t="s">
        <v>144</v>
      </c>
      <c r="G84" s="137"/>
      <c r="H84" s="138"/>
      <c r="I84" s="139"/>
      <c r="J84" s="164" t="s">
        <v>918</v>
      </c>
      <c r="K84" s="164"/>
      <c r="L84" s="137"/>
      <c r="M84" s="136" t="s">
        <v>776</v>
      </c>
      <c r="N84" s="136" t="s">
        <v>776</v>
      </c>
      <c r="O84" s="136"/>
      <c r="P84" s="136"/>
      <c r="Q84" s="136"/>
      <c r="R84" s="136"/>
    </row>
    <row r="85" spans="1:18" s="46" customFormat="1" x14ac:dyDescent="0.25">
      <c r="A85" s="166" t="s">
        <v>1551</v>
      </c>
      <c r="B85" s="136" t="s">
        <v>777</v>
      </c>
      <c r="C85" s="136"/>
      <c r="D85" s="137" t="s">
        <v>867</v>
      </c>
      <c r="E85" s="137" t="s">
        <v>148</v>
      </c>
      <c r="F85" s="137" t="s">
        <v>144</v>
      </c>
      <c r="G85" s="137"/>
      <c r="H85" s="138"/>
      <c r="I85" s="139"/>
      <c r="J85" s="164" t="s">
        <v>918</v>
      </c>
      <c r="K85" s="164"/>
      <c r="L85" s="137"/>
      <c r="M85" s="136" t="s">
        <v>777</v>
      </c>
      <c r="N85" s="136" t="s">
        <v>777</v>
      </c>
      <c r="O85" s="136"/>
      <c r="P85" s="136"/>
      <c r="Q85" s="136"/>
      <c r="R85" s="136"/>
    </row>
    <row r="86" spans="1:18" s="46" customFormat="1" x14ac:dyDescent="0.25">
      <c r="A86" s="166" t="s">
        <v>1552</v>
      </c>
      <c r="B86" s="136" t="s">
        <v>778</v>
      </c>
      <c r="C86" s="136"/>
      <c r="D86" s="137" t="s">
        <v>868</v>
      </c>
      <c r="E86" s="137" t="s">
        <v>148</v>
      </c>
      <c r="F86" s="137" t="s">
        <v>144</v>
      </c>
      <c r="G86" s="137"/>
      <c r="H86" s="138"/>
      <c r="I86" s="139"/>
      <c r="J86" s="164" t="s">
        <v>918</v>
      </c>
      <c r="K86" s="164"/>
      <c r="L86" s="137"/>
      <c r="M86" s="136" t="s">
        <v>778</v>
      </c>
      <c r="N86" s="136" t="s">
        <v>778</v>
      </c>
      <c r="O86" s="136"/>
      <c r="P86" s="136"/>
      <c r="Q86" s="136"/>
      <c r="R86" s="136"/>
    </row>
    <row r="87" spans="1:18" s="46" customFormat="1" x14ac:dyDescent="0.25">
      <c r="A87" s="166" t="s">
        <v>1553</v>
      </c>
      <c r="B87" s="136" t="s">
        <v>779</v>
      </c>
      <c r="C87" s="136"/>
      <c r="D87" s="137" t="s">
        <v>869</v>
      </c>
      <c r="E87" s="137" t="s">
        <v>148</v>
      </c>
      <c r="F87" s="137" t="s">
        <v>144</v>
      </c>
      <c r="G87" s="137"/>
      <c r="H87" s="138"/>
      <c r="I87" s="139"/>
      <c r="J87" s="164" t="s">
        <v>918</v>
      </c>
      <c r="K87" s="164"/>
      <c r="L87" s="137"/>
      <c r="M87" s="136" t="s">
        <v>779</v>
      </c>
      <c r="N87" s="136" t="s">
        <v>779</v>
      </c>
      <c r="O87" s="136"/>
      <c r="P87" s="136"/>
      <c r="Q87" s="136"/>
      <c r="R87" s="136"/>
    </row>
    <row r="88" spans="1:18" s="46" customFormat="1" x14ac:dyDescent="0.25">
      <c r="A88" s="166" t="s">
        <v>1554</v>
      </c>
      <c r="B88" s="136" t="s">
        <v>780</v>
      </c>
      <c r="C88" s="136"/>
      <c r="D88" s="137" t="s">
        <v>870</v>
      </c>
      <c r="E88" s="137" t="s">
        <v>148</v>
      </c>
      <c r="F88" s="137"/>
      <c r="G88" s="137"/>
      <c r="H88" s="138"/>
      <c r="I88" s="139"/>
      <c r="J88" s="164" t="s">
        <v>918</v>
      </c>
      <c r="K88" s="164"/>
      <c r="L88" s="137"/>
      <c r="M88" s="136" t="s">
        <v>780</v>
      </c>
      <c r="N88" s="136" t="s">
        <v>780</v>
      </c>
      <c r="O88" s="136"/>
      <c r="P88" s="136"/>
      <c r="Q88" s="136"/>
      <c r="R88" s="136"/>
    </row>
    <row r="89" spans="1:18" s="46" customFormat="1" x14ac:dyDescent="0.25">
      <c r="A89" s="166" t="s">
        <v>1555</v>
      </c>
      <c r="B89" s="136" t="s">
        <v>781</v>
      </c>
      <c r="C89" s="136"/>
      <c r="D89" s="137" t="s">
        <v>871</v>
      </c>
      <c r="E89" s="137" t="s">
        <v>148</v>
      </c>
      <c r="F89" s="137"/>
      <c r="G89" s="137"/>
      <c r="H89" s="138"/>
      <c r="I89" s="139"/>
      <c r="J89" s="164" t="s">
        <v>918</v>
      </c>
      <c r="K89" s="164"/>
      <c r="L89" s="137"/>
      <c r="M89" s="136" t="s">
        <v>781</v>
      </c>
      <c r="N89" s="136" t="s">
        <v>781</v>
      </c>
      <c r="O89" s="136"/>
      <c r="P89" s="136"/>
      <c r="Q89" s="136"/>
      <c r="R89" s="136"/>
    </row>
    <row r="90" spans="1:18" s="46" customFormat="1" x14ac:dyDescent="0.25">
      <c r="A90" s="166" t="s">
        <v>1556</v>
      </c>
      <c r="B90" s="136" t="s">
        <v>782</v>
      </c>
      <c r="C90" s="136"/>
      <c r="D90" s="137" t="s">
        <v>872</v>
      </c>
      <c r="E90" s="137" t="s">
        <v>148</v>
      </c>
      <c r="F90" s="137"/>
      <c r="G90" s="137"/>
      <c r="H90" s="138"/>
      <c r="I90" s="139"/>
      <c r="J90" s="164" t="s">
        <v>918</v>
      </c>
      <c r="K90" s="164"/>
      <c r="L90" s="137"/>
      <c r="M90" s="136" t="s">
        <v>782</v>
      </c>
      <c r="N90" s="136" t="s">
        <v>782</v>
      </c>
      <c r="O90" s="136"/>
      <c r="P90" s="136"/>
      <c r="Q90" s="136"/>
      <c r="R90" s="136"/>
    </row>
    <row r="91" spans="1:18" s="46" customFormat="1" x14ac:dyDescent="0.25">
      <c r="A91" s="166" t="s">
        <v>1557</v>
      </c>
      <c r="B91" s="136" t="s">
        <v>783</v>
      </c>
      <c r="C91" s="136"/>
      <c r="D91" s="137" t="s">
        <v>873</v>
      </c>
      <c r="E91" s="137" t="s">
        <v>148</v>
      </c>
      <c r="F91" s="137"/>
      <c r="G91" s="137"/>
      <c r="H91" s="138"/>
      <c r="I91" s="139"/>
      <c r="J91" s="164" t="s">
        <v>918</v>
      </c>
      <c r="K91" s="164"/>
      <c r="L91" s="137"/>
      <c r="M91" s="136" t="s">
        <v>783</v>
      </c>
      <c r="N91" s="136" t="s">
        <v>783</v>
      </c>
      <c r="O91" s="136"/>
      <c r="P91" s="136"/>
      <c r="Q91" s="136"/>
      <c r="R91" s="136"/>
    </row>
    <row r="92" spans="1:18" s="46" customFormat="1" x14ac:dyDescent="0.25">
      <c r="A92" s="166" t="s">
        <v>1558</v>
      </c>
      <c r="B92" s="136" t="s">
        <v>784</v>
      </c>
      <c r="C92" s="136"/>
      <c r="D92" s="137" t="s">
        <v>874</v>
      </c>
      <c r="E92" s="137" t="s">
        <v>148</v>
      </c>
      <c r="F92" s="137" t="s">
        <v>149</v>
      </c>
      <c r="G92" s="137"/>
      <c r="H92" s="138"/>
      <c r="I92" s="139"/>
      <c r="J92" s="164" t="s">
        <v>918</v>
      </c>
      <c r="K92" s="164"/>
      <c r="L92" s="137"/>
      <c r="M92" s="136" t="s">
        <v>784</v>
      </c>
      <c r="N92" s="136" t="s">
        <v>784</v>
      </c>
      <c r="O92" s="136"/>
      <c r="P92" s="136"/>
      <c r="Q92" s="136"/>
      <c r="R92" s="136"/>
    </row>
    <row r="93" spans="1:18" s="46" customFormat="1" x14ac:dyDescent="0.25">
      <c r="A93" s="166" t="s">
        <v>1559</v>
      </c>
      <c r="B93" s="136" t="s">
        <v>785</v>
      </c>
      <c r="C93" s="136"/>
      <c r="D93" s="137" t="s">
        <v>875</v>
      </c>
      <c r="E93" s="137" t="s">
        <v>148</v>
      </c>
      <c r="F93" s="137" t="s">
        <v>149</v>
      </c>
      <c r="G93" s="137"/>
      <c r="H93" s="138"/>
      <c r="I93" s="139"/>
      <c r="J93" s="164" t="s">
        <v>918</v>
      </c>
      <c r="K93" s="164"/>
      <c r="L93" s="137"/>
      <c r="M93" s="136" t="s">
        <v>785</v>
      </c>
      <c r="N93" s="136" t="s">
        <v>785</v>
      </c>
      <c r="O93" s="136"/>
      <c r="P93" s="136"/>
      <c r="Q93" s="136"/>
      <c r="R93" s="136"/>
    </row>
    <row r="94" spans="1:18" s="46" customFormat="1" x14ac:dyDescent="0.25">
      <c r="A94" s="166" t="s">
        <v>1560</v>
      </c>
      <c r="B94" s="136" t="s">
        <v>786</v>
      </c>
      <c r="C94" s="136"/>
      <c r="D94" s="137" t="s">
        <v>876</v>
      </c>
      <c r="E94" s="137" t="s">
        <v>148</v>
      </c>
      <c r="F94" s="137" t="s">
        <v>149</v>
      </c>
      <c r="G94" s="137"/>
      <c r="H94" s="138"/>
      <c r="I94" s="139"/>
      <c r="J94" s="164" t="s">
        <v>918</v>
      </c>
      <c r="K94" s="164"/>
      <c r="L94" s="137"/>
      <c r="M94" s="136" t="s">
        <v>786</v>
      </c>
      <c r="N94" s="136" t="s">
        <v>786</v>
      </c>
      <c r="O94" s="136"/>
      <c r="P94" s="136"/>
      <c r="Q94" s="136"/>
      <c r="R94" s="136"/>
    </row>
    <row r="95" spans="1:18" s="46" customFormat="1" x14ac:dyDescent="0.25">
      <c r="A95" s="166" t="s">
        <v>1561</v>
      </c>
      <c r="B95" s="136" t="s">
        <v>787</v>
      </c>
      <c r="C95" s="136"/>
      <c r="D95" s="137" t="s">
        <v>877</v>
      </c>
      <c r="E95" s="137" t="s">
        <v>148</v>
      </c>
      <c r="F95" s="137" t="s">
        <v>149</v>
      </c>
      <c r="G95" s="137"/>
      <c r="H95" s="138"/>
      <c r="I95" s="139"/>
      <c r="J95" s="164" t="s">
        <v>918</v>
      </c>
      <c r="K95" s="164"/>
      <c r="L95" s="137"/>
      <c r="M95" s="136" t="s">
        <v>787</v>
      </c>
      <c r="N95" s="136" t="s">
        <v>787</v>
      </c>
      <c r="O95" s="136"/>
      <c r="P95" s="136"/>
      <c r="Q95" s="136"/>
      <c r="R95" s="136"/>
    </row>
    <row r="96" spans="1:18" s="46" customFormat="1" x14ac:dyDescent="0.25">
      <c r="A96" s="166" t="s">
        <v>1562</v>
      </c>
      <c r="B96" s="136" t="s">
        <v>788</v>
      </c>
      <c r="C96" s="136"/>
      <c r="D96" s="137" t="s">
        <v>878</v>
      </c>
      <c r="E96" s="137" t="s">
        <v>148</v>
      </c>
      <c r="F96" s="137" t="s">
        <v>149</v>
      </c>
      <c r="G96" s="137"/>
      <c r="H96" s="138"/>
      <c r="I96" s="139"/>
      <c r="J96" s="164" t="s">
        <v>918</v>
      </c>
      <c r="K96" s="164"/>
      <c r="L96" s="137"/>
      <c r="M96" s="136" t="s">
        <v>788</v>
      </c>
      <c r="N96" s="136" t="s">
        <v>788</v>
      </c>
      <c r="O96" s="136"/>
      <c r="P96" s="136"/>
      <c r="Q96" s="136"/>
      <c r="R96" s="136"/>
    </row>
    <row r="97" spans="1:18" s="46" customFormat="1" x14ac:dyDescent="0.25">
      <c r="A97" s="166" t="s">
        <v>1563</v>
      </c>
      <c r="B97" s="136" t="s">
        <v>789</v>
      </c>
      <c r="C97" s="136"/>
      <c r="D97" s="137" t="s">
        <v>879</v>
      </c>
      <c r="E97" s="137" t="s">
        <v>148</v>
      </c>
      <c r="F97" s="137" t="s">
        <v>149</v>
      </c>
      <c r="G97" s="137"/>
      <c r="H97" s="138"/>
      <c r="I97" s="139"/>
      <c r="J97" s="164" t="s">
        <v>918</v>
      </c>
      <c r="K97" s="164"/>
      <c r="L97" s="137"/>
      <c r="M97" s="136" t="s">
        <v>789</v>
      </c>
      <c r="N97" s="136" t="s">
        <v>789</v>
      </c>
      <c r="O97" s="136"/>
      <c r="P97" s="136"/>
      <c r="Q97" s="136"/>
      <c r="R97" s="136"/>
    </row>
    <row r="98" spans="1:18" s="46" customFormat="1" x14ac:dyDescent="0.25">
      <c r="A98" s="166" t="s">
        <v>1564</v>
      </c>
      <c r="B98" s="136" t="s">
        <v>790</v>
      </c>
      <c r="C98" s="136"/>
      <c r="D98" s="137" t="s">
        <v>880</v>
      </c>
      <c r="E98" s="137" t="s">
        <v>148</v>
      </c>
      <c r="F98" s="137" t="s">
        <v>149</v>
      </c>
      <c r="G98" s="137"/>
      <c r="H98" s="138"/>
      <c r="I98" s="139"/>
      <c r="J98" s="164" t="s">
        <v>918</v>
      </c>
      <c r="K98" s="164"/>
      <c r="L98" s="137"/>
      <c r="M98" s="136" t="s">
        <v>790</v>
      </c>
      <c r="N98" s="136" t="s">
        <v>790</v>
      </c>
      <c r="O98" s="136"/>
      <c r="P98" s="136"/>
      <c r="Q98" s="136"/>
      <c r="R98" s="136"/>
    </row>
    <row r="99" spans="1:18" s="46" customFormat="1" x14ac:dyDescent="0.25">
      <c r="A99" s="166" t="s">
        <v>1565</v>
      </c>
      <c r="B99" s="136" t="s">
        <v>791</v>
      </c>
      <c r="C99" s="136"/>
      <c r="D99" s="137" t="s">
        <v>881</v>
      </c>
      <c r="E99" s="137" t="s">
        <v>148</v>
      </c>
      <c r="F99" s="137" t="s">
        <v>149</v>
      </c>
      <c r="G99" s="137"/>
      <c r="H99" s="138"/>
      <c r="I99" s="139"/>
      <c r="J99" s="164" t="s">
        <v>918</v>
      </c>
      <c r="K99" s="164"/>
      <c r="L99" s="137"/>
      <c r="M99" s="136" t="s">
        <v>791</v>
      </c>
      <c r="N99" s="136" t="s">
        <v>791</v>
      </c>
      <c r="O99" s="136"/>
      <c r="P99" s="136"/>
      <c r="Q99" s="136"/>
      <c r="R99" s="136"/>
    </row>
    <row r="100" spans="1:18" s="46" customFormat="1" x14ac:dyDescent="0.25">
      <c r="A100" s="166" t="s">
        <v>1566</v>
      </c>
      <c r="B100" s="136" t="s">
        <v>792</v>
      </c>
      <c r="C100" s="136"/>
      <c r="D100" s="137" t="s">
        <v>882</v>
      </c>
      <c r="E100" s="137" t="s">
        <v>148</v>
      </c>
      <c r="F100" s="137" t="s">
        <v>149</v>
      </c>
      <c r="G100" s="137"/>
      <c r="H100" s="138"/>
      <c r="I100" s="139"/>
      <c r="J100" s="164" t="s">
        <v>918</v>
      </c>
      <c r="K100" s="164"/>
      <c r="L100" s="137"/>
      <c r="M100" s="136" t="s">
        <v>792</v>
      </c>
      <c r="N100" s="136" t="s">
        <v>792</v>
      </c>
      <c r="O100" s="136"/>
      <c r="P100" s="136"/>
      <c r="Q100" s="136"/>
      <c r="R100" s="136"/>
    </row>
    <row r="101" spans="1:18" s="46" customFormat="1" x14ac:dyDescent="0.25">
      <c r="A101" s="166" t="s">
        <v>1567</v>
      </c>
      <c r="B101" s="136" t="s">
        <v>793</v>
      </c>
      <c r="C101" s="136"/>
      <c r="D101" s="137" t="s">
        <v>883</v>
      </c>
      <c r="E101" s="137" t="s">
        <v>148</v>
      </c>
      <c r="F101" s="137" t="s">
        <v>149</v>
      </c>
      <c r="G101" s="137"/>
      <c r="H101" s="138"/>
      <c r="I101" s="139"/>
      <c r="J101" s="164" t="s">
        <v>918</v>
      </c>
      <c r="K101" s="164"/>
      <c r="L101" s="137"/>
      <c r="M101" s="136" t="s">
        <v>793</v>
      </c>
      <c r="N101" s="136" t="s">
        <v>793</v>
      </c>
      <c r="O101" s="136"/>
      <c r="P101" s="136"/>
      <c r="Q101" s="136"/>
      <c r="R101" s="136"/>
    </row>
    <row r="102" spans="1:18" s="46" customFormat="1" x14ac:dyDescent="0.25">
      <c r="A102" s="166" t="s">
        <v>1568</v>
      </c>
      <c r="B102" s="136" t="s">
        <v>794</v>
      </c>
      <c r="C102" s="136"/>
      <c r="D102" s="137" t="s">
        <v>884</v>
      </c>
      <c r="E102" s="137" t="s">
        <v>148</v>
      </c>
      <c r="F102" s="137" t="s">
        <v>149</v>
      </c>
      <c r="G102" s="137"/>
      <c r="H102" s="138"/>
      <c r="I102" s="139"/>
      <c r="J102" s="164" t="s">
        <v>918</v>
      </c>
      <c r="K102" s="164"/>
      <c r="L102" s="137"/>
      <c r="M102" s="136" t="s">
        <v>794</v>
      </c>
      <c r="N102" s="136" t="s">
        <v>794</v>
      </c>
      <c r="O102" s="136"/>
      <c r="P102" s="136"/>
      <c r="Q102" s="136"/>
      <c r="R102" s="136"/>
    </row>
    <row r="103" spans="1:18" s="46" customFormat="1" x14ac:dyDescent="0.25">
      <c r="A103" s="166" t="s">
        <v>1569</v>
      </c>
      <c r="B103" s="136" t="s">
        <v>795</v>
      </c>
      <c r="C103" s="136"/>
      <c r="D103" s="137" t="s">
        <v>885</v>
      </c>
      <c r="E103" s="137" t="s">
        <v>148</v>
      </c>
      <c r="F103" s="137" t="s">
        <v>149</v>
      </c>
      <c r="G103" s="137"/>
      <c r="H103" s="138"/>
      <c r="I103" s="139"/>
      <c r="J103" s="164" t="s">
        <v>918</v>
      </c>
      <c r="K103" s="164"/>
      <c r="L103" s="137"/>
      <c r="M103" s="136" t="s">
        <v>795</v>
      </c>
      <c r="N103" s="136" t="s">
        <v>795</v>
      </c>
      <c r="O103" s="136"/>
      <c r="P103" s="136"/>
      <c r="Q103" s="136"/>
      <c r="R103" s="136"/>
    </row>
    <row r="104" spans="1:18" s="46" customFormat="1" x14ac:dyDescent="0.25">
      <c r="A104" s="166" t="s">
        <v>1570</v>
      </c>
      <c r="B104" s="136" t="s">
        <v>1493</v>
      </c>
      <c r="C104" s="136"/>
      <c r="D104" s="137" t="s">
        <v>886</v>
      </c>
      <c r="E104" s="137" t="s">
        <v>148</v>
      </c>
      <c r="F104" s="137"/>
      <c r="G104" s="137"/>
      <c r="H104" s="138"/>
      <c r="I104" s="139"/>
      <c r="J104" s="164" t="s">
        <v>918</v>
      </c>
      <c r="K104" s="164"/>
      <c r="L104" s="137"/>
      <c r="M104" s="136" t="s">
        <v>1493</v>
      </c>
      <c r="N104" s="136" t="s">
        <v>3353</v>
      </c>
      <c r="O104" s="136"/>
      <c r="P104" s="136"/>
      <c r="Q104" s="136"/>
      <c r="R104" s="136"/>
    </row>
    <row r="105" spans="1:18" s="46" customFormat="1" x14ac:dyDescent="0.25">
      <c r="A105" s="166" t="s">
        <v>1571</v>
      </c>
      <c r="B105" s="136" t="s">
        <v>797</v>
      </c>
      <c r="C105" s="136"/>
      <c r="D105" s="137" t="s">
        <v>887</v>
      </c>
      <c r="E105" s="137" t="s">
        <v>148</v>
      </c>
      <c r="F105" s="137"/>
      <c r="G105" s="137"/>
      <c r="H105" s="138"/>
      <c r="I105" s="139"/>
      <c r="J105" s="164" t="s">
        <v>918</v>
      </c>
      <c r="K105" s="164"/>
      <c r="L105" s="137"/>
      <c r="M105" s="136" t="s">
        <v>797</v>
      </c>
      <c r="N105" s="136" t="s">
        <v>3354</v>
      </c>
      <c r="O105" s="136"/>
      <c r="P105" s="136"/>
      <c r="Q105" s="136"/>
      <c r="R105" s="136"/>
    </row>
    <row r="106" spans="1:18" s="46" customFormat="1" x14ac:dyDescent="0.25">
      <c r="A106" s="166" t="s">
        <v>1572</v>
      </c>
      <c r="B106" s="136" t="s">
        <v>798</v>
      </c>
      <c r="C106" s="136"/>
      <c r="D106" s="137" t="s">
        <v>888</v>
      </c>
      <c r="E106" s="137" t="s">
        <v>148</v>
      </c>
      <c r="F106" s="137"/>
      <c r="G106" s="137"/>
      <c r="H106" s="138"/>
      <c r="I106" s="139"/>
      <c r="J106" s="164" t="s">
        <v>918</v>
      </c>
      <c r="K106" s="164"/>
      <c r="L106" s="137"/>
      <c r="M106" s="136" t="s">
        <v>798</v>
      </c>
      <c r="N106" s="136" t="s">
        <v>798</v>
      </c>
      <c r="O106" s="136"/>
      <c r="P106" s="136"/>
      <c r="Q106" s="136"/>
      <c r="R106" s="136"/>
    </row>
    <row r="107" spans="1:18" s="46" customFormat="1" x14ac:dyDescent="0.25">
      <c r="A107" s="166" t="s">
        <v>1573</v>
      </c>
      <c r="B107" s="136" t="s">
        <v>799</v>
      </c>
      <c r="C107" s="136"/>
      <c r="D107" s="137" t="s">
        <v>889</v>
      </c>
      <c r="E107" s="137" t="s">
        <v>148</v>
      </c>
      <c r="F107" s="137"/>
      <c r="G107" s="137"/>
      <c r="H107" s="138"/>
      <c r="I107" s="139"/>
      <c r="J107" s="164" t="s">
        <v>918</v>
      </c>
      <c r="K107" s="164"/>
      <c r="L107" s="137"/>
      <c r="M107" s="136" t="s">
        <v>799</v>
      </c>
      <c r="N107" s="136" t="s">
        <v>799</v>
      </c>
      <c r="O107" s="136"/>
      <c r="P107" s="136"/>
      <c r="Q107" s="136"/>
      <c r="R107" s="136"/>
    </row>
    <row r="108" spans="1:18" s="46" customFormat="1" x14ac:dyDescent="0.25">
      <c r="A108" s="166" t="s">
        <v>1574</v>
      </c>
      <c r="B108" s="136" t="s">
        <v>800</v>
      </c>
      <c r="C108" s="136"/>
      <c r="D108" s="137" t="s">
        <v>890</v>
      </c>
      <c r="E108" s="137" t="s">
        <v>148</v>
      </c>
      <c r="F108" s="137"/>
      <c r="G108" s="137"/>
      <c r="H108" s="138"/>
      <c r="I108" s="139"/>
      <c r="J108" s="164" t="s">
        <v>918</v>
      </c>
      <c r="K108" s="164"/>
      <c r="L108" s="137"/>
      <c r="M108" s="136" t="s">
        <v>800</v>
      </c>
      <c r="N108" s="136" t="s">
        <v>800</v>
      </c>
      <c r="O108" s="136"/>
      <c r="P108" s="136"/>
      <c r="Q108" s="136"/>
      <c r="R108" s="136"/>
    </row>
    <row r="109" spans="1:18" s="46" customFormat="1" x14ac:dyDescent="0.25">
      <c r="A109" s="166" t="s">
        <v>1575</v>
      </c>
      <c r="B109" s="136" t="s">
        <v>801</v>
      </c>
      <c r="C109" s="136"/>
      <c r="D109" s="137" t="s">
        <v>891</v>
      </c>
      <c r="E109" s="137" t="s">
        <v>148</v>
      </c>
      <c r="F109" s="137"/>
      <c r="G109" s="137"/>
      <c r="H109" s="138"/>
      <c r="I109" s="139"/>
      <c r="J109" s="164" t="s">
        <v>918</v>
      </c>
      <c r="K109" s="164"/>
      <c r="L109" s="137"/>
      <c r="M109" s="136" t="s">
        <v>801</v>
      </c>
      <c r="N109" s="136" t="s">
        <v>801</v>
      </c>
      <c r="O109" s="136"/>
      <c r="P109" s="136"/>
      <c r="Q109" s="136"/>
      <c r="R109" s="136"/>
    </row>
    <row r="110" spans="1:18" s="46" customFormat="1" x14ac:dyDescent="0.25">
      <c r="A110" s="166" t="s">
        <v>1576</v>
      </c>
      <c r="B110" s="136" t="s">
        <v>802</v>
      </c>
      <c r="C110" s="136"/>
      <c r="D110" s="137" t="s">
        <v>892</v>
      </c>
      <c r="E110" s="137" t="s">
        <v>148</v>
      </c>
      <c r="F110" s="137"/>
      <c r="G110" s="137"/>
      <c r="H110" s="138"/>
      <c r="I110" s="139"/>
      <c r="J110" s="164" t="s">
        <v>918</v>
      </c>
      <c r="K110" s="164"/>
      <c r="L110" s="137"/>
      <c r="M110" s="136" t="s">
        <v>802</v>
      </c>
      <c r="N110" s="136" t="s">
        <v>802</v>
      </c>
      <c r="O110" s="136"/>
      <c r="P110" s="136"/>
      <c r="Q110" s="136"/>
      <c r="R110" s="136"/>
    </row>
    <row r="111" spans="1:18" s="46" customFormat="1" x14ac:dyDescent="0.25">
      <c r="A111" s="166" t="s">
        <v>1577</v>
      </c>
      <c r="B111" s="136" t="s">
        <v>803</v>
      </c>
      <c r="C111" s="136"/>
      <c r="D111" s="137" t="s">
        <v>893</v>
      </c>
      <c r="E111" s="137" t="s">
        <v>148</v>
      </c>
      <c r="F111" s="137"/>
      <c r="G111" s="137"/>
      <c r="H111" s="138"/>
      <c r="I111" s="139"/>
      <c r="J111" s="164" t="s">
        <v>918</v>
      </c>
      <c r="K111" s="164"/>
      <c r="L111" s="137"/>
      <c r="M111" s="136" t="s">
        <v>803</v>
      </c>
      <c r="N111" s="136" t="s">
        <v>803</v>
      </c>
      <c r="O111" s="136"/>
      <c r="P111" s="136"/>
      <c r="Q111" s="136"/>
      <c r="R111" s="136"/>
    </row>
    <row r="112" spans="1:18" s="46" customFormat="1" x14ac:dyDescent="0.25">
      <c r="A112" s="166" t="s">
        <v>1578</v>
      </c>
      <c r="B112" s="136" t="s">
        <v>804</v>
      </c>
      <c r="C112" s="136"/>
      <c r="D112" s="137" t="s">
        <v>894</v>
      </c>
      <c r="E112" s="137" t="s">
        <v>148</v>
      </c>
      <c r="F112" s="137"/>
      <c r="G112" s="137"/>
      <c r="H112" s="138"/>
      <c r="I112" s="139"/>
      <c r="J112" s="164" t="s">
        <v>918</v>
      </c>
      <c r="K112" s="164"/>
      <c r="L112" s="137"/>
      <c r="M112" s="136" t="s">
        <v>804</v>
      </c>
      <c r="N112" s="136" t="s">
        <v>804</v>
      </c>
      <c r="O112" s="136"/>
      <c r="P112" s="136"/>
      <c r="Q112" s="136"/>
      <c r="R112" s="136"/>
    </row>
    <row r="113" spans="1:18" s="46" customFormat="1" x14ac:dyDescent="0.25">
      <c r="A113" s="166" t="s">
        <v>1579</v>
      </c>
      <c r="B113" s="136" t="s">
        <v>805</v>
      </c>
      <c r="C113" s="136"/>
      <c r="D113" s="137" t="s">
        <v>895</v>
      </c>
      <c r="E113" s="137" t="s">
        <v>148</v>
      </c>
      <c r="F113" s="137"/>
      <c r="G113" s="137"/>
      <c r="H113" s="138"/>
      <c r="I113" s="139"/>
      <c r="J113" s="164" t="s">
        <v>918</v>
      </c>
      <c r="K113" s="164"/>
      <c r="L113" s="137"/>
      <c r="M113" s="136" t="s">
        <v>805</v>
      </c>
      <c r="N113" s="136" t="s">
        <v>805</v>
      </c>
      <c r="O113" s="136"/>
      <c r="P113" s="136"/>
      <c r="Q113" s="136"/>
      <c r="R113" s="136"/>
    </row>
    <row r="114" spans="1:18" s="46" customFormat="1" x14ac:dyDescent="0.25">
      <c r="A114" s="166" t="s">
        <v>1580</v>
      </c>
      <c r="B114" s="136" t="s">
        <v>806</v>
      </c>
      <c r="C114" s="136"/>
      <c r="D114" s="137" t="s">
        <v>896</v>
      </c>
      <c r="E114" s="137" t="s">
        <v>148</v>
      </c>
      <c r="F114" s="137"/>
      <c r="G114" s="137"/>
      <c r="H114" s="138"/>
      <c r="I114" s="139"/>
      <c r="J114" s="164" t="s">
        <v>918</v>
      </c>
      <c r="K114" s="164"/>
      <c r="L114" s="137"/>
      <c r="M114" s="136" t="s">
        <v>806</v>
      </c>
      <c r="N114" s="136" t="s">
        <v>806</v>
      </c>
      <c r="O114" s="136"/>
      <c r="P114" s="136"/>
      <c r="Q114" s="136"/>
      <c r="R114" s="136"/>
    </row>
    <row r="115" spans="1:18" s="46" customFormat="1" x14ac:dyDescent="0.25">
      <c r="A115" s="166" t="s">
        <v>1581</v>
      </c>
      <c r="B115" s="136" t="s">
        <v>807</v>
      </c>
      <c r="C115" s="136"/>
      <c r="D115" s="137" t="s">
        <v>897</v>
      </c>
      <c r="E115" s="137" t="s">
        <v>148</v>
      </c>
      <c r="F115" s="137"/>
      <c r="G115" s="137"/>
      <c r="H115" s="138"/>
      <c r="I115" s="139"/>
      <c r="J115" s="164" t="s">
        <v>918</v>
      </c>
      <c r="K115" s="164"/>
      <c r="L115" s="137"/>
      <c r="M115" s="136" t="s">
        <v>807</v>
      </c>
      <c r="N115" s="136" t="s">
        <v>807</v>
      </c>
      <c r="O115" s="136"/>
      <c r="P115" s="136"/>
      <c r="Q115" s="136"/>
      <c r="R115" s="136"/>
    </row>
    <row r="116" spans="1:18" s="46" customFormat="1" x14ac:dyDescent="0.25">
      <c r="A116" s="166" t="s">
        <v>1582</v>
      </c>
      <c r="B116" s="136" t="s">
        <v>808</v>
      </c>
      <c r="C116" s="136"/>
      <c r="D116" s="137" t="s">
        <v>898</v>
      </c>
      <c r="E116" s="137" t="s">
        <v>148</v>
      </c>
      <c r="F116" s="137"/>
      <c r="G116" s="137"/>
      <c r="H116" s="138"/>
      <c r="I116" s="139"/>
      <c r="J116" s="164" t="s">
        <v>918</v>
      </c>
      <c r="K116" s="164"/>
      <c r="L116" s="137"/>
      <c r="M116" s="136" t="s">
        <v>808</v>
      </c>
      <c r="N116" s="136" t="s">
        <v>808</v>
      </c>
      <c r="O116" s="136"/>
      <c r="P116" s="136"/>
      <c r="Q116" s="136"/>
      <c r="R116" s="136"/>
    </row>
    <row r="117" spans="1:18" s="46" customFormat="1" x14ac:dyDescent="0.25">
      <c r="A117" s="166" t="s">
        <v>1583</v>
      </c>
      <c r="B117" s="136" t="s">
        <v>809</v>
      </c>
      <c r="C117" s="136"/>
      <c r="D117" s="137" t="s">
        <v>899</v>
      </c>
      <c r="E117" s="137" t="s">
        <v>148</v>
      </c>
      <c r="F117" s="137"/>
      <c r="G117" s="137"/>
      <c r="H117" s="138"/>
      <c r="I117" s="139"/>
      <c r="J117" s="164" t="s">
        <v>918</v>
      </c>
      <c r="K117" s="164"/>
      <c r="L117" s="137"/>
      <c r="M117" s="136" t="s">
        <v>809</v>
      </c>
      <c r="N117" s="136" t="s">
        <v>809</v>
      </c>
      <c r="O117" s="136"/>
      <c r="P117" s="136"/>
      <c r="Q117" s="136"/>
      <c r="R117" s="136"/>
    </row>
    <row r="118" spans="1:18" s="46" customFormat="1" x14ac:dyDescent="0.25">
      <c r="A118" s="166" t="s">
        <v>1584</v>
      </c>
      <c r="B118" s="136" t="s">
        <v>810</v>
      </c>
      <c r="C118" s="136"/>
      <c r="D118" s="137" t="s">
        <v>900</v>
      </c>
      <c r="E118" s="137" t="s">
        <v>148</v>
      </c>
      <c r="F118" s="137"/>
      <c r="G118" s="137"/>
      <c r="H118" s="138"/>
      <c r="I118" s="139"/>
      <c r="J118" s="164" t="s">
        <v>918</v>
      </c>
      <c r="K118" s="164"/>
      <c r="L118" s="137"/>
      <c r="M118" s="136" t="s">
        <v>810</v>
      </c>
      <c r="N118" s="136" t="s">
        <v>810</v>
      </c>
      <c r="O118" s="136"/>
      <c r="P118" s="136"/>
      <c r="Q118" s="136"/>
      <c r="R118" s="136"/>
    </row>
    <row r="119" spans="1:18" s="46" customFormat="1" x14ac:dyDescent="0.25">
      <c r="A119" s="166" t="s">
        <v>1585</v>
      </c>
      <c r="B119" s="136" t="s">
        <v>811</v>
      </c>
      <c r="C119" s="136"/>
      <c r="D119" s="137" t="s">
        <v>901</v>
      </c>
      <c r="E119" s="137" t="s">
        <v>148</v>
      </c>
      <c r="F119" s="137"/>
      <c r="G119" s="137"/>
      <c r="H119" s="138"/>
      <c r="I119" s="139"/>
      <c r="J119" s="164" t="s">
        <v>918</v>
      </c>
      <c r="K119" s="164"/>
      <c r="L119" s="137"/>
      <c r="M119" s="136" t="s">
        <v>811</v>
      </c>
      <c r="N119" s="136" t="s">
        <v>811</v>
      </c>
      <c r="O119" s="136"/>
      <c r="P119" s="136"/>
      <c r="Q119" s="136"/>
      <c r="R119" s="136"/>
    </row>
    <row r="120" spans="1:18" s="46" customFormat="1" x14ac:dyDescent="0.25">
      <c r="A120" s="166" t="s">
        <v>1586</v>
      </c>
      <c r="B120" s="136" t="s">
        <v>812</v>
      </c>
      <c r="C120" s="136"/>
      <c r="D120" s="137" t="s">
        <v>902</v>
      </c>
      <c r="E120" s="137" t="s">
        <v>148</v>
      </c>
      <c r="F120" s="137"/>
      <c r="G120" s="137"/>
      <c r="H120" s="138"/>
      <c r="I120" s="139"/>
      <c r="J120" s="164" t="s">
        <v>918</v>
      </c>
      <c r="K120" s="164"/>
      <c r="L120" s="137"/>
      <c r="M120" s="136" t="s">
        <v>812</v>
      </c>
      <c r="N120" s="136" t="s">
        <v>812</v>
      </c>
      <c r="O120" s="136"/>
      <c r="P120" s="136"/>
      <c r="Q120" s="136"/>
      <c r="R120" s="136"/>
    </row>
    <row r="121" spans="1:18" s="46" customFormat="1" x14ac:dyDescent="0.25">
      <c r="A121" s="166" t="s">
        <v>1587</v>
      </c>
      <c r="B121" s="136" t="s">
        <v>813</v>
      </c>
      <c r="C121" s="136"/>
      <c r="D121" s="137" t="s">
        <v>903</v>
      </c>
      <c r="E121" s="137" t="s">
        <v>148</v>
      </c>
      <c r="F121" s="137"/>
      <c r="G121" s="137"/>
      <c r="H121" s="138"/>
      <c r="I121" s="139"/>
      <c r="J121" s="164" t="s">
        <v>918</v>
      </c>
      <c r="K121" s="164"/>
      <c r="L121" s="137"/>
      <c r="M121" s="136" t="s">
        <v>813</v>
      </c>
      <c r="N121" s="136" t="s">
        <v>813</v>
      </c>
      <c r="O121" s="136"/>
      <c r="P121" s="136"/>
      <c r="Q121" s="136"/>
      <c r="R121" s="136"/>
    </row>
    <row r="122" spans="1:18" s="46" customFormat="1" x14ac:dyDescent="0.25">
      <c r="A122" s="166" t="s">
        <v>1588</v>
      </c>
      <c r="B122" s="136" t="s">
        <v>814</v>
      </c>
      <c r="C122" s="136"/>
      <c r="D122" s="137" t="s">
        <v>904</v>
      </c>
      <c r="E122" s="137" t="s">
        <v>148</v>
      </c>
      <c r="F122" s="137"/>
      <c r="G122" s="137"/>
      <c r="H122" s="138"/>
      <c r="I122" s="139"/>
      <c r="J122" s="164" t="s">
        <v>918</v>
      </c>
      <c r="K122" s="164"/>
      <c r="L122" s="137"/>
      <c r="M122" s="136" t="s">
        <v>814</v>
      </c>
      <c r="N122" s="136" t="s">
        <v>814</v>
      </c>
      <c r="O122" s="136"/>
      <c r="P122" s="136"/>
      <c r="Q122" s="136"/>
      <c r="R122" s="136"/>
    </row>
    <row r="123" spans="1:18" s="46" customFormat="1" x14ac:dyDescent="0.25">
      <c r="A123" s="166" t="s">
        <v>1589</v>
      </c>
      <c r="B123" s="136" t="s">
        <v>815</v>
      </c>
      <c r="C123" s="136"/>
      <c r="D123" s="137" t="s">
        <v>905</v>
      </c>
      <c r="E123" s="137" t="s">
        <v>148</v>
      </c>
      <c r="F123" s="137"/>
      <c r="G123" s="137"/>
      <c r="H123" s="138"/>
      <c r="I123" s="139"/>
      <c r="J123" s="164" t="s">
        <v>918</v>
      </c>
      <c r="K123" s="164"/>
      <c r="L123" s="137"/>
      <c r="M123" s="136" t="s">
        <v>815</v>
      </c>
      <c r="N123" s="136" t="s">
        <v>815</v>
      </c>
      <c r="O123" s="136"/>
      <c r="P123" s="136"/>
      <c r="Q123" s="136"/>
      <c r="R123" s="136"/>
    </row>
    <row r="124" spans="1:18" s="46" customFormat="1" x14ac:dyDescent="0.25">
      <c r="A124" s="166" t="s">
        <v>1590</v>
      </c>
      <c r="B124" s="136" t="s">
        <v>816</v>
      </c>
      <c r="C124" s="136"/>
      <c r="D124" s="137" t="s">
        <v>906</v>
      </c>
      <c r="E124" s="137" t="s">
        <v>148</v>
      </c>
      <c r="F124" s="137"/>
      <c r="G124" s="137"/>
      <c r="H124" s="138"/>
      <c r="I124" s="139"/>
      <c r="J124" s="164" t="s">
        <v>918</v>
      </c>
      <c r="K124" s="164"/>
      <c r="L124" s="137"/>
      <c r="M124" s="136" t="s">
        <v>816</v>
      </c>
      <c r="N124" s="136" t="s">
        <v>816</v>
      </c>
      <c r="O124" s="136"/>
      <c r="P124" s="136"/>
      <c r="Q124" s="136"/>
      <c r="R124" s="136"/>
    </row>
    <row r="125" spans="1:18" s="46" customFormat="1" x14ac:dyDescent="0.25">
      <c r="A125" s="166" t="s">
        <v>1591</v>
      </c>
      <c r="B125" s="136" t="s">
        <v>817</v>
      </c>
      <c r="C125" s="136"/>
      <c r="D125" s="137" t="s">
        <v>907</v>
      </c>
      <c r="E125" s="137" t="s">
        <v>148</v>
      </c>
      <c r="F125" s="137" t="s">
        <v>149</v>
      </c>
      <c r="G125" s="137"/>
      <c r="H125" s="138"/>
      <c r="I125" s="139"/>
      <c r="J125" s="164" t="s">
        <v>918</v>
      </c>
      <c r="K125" s="164"/>
      <c r="L125" s="137"/>
      <c r="M125" s="136" t="s">
        <v>817</v>
      </c>
      <c r="N125" s="136" t="s">
        <v>817</v>
      </c>
      <c r="O125" s="136"/>
      <c r="P125" s="136"/>
      <c r="Q125" s="136"/>
      <c r="R125" s="136"/>
    </row>
    <row r="126" spans="1:18" s="46" customFormat="1" x14ac:dyDescent="0.25">
      <c r="A126" s="166" t="s">
        <v>1592</v>
      </c>
      <c r="B126" s="136" t="s">
        <v>818</v>
      </c>
      <c r="C126" s="136"/>
      <c r="D126" s="137" t="s">
        <v>908</v>
      </c>
      <c r="E126" s="137" t="s">
        <v>148</v>
      </c>
      <c r="F126" s="137" t="s">
        <v>149</v>
      </c>
      <c r="G126" s="137"/>
      <c r="H126" s="138"/>
      <c r="I126" s="139"/>
      <c r="J126" s="164" t="s">
        <v>918</v>
      </c>
      <c r="K126" s="164"/>
      <c r="L126" s="137"/>
      <c r="M126" s="136" t="s">
        <v>818</v>
      </c>
      <c r="N126" s="136" t="s">
        <v>818</v>
      </c>
      <c r="O126" s="136"/>
      <c r="P126" s="136"/>
      <c r="Q126" s="136"/>
      <c r="R126" s="136"/>
    </row>
    <row r="127" spans="1:18" s="46" customFormat="1" x14ac:dyDescent="0.25">
      <c r="A127" s="166" t="s">
        <v>1593</v>
      </c>
      <c r="B127" s="136" t="s">
        <v>819</v>
      </c>
      <c r="C127" s="136"/>
      <c r="D127" s="137" t="s">
        <v>909</v>
      </c>
      <c r="E127" s="137" t="s">
        <v>148</v>
      </c>
      <c r="F127" s="137" t="s">
        <v>149</v>
      </c>
      <c r="G127" s="137"/>
      <c r="H127" s="138"/>
      <c r="I127" s="139"/>
      <c r="J127" s="164" t="s">
        <v>918</v>
      </c>
      <c r="K127" s="164"/>
      <c r="L127" s="137"/>
      <c r="M127" s="136" t="s">
        <v>819</v>
      </c>
      <c r="N127" s="136" t="s">
        <v>819</v>
      </c>
      <c r="O127" s="136"/>
      <c r="P127" s="136"/>
      <c r="Q127" s="136"/>
      <c r="R127" s="136"/>
    </row>
    <row r="128" spans="1:18" s="46" customFormat="1" x14ac:dyDescent="0.25">
      <c r="A128" s="166" t="s">
        <v>1594</v>
      </c>
      <c r="B128" s="136" t="s">
        <v>820</v>
      </c>
      <c r="C128" s="136"/>
      <c r="D128" s="137" t="s">
        <v>910</v>
      </c>
      <c r="E128" s="137" t="s">
        <v>148</v>
      </c>
      <c r="F128" s="137" t="s">
        <v>149</v>
      </c>
      <c r="G128" s="137"/>
      <c r="H128" s="138"/>
      <c r="I128" s="139"/>
      <c r="J128" s="164" t="s">
        <v>918</v>
      </c>
      <c r="K128" s="164"/>
      <c r="L128" s="137"/>
      <c r="M128" s="136" t="s">
        <v>820</v>
      </c>
      <c r="N128" s="136" t="s">
        <v>820</v>
      </c>
      <c r="O128" s="136"/>
      <c r="P128" s="136"/>
      <c r="Q128" s="136"/>
      <c r="R128" s="136"/>
    </row>
    <row r="129" spans="1:18" s="46" customFormat="1" x14ac:dyDescent="0.25">
      <c r="A129" s="166" t="s">
        <v>1595</v>
      </c>
      <c r="B129" s="136" t="s">
        <v>821</v>
      </c>
      <c r="C129" s="136"/>
      <c r="D129" s="137" t="s">
        <v>911</v>
      </c>
      <c r="E129" s="137" t="s">
        <v>148</v>
      </c>
      <c r="F129" s="137" t="s">
        <v>149</v>
      </c>
      <c r="G129" s="137"/>
      <c r="H129" s="138"/>
      <c r="I129" s="139"/>
      <c r="J129" s="164" t="s">
        <v>918</v>
      </c>
      <c r="K129" s="164"/>
      <c r="L129" s="137"/>
      <c r="M129" s="136" t="s">
        <v>821</v>
      </c>
      <c r="N129" s="136" t="s">
        <v>821</v>
      </c>
      <c r="O129" s="136"/>
      <c r="P129" s="136"/>
      <c r="Q129" s="136"/>
      <c r="R129" s="136"/>
    </row>
    <row r="130" spans="1:18" s="46" customFormat="1" x14ac:dyDescent="0.25">
      <c r="A130" s="166" t="s">
        <v>1596</v>
      </c>
      <c r="B130" s="136" t="s">
        <v>822</v>
      </c>
      <c r="C130" s="136"/>
      <c r="D130" s="137" t="s">
        <v>912</v>
      </c>
      <c r="E130" s="137" t="s">
        <v>148</v>
      </c>
      <c r="F130" s="137" t="s">
        <v>149</v>
      </c>
      <c r="G130" s="137"/>
      <c r="H130" s="138"/>
      <c r="I130" s="139"/>
      <c r="J130" s="164" t="s">
        <v>918</v>
      </c>
      <c r="K130" s="164"/>
      <c r="L130" s="137"/>
      <c r="M130" s="136" t="s">
        <v>822</v>
      </c>
      <c r="N130" s="136" t="s">
        <v>822</v>
      </c>
      <c r="O130" s="136"/>
      <c r="P130" s="136"/>
      <c r="Q130" s="136"/>
      <c r="R130" s="136"/>
    </row>
    <row r="131" spans="1:18" s="46" customFormat="1" x14ac:dyDescent="0.25">
      <c r="A131" s="166" t="s">
        <v>1597</v>
      </c>
      <c r="B131" s="136" t="s">
        <v>823</v>
      </c>
      <c r="C131" s="136"/>
      <c r="D131" s="137" t="s">
        <v>913</v>
      </c>
      <c r="E131" s="137" t="s">
        <v>148</v>
      </c>
      <c r="F131" s="137" t="s">
        <v>149</v>
      </c>
      <c r="G131" s="137"/>
      <c r="H131" s="138"/>
      <c r="I131" s="139"/>
      <c r="J131" s="164" t="s">
        <v>918</v>
      </c>
      <c r="K131" s="164"/>
      <c r="L131" s="137"/>
      <c r="M131" s="136" t="s">
        <v>823</v>
      </c>
      <c r="N131" s="136" t="s">
        <v>823</v>
      </c>
      <c r="O131" s="136"/>
      <c r="P131" s="136"/>
      <c r="Q131" s="136"/>
      <c r="R131" s="136"/>
    </row>
    <row r="132" spans="1:18" s="46" customFormat="1" x14ac:dyDescent="0.25">
      <c r="A132" s="166" t="s">
        <v>1598</v>
      </c>
      <c r="B132" s="136" t="s">
        <v>824</v>
      </c>
      <c r="C132" s="136"/>
      <c r="D132" s="137" t="s">
        <v>914</v>
      </c>
      <c r="E132" s="137" t="s">
        <v>148</v>
      </c>
      <c r="F132" s="137" t="s">
        <v>144</v>
      </c>
      <c r="G132" s="137"/>
      <c r="H132" s="138"/>
      <c r="I132" s="139"/>
      <c r="J132" s="164" t="s">
        <v>918</v>
      </c>
      <c r="K132" s="164"/>
      <c r="L132" s="137"/>
      <c r="M132" s="136" t="s">
        <v>824</v>
      </c>
      <c r="N132" s="136" t="s">
        <v>824</v>
      </c>
      <c r="O132" s="136"/>
      <c r="P132" s="136"/>
      <c r="Q132" s="136"/>
      <c r="R132" s="136"/>
    </row>
    <row r="133" spans="1:18" x14ac:dyDescent="0.25">
      <c r="I133" s="38"/>
      <c r="J133" s="38"/>
      <c r="K133" s="38"/>
    </row>
    <row r="134" spans="1:18" x14ac:dyDescent="0.25">
      <c r="I134" s="38"/>
      <c r="J134" s="38"/>
      <c r="K134" s="38"/>
    </row>
    <row r="135" spans="1:18" x14ac:dyDescent="0.25">
      <c r="I135" s="38"/>
      <c r="J135" s="38"/>
      <c r="K135" s="38"/>
    </row>
    <row r="136" spans="1:18" x14ac:dyDescent="0.25">
      <c r="I136" s="38"/>
      <c r="J136" s="38"/>
      <c r="K136" s="38"/>
    </row>
    <row r="137" spans="1:18" x14ac:dyDescent="0.25">
      <c r="I137" s="38"/>
      <c r="J137" s="38"/>
      <c r="K137" s="38"/>
    </row>
    <row r="138" spans="1:18" x14ac:dyDescent="0.25">
      <c r="I138" s="38"/>
      <c r="J138" s="38"/>
      <c r="K138" s="38"/>
    </row>
    <row r="139" spans="1:18" x14ac:dyDescent="0.25">
      <c r="I139" s="38"/>
      <c r="J139" s="38"/>
      <c r="K139" s="38"/>
    </row>
    <row r="140" spans="1:18" x14ac:dyDescent="0.25">
      <c r="I140" s="38"/>
      <c r="J140" s="38"/>
      <c r="K140" s="38"/>
    </row>
    <row r="141" spans="1:18" x14ac:dyDescent="0.25">
      <c r="I141" s="38"/>
      <c r="J141" s="38"/>
      <c r="K141" s="38"/>
    </row>
    <row r="142" spans="1:18" x14ac:dyDescent="0.25">
      <c r="I142" s="38"/>
      <c r="J142" s="38"/>
      <c r="K142" s="38"/>
    </row>
    <row r="143" spans="1:18" x14ac:dyDescent="0.25">
      <c r="I143" s="38"/>
      <c r="J143" s="38"/>
      <c r="K143" s="38"/>
    </row>
    <row r="144" spans="1:18" x14ac:dyDescent="0.25">
      <c r="I144" s="38"/>
      <c r="J144" s="38"/>
      <c r="K144" s="38"/>
    </row>
    <row r="145" spans="9:11" x14ac:dyDescent="0.25">
      <c r="I145" s="38"/>
      <c r="J145" s="38"/>
      <c r="K145" s="38"/>
    </row>
    <row r="146" spans="9:11" x14ac:dyDescent="0.25">
      <c r="I146" s="38"/>
      <c r="J146" s="38"/>
      <c r="K146" s="38"/>
    </row>
    <row r="147" spans="9:11" x14ac:dyDescent="0.25">
      <c r="I147" s="38"/>
      <c r="J147" s="38"/>
      <c r="K147" s="38"/>
    </row>
    <row r="148" spans="9:11" x14ac:dyDescent="0.25">
      <c r="I148" s="38"/>
      <c r="J148" s="38"/>
      <c r="K148" s="38"/>
    </row>
    <row r="149" spans="9:11" x14ac:dyDescent="0.25">
      <c r="I149" s="38"/>
      <c r="J149" s="38"/>
      <c r="K149" s="38"/>
    </row>
    <row r="150" spans="9:11" x14ac:dyDescent="0.25">
      <c r="I150" s="38"/>
      <c r="J150" s="38"/>
      <c r="K150" s="38"/>
    </row>
    <row r="151" spans="9:11" x14ac:dyDescent="0.25">
      <c r="I151" s="38"/>
      <c r="J151" s="38"/>
      <c r="K151" s="38"/>
    </row>
    <row r="152" spans="9:11" x14ac:dyDescent="0.25">
      <c r="I152" s="38"/>
      <c r="J152" s="38"/>
      <c r="K152" s="38"/>
    </row>
    <row r="153" spans="9:11" x14ac:dyDescent="0.25">
      <c r="I153" s="38"/>
      <c r="J153" s="38"/>
      <c r="K153" s="38"/>
    </row>
    <row r="154" spans="9:11" x14ac:dyDescent="0.25">
      <c r="I154" s="38"/>
      <c r="J154" s="38"/>
      <c r="K154" s="38"/>
    </row>
    <row r="155" spans="9:11" x14ac:dyDescent="0.25">
      <c r="I155" s="38"/>
      <c r="J155" s="38"/>
      <c r="K155" s="38"/>
    </row>
    <row r="156" spans="9:11" x14ac:dyDescent="0.25">
      <c r="I156" s="38"/>
      <c r="J156" s="38"/>
      <c r="K156" s="38"/>
    </row>
    <row r="157" spans="9:11" x14ac:dyDescent="0.25">
      <c r="I157" s="38"/>
      <c r="J157" s="38"/>
      <c r="K157" s="38"/>
    </row>
    <row r="158" spans="9:11" x14ac:dyDescent="0.25">
      <c r="I158" s="38"/>
      <c r="J158" s="38"/>
      <c r="K158" s="38"/>
    </row>
    <row r="159" spans="9:11" x14ac:dyDescent="0.25">
      <c r="I159" s="38"/>
      <c r="J159" s="38"/>
      <c r="K159" s="38"/>
    </row>
    <row r="160" spans="9:11" x14ac:dyDescent="0.25">
      <c r="I160" s="38"/>
      <c r="J160" s="38"/>
      <c r="K160" s="38"/>
    </row>
    <row r="161" spans="9:11" x14ac:dyDescent="0.25">
      <c r="I161" s="38"/>
      <c r="J161" s="38"/>
      <c r="K161" s="38"/>
    </row>
    <row r="162" spans="9:11" x14ac:dyDescent="0.25">
      <c r="I162" s="38"/>
      <c r="J162" s="38"/>
      <c r="K162" s="38"/>
    </row>
    <row r="163" spans="9:11" x14ac:dyDescent="0.25">
      <c r="I163" s="38"/>
      <c r="J163" s="38"/>
      <c r="K163" s="38"/>
    </row>
    <row r="164" spans="9:11" x14ac:dyDescent="0.25">
      <c r="I164" s="38"/>
      <c r="J164" s="38"/>
      <c r="K164" s="38"/>
    </row>
    <row r="165" spans="9:11" x14ac:dyDescent="0.25">
      <c r="I165" s="38"/>
      <c r="J165" s="38"/>
      <c r="K165" s="38"/>
    </row>
    <row r="166" spans="9:11" x14ac:dyDescent="0.25">
      <c r="I166" s="38"/>
      <c r="J166" s="38"/>
      <c r="K166" s="38"/>
    </row>
  </sheetData>
  <sortState ref="A3:U95">
    <sortCondition ref="E3:E95"/>
    <sortCondition ref="D3:D95"/>
  </sortState>
  <mergeCells count="4">
    <mergeCell ref="C1:D1"/>
    <mergeCell ref="A1:B1"/>
    <mergeCell ref="S1:AD1"/>
    <mergeCell ref="E1:Q1"/>
  </mergeCells>
  <pageMargins left="0.7" right="0.7" top="0.75" bottom="0.75" header="0.3" footer="0.3"/>
  <pageSetup orientation="portrait" r:id="rId1"/>
  <ignoredErrors>
    <ignoredError sqref="D39:D52 D58:D60" numberStoredAsText="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
  <sheetViews>
    <sheetView tabSelected="1" workbookViewId="0">
      <pane ySplit="1" topLeftCell="A2" activePane="bottomLeft" state="frozen"/>
      <selection pane="bottomLeft" activeCell="F2" sqref="F2"/>
    </sheetView>
  </sheetViews>
  <sheetFormatPr defaultRowHeight="15" x14ac:dyDescent="0.25"/>
  <cols>
    <col min="1" max="1" width="16.28515625" customWidth="1"/>
    <col min="2" max="2" width="20.28515625" bestFit="1" customWidth="1"/>
    <col min="3" max="3" width="24.7109375" bestFit="1" customWidth="1"/>
    <col min="4" max="4" width="15.5703125" customWidth="1"/>
    <col min="5" max="5" width="9.85546875" bestFit="1" customWidth="1"/>
    <col min="6" max="6" width="8.140625" bestFit="1" customWidth="1"/>
    <col min="8" max="9" width="13.85546875" customWidth="1"/>
    <col min="10" max="10" width="12.5703125" bestFit="1" customWidth="1"/>
    <col min="11" max="11" width="21.5703125" bestFit="1" customWidth="1"/>
    <col min="12" max="12" width="20.28515625" bestFit="1" customWidth="1"/>
    <col min="13" max="13" width="21.5703125" bestFit="1" customWidth="1"/>
    <col min="14" max="14" width="20.28515625" bestFit="1" customWidth="1"/>
    <col min="15" max="16" width="12" bestFit="1" customWidth="1"/>
    <col min="17" max="18" width="11.85546875" bestFit="1" customWidth="1"/>
  </cols>
  <sheetData>
    <row r="1" spans="1:18" ht="32.25" x14ac:dyDescent="0.25">
      <c r="A1" s="53" t="s">
        <v>540</v>
      </c>
      <c r="B1" s="53" t="s">
        <v>438</v>
      </c>
      <c r="C1" s="53" t="s">
        <v>194</v>
      </c>
      <c r="D1" s="51"/>
      <c r="E1" s="53" t="s">
        <v>539</v>
      </c>
      <c r="F1" s="53" t="s">
        <v>439</v>
      </c>
      <c r="G1" s="53" t="s">
        <v>441</v>
      </c>
      <c r="H1" s="148" t="s">
        <v>1378</v>
      </c>
      <c r="I1" s="148" t="s">
        <v>1379</v>
      </c>
      <c r="J1" s="53" t="s">
        <v>127</v>
      </c>
      <c r="K1" s="53" t="s">
        <v>444</v>
      </c>
      <c r="L1" s="53" t="s">
        <v>445</v>
      </c>
      <c r="M1" s="54" t="s">
        <v>457</v>
      </c>
      <c r="N1" s="54" t="s">
        <v>461</v>
      </c>
      <c r="O1" s="148" t="s">
        <v>1498</v>
      </c>
      <c r="P1" s="148" t="s">
        <v>1497</v>
      </c>
      <c r="Q1" s="54" t="s">
        <v>459</v>
      </c>
      <c r="R1" s="54" t="s">
        <v>460</v>
      </c>
    </row>
    <row r="2" spans="1:18" x14ac:dyDescent="0.25">
      <c r="A2" s="55" t="s">
        <v>599</v>
      </c>
      <c r="B2" s="51" t="s">
        <v>195</v>
      </c>
      <c r="C2" s="51" t="s">
        <v>196</v>
      </c>
      <c r="D2" s="51"/>
      <c r="E2" s="56" t="s">
        <v>108</v>
      </c>
      <c r="F2" s="51" t="s">
        <v>440</v>
      </c>
      <c r="G2" s="51"/>
      <c r="H2" s="51"/>
      <c r="I2" s="51"/>
      <c r="J2" s="41" t="s">
        <v>1607</v>
      </c>
      <c r="K2" s="51" t="s">
        <v>1463</v>
      </c>
      <c r="L2" s="51" t="s">
        <v>1463</v>
      </c>
      <c r="M2" s="51" t="s">
        <v>1463</v>
      </c>
      <c r="N2" s="51" t="s">
        <v>1463</v>
      </c>
      <c r="O2" s="159" t="s">
        <v>1606</v>
      </c>
      <c r="P2" s="159" t="s">
        <v>1606</v>
      </c>
      <c r="Q2" s="159" t="s">
        <v>1608</v>
      </c>
      <c r="R2" s="159" t="s">
        <v>1608</v>
      </c>
    </row>
    <row r="3" spans="1:18" x14ac:dyDescent="0.25">
      <c r="A3" s="55" t="s">
        <v>600</v>
      </c>
      <c r="B3" s="51" t="s">
        <v>197</v>
      </c>
      <c r="C3" s="51" t="s">
        <v>198</v>
      </c>
      <c r="D3" s="51"/>
      <c r="E3" s="56" t="s">
        <v>186</v>
      </c>
      <c r="F3" s="51" t="s">
        <v>440</v>
      </c>
      <c r="G3" s="51"/>
      <c r="H3" s="145">
        <v>174.52321428571426</v>
      </c>
      <c r="I3" s="145">
        <v>2859.9293648214284</v>
      </c>
      <c r="J3" s="42" t="s">
        <v>1058</v>
      </c>
      <c r="K3" s="52" t="s">
        <v>446</v>
      </c>
      <c r="L3" s="51" t="s">
        <v>197</v>
      </c>
      <c r="M3" s="52" t="s">
        <v>446</v>
      </c>
      <c r="N3" s="51" t="s">
        <v>197</v>
      </c>
      <c r="O3" s="40" t="s">
        <v>1057</v>
      </c>
      <c r="P3" s="40" t="s">
        <v>1057</v>
      </c>
      <c r="Q3" s="40" t="s">
        <v>1057</v>
      </c>
      <c r="R3" s="40" t="s">
        <v>1057</v>
      </c>
    </row>
    <row r="4" spans="1:18" x14ac:dyDescent="0.25">
      <c r="A4" s="55" t="s">
        <v>601</v>
      </c>
      <c r="B4" s="51" t="s">
        <v>199</v>
      </c>
      <c r="C4" s="51" t="s">
        <v>200</v>
      </c>
      <c r="D4" s="51"/>
      <c r="E4" s="56" t="s">
        <v>105</v>
      </c>
      <c r="F4" s="51" t="s">
        <v>440</v>
      </c>
      <c r="G4" s="51"/>
      <c r="H4" s="145">
        <v>446.23610000000008</v>
      </c>
      <c r="I4" s="145">
        <v>7312.5155943100017</v>
      </c>
      <c r="J4" s="42" t="s">
        <v>1047</v>
      </c>
      <c r="K4" s="52" t="s">
        <v>447</v>
      </c>
      <c r="L4" s="51" t="s">
        <v>199</v>
      </c>
      <c r="M4" s="52" t="s">
        <v>447</v>
      </c>
      <c r="N4" s="51" t="s">
        <v>199</v>
      </c>
      <c r="O4" s="40" t="s">
        <v>1046</v>
      </c>
      <c r="P4" s="40" t="s">
        <v>1046</v>
      </c>
      <c r="Q4" s="40" t="s">
        <v>1046</v>
      </c>
      <c r="R4" s="40" t="s">
        <v>1046</v>
      </c>
    </row>
    <row r="5" spans="1:18" x14ac:dyDescent="0.25">
      <c r="A5" s="55" t="s">
        <v>602</v>
      </c>
      <c r="B5" s="51" t="s">
        <v>201</v>
      </c>
      <c r="C5" s="51" t="s">
        <v>202</v>
      </c>
      <c r="D5" s="51"/>
      <c r="E5" s="56" t="s">
        <v>107</v>
      </c>
      <c r="F5" s="51" t="s">
        <v>440</v>
      </c>
      <c r="G5" s="51"/>
      <c r="H5" s="145">
        <v>1140</v>
      </c>
      <c r="I5" s="145">
        <v>18681.294000000002</v>
      </c>
      <c r="J5" s="42" t="s">
        <v>1049</v>
      </c>
      <c r="K5" s="52" t="s">
        <v>448</v>
      </c>
      <c r="L5" s="51" t="s">
        <v>201</v>
      </c>
      <c r="M5" s="52" t="s">
        <v>448</v>
      </c>
      <c r="N5" s="51" t="s">
        <v>201</v>
      </c>
      <c r="O5" s="40" t="s">
        <v>1048</v>
      </c>
      <c r="P5" s="40" t="s">
        <v>1048</v>
      </c>
      <c r="Q5" s="40" t="s">
        <v>1048</v>
      </c>
      <c r="R5" s="40" t="s">
        <v>1048</v>
      </c>
    </row>
    <row r="6" spans="1:18" x14ac:dyDescent="0.25">
      <c r="A6" s="55" t="s">
        <v>603</v>
      </c>
      <c r="B6" s="51" t="s">
        <v>203</v>
      </c>
      <c r="C6" s="51" t="s">
        <v>204</v>
      </c>
      <c r="D6" s="51"/>
      <c r="E6" s="56" t="s">
        <v>106</v>
      </c>
      <c r="F6" s="51" t="s">
        <v>440</v>
      </c>
      <c r="G6" s="51"/>
      <c r="H6" s="145">
        <v>118.75</v>
      </c>
      <c r="I6" s="145">
        <v>1945.9681250000001</v>
      </c>
      <c r="J6" s="42" t="s">
        <v>1052</v>
      </c>
      <c r="K6" s="52" t="s">
        <v>449</v>
      </c>
      <c r="L6" s="51" t="s">
        <v>203</v>
      </c>
      <c r="M6" s="52" t="s">
        <v>449</v>
      </c>
      <c r="N6" s="51" t="s">
        <v>203</v>
      </c>
      <c r="O6" s="40" t="s">
        <v>1051</v>
      </c>
      <c r="P6" s="40" t="s">
        <v>1051</v>
      </c>
      <c r="Q6" s="40" t="s">
        <v>1051</v>
      </c>
      <c r="R6" s="40" t="s">
        <v>1051</v>
      </c>
    </row>
    <row r="7" spans="1:18" x14ac:dyDescent="0.25">
      <c r="A7" s="55" t="s">
        <v>604</v>
      </c>
      <c r="B7" s="51" t="s">
        <v>206</v>
      </c>
      <c r="C7" s="51" t="s">
        <v>207</v>
      </c>
      <c r="D7" s="51"/>
      <c r="E7" s="56" t="s">
        <v>205</v>
      </c>
      <c r="F7" s="51" t="s">
        <v>440</v>
      </c>
      <c r="G7" s="51"/>
      <c r="H7" s="145">
        <v>233.45617500000003</v>
      </c>
      <c r="I7" s="145">
        <v>3825.6696853425005</v>
      </c>
      <c r="J7" s="42" t="s">
        <v>969</v>
      </c>
      <c r="K7" s="52" t="s">
        <v>450</v>
      </c>
      <c r="L7" s="51" t="s">
        <v>206</v>
      </c>
      <c r="M7" s="52" t="s">
        <v>450</v>
      </c>
      <c r="N7" s="51" t="s">
        <v>206</v>
      </c>
      <c r="O7" s="40" t="s">
        <v>1060</v>
      </c>
      <c r="P7" s="40" t="s">
        <v>1060</v>
      </c>
      <c r="Q7" s="159" t="s">
        <v>1499</v>
      </c>
      <c r="R7" s="159" t="s">
        <v>1499</v>
      </c>
    </row>
    <row r="8" spans="1:18" x14ac:dyDescent="0.25">
      <c r="A8" s="55" t="s">
        <v>605</v>
      </c>
      <c r="B8" s="51" t="s">
        <v>442</v>
      </c>
      <c r="C8" s="51" t="s">
        <v>209</v>
      </c>
      <c r="D8" s="51"/>
      <c r="E8" s="56" t="s">
        <v>208</v>
      </c>
      <c r="F8" s="51" t="s">
        <v>440</v>
      </c>
      <c r="G8" s="51"/>
      <c r="H8" s="145">
        <v>2081.0291940000002</v>
      </c>
      <c r="I8" s="145">
        <v>34102.033504997402</v>
      </c>
      <c r="J8" s="42">
        <v>10</v>
      </c>
      <c r="K8" s="52" t="s">
        <v>451</v>
      </c>
      <c r="L8" s="51" t="s">
        <v>442</v>
      </c>
      <c r="M8" s="52" t="s">
        <v>451</v>
      </c>
      <c r="N8" s="51" t="s">
        <v>442</v>
      </c>
      <c r="O8" s="40" t="s">
        <v>1054</v>
      </c>
      <c r="P8" s="40" t="s">
        <v>1054</v>
      </c>
      <c r="Q8" s="159" t="s">
        <v>1500</v>
      </c>
      <c r="R8" s="159" t="s">
        <v>1500</v>
      </c>
    </row>
    <row r="9" spans="1:18" x14ac:dyDescent="0.25">
      <c r="A9" s="55" t="s">
        <v>606</v>
      </c>
      <c r="B9" s="51" t="s">
        <v>211</v>
      </c>
      <c r="C9" s="51" t="s">
        <v>212</v>
      </c>
      <c r="D9" s="51"/>
      <c r="E9" s="56" t="s">
        <v>210</v>
      </c>
      <c r="F9" s="51" t="s">
        <v>440</v>
      </c>
      <c r="G9" s="51"/>
      <c r="H9" s="145">
        <v>396.79743750000006</v>
      </c>
      <c r="I9" s="145">
        <v>6502.359288056251</v>
      </c>
      <c r="J9" s="41" t="s">
        <v>1063</v>
      </c>
      <c r="K9" s="52" t="s">
        <v>452</v>
      </c>
      <c r="L9" s="51" t="s">
        <v>211</v>
      </c>
      <c r="M9" s="52" t="s">
        <v>452</v>
      </c>
      <c r="N9" s="51" t="s">
        <v>211</v>
      </c>
      <c r="O9" s="40" t="s">
        <v>1062</v>
      </c>
      <c r="P9" s="40" t="s">
        <v>1062</v>
      </c>
      <c r="Q9" s="159" t="s">
        <v>1504</v>
      </c>
      <c r="R9" s="159" t="s">
        <v>1504</v>
      </c>
    </row>
    <row r="10" spans="1:18" x14ac:dyDescent="0.25">
      <c r="A10" s="55" t="s">
        <v>607</v>
      </c>
      <c r="B10" s="51" t="s">
        <v>443</v>
      </c>
      <c r="C10" s="51" t="s">
        <v>214</v>
      </c>
      <c r="D10" s="51"/>
      <c r="E10" s="56" t="s">
        <v>213</v>
      </c>
      <c r="F10" s="51" t="s">
        <v>440</v>
      </c>
      <c r="G10" s="51"/>
      <c r="H10" s="145">
        <v>4705.7028479999999</v>
      </c>
      <c r="I10" s="145">
        <v>77112.823140460794</v>
      </c>
      <c r="J10" s="41">
        <v>25</v>
      </c>
      <c r="K10" s="52" t="s">
        <v>453</v>
      </c>
      <c r="L10" s="51" t="s">
        <v>443</v>
      </c>
      <c r="M10" s="52" t="s">
        <v>453</v>
      </c>
      <c r="N10" s="51" t="s">
        <v>443</v>
      </c>
      <c r="O10" s="40" t="s">
        <v>1056</v>
      </c>
      <c r="P10" s="40" t="s">
        <v>1056</v>
      </c>
      <c r="Q10" s="159" t="s">
        <v>1501</v>
      </c>
      <c r="R10" s="159" t="s">
        <v>1501</v>
      </c>
    </row>
    <row r="11" spans="1:18" x14ac:dyDescent="0.25">
      <c r="A11" s="55" t="s">
        <v>608</v>
      </c>
      <c r="B11" s="51" t="s">
        <v>216</v>
      </c>
      <c r="C11" s="51" t="s">
        <v>217</v>
      </c>
      <c r="D11" s="51"/>
      <c r="E11" s="56" t="s">
        <v>215</v>
      </c>
      <c r="F11" s="51" t="s">
        <v>440</v>
      </c>
      <c r="G11" s="51"/>
      <c r="H11" s="145">
        <v>708.45468750000009</v>
      </c>
      <c r="I11" s="145">
        <v>11609.517809531251</v>
      </c>
      <c r="J11" s="41" t="s">
        <v>1066</v>
      </c>
      <c r="K11" s="52" t="s">
        <v>454</v>
      </c>
      <c r="L11" s="51" t="s">
        <v>216</v>
      </c>
      <c r="M11" s="52" t="s">
        <v>454</v>
      </c>
      <c r="N11" s="51" t="s">
        <v>216</v>
      </c>
      <c r="O11" s="159" t="s">
        <v>1065</v>
      </c>
      <c r="P11" s="159" t="s">
        <v>1065</v>
      </c>
      <c r="Q11" s="159" t="s">
        <v>1502</v>
      </c>
      <c r="R11" s="159" t="s">
        <v>1502</v>
      </c>
    </row>
    <row r="12" spans="1:18" x14ac:dyDescent="0.25">
      <c r="A12" s="55" t="s">
        <v>609</v>
      </c>
      <c r="B12" s="51" t="s">
        <v>219</v>
      </c>
      <c r="C12" s="51" t="s">
        <v>220</v>
      </c>
      <c r="D12" s="51"/>
      <c r="E12" s="56" t="s">
        <v>218</v>
      </c>
      <c r="F12" s="51" t="s">
        <v>440</v>
      </c>
      <c r="G12" s="51"/>
      <c r="H12" s="145">
        <v>1379.5852909999999</v>
      </c>
      <c r="I12" s="145">
        <v>22607.402122146097</v>
      </c>
      <c r="J12" s="41" t="s">
        <v>1069</v>
      </c>
      <c r="K12" s="52" t="s">
        <v>455</v>
      </c>
      <c r="L12" s="51" t="s">
        <v>219</v>
      </c>
      <c r="M12" s="52" t="s">
        <v>455</v>
      </c>
      <c r="N12" s="51" t="s">
        <v>219</v>
      </c>
      <c r="O12" s="40" t="s">
        <v>1068</v>
      </c>
      <c r="P12" s="40" t="s">
        <v>1068</v>
      </c>
      <c r="Q12" s="159" t="s">
        <v>1503</v>
      </c>
      <c r="R12" s="159" t="s">
        <v>1503</v>
      </c>
    </row>
    <row r="14" spans="1:18" x14ac:dyDescent="0.25">
      <c r="H14" s="46"/>
      <c r="I14" s="46"/>
      <c r="J14" s="45"/>
      <c r="K14" s="46"/>
    </row>
    <row r="15" spans="1:18" x14ac:dyDescent="0.25">
      <c r="A15" s="146" t="s">
        <v>1377</v>
      </c>
      <c r="H15" s="46"/>
      <c r="I15" s="46"/>
      <c r="J15" s="45"/>
      <c r="K15" s="46"/>
      <c r="L15" s="46"/>
      <c r="M15" s="46"/>
      <c r="O15" s="168"/>
    </row>
    <row r="16" spans="1:18" x14ac:dyDescent="0.25">
      <c r="A16" s="146" t="s">
        <v>1380</v>
      </c>
      <c r="H16" s="46"/>
      <c r="I16" s="46"/>
      <c r="J16" s="45"/>
      <c r="K16" s="46"/>
      <c r="L16" s="46"/>
      <c r="M16" s="47"/>
    </row>
    <row r="17" spans="1:13" x14ac:dyDescent="0.25">
      <c r="A17" s="146" t="s">
        <v>1388</v>
      </c>
      <c r="C17">
        <v>16.3871</v>
      </c>
      <c r="H17" s="46"/>
      <c r="I17" s="46"/>
      <c r="J17" s="45"/>
      <c r="K17" s="46"/>
      <c r="L17" s="46"/>
      <c r="M17" s="47"/>
    </row>
    <row r="18" spans="1:13" x14ac:dyDescent="0.25">
      <c r="A18" s="146" t="s">
        <v>1389</v>
      </c>
      <c r="H18" s="46"/>
      <c r="I18" s="46"/>
      <c r="J18" s="48"/>
      <c r="K18" s="46"/>
      <c r="L18" s="46"/>
      <c r="M18" s="47"/>
    </row>
    <row r="19" spans="1:13" x14ac:dyDescent="0.25">
      <c r="H19" s="46"/>
      <c r="I19" s="46"/>
      <c r="J19" s="45"/>
      <c r="K19" s="46"/>
      <c r="L19" s="46"/>
      <c r="M19" s="47"/>
    </row>
    <row r="20" spans="1:13" x14ac:dyDescent="0.25">
      <c r="H20" s="46"/>
      <c r="I20" s="46"/>
      <c r="J20" s="48"/>
      <c r="K20" s="46"/>
      <c r="L20" s="46"/>
      <c r="M20" s="47"/>
    </row>
    <row r="21" spans="1:13" x14ac:dyDescent="0.25">
      <c r="H21" s="46"/>
      <c r="I21" s="46"/>
      <c r="J21" s="48"/>
      <c r="K21" s="46"/>
      <c r="L21" s="46"/>
      <c r="M21" s="47"/>
    </row>
    <row r="22" spans="1:13" x14ac:dyDescent="0.25">
      <c r="H22" s="46"/>
      <c r="I22" s="46"/>
      <c r="J22" s="50"/>
      <c r="K22" s="46"/>
      <c r="L22" s="46"/>
      <c r="M22" s="49"/>
    </row>
    <row r="23" spans="1:13" x14ac:dyDescent="0.25">
      <c r="H23" s="46"/>
      <c r="I23" s="46"/>
      <c r="J23" s="50"/>
      <c r="K23" s="46"/>
      <c r="L23" s="46"/>
      <c r="M23" s="49"/>
    </row>
    <row r="24" spans="1:13" x14ac:dyDescent="0.25">
      <c r="I24" s="46"/>
      <c r="K24" s="50"/>
      <c r="L24" s="46"/>
      <c r="M24" s="49"/>
    </row>
    <row r="25" spans="1:13" x14ac:dyDescent="0.25">
      <c r="K25" s="50"/>
      <c r="L25" s="46"/>
      <c r="M25" s="4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0"/>
  <sheetViews>
    <sheetView workbookViewId="0">
      <pane ySplit="1" topLeftCell="A2" activePane="bottomLeft" state="frozen"/>
      <selection pane="bottomLeft" activeCell="F1" sqref="F1"/>
    </sheetView>
  </sheetViews>
  <sheetFormatPr defaultRowHeight="15" x14ac:dyDescent="0.25"/>
  <cols>
    <col min="1" max="1" width="16.5703125" customWidth="1"/>
    <col min="2" max="2" width="23.28515625" customWidth="1"/>
    <col min="4" max="4" width="15.5703125" customWidth="1"/>
    <col min="5" max="5" width="9.140625" customWidth="1"/>
    <col min="6" max="6" width="20.85546875" customWidth="1"/>
    <col min="7" max="7" width="11.85546875" customWidth="1"/>
    <col min="8" max="8" width="20.140625" customWidth="1"/>
  </cols>
  <sheetData>
    <row r="1" spans="1:8" ht="15.75" thickBot="1" x14ac:dyDescent="0.3">
      <c r="A1" s="53" t="s">
        <v>540</v>
      </c>
      <c r="B1" s="53" t="s">
        <v>438</v>
      </c>
      <c r="C1" s="53" t="s">
        <v>194</v>
      </c>
      <c r="D1" s="51"/>
      <c r="E1" s="53" t="s">
        <v>539</v>
      </c>
      <c r="F1" s="153" t="s">
        <v>1419</v>
      </c>
      <c r="G1" s="150" t="s">
        <v>1394</v>
      </c>
      <c r="H1" s="150" t="s">
        <v>1395</v>
      </c>
    </row>
    <row r="2" spans="1:8" x14ac:dyDescent="0.25">
      <c r="A2" s="55" t="s">
        <v>599</v>
      </c>
      <c r="B2" s="51" t="s">
        <v>195</v>
      </c>
      <c r="C2" s="51" t="s">
        <v>196</v>
      </c>
      <c r="D2" s="51"/>
      <c r="E2" s="56" t="s">
        <v>108</v>
      </c>
      <c r="F2" s="154" t="s">
        <v>1425</v>
      </c>
      <c r="G2" s="151" t="s">
        <v>1454</v>
      </c>
      <c r="H2" s="155" t="s">
        <v>1422</v>
      </c>
    </row>
    <row r="3" spans="1:8" x14ac:dyDescent="0.25">
      <c r="A3" s="55" t="s">
        <v>599</v>
      </c>
      <c r="B3" s="51" t="s">
        <v>195</v>
      </c>
      <c r="C3" s="51" t="s">
        <v>196</v>
      </c>
      <c r="D3" s="51"/>
      <c r="E3" s="56" t="s">
        <v>108</v>
      </c>
      <c r="F3" s="156" t="s">
        <v>1426</v>
      </c>
      <c r="G3" s="151" t="s">
        <v>1396</v>
      </c>
      <c r="H3" s="155" t="s">
        <v>1460</v>
      </c>
    </row>
    <row r="4" spans="1:8" x14ac:dyDescent="0.25">
      <c r="A4" s="55" t="s">
        <v>599</v>
      </c>
      <c r="B4" s="51" t="s">
        <v>195</v>
      </c>
      <c r="C4" s="51" t="s">
        <v>196</v>
      </c>
      <c r="D4" s="51"/>
      <c r="E4" s="56" t="s">
        <v>108</v>
      </c>
      <c r="F4" s="156" t="s">
        <v>1427</v>
      </c>
      <c r="G4" s="151" t="s">
        <v>1397</v>
      </c>
      <c r="H4" s="157" t="s">
        <v>1423</v>
      </c>
    </row>
    <row r="5" spans="1:8" x14ac:dyDescent="0.25">
      <c r="A5" s="55" t="s">
        <v>599</v>
      </c>
      <c r="B5" s="51" t="s">
        <v>195</v>
      </c>
      <c r="C5" s="51" t="s">
        <v>196</v>
      </c>
      <c r="D5" s="51"/>
      <c r="E5" s="56" t="s">
        <v>108</v>
      </c>
      <c r="F5" s="156" t="s">
        <v>1428</v>
      </c>
      <c r="G5" s="152" t="s">
        <v>1420</v>
      </c>
      <c r="H5" s="157" t="s">
        <v>1424</v>
      </c>
    </row>
    <row r="6" spans="1:8" x14ac:dyDescent="0.25">
      <c r="A6" s="55" t="s">
        <v>599</v>
      </c>
      <c r="B6" s="51" t="s">
        <v>195</v>
      </c>
      <c r="C6" s="51" t="s">
        <v>196</v>
      </c>
      <c r="D6" s="51"/>
      <c r="E6" s="56" t="s">
        <v>108</v>
      </c>
      <c r="F6" s="156" t="s">
        <v>1429</v>
      </c>
      <c r="G6" s="152" t="s">
        <v>1421</v>
      </c>
      <c r="H6" s="157" t="s">
        <v>1424</v>
      </c>
    </row>
    <row r="7" spans="1:8" x14ac:dyDescent="0.25">
      <c r="A7" s="55" t="s">
        <v>599</v>
      </c>
      <c r="B7" s="51" t="s">
        <v>195</v>
      </c>
      <c r="C7" s="51" t="s">
        <v>196</v>
      </c>
      <c r="D7" s="51"/>
      <c r="E7" s="56" t="s">
        <v>108</v>
      </c>
      <c r="F7" s="156" t="s">
        <v>1430</v>
      </c>
      <c r="G7" s="151" t="s">
        <v>1398</v>
      </c>
      <c r="H7" s="155" t="s">
        <v>1461</v>
      </c>
    </row>
    <row r="8" spans="1:8" x14ac:dyDescent="0.25">
      <c r="A8" s="55" t="s">
        <v>599</v>
      </c>
      <c r="B8" s="51" t="s">
        <v>195</v>
      </c>
      <c r="C8" s="51" t="s">
        <v>196</v>
      </c>
      <c r="D8" s="51"/>
      <c r="E8" s="56" t="s">
        <v>108</v>
      </c>
      <c r="F8" s="156" t="s">
        <v>1431</v>
      </c>
      <c r="G8" s="151" t="s">
        <v>1399</v>
      </c>
      <c r="H8" s="155" t="s">
        <v>1462</v>
      </c>
    </row>
    <row r="9" spans="1:8" x14ac:dyDescent="0.25">
      <c r="A9" s="55" t="s">
        <v>599</v>
      </c>
      <c r="B9" s="51" t="s">
        <v>195</v>
      </c>
      <c r="C9" s="51" t="s">
        <v>196</v>
      </c>
      <c r="D9" s="51"/>
      <c r="E9" s="56" t="s">
        <v>108</v>
      </c>
      <c r="F9" s="156" t="s">
        <v>1432</v>
      </c>
      <c r="G9" s="151" t="s">
        <v>1400</v>
      </c>
      <c r="H9" s="155" t="s">
        <v>1463</v>
      </c>
    </row>
    <row r="10" spans="1:8" x14ac:dyDescent="0.25">
      <c r="A10" s="55" t="s">
        <v>599</v>
      </c>
      <c r="B10" s="51" t="s">
        <v>195</v>
      </c>
      <c r="C10" s="51" t="s">
        <v>196</v>
      </c>
      <c r="D10" s="51"/>
      <c r="E10" s="56" t="s">
        <v>108</v>
      </c>
      <c r="F10" s="156" t="s">
        <v>1433</v>
      </c>
      <c r="G10" s="151" t="s">
        <v>1401</v>
      </c>
      <c r="H10" s="155" t="s">
        <v>1464</v>
      </c>
    </row>
    <row r="11" spans="1:8" x14ac:dyDescent="0.25">
      <c r="A11" s="55" t="s">
        <v>599</v>
      </c>
      <c r="B11" s="51" t="s">
        <v>195</v>
      </c>
      <c r="C11" s="51" t="s">
        <v>196</v>
      </c>
      <c r="D11" s="51"/>
      <c r="E11" s="56" t="s">
        <v>108</v>
      </c>
      <c r="F11" s="156" t="s">
        <v>1434</v>
      </c>
      <c r="G11" s="151" t="s">
        <v>1402</v>
      </c>
      <c r="H11" s="155" t="s">
        <v>1465</v>
      </c>
    </row>
    <row r="12" spans="1:8" x14ac:dyDescent="0.25">
      <c r="A12" s="55" t="s">
        <v>599</v>
      </c>
      <c r="B12" s="51" t="s">
        <v>195</v>
      </c>
      <c r="C12" s="51" t="s">
        <v>196</v>
      </c>
      <c r="D12" s="51"/>
      <c r="E12" s="56" t="s">
        <v>108</v>
      </c>
      <c r="F12" s="156" t="s">
        <v>1435</v>
      </c>
      <c r="G12" s="151" t="s">
        <v>1403</v>
      </c>
      <c r="H12" s="155" t="s">
        <v>1465</v>
      </c>
    </row>
    <row r="13" spans="1:8" x14ac:dyDescent="0.25">
      <c r="A13" s="55" t="s">
        <v>599</v>
      </c>
      <c r="B13" s="51" t="s">
        <v>195</v>
      </c>
      <c r="C13" s="51" t="s">
        <v>196</v>
      </c>
      <c r="D13" s="51"/>
      <c r="E13" s="56" t="s">
        <v>108</v>
      </c>
      <c r="F13" s="156" t="s">
        <v>1436</v>
      </c>
      <c r="G13" s="151" t="s">
        <v>1404</v>
      </c>
      <c r="H13" s="155" t="s">
        <v>1466</v>
      </c>
    </row>
    <row r="14" spans="1:8" x14ac:dyDescent="0.25">
      <c r="A14" s="55" t="s">
        <v>599</v>
      </c>
      <c r="B14" s="51" t="s">
        <v>195</v>
      </c>
      <c r="C14" s="51" t="s">
        <v>196</v>
      </c>
      <c r="D14" s="51"/>
      <c r="E14" s="56" t="s">
        <v>108</v>
      </c>
      <c r="F14" s="156" t="s">
        <v>1437</v>
      </c>
      <c r="G14" s="151" t="s">
        <v>1405</v>
      </c>
      <c r="H14" s="155" t="s">
        <v>1467</v>
      </c>
    </row>
    <row r="15" spans="1:8" x14ac:dyDescent="0.25">
      <c r="A15" s="55" t="s">
        <v>599</v>
      </c>
      <c r="B15" s="51" t="s">
        <v>195</v>
      </c>
      <c r="C15" s="51" t="s">
        <v>196</v>
      </c>
      <c r="D15" s="51"/>
      <c r="E15" s="56" t="s">
        <v>108</v>
      </c>
      <c r="F15" s="156" t="s">
        <v>1438</v>
      </c>
      <c r="G15" s="151" t="s">
        <v>1406</v>
      </c>
      <c r="H15" s="155" t="s">
        <v>1468</v>
      </c>
    </row>
    <row r="16" spans="1:8" x14ac:dyDescent="0.25">
      <c r="A16" s="55" t="s">
        <v>599</v>
      </c>
      <c r="B16" s="51" t="s">
        <v>195</v>
      </c>
      <c r="C16" s="51" t="s">
        <v>196</v>
      </c>
      <c r="D16" s="51"/>
      <c r="E16" s="56" t="s">
        <v>108</v>
      </c>
      <c r="F16" s="156" t="s">
        <v>1439</v>
      </c>
      <c r="G16" s="151" t="s">
        <v>1407</v>
      </c>
      <c r="H16" s="155" t="s">
        <v>1469</v>
      </c>
    </row>
    <row r="17" spans="1:8" x14ac:dyDescent="0.25">
      <c r="A17" s="55" t="s">
        <v>599</v>
      </c>
      <c r="B17" s="51" t="s">
        <v>195</v>
      </c>
      <c r="C17" s="51" t="s">
        <v>196</v>
      </c>
      <c r="D17" s="51"/>
      <c r="E17" s="56" t="s">
        <v>108</v>
      </c>
      <c r="F17" s="156" t="s">
        <v>1440</v>
      </c>
      <c r="G17" s="151" t="s">
        <v>1408</v>
      </c>
      <c r="H17" s="155" t="s">
        <v>1470</v>
      </c>
    </row>
    <row r="18" spans="1:8" x14ac:dyDescent="0.25">
      <c r="A18" s="55" t="s">
        <v>599</v>
      </c>
      <c r="B18" s="51" t="s">
        <v>195</v>
      </c>
      <c r="C18" s="51" t="s">
        <v>196</v>
      </c>
      <c r="D18" s="51"/>
      <c r="E18" s="56" t="s">
        <v>108</v>
      </c>
      <c r="F18" s="156" t="s">
        <v>1441</v>
      </c>
      <c r="G18" s="151" t="s">
        <v>1409</v>
      </c>
      <c r="H18" s="155" t="s">
        <v>1471</v>
      </c>
    </row>
    <row r="19" spans="1:8" x14ac:dyDescent="0.25">
      <c r="A19" s="55" t="s">
        <v>599</v>
      </c>
      <c r="B19" s="51" t="s">
        <v>195</v>
      </c>
      <c r="C19" s="51" t="s">
        <v>196</v>
      </c>
      <c r="D19" s="51"/>
      <c r="E19" s="56" t="s">
        <v>108</v>
      </c>
      <c r="F19" s="156" t="s">
        <v>1442</v>
      </c>
      <c r="G19" s="151" t="s">
        <v>1410</v>
      </c>
      <c r="H19" s="155" t="s">
        <v>1472</v>
      </c>
    </row>
    <row r="20" spans="1:8" x14ac:dyDescent="0.25">
      <c r="A20" s="55" t="s">
        <v>599</v>
      </c>
      <c r="B20" s="51" t="s">
        <v>195</v>
      </c>
      <c r="C20" s="51" t="s">
        <v>196</v>
      </c>
      <c r="D20" s="51"/>
      <c r="E20" s="56" t="s">
        <v>108</v>
      </c>
      <c r="F20" s="156" t="s">
        <v>1443</v>
      </c>
      <c r="G20" s="158" t="s">
        <v>1478</v>
      </c>
      <c r="H20" s="155" t="s">
        <v>1473</v>
      </c>
    </row>
    <row r="21" spans="1:8" x14ac:dyDescent="0.25">
      <c r="A21" s="55" t="s">
        <v>599</v>
      </c>
      <c r="B21" s="51" t="s">
        <v>195</v>
      </c>
      <c r="C21" s="51" t="s">
        <v>196</v>
      </c>
      <c r="D21" s="51"/>
      <c r="E21" s="56" t="s">
        <v>108</v>
      </c>
      <c r="F21" s="156" t="s">
        <v>1444</v>
      </c>
      <c r="G21" s="151" t="s">
        <v>1411</v>
      </c>
      <c r="H21" s="155" t="s">
        <v>1474</v>
      </c>
    </row>
    <row r="22" spans="1:8" x14ac:dyDescent="0.25">
      <c r="A22" s="55" t="s">
        <v>599</v>
      </c>
      <c r="B22" s="51" t="s">
        <v>195</v>
      </c>
      <c r="C22" s="51" t="s">
        <v>196</v>
      </c>
      <c r="D22" s="51"/>
      <c r="E22" s="56" t="s">
        <v>108</v>
      </c>
      <c r="F22" s="156" t="s">
        <v>1445</v>
      </c>
      <c r="G22" s="151" t="s">
        <v>1455</v>
      </c>
      <c r="H22" s="155" t="s">
        <v>1475</v>
      </c>
    </row>
    <row r="23" spans="1:8" x14ac:dyDescent="0.25">
      <c r="A23" s="55" t="s">
        <v>599</v>
      </c>
      <c r="B23" s="51" t="s">
        <v>195</v>
      </c>
      <c r="C23" s="51" t="s">
        <v>196</v>
      </c>
      <c r="D23" s="51"/>
      <c r="E23" s="56" t="s">
        <v>108</v>
      </c>
      <c r="F23" s="156" t="s">
        <v>1446</v>
      </c>
      <c r="G23" s="151" t="s">
        <v>1412</v>
      </c>
      <c r="H23" s="155" t="s">
        <v>1476</v>
      </c>
    </row>
    <row r="24" spans="1:8" x14ac:dyDescent="0.25">
      <c r="A24" s="55" t="s">
        <v>599</v>
      </c>
      <c r="B24" s="51" t="s">
        <v>195</v>
      </c>
      <c r="C24" s="51" t="s">
        <v>196</v>
      </c>
      <c r="D24" s="51"/>
      <c r="E24" s="56" t="s">
        <v>108</v>
      </c>
      <c r="F24" s="156" t="s">
        <v>1447</v>
      </c>
      <c r="G24" s="151" t="s">
        <v>1413</v>
      </c>
      <c r="H24" s="155" t="s">
        <v>1477</v>
      </c>
    </row>
    <row r="25" spans="1:8" x14ac:dyDescent="0.25">
      <c r="A25" s="55" t="s">
        <v>599</v>
      </c>
      <c r="B25" s="51" t="s">
        <v>195</v>
      </c>
      <c r="C25" s="51" t="s">
        <v>196</v>
      </c>
      <c r="D25" s="51"/>
      <c r="E25" s="56" t="s">
        <v>108</v>
      </c>
      <c r="F25" s="156" t="s">
        <v>1448</v>
      </c>
      <c r="G25" s="151" t="s">
        <v>1414</v>
      </c>
      <c r="H25" s="155" t="s">
        <v>1456</v>
      </c>
    </row>
    <row r="26" spans="1:8" x14ac:dyDescent="0.25">
      <c r="A26" s="55" t="s">
        <v>599</v>
      </c>
      <c r="B26" s="51" t="s">
        <v>195</v>
      </c>
      <c r="C26" s="51" t="s">
        <v>196</v>
      </c>
      <c r="D26" s="51"/>
      <c r="E26" s="56" t="s">
        <v>108</v>
      </c>
      <c r="F26" s="156" t="s">
        <v>1449</v>
      </c>
      <c r="G26" s="151" t="s">
        <v>1414</v>
      </c>
      <c r="H26" s="155" t="s">
        <v>1456</v>
      </c>
    </row>
    <row r="27" spans="1:8" x14ac:dyDescent="0.25">
      <c r="A27" s="55" t="s">
        <v>599</v>
      </c>
      <c r="B27" s="51" t="s">
        <v>195</v>
      </c>
      <c r="C27" s="51" t="s">
        <v>196</v>
      </c>
      <c r="D27" s="51"/>
      <c r="E27" s="56" t="s">
        <v>108</v>
      </c>
      <c r="F27" s="156" t="s">
        <v>1450</v>
      </c>
      <c r="G27" s="151" t="s">
        <v>1415</v>
      </c>
      <c r="H27" s="155" t="s">
        <v>1456</v>
      </c>
    </row>
    <row r="28" spans="1:8" x14ac:dyDescent="0.25">
      <c r="A28" s="55" t="s">
        <v>599</v>
      </c>
      <c r="B28" s="51" t="s">
        <v>195</v>
      </c>
      <c r="C28" s="51" t="s">
        <v>196</v>
      </c>
      <c r="D28" s="51"/>
      <c r="E28" s="56" t="s">
        <v>108</v>
      </c>
      <c r="F28" s="156" t="s">
        <v>1451</v>
      </c>
      <c r="G28" s="151" t="s">
        <v>1416</v>
      </c>
      <c r="H28" s="155" t="s">
        <v>1457</v>
      </c>
    </row>
    <row r="29" spans="1:8" x14ac:dyDescent="0.25">
      <c r="A29" s="55" t="s">
        <v>599</v>
      </c>
      <c r="B29" s="51" t="s">
        <v>195</v>
      </c>
      <c r="C29" s="51" t="s">
        <v>196</v>
      </c>
      <c r="D29" s="51"/>
      <c r="E29" s="56" t="s">
        <v>108</v>
      </c>
      <c r="F29" s="156" t="s">
        <v>1452</v>
      </c>
      <c r="G29" s="151" t="s">
        <v>1417</v>
      </c>
      <c r="H29" s="157" t="s">
        <v>1458</v>
      </c>
    </row>
    <row r="30" spans="1:8" ht="15.75" thickBot="1" x14ac:dyDescent="0.3">
      <c r="A30" s="55" t="s">
        <v>599</v>
      </c>
      <c r="B30" s="51" t="s">
        <v>195</v>
      </c>
      <c r="C30" s="51" t="s">
        <v>196</v>
      </c>
      <c r="D30" s="51"/>
      <c r="E30" s="56" t="s">
        <v>108</v>
      </c>
      <c r="F30" s="156" t="s">
        <v>1453</v>
      </c>
      <c r="G30" s="151" t="s">
        <v>1418</v>
      </c>
      <c r="H30" s="155" t="s">
        <v>1459</v>
      </c>
    </row>
    <row r="31" spans="1:8" x14ac:dyDescent="0.25">
      <c r="A31" s="55" t="s">
        <v>600</v>
      </c>
      <c r="B31" s="51" t="s">
        <v>197</v>
      </c>
      <c r="C31" s="51" t="s">
        <v>198</v>
      </c>
      <c r="D31" s="51"/>
      <c r="E31" s="56" t="s">
        <v>186</v>
      </c>
      <c r="F31" s="154" t="s">
        <v>1425</v>
      </c>
      <c r="G31" s="151" t="s">
        <v>1454</v>
      </c>
      <c r="H31" s="155" t="s">
        <v>197</v>
      </c>
    </row>
    <row r="32" spans="1:8" x14ac:dyDescent="0.25">
      <c r="A32" s="55" t="s">
        <v>600</v>
      </c>
      <c r="B32" s="51" t="s">
        <v>197</v>
      </c>
      <c r="C32" s="51" t="s">
        <v>198</v>
      </c>
      <c r="D32" s="51"/>
      <c r="E32" s="56" t="s">
        <v>186</v>
      </c>
      <c r="F32" s="156" t="s">
        <v>1426</v>
      </c>
      <c r="G32" s="151" t="s">
        <v>1396</v>
      </c>
      <c r="H32" s="155" t="s">
        <v>197</v>
      </c>
    </row>
    <row r="33" spans="1:8" x14ac:dyDescent="0.25">
      <c r="A33" s="55" t="s">
        <v>600</v>
      </c>
      <c r="B33" s="51" t="s">
        <v>197</v>
      </c>
      <c r="C33" s="51" t="s">
        <v>198</v>
      </c>
      <c r="D33" s="51"/>
      <c r="E33" s="56" t="s">
        <v>186</v>
      </c>
      <c r="F33" s="156" t="s">
        <v>1427</v>
      </c>
      <c r="G33" s="151" t="s">
        <v>1397</v>
      </c>
      <c r="H33" s="155" t="s">
        <v>197</v>
      </c>
    </row>
    <row r="34" spans="1:8" x14ac:dyDescent="0.25">
      <c r="A34" s="55" t="s">
        <v>600</v>
      </c>
      <c r="B34" s="51" t="s">
        <v>197</v>
      </c>
      <c r="C34" s="51" t="s">
        <v>198</v>
      </c>
      <c r="D34" s="51"/>
      <c r="E34" s="56" t="s">
        <v>186</v>
      </c>
      <c r="F34" s="156" t="s">
        <v>1428</v>
      </c>
      <c r="G34" s="152" t="s">
        <v>1420</v>
      </c>
      <c r="H34" s="155" t="s">
        <v>197</v>
      </c>
    </row>
    <row r="35" spans="1:8" x14ac:dyDescent="0.25">
      <c r="A35" s="55" t="s">
        <v>600</v>
      </c>
      <c r="B35" s="51" t="s">
        <v>197</v>
      </c>
      <c r="C35" s="51" t="s">
        <v>198</v>
      </c>
      <c r="D35" s="51"/>
      <c r="E35" s="56" t="s">
        <v>186</v>
      </c>
      <c r="F35" s="156" t="s">
        <v>1429</v>
      </c>
      <c r="G35" s="152" t="s">
        <v>1421</v>
      </c>
      <c r="H35" s="155" t="s">
        <v>197</v>
      </c>
    </row>
    <row r="36" spans="1:8" x14ac:dyDescent="0.25">
      <c r="A36" s="55" t="s">
        <v>600</v>
      </c>
      <c r="B36" s="51" t="s">
        <v>197</v>
      </c>
      <c r="C36" s="51" t="s">
        <v>198</v>
      </c>
      <c r="D36" s="51"/>
      <c r="E36" s="56" t="s">
        <v>186</v>
      </c>
      <c r="F36" s="156" t="s">
        <v>1430</v>
      </c>
      <c r="G36" s="151" t="s">
        <v>1398</v>
      </c>
      <c r="H36" s="155" t="s">
        <v>197</v>
      </c>
    </row>
    <row r="37" spans="1:8" x14ac:dyDescent="0.25">
      <c r="A37" s="55" t="s">
        <v>600</v>
      </c>
      <c r="B37" s="51" t="s">
        <v>197</v>
      </c>
      <c r="C37" s="51" t="s">
        <v>198</v>
      </c>
      <c r="D37" s="51"/>
      <c r="E37" s="56" t="s">
        <v>186</v>
      </c>
      <c r="F37" s="156" t="s">
        <v>1431</v>
      </c>
      <c r="G37" s="151" t="s">
        <v>1399</v>
      </c>
      <c r="H37" s="155" t="s">
        <v>197</v>
      </c>
    </row>
    <row r="38" spans="1:8" x14ac:dyDescent="0.25">
      <c r="A38" s="55" t="s">
        <v>600</v>
      </c>
      <c r="B38" s="51" t="s">
        <v>197</v>
      </c>
      <c r="C38" s="51" t="s">
        <v>198</v>
      </c>
      <c r="D38" s="51"/>
      <c r="E38" s="56" t="s">
        <v>186</v>
      </c>
      <c r="F38" s="156" t="s">
        <v>1432</v>
      </c>
      <c r="G38" s="151" t="s">
        <v>1400</v>
      </c>
      <c r="H38" s="155" t="s">
        <v>197</v>
      </c>
    </row>
    <row r="39" spans="1:8" x14ac:dyDescent="0.25">
      <c r="A39" s="55" t="s">
        <v>600</v>
      </c>
      <c r="B39" s="51" t="s">
        <v>197</v>
      </c>
      <c r="C39" s="51" t="s">
        <v>198</v>
      </c>
      <c r="D39" s="51"/>
      <c r="E39" s="56" t="s">
        <v>186</v>
      </c>
      <c r="F39" s="156" t="s">
        <v>1433</v>
      </c>
      <c r="G39" s="151" t="s">
        <v>1401</v>
      </c>
      <c r="H39" s="155" t="s">
        <v>197</v>
      </c>
    </row>
    <row r="40" spans="1:8" x14ac:dyDescent="0.25">
      <c r="A40" s="55" t="s">
        <v>600</v>
      </c>
      <c r="B40" s="51" t="s">
        <v>197</v>
      </c>
      <c r="C40" s="51" t="s">
        <v>198</v>
      </c>
      <c r="D40" s="51"/>
      <c r="E40" s="56" t="s">
        <v>186</v>
      </c>
      <c r="F40" s="156" t="s">
        <v>1434</v>
      </c>
      <c r="G40" s="151" t="s">
        <v>1402</v>
      </c>
      <c r="H40" s="155" t="s">
        <v>197</v>
      </c>
    </row>
    <row r="41" spans="1:8" x14ac:dyDescent="0.25">
      <c r="A41" s="55" t="s">
        <v>600</v>
      </c>
      <c r="B41" s="51" t="s">
        <v>197</v>
      </c>
      <c r="C41" s="51" t="s">
        <v>198</v>
      </c>
      <c r="D41" s="51"/>
      <c r="E41" s="56" t="s">
        <v>186</v>
      </c>
      <c r="F41" s="156" t="s">
        <v>1435</v>
      </c>
      <c r="G41" s="151" t="s">
        <v>1403</v>
      </c>
      <c r="H41" s="155" t="s">
        <v>1480</v>
      </c>
    </row>
    <row r="42" spans="1:8" x14ac:dyDescent="0.25">
      <c r="A42" s="55" t="s">
        <v>600</v>
      </c>
      <c r="B42" s="51" t="s">
        <v>197</v>
      </c>
      <c r="C42" s="51" t="s">
        <v>198</v>
      </c>
      <c r="D42" s="51"/>
      <c r="E42" s="56" t="s">
        <v>186</v>
      </c>
      <c r="F42" s="156" t="s">
        <v>1436</v>
      </c>
      <c r="G42" s="151" t="s">
        <v>1404</v>
      </c>
      <c r="H42" s="155" t="s">
        <v>197</v>
      </c>
    </row>
    <row r="43" spans="1:8" x14ac:dyDescent="0.25">
      <c r="A43" s="55" t="s">
        <v>600</v>
      </c>
      <c r="B43" s="51" t="s">
        <v>197</v>
      </c>
      <c r="C43" s="51" t="s">
        <v>198</v>
      </c>
      <c r="D43" s="51"/>
      <c r="E43" s="56" t="s">
        <v>186</v>
      </c>
      <c r="F43" s="156" t="s">
        <v>1437</v>
      </c>
      <c r="G43" s="151" t="s">
        <v>1405</v>
      </c>
      <c r="H43" s="155" t="s">
        <v>197</v>
      </c>
    </row>
    <row r="44" spans="1:8" x14ac:dyDescent="0.25">
      <c r="A44" s="55" t="s">
        <v>600</v>
      </c>
      <c r="B44" s="51" t="s">
        <v>197</v>
      </c>
      <c r="C44" s="51" t="s">
        <v>198</v>
      </c>
      <c r="D44" s="51"/>
      <c r="E44" s="56" t="s">
        <v>186</v>
      </c>
      <c r="F44" s="156" t="s">
        <v>1438</v>
      </c>
      <c r="G44" s="151" t="s">
        <v>1406</v>
      </c>
      <c r="H44" s="155" t="s">
        <v>197</v>
      </c>
    </row>
    <row r="45" spans="1:8" x14ac:dyDescent="0.25">
      <c r="A45" s="55" t="s">
        <v>600</v>
      </c>
      <c r="B45" s="51" t="s">
        <v>197</v>
      </c>
      <c r="C45" s="51" t="s">
        <v>198</v>
      </c>
      <c r="D45" s="51"/>
      <c r="E45" s="56" t="s">
        <v>186</v>
      </c>
      <c r="F45" s="156" t="s">
        <v>1439</v>
      </c>
      <c r="G45" s="151" t="s">
        <v>1407</v>
      </c>
      <c r="H45" s="155" t="s">
        <v>197</v>
      </c>
    </row>
    <row r="46" spans="1:8" x14ac:dyDescent="0.25">
      <c r="A46" s="55" t="s">
        <v>600</v>
      </c>
      <c r="B46" s="51" t="s">
        <v>197</v>
      </c>
      <c r="C46" s="51" t="s">
        <v>198</v>
      </c>
      <c r="D46" s="51"/>
      <c r="E46" s="56" t="s">
        <v>186</v>
      </c>
      <c r="F46" s="156" t="s">
        <v>1440</v>
      </c>
      <c r="G46" s="151" t="s">
        <v>1408</v>
      </c>
      <c r="H46" s="155" t="s">
        <v>197</v>
      </c>
    </row>
    <row r="47" spans="1:8" x14ac:dyDescent="0.25">
      <c r="A47" s="55" t="s">
        <v>600</v>
      </c>
      <c r="B47" s="51" t="s">
        <v>197</v>
      </c>
      <c r="C47" s="51" t="s">
        <v>198</v>
      </c>
      <c r="D47" s="51"/>
      <c r="E47" s="56" t="s">
        <v>186</v>
      </c>
      <c r="F47" s="156" t="s">
        <v>1441</v>
      </c>
      <c r="G47" s="151" t="s">
        <v>1409</v>
      </c>
      <c r="H47" s="155" t="s">
        <v>197</v>
      </c>
    </row>
    <row r="48" spans="1:8" x14ac:dyDescent="0.25">
      <c r="A48" s="55" t="s">
        <v>600</v>
      </c>
      <c r="B48" s="51" t="s">
        <v>197</v>
      </c>
      <c r="C48" s="51" t="s">
        <v>198</v>
      </c>
      <c r="D48" s="51"/>
      <c r="E48" s="56" t="s">
        <v>186</v>
      </c>
      <c r="F48" s="156" t="s">
        <v>1442</v>
      </c>
      <c r="G48" s="151" t="s">
        <v>1410</v>
      </c>
      <c r="H48" s="155" t="s">
        <v>197</v>
      </c>
    </row>
    <row r="49" spans="1:8" x14ac:dyDescent="0.25">
      <c r="A49" s="55" t="s">
        <v>600</v>
      </c>
      <c r="B49" s="51" t="s">
        <v>197</v>
      </c>
      <c r="C49" s="51" t="s">
        <v>198</v>
      </c>
      <c r="D49" s="51"/>
      <c r="E49" s="56" t="s">
        <v>186</v>
      </c>
      <c r="F49" s="156" t="s">
        <v>1443</v>
      </c>
      <c r="G49" s="158" t="s">
        <v>1478</v>
      </c>
      <c r="H49" s="155" t="s">
        <v>197</v>
      </c>
    </row>
    <row r="50" spans="1:8" x14ac:dyDescent="0.25">
      <c r="A50" s="55" t="s">
        <v>600</v>
      </c>
      <c r="B50" s="51" t="s">
        <v>197</v>
      </c>
      <c r="C50" s="51" t="s">
        <v>198</v>
      </c>
      <c r="D50" s="51"/>
      <c r="E50" s="56" t="s">
        <v>186</v>
      </c>
      <c r="F50" s="156" t="s">
        <v>1444</v>
      </c>
      <c r="G50" s="151" t="s">
        <v>1411</v>
      </c>
      <c r="H50" s="155" t="s">
        <v>197</v>
      </c>
    </row>
    <row r="51" spans="1:8" x14ac:dyDescent="0.25">
      <c r="A51" s="55" t="s">
        <v>600</v>
      </c>
      <c r="B51" s="51" t="s">
        <v>197</v>
      </c>
      <c r="C51" s="51" t="s">
        <v>198</v>
      </c>
      <c r="D51" s="51"/>
      <c r="E51" s="56" t="s">
        <v>186</v>
      </c>
      <c r="F51" s="156" t="s">
        <v>1445</v>
      </c>
      <c r="G51" s="151" t="s">
        <v>1455</v>
      </c>
      <c r="H51" s="155" t="s">
        <v>197</v>
      </c>
    </row>
    <row r="52" spans="1:8" x14ac:dyDescent="0.25">
      <c r="A52" s="55" t="s">
        <v>600</v>
      </c>
      <c r="B52" s="51" t="s">
        <v>197</v>
      </c>
      <c r="C52" s="51" t="s">
        <v>198</v>
      </c>
      <c r="D52" s="51"/>
      <c r="E52" s="56" t="s">
        <v>186</v>
      </c>
      <c r="F52" s="156" t="s">
        <v>1446</v>
      </c>
      <c r="G52" s="151" t="s">
        <v>1412</v>
      </c>
      <c r="H52" s="155" t="s">
        <v>197</v>
      </c>
    </row>
    <row r="53" spans="1:8" x14ac:dyDescent="0.25">
      <c r="A53" s="55" t="s">
        <v>600</v>
      </c>
      <c r="B53" s="51" t="s">
        <v>197</v>
      </c>
      <c r="C53" s="51" t="s">
        <v>198</v>
      </c>
      <c r="D53" s="51"/>
      <c r="E53" s="56" t="s">
        <v>186</v>
      </c>
      <c r="F53" s="156" t="s">
        <v>1447</v>
      </c>
      <c r="G53" s="151" t="s">
        <v>1413</v>
      </c>
      <c r="H53" s="155" t="s">
        <v>197</v>
      </c>
    </row>
    <row r="54" spans="1:8" x14ac:dyDescent="0.25">
      <c r="A54" s="55" t="s">
        <v>600</v>
      </c>
      <c r="B54" s="51" t="s">
        <v>197</v>
      </c>
      <c r="C54" s="51" t="s">
        <v>198</v>
      </c>
      <c r="D54" s="51"/>
      <c r="E54" s="56" t="s">
        <v>186</v>
      </c>
      <c r="F54" s="156" t="s">
        <v>1448</v>
      </c>
      <c r="G54" s="151" t="s">
        <v>1414</v>
      </c>
      <c r="H54" s="155" t="s">
        <v>197</v>
      </c>
    </row>
    <row r="55" spans="1:8" x14ac:dyDescent="0.25">
      <c r="A55" s="55" t="s">
        <v>600</v>
      </c>
      <c r="B55" s="51" t="s">
        <v>197</v>
      </c>
      <c r="C55" s="51" t="s">
        <v>198</v>
      </c>
      <c r="D55" s="51"/>
      <c r="E55" s="56" t="s">
        <v>186</v>
      </c>
      <c r="F55" s="156" t="s">
        <v>1449</v>
      </c>
      <c r="G55" s="151" t="s">
        <v>1414</v>
      </c>
      <c r="H55" s="155" t="s">
        <v>197</v>
      </c>
    </row>
    <row r="56" spans="1:8" x14ac:dyDescent="0.25">
      <c r="A56" s="55" t="s">
        <v>600</v>
      </c>
      <c r="B56" s="51" t="s">
        <v>197</v>
      </c>
      <c r="C56" s="51" t="s">
        <v>198</v>
      </c>
      <c r="D56" s="51"/>
      <c r="E56" s="56" t="s">
        <v>186</v>
      </c>
      <c r="F56" s="156" t="s">
        <v>1450</v>
      </c>
      <c r="G56" s="151" t="s">
        <v>1415</v>
      </c>
      <c r="H56" s="155" t="s">
        <v>197</v>
      </c>
    </row>
    <row r="57" spans="1:8" x14ac:dyDescent="0.25">
      <c r="A57" s="55" t="s">
        <v>600</v>
      </c>
      <c r="B57" s="51" t="s">
        <v>197</v>
      </c>
      <c r="C57" s="51" t="s">
        <v>198</v>
      </c>
      <c r="D57" s="51"/>
      <c r="E57" s="56" t="s">
        <v>186</v>
      </c>
      <c r="F57" s="156" t="s">
        <v>1451</v>
      </c>
      <c r="G57" s="151" t="s">
        <v>1416</v>
      </c>
      <c r="H57" s="155" t="s">
        <v>197</v>
      </c>
    </row>
    <row r="58" spans="1:8" x14ac:dyDescent="0.25">
      <c r="A58" s="55" t="s">
        <v>600</v>
      </c>
      <c r="B58" s="51" t="s">
        <v>197</v>
      </c>
      <c r="C58" s="51" t="s">
        <v>198</v>
      </c>
      <c r="D58" s="51"/>
      <c r="E58" s="56" t="s">
        <v>186</v>
      </c>
      <c r="F58" s="156" t="s">
        <v>1452</v>
      </c>
      <c r="G58" s="151" t="s">
        <v>1417</v>
      </c>
      <c r="H58" s="155" t="s">
        <v>197</v>
      </c>
    </row>
    <row r="59" spans="1:8" ht="15.75" thickBot="1" x14ac:dyDescent="0.3">
      <c r="A59" s="55" t="s">
        <v>600</v>
      </c>
      <c r="B59" s="51" t="s">
        <v>197</v>
      </c>
      <c r="C59" s="51" t="s">
        <v>198</v>
      </c>
      <c r="D59" s="51"/>
      <c r="E59" s="56" t="s">
        <v>186</v>
      </c>
      <c r="F59" s="156" t="s">
        <v>1453</v>
      </c>
      <c r="G59" s="151" t="s">
        <v>1418</v>
      </c>
      <c r="H59" s="155" t="s">
        <v>197</v>
      </c>
    </row>
    <row r="60" spans="1:8" x14ac:dyDescent="0.25">
      <c r="A60" s="55" t="s">
        <v>601</v>
      </c>
      <c r="B60" s="51" t="s">
        <v>199</v>
      </c>
      <c r="C60" s="51" t="s">
        <v>200</v>
      </c>
      <c r="D60" s="51"/>
      <c r="E60" s="56" t="s">
        <v>105</v>
      </c>
      <c r="F60" s="154" t="s">
        <v>1425</v>
      </c>
      <c r="G60" s="151" t="s">
        <v>1454</v>
      </c>
      <c r="H60" s="155" t="s">
        <v>199</v>
      </c>
    </row>
    <row r="61" spans="1:8" x14ac:dyDescent="0.25">
      <c r="A61" s="55" t="s">
        <v>601</v>
      </c>
      <c r="B61" s="51" t="s">
        <v>199</v>
      </c>
      <c r="C61" s="51" t="s">
        <v>200</v>
      </c>
      <c r="D61" s="51"/>
      <c r="E61" s="56" t="s">
        <v>105</v>
      </c>
      <c r="F61" s="156" t="s">
        <v>1426</v>
      </c>
      <c r="G61" s="151" t="s">
        <v>1396</v>
      </c>
      <c r="H61" s="155" t="s">
        <v>199</v>
      </c>
    </row>
    <row r="62" spans="1:8" x14ac:dyDescent="0.25">
      <c r="A62" s="55" t="s">
        <v>601</v>
      </c>
      <c r="B62" s="51" t="s">
        <v>199</v>
      </c>
      <c r="C62" s="51" t="s">
        <v>200</v>
      </c>
      <c r="D62" s="51"/>
      <c r="E62" s="56" t="s">
        <v>105</v>
      </c>
      <c r="F62" s="156" t="s">
        <v>1427</v>
      </c>
      <c r="G62" s="151" t="s">
        <v>1397</v>
      </c>
      <c r="H62" s="155" t="s">
        <v>199</v>
      </c>
    </row>
    <row r="63" spans="1:8" x14ac:dyDescent="0.25">
      <c r="A63" s="55" t="s">
        <v>601</v>
      </c>
      <c r="B63" s="51" t="s">
        <v>199</v>
      </c>
      <c r="C63" s="51" t="s">
        <v>200</v>
      </c>
      <c r="D63" s="51"/>
      <c r="E63" s="56" t="s">
        <v>105</v>
      </c>
      <c r="F63" s="156" t="s">
        <v>1428</v>
      </c>
      <c r="G63" s="152" t="s">
        <v>1420</v>
      </c>
      <c r="H63" s="155" t="s">
        <v>199</v>
      </c>
    </row>
    <row r="64" spans="1:8" x14ac:dyDescent="0.25">
      <c r="A64" s="55" t="s">
        <v>601</v>
      </c>
      <c r="B64" s="51" t="s">
        <v>199</v>
      </c>
      <c r="C64" s="51" t="s">
        <v>200</v>
      </c>
      <c r="D64" s="51"/>
      <c r="E64" s="56" t="s">
        <v>105</v>
      </c>
      <c r="F64" s="156" t="s">
        <v>1429</v>
      </c>
      <c r="G64" s="152" t="s">
        <v>1421</v>
      </c>
      <c r="H64" s="155" t="s">
        <v>199</v>
      </c>
    </row>
    <row r="65" spans="1:8" x14ac:dyDescent="0.25">
      <c r="A65" s="55" t="s">
        <v>601</v>
      </c>
      <c r="B65" s="51" t="s">
        <v>199</v>
      </c>
      <c r="C65" s="51" t="s">
        <v>200</v>
      </c>
      <c r="D65" s="51"/>
      <c r="E65" s="56" t="s">
        <v>105</v>
      </c>
      <c r="F65" s="156" t="s">
        <v>1430</v>
      </c>
      <c r="G65" s="151" t="s">
        <v>1398</v>
      </c>
      <c r="H65" s="155" t="s">
        <v>199</v>
      </c>
    </row>
    <row r="66" spans="1:8" x14ac:dyDescent="0.25">
      <c r="A66" s="55" t="s">
        <v>601</v>
      </c>
      <c r="B66" s="51" t="s">
        <v>199</v>
      </c>
      <c r="C66" s="51" t="s">
        <v>200</v>
      </c>
      <c r="D66" s="51"/>
      <c r="E66" s="56" t="s">
        <v>105</v>
      </c>
      <c r="F66" s="156" t="s">
        <v>1431</v>
      </c>
      <c r="G66" s="151" t="s">
        <v>1399</v>
      </c>
      <c r="H66" s="155" t="s">
        <v>199</v>
      </c>
    </row>
    <row r="67" spans="1:8" x14ac:dyDescent="0.25">
      <c r="A67" s="55" t="s">
        <v>601</v>
      </c>
      <c r="B67" s="51" t="s">
        <v>199</v>
      </c>
      <c r="C67" s="51" t="s">
        <v>200</v>
      </c>
      <c r="D67" s="51"/>
      <c r="E67" s="56" t="s">
        <v>105</v>
      </c>
      <c r="F67" s="156" t="s">
        <v>1432</v>
      </c>
      <c r="G67" s="151" t="s">
        <v>1400</v>
      </c>
      <c r="H67" s="155" t="s">
        <v>199</v>
      </c>
    </row>
    <row r="68" spans="1:8" x14ac:dyDescent="0.25">
      <c r="A68" s="55" t="s">
        <v>601</v>
      </c>
      <c r="B68" s="51" t="s">
        <v>199</v>
      </c>
      <c r="C68" s="51" t="s">
        <v>200</v>
      </c>
      <c r="D68" s="51"/>
      <c r="E68" s="56" t="s">
        <v>105</v>
      </c>
      <c r="F68" s="156" t="s">
        <v>1433</v>
      </c>
      <c r="G68" s="151" t="s">
        <v>1401</v>
      </c>
      <c r="H68" s="155" t="s">
        <v>199</v>
      </c>
    </row>
    <row r="69" spans="1:8" x14ac:dyDescent="0.25">
      <c r="A69" s="55" t="s">
        <v>601</v>
      </c>
      <c r="B69" s="51" t="s">
        <v>199</v>
      </c>
      <c r="C69" s="51" t="s">
        <v>200</v>
      </c>
      <c r="D69" s="51"/>
      <c r="E69" s="56" t="s">
        <v>105</v>
      </c>
      <c r="F69" s="156" t="s">
        <v>1434</v>
      </c>
      <c r="G69" s="151" t="s">
        <v>1402</v>
      </c>
      <c r="H69" s="155" t="s">
        <v>199</v>
      </c>
    </row>
    <row r="70" spans="1:8" x14ac:dyDescent="0.25">
      <c r="A70" s="55" t="s">
        <v>601</v>
      </c>
      <c r="B70" s="51" t="s">
        <v>199</v>
      </c>
      <c r="C70" s="51" t="s">
        <v>200</v>
      </c>
      <c r="D70" s="51"/>
      <c r="E70" s="56" t="s">
        <v>105</v>
      </c>
      <c r="F70" s="156" t="s">
        <v>1435</v>
      </c>
      <c r="G70" s="151" t="s">
        <v>1403</v>
      </c>
      <c r="H70" s="155" t="s">
        <v>1479</v>
      </c>
    </row>
    <row r="71" spans="1:8" x14ac:dyDescent="0.25">
      <c r="A71" s="55" t="s">
        <v>601</v>
      </c>
      <c r="B71" s="51" t="s">
        <v>199</v>
      </c>
      <c r="C71" s="51" t="s">
        <v>200</v>
      </c>
      <c r="D71" s="51"/>
      <c r="E71" s="56" t="s">
        <v>105</v>
      </c>
      <c r="F71" s="156" t="s">
        <v>1436</v>
      </c>
      <c r="G71" s="151" t="s">
        <v>1404</v>
      </c>
      <c r="H71" s="155" t="s">
        <v>199</v>
      </c>
    </row>
    <row r="72" spans="1:8" x14ac:dyDescent="0.25">
      <c r="A72" s="55" t="s">
        <v>601</v>
      </c>
      <c r="B72" s="51" t="s">
        <v>199</v>
      </c>
      <c r="C72" s="51" t="s">
        <v>200</v>
      </c>
      <c r="D72" s="51"/>
      <c r="E72" s="56" t="s">
        <v>105</v>
      </c>
      <c r="F72" s="156" t="s">
        <v>1437</v>
      </c>
      <c r="G72" s="151" t="s">
        <v>1405</v>
      </c>
      <c r="H72" s="155" t="s">
        <v>199</v>
      </c>
    </row>
    <row r="73" spans="1:8" x14ac:dyDescent="0.25">
      <c r="A73" s="55" t="s">
        <v>601</v>
      </c>
      <c r="B73" s="51" t="s">
        <v>199</v>
      </c>
      <c r="C73" s="51" t="s">
        <v>200</v>
      </c>
      <c r="D73" s="51"/>
      <c r="E73" s="56" t="s">
        <v>105</v>
      </c>
      <c r="F73" s="156" t="s">
        <v>1438</v>
      </c>
      <c r="G73" s="151" t="s">
        <v>1406</v>
      </c>
      <c r="H73" s="155" t="s">
        <v>199</v>
      </c>
    </row>
    <row r="74" spans="1:8" x14ac:dyDescent="0.25">
      <c r="A74" s="55" t="s">
        <v>601</v>
      </c>
      <c r="B74" s="51" t="s">
        <v>199</v>
      </c>
      <c r="C74" s="51" t="s">
        <v>200</v>
      </c>
      <c r="D74" s="51"/>
      <c r="E74" s="56" t="s">
        <v>105</v>
      </c>
      <c r="F74" s="156" t="s">
        <v>1439</v>
      </c>
      <c r="G74" s="151" t="s">
        <v>1407</v>
      </c>
      <c r="H74" s="155" t="s">
        <v>199</v>
      </c>
    </row>
    <row r="75" spans="1:8" x14ac:dyDescent="0.25">
      <c r="A75" s="55" t="s">
        <v>601</v>
      </c>
      <c r="B75" s="51" t="s">
        <v>199</v>
      </c>
      <c r="C75" s="51" t="s">
        <v>200</v>
      </c>
      <c r="D75" s="51"/>
      <c r="E75" s="56" t="s">
        <v>105</v>
      </c>
      <c r="F75" s="156" t="s">
        <v>1440</v>
      </c>
      <c r="G75" s="151" t="s">
        <v>1408</v>
      </c>
      <c r="H75" s="155" t="s">
        <v>199</v>
      </c>
    </row>
    <row r="76" spans="1:8" x14ac:dyDescent="0.25">
      <c r="A76" s="55" t="s">
        <v>601</v>
      </c>
      <c r="B76" s="51" t="s">
        <v>199</v>
      </c>
      <c r="C76" s="51" t="s">
        <v>200</v>
      </c>
      <c r="D76" s="51"/>
      <c r="E76" s="56" t="s">
        <v>105</v>
      </c>
      <c r="F76" s="156" t="s">
        <v>1441</v>
      </c>
      <c r="G76" s="151" t="s">
        <v>1409</v>
      </c>
      <c r="H76" s="155" t="s">
        <v>199</v>
      </c>
    </row>
    <row r="77" spans="1:8" x14ac:dyDescent="0.25">
      <c r="A77" s="55" t="s">
        <v>601</v>
      </c>
      <c r="B77" s="51" t="s">
        <v>199</v>
      </c>
      <c r="C77" s="51" t="s">
        <v>200</v>
      </c>
      <c r="D77" s="51"/>
      <c r="E77" s="56" t="s">
        <v>105</v>
      </c>
      <c r="F77" s="156" t="s">
        <v>1442</v>
      </c>
      <c r="G77" s="151" t="s">
        <v>1410</v>
      </c>
      <c r="H77" s="155" t="s">
        <v>199</v>
      </c>
    </row>
    <row r="78" spans="1:8" x14ac:dyDescent="0.25">
      <c r="A78" s="55" t="s">
        <v>601</v>
      </c>
      <c r="B78" s="51" t="s">
        <v>199</v>
      </c>
      <c r="C78" s="51" t="s">
        <v>200</v>
      </c>
      <c r="D78" s="51"/>
      <c r="E78" s="56" t="s">
        <v>105</v>
      </c>
      <c r="F78" s="156" t="s">
        <v>1443</v>
      </c>
      <c r="G78" s="158" t="s">
        <v>1478</v>
      </c>
      <c r="H78" s="155" t="s">
        <v>199</v>
      </c>
    </row>
    <row r="79" spans="1:8" x14ac:dyDescent="0.25">
      <c r="A79" s="55" t="s">
        <v>601</v>
      </c>
      <c r="B79" s="51" t="s">
        <v>199</v>
      </c>
      <c r="C79" s="51" t="s">
        <v>200</v>
      </c>
      <c r="D79" s="51"/>
      <c r="E79" s="56" t="s">
        <v>105</v>
      </c>
      <c r="F79" s="156" t="s">
        <v>1444</v>
      </c>
      <c r="G79" s="151" t="s">
        <v>1411</v>
      </c>
      <c r="H79" s="155" t="s">
        <v>199</v>
      </c>
    </row>
    <row r="80" spans="1:8" x14ac:dyDescent="0.25">
      <c r="A80" s="55" t="s">
        <v>601</v>
      </c>
      <c r="B80" s="51" t="s">
        <v>199</v>
      </c>
      <c r="C80" s="51" t="s">
        <v>200</v>
      </c>
      <c r="D80" s="51"/>
      <c r="E80" s="56" t="s">
        <v>105</v>
      </c>
      <c r="F80" s="156" t="s">
        <v>1445</v>
      </c>
      <c r="G80" s="151" t="s">
        <v>1455</v>
      </c>
      <c r="H80" s="155" t="s">
        <v>199</v>
      </c>
    </row>
    <row r="81" spans="1:8" x14ac:dyDescent="0.25">
      <c r="A81" s="55" t="s">
        <v>601</v>
      </c>
      <c r="B81" s="51" t="s">
        <v>199</v>
      </c>
      <c r="C81" s="51" t="s">
        <v>200</v>
      </c>
      <c r="D81" s="51"/>
      <c r="E81" s="56" t="s">
        <v>105</v>
      </c>
      <c r="F81" s="156" t="s">
        <v>1446</v>
      </c>
      <c r="G81" s="151" t="s">
        <v>1412</v>
      </c>
      <c r="H81" s="155" t="s">
        <v>199</v>
      </c>
    </row>
    <row r="82" spans="1:8" x14ac:dyDescent="0.25">
      <c r="A82" s="55" t="s">
        <v>601</v>
      </c>
      <c r="B82" s="51" t="s">
        <v>199</v>
      </c>
      <c r="C82" s="51" t="s">
        <v>200</v>
      </c>
      <c r="D82" s="51"/>
      <c r="E82" s="56" t="s">
        <v>105</v>
      </c>
      <c r="F82" s="156" t="s">
        <v>1447</v>
      </c>
      <c r="G82" s="151" t="s">
        <v>1413</v>
      </c>
      <c r="H82" s="155" t="s">
        <v>199</v>
      </c>
    </row>
    <row r="83" spans="1:8" x14ac:dyDescent="0.25">
      <c r="A83" s="55" t="s">
        <v>601</v>
      </c>
      <c r="B83" s="51" t="s">
        <v>199</v>
      </c>
      <c r="C83" s="51" t="s">
        <v>200</v>
      </c>
      <c r="D83" s="51"/>
      <c r="E83" s="56" t="s">
        <v>105</v>
      </c>
      <c r="F83" s="156" t="s">
        <v>1448</v>
      </c>
      <c r="G83" s="151" t="s">
        <v>1414</v>
      </c>
      <c r="H83" s="155" t="s">
        <v>199</v>
      </c>
    </row>
    <row r="84" spans="1:8" x14ac:dyDescent="0.25">
      <c r="A84" s="55" t="s">
        <v>601</v>
      </c>
      <c r="B84" s="51" t="s">
        <v>199</v>
      </c>
      <c r="C84" s="51" t="s">
        <v>200</v>
      </c>
      <c r="D84" s="51"/>
      <c r="E84" s="56" t="s">
        <v>105</v>
      </c>
      <c r="F84" s="156" t="s">
        <v>1449</v>
      </c>
      <c r="G84" s="151" t="s">
        <v>1414</v>
      </c>
      <c r="H84" s="155" t="s">
        <v>199</v>
      </c>
    </row>
    <row r="85" spans="1:8" x14ac:dyDescent="0.25">
      <c r="A85" s="55" t="s">
        <v>601</v>
      </c>
      <c r="B85" s="51" t="s">
        <v>199</v>
      </c>
      <c r="C85" s="51" t="s">
        <v>200</v>
      </c>
      <c r="D85" s="51"/>
      <c r="E85" s="56" t="s">
        <v>105</v>
      </c>
      <c r="F85" s="156" t="s">
        <v>1450</v>
      </c>
      <c r="G85" s="151" t="s">
        <v>1415</v>
      </c>
      <c r="H85" s="155" t="s">
        <v>199</v>
      </c>
    </row>
    <row r="86" spans="1:8" x14ac:dyDescent="0.25">
      <c r="A86" s="55" t="s">
        <v>601</v>
      </c>
      <c r="B86" s="51" t="s">
        <v>199</v>
      </c>
      <c r="C86" s="51" t="s">
        <v>200</v>
      </c>
      <c r="D86" s="51"/>
      <c r="E86" s="56" t="s">
        <v>105</v>
      </c>
      <c r="F86" s="156" t="s">
        <v>1451</v>
      </c>
      <c r="G86" s="151" t="s">
        <v>1416</v>
      </c>
      <c r="H86" s="155" t="s">
        <v>199</v>
      </c>
    </row>
    <row r="87" spans="1:8" x14ac:dyDescent="0.25">
      <c r="A87" s="55" t="s">
        <v>601</v>
      </c>
      <c r="B87" s="51" t="s">
        <v>199</v>
      </c>
      <c r="C87" s="51" t="s">
        <v>200</v>
      </c>
      <c r="D87" s="51"/>
      <c r="E87" s="56" t="s">
        <v>105</v>
      </c>
      <c r="F87" s="156" t="s">
        <v>1452</v>
      </c>
      <c r="G87" s="151" t="s">
        <v>1417</v>
      </c>
      <c r="H87" s="155" t="s">
        <v>199</v>
      </c>
    </row>
    <row r="88" spans="1:8" ht="15.75" thickBot="1" x14ac:dyDescent="0.3">
      <c r="A88" s="55" t="s">
        <v>601</v>
      </c>
      <c r="B88" s="51" t="s">
        <v>199</v>
      </c>
      <c r="C88" s="51" t="s">
        <v>200</v>
      </c>
      <c r="D88" s="51"/>
      <c r="E88" s="56" t="s">
        <v>105</v>
      </c>
      <c r="F88" s="156" t="s">
        <v>1453</v>
      </c>
      <c r="G88" s="151" t="s">
        <v>1418</v>
      </c>
      <c r="H88" s="155" t="s">
        <v>199</v>
      </c>
    </row>
    <row r="89" spans="1:8" x14ac:dyDescent="0.25">
      <c r="A89" s="55" t="s">
        <v>602</v>
      </c>
      <c r="B89" s="51" t="s">
        <v>201</v>
      </c>
      <c r="C89" s="51" t="s">
        <v>202</v>
      </c>
      <c r="D89" s="51"/>
      <c r="E89" s="56" t="s">
        <v>107</v>
      </c>
      <c r="F89" s="154" t="s">
        <v>1425</v>
      </c>
      <c r="G89" s="151" t="s">
        <v>1454</v>
      </c>
      <c r="H89" s="155" t="s">
        <v>201</v>
      </c>
    </row>
    <row r="90" spans="1:8" x14ac:dyDescent="0.25">
      <c r="A90" s="55" t="s">
        <v>602</v>
      </c>
      <c r="B90" s="51" t="s">
        <v>201</v>
      </c>
      <c r="C90" s="51" t="s">
        <v>202</v>
      </c>
      <c r="D90" s="51"/>
      <c r="E90" s="56" t="s">
        <v>107</v>
      </c>
      <c r="F90" s="156" t="s">
        <v>1426</v>
      </c>
      <c r="G90" s="151" t="s">
        <v>1396</v>
      </c>
      <c r="H90" s="155" t="s">
        <v>201</v>
      </c>
    </row>
    <row r="91" spans="1:8" x14ac:dyDescent="0.25">
      <c r="A91" s="55" t="s">
        <v>602</v>
      </c>
      <c r="B91" s="51" t="s">
        <v>201</v>
      </c>
      <c r="C91" s="51" t="s">
        <v>202</v>
      </c>
      <c r="D91" s="51"/>
      <c r="E91" s="56" t="s">
        <v>107</v>
      </c>
      <c r="F91" s="156" t="s">
        <v>1427</v>
      </c>
      <c r="G91" s="151" t="s">
        <v>1397</v>
      </c>
      <c r="H91" s="155" t="s">
        <v>201</v>
      </c>
    </row>
    <row r="92" spans="1:8" x14ac:dyDescent="0.25">
      <c r="A92" s="55" t="s">
        <v>602</v>
      </c>
      <c r="B92" s="51" t="s">
        <v>201</v>
      </c>
      <c r="C92" s="51" t="s">
        <v>202</v>
      </c>
      <c r="D92" s="51"/>
      <c r="E92" s="56" t="s">
        <v>107</v>
      </c>
      <c r="F92" s="156" t="s">
        <v>1428</v>
      </c>
      <c r="G92" s="152" t="s">
        <v>1420</v>
      </c>
      <c r="H92" s="155" t="s">
        <v>201</v>
      </c>
    </row>
    <row r="93" spans="1:8" x14ac:dyDescent="0.25">
      <c r="A93" s="55" t="s">
        <v>602</v>
      </c>
      <c r="B93" s="51" t="s">
        <v>201</v>
      </c>
      <c r="C93" s="51" t="s">
        <v>202</v>
      </c>
      <c r="D93" s="51"/>
      <c r="E93" s="56" t="s">
        <v>107</v>
      </c>
      <c r="F93" s="156" t="s">
        <v>1429</v>
      </c>
      <c r="G93" s="152" t="s">
        <v>1421</v>
      </c>
      <c r="H93" s="155" t="s">
        <v>201</v>
      </c>
    </row>
    <row r="94" spans="1:8" x14ac:dyDescent="0.25">
      <c r="A94" s="55" t="s">
        <v>602</v>
      </c>
      <c r="B94" s="51" t="s">
        <v>201</v>
      </c>
      <c r="C94" s="51" t="s">
        <v>202</v>
      </c>
      <c r="D94" s="51"/>
      <c r="E94" s="56" t="s">
        <v>107</v>
      </c>
      <c r="F94" s="156" t="s">
        <v>1430</v>
      </c>
      <c r="G94" s="151" t="s">
        <v>1398</v>
      </c>
      <c r="H94" s="155" t="s">
        <v>201</v>
      </c>
    </row>
    <row r="95" spans="1:8" x14ac:dyDescent="0.25">
      <c r="A95" s="55" t="s">
        <v>602</v>
      </c>
      <c r="B95" s="51" t="s">
        <v>201</v>
      </c>
      <c r="C95" s="51" t="s">
        <v>202</v>
      </c>
      <c r="D95" s="51"/>
      <c r="E95" s="56" t="s">
        <v>107</v>
      </c>
      <c r="F95" s="156" t="s">
        <v>1431</v>
      </c>
      <c r="G95" s="151" t="s">
        <v>1399</v>
      </c>
      <c r="H95" s="155" t="s">
        <v>201</v>
      </c>
    </row>
    <row r="96" spans="1:8" x14ac:dyDescent="0.25">
      <c r="A96" s="55" t="s">
        <v>602</v>
      </c>
      <c r="B96" s="51" t="s">
        <v>201</v>
      </c>
      <c r="C96" s="51" t="s">
        <v>202</v>
      </c>
      <c r="D96" s="51"/>
      <c r="E96" s="56" t="s">
        <v>107</v>
      </c>
      <c r="F96" s="156" t="s">
        <v>1432</v>
      </c>
      <c r="G96" s="151" t="s">
        <v>1400</v>
      </c>
      <c r="H96" s="155" t="s">
        <v>201</v>
      </c>
    </row>
    <row r="97" spans="1:8" x14ac:dyDescent="0.25">
      <c r="A97" s="55" t="s">
        <v>602</v>
      </c>
      <c r="B97" s="51" t="s">
        <v>201</v>
      </c>
      <c r="C97" s="51" t="s">
        <v>202</v>
      </c>
      <c r="D97" s="51"/>
      <c r="E97" s="56" t="s">
        <v>107</v>
      </c>
      <c r="F97" s="156" t="s">
        <v>1433</v>
      </c>
      <c r="G97" s="151" t="s">
        <v>1401</v>
      </c>
      <c r="H97" s="155" t="s">
        <v>201</v>
      </c>
    </row>
    <row r="98" spans="1:8" x14ac:dyDescent="0.25">
      <c r="A98" s="55" t="s">
        <v>602</v>
      </c>
      <c r="B98" s="51" t="s">
        <v>201</v>
      </c>
      <c r="C98" s="51" t="s">
        <v>202</v>
      </c>
      <c r="D98" s="51"/>
      <c r="E98" s="56" t="s">
        <v>107</v>
      </c>
      <c r="F98" s="156" t="s">
        <v>1434</v>
      </c>
      <c r="G98" s="151" t="s">
        <v>1402</v>
      </c>
      <c r="H98" s="155" t="s">
        <v>201</v>
      </c>
    </row>
    <row r="99" spans="1:8" x14ac:dyDescent="0.25">
      <c r="A99" s="55" t="s">
        <v>602</v>
      </c>
      <c r="B99" s="51" t="s">
        <v>201</v>
      </c>
      <c r="C99" s="51" t="s">
        <v>202</v>
      </c>
      <c r="D99" s="51"/>
      <c r="E99" s="56" t="s">
        <v>107</v>
      </c>
      <c r="F99" s="156" t="s">
        <v>1435</v>
      </c>
      <c r="G99" s="151" t="s">
        <v>1403</v>
      </c>
      <c r="H99" s="155" t="s">
        <v>1481</v>
      </c>
    </row>
    <row r="100" spans="1:8" x14ac:dyDescent="0.25">
      <c r="A100" s="55" t="s">
        <v>602</v>
      </c>
      <c r="B100" s="51" t="s">
        <v>201</v>
      </c>
      <c r="C100" s="51" t="s">
        <v>202</v>
      </c>
      <c r="D100" s="51"/>
      <c r="E100" s="56" t="s">
        <v>107</v>
      </c>
      <c r="F100" s="156" t="s">
        <v>1436</v>
      </c>
      <c r="G100" s="151" t="s">
        <v>1404</v>
      </c>
      <c r="H100" s="155" t="s">
        <v>201</v>
      </c>
    </row>
    <row r="101" spans="1:8" x14ac:dyDescent="0.25">
      <c r="A101" s="55" t="s">
        <v>602</v>
      </c>
      <c r="B101" s="51" t="s">
        <v>201</v>
      </c>
      <c r="C101" s="51" t="s">
        <v>202</v>
      </c>
      <c r="D101" s="51"/>
      <c r="E101" s="56" t="s">
        <v>107</v>
      </c>
      <c r="F101" s="156" t="s">
        <v>1437</v>
      </c>
      <c r="G101" s="151" t="s">
        <v>1405</v>
      </c>
      <c r="H101" s="155" t="s">
        <v>201</v>
      </c>
    </row>
    <row r="102" spans="1:8" x14ac:dyDescent="0.25">
      <c r="A102" s="55" t="s">
        <v>602</v>
      </c>
      <c r="B102" s="51" t="s">
        <v>201</v>
      </c>
      <c r="C102" s="51" t="s">
        <v>202</v>
      </c>
      <c r="D102" s="51"/>
      <c r="E102" s="56" t="s">
        <v>107</v>
      </c>
      <c r="F102" s="156" t="s">
        <v>1438</v>
      </c>
      <c r="G102" s="151" t="s">
        <v>1406</v>
      </c>
      <c r="H102" s="155" t="s">
        <v>201</v>
      </c>
    </row>
    <row r="103" spans="1:8" x14ac:dyDescent="0.25">
      <c r="A103" s="55" t="s">
        <v>602</v>
      </c>
      <c r="B103" s="51" t="s">
        <v>201</v>
      </c>
      <c r="C103" s="51" t="s">
        <v>202</v>
      </c>
      <c r="D103" s="51"/>
      <c r="E103" s="56" t="s">
        <v>107</v>
      </c>
      <c r="F103" s="156" t="s">
        <v>1439</v>
      </c>
      <c r="G103" s="151" t="s">
        <v>1407</v>
      </c>
      <c r="H103" s="155" t="s">
        <v>201</v>
      </c>
    </row>
    <row r="104" spans="1:8" x14ac:dyDescent="0.25">
      <c r="A104" s="55" t="s">
        <v>602</v>
      </c>
      <c r="B104" s="51" t="s">
        <v>201</v>
      </c>
      <c r="C104" s="51" t="s">
        <v>202</v>
      </c>
      <c r="D104" s="51"/>
      <c r="E104" s="56" t="s">
        <v>107</v>
      </c>
      <c r="F104" s="156" t="s">
        <v>1440</v>
      </c>
      <c r="G104" s="151" t="s">
        <v>1408</v>
      </c>
      <c r="H104" s="155" t="s">
        <v>201</v>
      </c>
    </row>
    <row r="105" spans="1:8" x14ac:dyDescent="0.25">
      <c r="A105" s="55" t="s">
        <v>602</v>
      </c>
      <c r="B105" s="51" t="s">
        <v>201</v>
      </c>
      <c r="C105" s="51" t="s">
        <v>202</v>
      </c>
      <c r="D105" s="51"/>
      <c r="E105" s="56" t="s">
        <v>107</v>
      </c>
      <c r="F105" s="156" t="s">
        <v>1441</v>
      </c>
      <c r="G105" s="151" t="s">
        <v>1409</v>
      </c>
      <c r="H105" s="155" t="s">
        <v>201</v>
      </c>
    </row>
    <row r="106" spans="1:8" x14ac:dyDescent="0.25">
      <c r="A106" s="55" t="s">
        <v>602</v>
      </c>
      <c r="B106" s="51" t="s">
        <v>201</v>
      </c>
      <c r="C106" s="51" t="s">
        <v>202</v>
      </c>
      <c r="D106" s="51"/>
      <c r="E106" s="56" t="s">
        <v>107</v>
      </c>
      <c r="F106" s="156" t="s">
        <v>1442</v>
      </c>
      <c r="G106" s="151" t="s">
        <v>1410</v>
      </c>
      <c r="H106" s="155" t="s">
        <v>201</v>
      </c>
    </row>
    <row r="107" spans="1:8" x14ac:dyDescent="0.25">
      <c r="A107" s="55" t="s">
        <v>602</v>
      </c>
      <c r="B107" s="51" t="s">
        <v>201</v>
      </c>
      <c r="C107" s="51" t="s">
        <v>202</v>
      </c>
      <c r="D107" s="51"/>
      <c r="E107" s="56" t="s">
        <v>107</v>
      </c>
      <c r="F107" s="156" t="s">
        <v>1443</v>
      </c>
      <c r="G107" s="158" t="s">
        <v>1478</v>
      </c>
      <c r="H107" s="155" t="s">
        <v>201</v>
      </c>
    </row>
    <row r="108" spans="1:8" x14ac:dyDescent="0.25">
      <c r="A108" s="55" t="s">
        <v>602</v>
      </c>
      <c r="B108" s="51" t="s">
        <v>201</v>
      </c>
      <c r="C108" s="51" t="s">
        <v>202</v>
      </c>
      <c r="D108" s="51"/>
      <c r="E108" s="56" t="s">
        <v>107</v>
      </c>
      <c r="F108" s="156" t="s">
        <v>1444</v>
      </c>
      <c r="G108" s="151" t="s">
        <v>1411</v>
      </c>
      <c r="H108" s="155" t="s">
        <v>201</v>
      </c>
    </row>
    <row r="109" spans="1:8" x14ac:dyDescent="0.25">
      <c r="A109" s="55" t="s">
        <v>602</v>
      </c>
      <c r="B109" s="51" t="s">
        <v>201</v>
      </c>
      <c r="C109" s="51" t="s">
        <v>202</v>
      </c>
      <c r="D109" s="51"/>
      <c r="E109" s="56" t="s">
        <v>107</v>
      </c>
      <c r="F109" s="156" t="s">
        <v>1445</v>
      </c>
      <c r="G109" s="151" t="s">
        <v>1455</v>
      </c>
      <c r="H109" s="155" t="s">
        <v>201</v>
      </c>
    </row>
    <row r="110" spans="1:8" x14ac:dyDescent="0.25">
      <c r="A110" s="55" t="s">
        <v>602</v>
      </c>
      <c r="B110" s="51" t="s">
        <v>201</v>
      </c>
      <c r="C110" s="51" t="s">
        <v>202</v>
      </c>
      <c r="D110" s="51"/>
      <c r="E110" s="56" t="s">
        <v>107</v>
      </c>
      <c r="F110" s="156" t="s">
        <v>1446</v>
      </c>
      <c r="G110" s="151" t="s">
        <v>1412</v>
      </c>
      <c r="H110" s="155" t="s">
        <v>201</v>
      </c>
    </row>
    <row r="111" spans="1:8" x14ac:dyDescent="0.25">
      <c r="A111" s="55" t="s">
        <v>602</v>
      </c>
      <c r="B111" s="51" t="s">
        <v>201</v>
      </c>
      <c r="C111" s="51" t="s">
        <v>202</v>
      </c>
      <c r="D111" s="51"/>
      <c r="E111" s="56" t="s">
        <v>107</v>
      </c>
      <c r="F111" s="156" t="s">
        <v>1447</v>
      </c>
      <c r="G111" s="151" t="s">
        <v>1413</v>
      </c>
      <c r="H111" s="155" t="s">
        <v>201</v>
      </c>
    </row>
    <row r="112" spans="1:8" x14ac:dyDescent="0.25">
      <c r="A112" s="55" t="s">
        <v>602</v>
      </c>
      <c r="B112" s="51" t="s">
        <v>201</v>
      </c>
      <c r="C112" s="51" t="s">
        <v>202</v>
      </c>
      <c r="D112" s="51"/>
      <c r="E112" s="56" t="s">
        <v>107</v>
      </c>
      <c r="F112" s="156" t="s">
        <v>1448</v>
      </c>
      <c r="G112" s="151" t="s">
        <v>1414</v>
      </c>
      <c r="H112" s="155" t="s">
        <v>201</v>
      </c>
    </row>
    <row r="113" spans="1:8" x14ac:dyDescent="0.25">
      <c r="A113" s="55" t="s">
        <v>602</v>
      </c>
      <c r="B113" s="51" t="s">
        <v>201</v>
      </c>
      <c r="C113" s="51" t="s">
        <v>202</v>
      </c>
      <c r="D113" s="51"/>
      <c r="E113" s="56" t="s">
        <v>107</v>
      </c>
      <c r="F113" s="156" t="s">
        <v>1449</v>
      </c>
      <c r="G113" s="151" t="s">
        <v>1414</v>
      </c>
      <c r="H113" s="155" t="s">
        <v>201</v>
      </c>
    </row>
    <row r="114" spans="1:8" x14ac:dyDescent="0.25">
      <c r="A114" s="55" t="s">
        <v>602</v>
      </c>
      <c r="B114" s="51" t="s">
        <v>201</v>
      </c>
      <c r="C114" s="51" t="s">
        <v>202</v>
      </c>
      <c r="D114" s="51"/>
      <c r="E114" s="56" t="s">
        <v>107</v>
      </c>
      <c r="F114" s="156" t="s">
        <v>1450</v>
      </c>
      <c r="G114" s="151" t="s">
        <v>1415</v>
      </c>
      <c r="H114" s="155" t="s">
        <v>201</v>
      </c>
    </row>
    <row r="115" spans="1:8" x14ac:dyDescent="0.25">
      <c r="A115" s="55" t="s">
        <v>602</v>
      </c>
      <c r="B115" s="51" t="s">
        <v>201</v>
      </c>
      <c r="C115" s="51" t="s">
        <v>202</v>
      </c>
      <c r="D115" s="51"/>
      <c r="E115" s="56" t="s">
        <v>107</v>
      </c>
      <c r="F115" s="156" t="s">
        <v>1451</v>
      </c>
      <c r="G115" s="151" t="s">
        <v>1416</v>
      </c>
      <c r="H115" s="155" t="s">
        <v>201</v>
      </c>
    </row>
    <row r="116" spans="1:8" x14ac:dyDescent="0.25">
      <c r="A116" s="55" t="s">
        <v>602</v>
      </c>
      <c r="B116" s="51" t="s">
        <v>201</v>
      </c>
      <c r="C116" s="51" t="s">
        <v>202</v>
      </c>
      <c r="D116" s="51"/>
      <c r="E116" s="56" t="s">
        <v>107</v>
      </c>
      <c r="F116" s="156" t="s">
        <v>1452</v>
      </c>
      <c r="G116" s="151" t="s">
        <v>1417</v>
      </c>
      <c r="H116" s="155" t="s">
        <v>201</v>
      </c>
    </row>
    <row r="117" spans="1:8" ht="15.75" thickBot="1" x14ac:dyDescent="0.3">
      <c r="A117" s="55" t="s">
        <v>602</v>
      </c>
      <c r="B117" s="51" t="s">
        <v>201</v>
      </c>
      <c r="C117" s="51" t="s">
        <v>202</v>
      </c>
      <c r="D117" s="51"/>
      <c r="E117" s="56" t="s">
        <v>107</v>
      </c>
      <c r="F117" s="156" t="s">
        <v>1453</v>
      </c>
      <c r="G117" s="151" t="s">
        <v>1418</v>
      </c>
      <c r="H117" s="155" t="s">
        <v>201</v>
      </c>
    </row>
    <row r="118" spans="1:8" x14ac:dyDescent="0.25">
      <c r="A118" s="55" t="s">
        <v>603</v>
      </c>
      <c r="B118" s="51" t="s">
        <v>203</v>
      </c>
      <c r="C118" s="51" t="s">
        <v>204</v>
      </c>
      <c r="D118" s="51"/>
      <c r="E118" s="56" t="s">
        <v>106</v>
      </c>
      <c r="F118" s="154" t="s">
        <v>1425</v>
      </c>
      <c r="G118" s="151" t="s">
        <v>1454</v>
      </c>
      <c r="H118" t="s">
        <v>203</v>
      </c>
    </row>
    <row r="119" spans="1:8" x14ac:dyDescent="0.25">
      <c r="A119" s="55" t="s">
        <v>603</v>
      </c>
      <c r="B119" s="51" t="s">
        <v>203</v>
      </c>
      <c r="C119" s="51" t="s">
        <v>204</v>
      </c>
      <c r="D119" s="51"/>
      <c r="E119" s="56" t="s">
        <v>106</v>
      </c>
      <c r="F119" s="156" t="s">
        <v>1426</v>
      </c>
      <c r="G119" s="151" t="s">
        <v>1396</v>
      </c>
      <c r="H119" t="s">
        <v>203</v>
      </c>
    </row>
    <row r="120" spans="1:8" x14ac:dyDescent="0.25">
      <c r="A120" s="55" t="s">
        <v>603</v>
      </c>
      <c r="B120" s="51" t="s">
        <v>203</v>
      </c>
      <c r="C120" s="51" t="s">
        <v>204</v>
      </c>
      <c r="D120" s="51"/>
      <c r="E120" s="56" t="s">
        <v>106</v>
      </c>
      <c r="F120" s="156" t="s">
        <v>1427</v>
      </c>
      <c r="G120" s="151" t="s">
        <v>1397</v>
      </c>
      <c r="H120" t="s">
        <v>203</v>
      </c>
    </row>
    <row r="121" spans="1:8" x14ac:dyDescent="0.25">
      <c r="A121" s="55" t="s">
        <v>603</v>
      </c>
      <c r="B121" s="51" t="s">
        <v>203</v>
      </c>
      <c r="C121" s="51" t="s">
        <v>204</v>
      </c>
      <c r="D121" s="51"/>
      <c r="E121" s="56" t="s">
        <v>106</v>
      </c>
      <c r="F121" s="156" t="s">
        <v>1428</v>
      </c>
      <c r="G121" s="152" t="s">
        <v>1420</v>
      </c>
      <c r="H121" t="s">
        <v>203</v>
      </c>
    </row>
    <row r="122" spans="1:8" x14ac:dyDescent="0.25">
      <c r="A122" s="55" t="s">
        <v>603</v>
      </c>
      <c r="B122" s="51" t="s">
        <v>203</v>
      </c>
      <c r="C122" s="51" t="s">
        <v>204</v>
      </c>
      <c r="D122" s="51"/>
      <c r="E122" s="56" t="s">
        <v>106</v>
      </c>
      <c r="F122" s="156" t="s">
        <v>1429</v>
      </c>
      <c r="G122" s="152" t="s">
        <v>1421</v>
      </c>
      <c r="H122" t="s">
        <v>203</v>
      </c>
    </row>
    <row r="123" spans="1:8" x14ac:dyDescent="0.25">
      <c r="A123" s="55" t="s">
        <v>603</v>
      </c>
      <c r="B123" s="51" t="s">
        <v>203</v>
      </c>
      <c r="C123" s="51" t="s">
        <v>204</v>
      </c>
      <c r="D123" s="51"/>
      <c r="E123" s="56" t="s">
        <v>106</v>
      </c>
      <c r="F123" s="156" t="s">
        <v>1430</v>
      </c>
      <c r="G123" s="151" t="s">
        <v>1398</v>
      </c>
      <c r="H123" t="s">
        <v>203</v>
      </c>
    </row>
    <row r="124" spans="1:8" x14ac:dyDescent="0.25">
      <c r="A124" s="55" t="s">
        <v>603</v>
      </c>
      <c r="B124" s="51" t="s">
        <v>203</v>
      </c>
      <c r="C124" s="51" t="s">
        <v>204</v>
      </c>
      <c r="D124" s="51"/>
      <c r="E124" s="56" t="s">
        <v>106</v>
      </c>
      <c r="F124" s="156" t="s">
        <v>1431</v>
      </c>
      <c r="G124" s="151" t="s">
        <v>1399</v>
      </c>
      <c r="H124" t="s">
        <v>203</v>
      </c>
    </row>
    <row r="125" spans="1:8" x14ac:dyDescent="0.25">
      <c r="A125" s="55" t="s">
        <v>603</v>
      </c>
      <c r="B125" s="51" t="s">
        <v>203</v>
      </c>
      <c r="C125" s="51" t="s">
        <v>204</v>
      </c>
      <c r="D125" s="51"/>
      <c r="E125" s="56" t="s">
        <v>106</v>
      </c>
      <c r="F125" s="156" t="s">
        <v>1432</v>
      </c>
      <c r="G125" s="151" t="s">
        <v>1400</v>
      </c>
      <c r="H125" t="s">
        <v>203</v>
      </c>
    </row>
    <row r="126" spans="1:8" x14ac:dyDescent="0.25">
      <c r="A126" s="55" t="s">
        <v>603</v>
      </c>
      <c r="B126" s="51" t="s">
        <v>203</v>
      </c>
      <c r="C126" s="51" t="s">
        <v>204</v>
      </c>
      <c r="D126" s="51"/>
      <c r="E126" s="56" t="s">
        <v>106</v>
      </c>
      <c r="F126" s="156" t="s">
        <v>1433</v>
      </c>
      <c r="G126" s="151" t="s">
        <v>1401</v>
      </c>
      <c r="H126" t="s">
        <v>203</v>
      </c>
    </row>
    <row r="127" spans="1:8" x14ac:dyDescent="0.25">
      <c r="A127" s="55" t="s">
        <v>603</v>
      </c>
      <c r="B127" s="51" t="s">
        <v>203</v>
      </c>
      <c r="C127" s="51" t="s">
        <v>204</v>
      </c>
      <c r="D127" s="51"/>
      <c r="E127" s="56" t="s">
        <v>106</v>
      </c>
      <c r="F127" s="156" t="s">
        <v>1434</v>
      </c>
      <c r="G127" s="151" t="s">
        <v>1402</v>
      </c>
      <c r="H127" t="s">
        <v>203</v>
      </c>
    </row>
    <row r="128" spans="1:8" x14ac:dyDescent="0.25">
      <c r="A128" s="55" t="s">
        <v>603</v>
      </c>
      <c r="B128" s="51" t="s">
        <v>203</v>
      </c>
      <c r="C128" s="51" t="s">
        <v>204</v>
      </c>
      <c r="D128" s="51"/>
      <c r="E128" s="56" t="s">
        <v>106</v>
      </c>
      <c r="F128" s="156" t="s">
        <v>1435</v>
      </c>
      <c r="G128" s="151" t="s">
        <v>1403</v>
      </c>
      <c r="H128" s="140" t="s">
        <v>1482</v>
      </c>
    </row>
    <row r="129" spans="1:8" x14ac:dyDescent="0.25">
      <c r="A129" s="55" t="s">
        <v>603</v>
      </c>
      <c r="B129" s="51" t="s">
        <v>203</v>
      </c>
      <c r="C129" s="51" t="s">
        <v>204</v>
      </c>
      <c r="D129" s="51"/>
      <c r="E129" s="56" t="s">
        <v>106</v>
      </c>
      <c r="F129" s="156" t="s">
        <v>1436</v>
      </c>
      <c r="G129" s="151" t="s">
        <v>1404</v>
      </c>
      <c r="H129" t="s">
        <v>203</v>
      </c>
    </row>
    <row r="130" spans="1:8" x14ac:dyDescent="0.25">
      <c r="A130" s="55" t="s">
        <v>603</v>
      </c>
      <c r="B130" s="51" t="s">
        <v>203</v>
      </c>
      <c r="C130" s="51" t="s">
        <v>204</v>
      </c>
      <c r="D130" s="51"/>
      <c r="E130" s="56" t="s">
        <v>106</v>
      </c>
      <c r="F130" s="156" t="s">
        <v>1437</v>
      </c>
      <c r="G130" s="151" t="s">
        <v>1405</v>
      </c>
      <c r="H130" t="s">
        <v>203</v>
      </c>
    </row>
    <row r="131" spans="1:8" x14ac:dyDescent="0.25">
      <c r="A131" s="55" t="s">
        <v>603</v>
      </c>
      <c r="B131" s="51" t="s">
        <v>203</v>
      </c>
      <c r="C131" s="51" t="s">
        <v>204</v>
      </c>
      <c r="D131" s="51"/>
      <c r="E131" s="56" t="s">
        <v>106</v>
      </c>
      <c r="F131" s="156" t="s">
        <v>1438</v>
      </c>
      <c r="G131" s="151" t="s">
        <v>1406</v>
      </c>
      <c r="H131" t="s">
        <v>203</v>
      </c>
    </row>
    <row r="132" spans="1:8" x14ac:dyDescent="0.25">
      <c r="A132" s="55" t="s">
        <v>603</v>
      </c>
      <c r="B132" s="51" t="s">
        <v>203</v>
      </c>
      <c r="C132" s="51" t="s">
        <v>204</v>
      </c>
      <c r="D132" s="51"/>
      <c r="E132" s="56" t="s">
        <v>106</v>
      </c>
      <c r="F132" s="156" t="s">
        <v>1439</v>
      </c>
      <c r="G132" s="151" t="s">
        <v>1407</v>
      </c>
      <c r="H132" t="s">
        <v>203</v>
      </c>
    </row>
    <row r="133" spans="1:8" x14ac:dyDescent="0.25">
      <c r="A133" s="55" t="s">
        <v>603</v>
      </c>
      <c r="B133" s="51" t="s">
        <v>203</v>
      </c>
      <c r="C133" s="51" t="s">
        <v>204</v>
      </c>
      <c r="D133" s="51"/>
      <c r="E133" s="56" t="s">
        <v>106</v>
      </c>
      <c r="F133" s="156" t="s">
        <v>1440</v>
      </c>
      <c r="G133" s="151" t="s">
        <v>1408</v>
      </c>
      <c r="H133" t="s">
        <v>203</v>
      </c>
    </row>
    <row r="134" spans="1:8" x14ac:dyDescent="0.25">
      <c r="A134" s="55" t="s">
        <v>603</v>
      </c>
      <c r="B134" s="51" t="s">
        <v>203</v>
      </c>
      <c r="C134" s="51" t="s">
        <v>204</v>
      </c>
      <c r="D134" s="51"/>
      <c r="E134" s="56" t="s">
        <v>106</v>
      </c>
      <c r="F134" s="156" t="s">
        <v>1441</v>
      </c>
      <c r="G134" s="151" t="s">
        <v>1409</v>
      </c>
      <c r="H134" t="s">
        <v>203</v>
      </c>
    </row>
    <row r="135" spans="1:8" x14ac:dyDescent="0.25">
      <c r="A135" s="55" t="s">
        <v>603</v>
      </c>
      <c r="B135" s="51" t="s">
        <v>203</v>
      </c>
      <c r="C135" s="51" t="s">
        <v>204</v>
      </c>
      <c r="D135" s="51"/>
      <c r="E135" s="56" t="s">
        <v>106</v>
      </c>
      <c r="F135" s="156" t="s">
        <v>1442</v>
      </c>
      <c r="G135" s="151" t="s">
        <v>1410</v>
      </c>
      <c r="H135" t="s">
        <v>203</v>
      </c>
    </row>
    <row r="136" spans="1:8" x14ac:dyDescent="0.25">
      <c r="A136" s="55" t="s">
        <v>603</v>
      </c>
      <c r="B136" s="51" t="s">
        <v>203</v>
      </c>
      <c r="C136" s="51" t="s">
        <v>204</v>
      </c>
      <c r="D136" s="51"/>
      <c r="E136" s="56" t="s">
        <v>106</v>
      </c>
      <c r="F136" s="156" t="s">
        <v>1443</v>
      </c>
      <c r="G136" s="158" t="s">
        <v>1478</v>
      </c>
      <c r="H136" t="s">
        <v>203</v>
      </c>
    </row>
    <row r="137" spans="1:8" x14ac:dyDescent="0.25">
      <c r="A137" s="55" t="s">
        <v>603</v>
      </c>
      <c r="B137" s="51" t="s">
        <v>203</v>
      </c>
      <c r="C137" s="51" t="s">
        <v>204</v>
      </c>
      <c r="D137" s="51"/>
      <c r="E137" s="56" t="s">
        <v>106</v>
      </c>
      <c r="F137" s="156" t="s">
        <v>1444</v>
      </c>
      <c r="G137" s="151" t="s">
        <v>1411</v>
      </c>
      <c r="H137" t="s">
        <v>203</v>
      </c>
    </row>
    <row r="138" spans="1:8" x14ac:dyDescent="0.25">
      <c r="A138" s="55" t="s">
        <v>603</v>
      </c>
      <c r="B138" s="51" t="s">
        <v>203</v>
      </c>
      <c r="C138" s="51" t="s">
        <v>204</v>
      </c>
      <c r="D138" s="51"/>
      <c r="E138" s="56" t="s">
        <v>106</v>
      </c>
      <c r="F138" s="156" t="s">
        <v>1445</v>
      </c>
      <c r="G138" s="151" t="s">
        <v>1455</v>
      </c>
      <c r="H138" t="s">
        <v>203</v>
      </c>
    </row>
    <row r="139" spans="1:8" x14ac:dyDescent="0.25">
      <c r="A139" s="55" t="s">
        <v>603</v>
      </c>
      <c r="B139" s="51" t="s">
        <v>203</v>
      </c>
      <c r="C139" s="51" t="s">
        <v>204</v>
      </c>
      <c r="D139" s="51"/>
      <c r="E139" s="56" t="s">
        <v>106</v>
      </c>
      <c r="F139" s="156" t="s">
        <v>1446</v>
      </c>
      <c r="G139" s="151" t="s">
        <v>1412</v>
      </c>
      <c r="H139" t="s">
        <v>203</v>
      </c>
    </row>
    <row r="140" spans="1:8" x14ac:dyDescent="0.25">
      <c r="A140" s="55" t="s">
        <v>603</v>
      </c>
      <c r="B140" s="51" t="s">
        <v>203</v>
      </c>
      <c r="C140" s="51" t="s">
        <v>204</v>
      </c>
      <c r="D140" s="51"/>
      <c r="E140" s="56" t="s">
        <v>106</v>
      </c>
      <c r="F140" s="156" t="s">
        <v>1447</v>
      </c>
      <c r="G140" s="151" t="s">
        <v>1413</v>
      </c>
      <c r="H140" t="s">
        <v>203</v>
      </c>
    </row>
    <row r="141" spans="1:8" x14ac:dyDescent="0.25">
      <c r="A141" s="55" t="s">
        <v>603</v>
      </c>
      <c r="B141" s="51" t="s">
        <v>203</v>
      </c>
      <c r="C141" s="51" t="s">
        <v>204</v>
      </c>
      <c r="D141" s="51"/>
      <c r="E141" s="56" t="s">
        <v>106</v>
      </c>
      <c r="F141" s="156" t="s">
        <v>1448</v>
      </c>
      <c r="G141" s="151" t="s">
        <v>1414</v>
      </c>
      <c r="H141" t="s">
        <v>203</v>
      </c>
    </row>
    <row r="142" spans="1:8" x14ac:dyDescent="0.25">
      <c r="A142" s="55" t="s">
        <v>603</v>
      </c>
      <c r="B142" s="51" t="s">
        <v>203</v>
      </c>
      <c r="C142" s="51" t="s">
        <v>204</v>
      </c>
      <c r="D142" s="51"/>
      <c r="E142" s="56" t="s">
        <v>106</v>
      </c>
      <c r="F142" s="156" t="s">
        <v>1449</v>
      </c>
      <c r="G142" s="151" t="s">
        <v>1414</v>
      </c>
      <c r="H142" t="s">
        <v>203</v>
      </c>
    </row>
    <row r="143" spans="1:8" x14ac:dyDescent="0.25">
      <c r="A143" s="55" t="s">
        <v>603</v>
      </c>
      <c r="B143" s="51" t="s">
        <v>203</v>
      </c>
      <c r="C143" s="51" t="s">
        <v>204</v>
      </c>
      <c r="D143" s="51"/>
      <c r="E143" s="56" t="s">
        <v>106</v>
      </c>
      <c r="F143" s="156" t="s">
        <v>1450</v>
      </c>
      <c r="G143" s="151" t="s">
        <v>1415</v>
      </c>
      <c r="H143" t="s">
        <v>203</v>
      </c>
    </row>
    <row r="144" spans="1:8" x14ac:dyDescent="0.25">
      <c r="A144" s="55" t="s">
        <v>603</v>
      </c>
      <c r="B144" s="51" t="s">
        <v>203</v>
      </c>
      <c r="C144" s="51" t="s">
        <v>204</v>
      </c>
      <c r="D144" s="51"/>
      <c r="E144" s="56" t="s">
        <v>106</v>
      </c>
      <c r="F144" s="156" t="s">
        <v>1451</v>
      </c>
      <c r="G144" s="151" t="s">
        <v>1416</v>
      </c>
      <c r="H144" t="s">
        <v>203</v>
      </c>
    </row>
    <row r="145" spans="1:8" x14ac:dyDescent="0.25">
      <c r="A145" s="55" t="s">
        <v>603</v>
      </c>
      <c r="B145" s="51" t="s">
        <v>203</v>
      </c>
      <c r="C145" s="51" t="s">
        <v>204</v>
      </c>
      <c r="D145" s="51"/>
      <c r="E145" s="56" t="s">
        <v>106</v>
      </c>
      <c r="F145" s="156" t="s">
        <v>1452</v>
      </c>
      <c r="G145" s="151" t="s">
        <v>1417</v>
      </c>
      <c r="H145" t="s">
        <v>203</v>
      </c>
    </row>
    <row r="146" spans="1:8" ht="15.75" thickBot="1" x14ac:dyDescent="0.3">
      <c r="A146" s="55" t="s">
        <v>603</v>
      </c>
      <c r="B146" s="51" t="s">
        <v>203</v>
      </c>
      <c r="C146" s="51" t="s">
        <v>204</v>
      </c>
      <c r="D146" s="51"/>
      <c r="E146" s="56" t="s">
        <v>106</v>
      </c>
      <c r="F146" s="156" t="s">
        <v>1453</v>
      </c>
      <c r="G146" s="151" t="s">
        <v>1418</v>
      </c>
      <c r="H146" t="s">
        <v>203</v>
      </c>
    </row>
    <row r="147" spans="1:8" x14ac:dyDescent="0.25">
      <c r="A147" s="55" t="s">
        <v>604</v>
      </c>
      <c r="B147" s="51" t="s">
        <v>206</v>
      </c>
      <c r="C147" s="51" t="s">
        <v>207</v>
      </c>
      <c r="D147" s="51"/>
      <c r="E147" s="56" t="s">
        <v>205</v>
      </c>
      <c r="F147" s="154" t="s">
        <v>1425</v>
      </c>
      <c r="G147" s="151" t="s">
        <v>1454</v>
      </c>
      <c r="H147" t="s">
        <v>206</v>
      </c>
    </row>
    <row r="148" spans="1:8" x14ac:dyDescent="0.25">
      <c r="A148" s="55" t="s">
        <v>604</v>
      </c>
      <c r="B148" s="51" t="s">
        <v>206</v>
      </c>
      <c r="C148" s="51" t="s">
        <v>207</v>
      </c>
      <c r="D148" s="51"/>
      <c r="E148" s="56" t="s">
        <v>205</v>
      </c>
      <c r="F148" s="156" t="s">
        <v>1426</v>
      </c>
      <c r="G148" s="151" t="s">
        <v>1396</v>
      </c>
      <c r="H148" t="s">
        <v>206</v>
      </c>
    </row>
    <row r="149" spans="1:8" x14ac:dyDescent="0.25">
      <c r="A149" s="55" t="s">
        <v>604</v>
      </c>
      <c r="B149" s="51" t="s">
        <v>206</v>
      </c>
      <c r="C149" s="51" t="s">
        <v>207</v>
      </c>
      <c r="D149" s="51"/>
      <c r="E149" s="56" t="s">
        <v>205</v>
      </c>
      <c r="F149" s="156" t="s">
        <v>1427</v>
      </c>
      <c r="G149" s="151" t="s">
        <v>1397</v>
      </c>
      <c r="H149" t="s">
        <v>206</v>
      </c>
    </row>
    <row r="150" spans="1:8" x14ac:dyDescent="0.25">
      <c r="A150" s="55" t="s">
        <v>604</v>
      </c>
      <c r="B150" s="51" t="s">
        <v>206</v>
      </c>
      <c r="C150" s="51" t="s">
        <v>207</v>
      </c>
      <c r="D150" s="51"/>
      <c r="E150" s="56" t="s">
        <v>205</v>
      </c>
      <c r="F150" s="156" t="s">
        <v>1428</v>
      </c>
      <c r="G150" s="152" t="s">
        <v>1420</v>
      </c>
      <c r="H150" t="s">
        <v>206</v>
      </c>
    </row>
    <row r="151" spans="1:8" x14ac:dyDescent="0.25">
      <c r="A151" s="55" t="s">
        <v>604</v>
      </c>
      <c r="B151" s="51" t="s">
        <v>206</v>
      </c>
      <c r="C151" s="51" t="s">
        <v>207</v>
      </c>
      <c r="D151" s="51"/>
      <c r="E151" s="56" t="s">
        <v>205</v>
      </c>
      <c r="F151" s="156" t="s">
        <v>1429</v>
      </c>
      <c r="G151" s="152" t="s">
        <v>1421</v>
      </c>
      <c r="H151" t="s">
        <v>206</v>
      </c>
    </row>
    <row r="152" spans="1:8" x14ac:dyDescent="0.25">
      <c r="A152" s="55" t="s">
        <v>604</v>
      </c>
      <c r="B152" s="51" t="s">
        <v>206</v>
      </c>
      <c r="C152" s="51" t="s">
        <v>207</v>
      </c>
      <c r="D152" s="51"/>
      <c r="E152" s="56" t="s">
        <v>205</v>
      </c>
      <c r="F152" s="156" t="s">
        <v>1430</v>
      </c>
      <c r="G152" s="151" t="s">
        <v>1398</v>
      </c>
      <c r="H152" t="s">
        <v>206</v>
      </c>
    </row>
    <row r="153" spans="1:8" x14ac:dyDescent="0.25">
      <c r="A153" s="55" t="s">
        <v>604</v>
      </c>
      <c r="B153" s="51" t="s">
        <v>206</v>
      </c>
      <c r="C153" s="51" t="s">
        <v>207</v>
      </c>
      <c r="D153" s="51"/>
      <c r="E153" s="56" t="s">
        <v>205</v>
      </c>
      <c r="F153" s="156" t="s">
        <v>1431</v>
      </c>
      <c r="G153" s="151" t="s">
        <v>1399</v>
      </c>
      <c r="H153" t="s">
        <v>206</v>
      </c>
    </row>
    <row r="154" spans="1:8" x14ac:dyDescent="0.25">
      <c r="A154" s="55" t="s">
        <v>604</v>
      </c>
      <c r="B154" s="51" t="s">
        <v>206</v>
      </c>
      <c r="C154" s="51" t="s">
        <v>207</v>
      </c>
      <c r="D154" s="51"/>
      <c r="E154" s="56" t="s">
        <v>205</v>
      </c>
      <c r="F154" s="156" t="s">
        <v>1432</v>
      </c>
      <c r="G154" s="151" t="s">
        <v>1400</v>
      </c>
      <c r="H154" t="s">
        <v>206</v>
      </c>
    </row>
    <row r="155" spans="1:8" x14ac:dyDescent="0.25">
      <c r="A155" s="55" t="s">
        <v>604</v>
      </c>
      <c r="B155" s="51" t="s">
        <v>206</v>
      </c>
      <c r="C155" s="51" t="s">
        <v>207</v>
      </c>
      <c r="D155" s="51"/>
      <c r="E155" s="56" t="s">
        <v>205</v>
      </c>
      <c r="F155" s="156" t="s">
        <v>1433</v>
      </c>
      <c r="G155" s="151" t="s">
        <v>1401</v>
      </c>
      <c r="H155" t="s">
        <v>206</v>
      </c>
    </row>
    <row r="156" spans="1:8" x14ac:dyDescent="0.25">
      <c r="A156" s="55" t="s">
        <v>604</v>
      </c>
      <c r="B156" s="51" t="s">
        <v>206</v>
      </c>
      <c r="C156" s="51" t="s">
        <v>207</v>
      </c>
      <c r="D156" s="51"/>
      <c r="E156" s="56" t="s">
        <v>205</v>
      </c>
      <c r="F156" s="156" t="s">
        <v>1434</v>
      </c>
      <c r="G156" s="151" t="s">
        <v>1402</v>
      </c>
      <c r="H156" t="s">
        <v>206</v>
      </c>
    </row>
    <row r="157" spans="1:8" x14ac:dyDescent="0.25">
      <c r="A157" s="55" t="s">
        <v>604</v>
      </c>
      <c r="B157" s="51" t="s">
        <v>206</v>
      </c>
      <c r="C157" s="51" t="s">
        <v>207</v>
      </c>
      <c r="D157" s="51"/>
      <c r="E157" s="56" t="s">
        <v>205</v>
      </c>
      <c r="F157" s="156" t="s">
        <v>1435</v>
      </c>
      <c r="G157" s="151" t="s">
        <v>1403</v>
      </c>
      <c r="H157" t="s">
        <v>206</v>
      </c>
    </row>
    <row r="158" spans="1:8" x14ac:dyDescent="0.25">
      <c r="A158" s="55" t="s">
        <v>604</v>
      </c>
      <c r="B158" s="51" t="s">
        <v>206</v>
      </c>
      <c r="C158" s="51" t="s">
        <v>207</v>
      </c>
      <c r="D158" s="51"/>
      <c r="E158" s="56" t="s">
        <v>205</v>
      </c>
      <c r="F158" s="156" t="s">
        <v>1436</v>
      </c>
      <c r="G158" s="151" t="s">
        <v>1404</v>
      </c>
      <c r="H158" t="s">
        <v>206</v>
      </c>
    </row>
    <row r="159" spans="1:8" x14ac:dyDescent="0.25">
      <c r="A159" s="55" t="s">
        <v>604</v>
      </c>
      <c r="B159" s="51" t="s">
        <v>206</v>
      </c>
      <c r="C159" s="51" t="s">
        <v>207</v>
      </c>
      <c r="D159" s="51"/>
      <c r="E159" s="56" t="s">
        <v>205</v>
      </c>
      <c r="F159" s="156" t="s">
        <v>1437</v>
      </c>
      <c r="G159" s="151" t="s">
        <v>1405</v>
      </c>
      <c r="H159" t="s">
        <v>206</v>
      </c>
    </row>
    <row r="160" spans="1:8" x14ac:dyDescent="0.25">
      <c r="A160" s="55" t="s">
        <v>604</v>
      </c>
      <c r="B160" s="51" t="s">
        <v>206</v>
      </c>
      <c r="C160" s="51" t="s">
        <v>207</v>
      </c>
      <c r="D160" s="51"/>
      <c r="E160" s="56" t="s">
        <v>205</v>
      </c>
      <c r="F160" s="156" t="s">
        <v>1438</v>
      </c>
      <c r="G160" s="151" t="s">
        <v>1406</v>
      </c>
      <c r="H160" t="s">
        <v>206</v>
      </c>
    </row>
    <row r="161" spans="1:8" x14ac:dyDescent="0.25">
      <c r="A161" s="55" t="s">
        <v>604</v>
      </c>
      <c r="B161" s="51" t="s">
        <v>206</v>
      </c>
      <c r="C161" s="51" t="s">
        <v>207</v>
      </c>
      <c r="D161" s="51"/>
      <c r="E161" s="56" t="s">
        <v>205</v>
      </c>
      <c r="F161" s="156" t="s">
        <v>1439</v>
      </c>
      <c r="G161" s="151" t="s">
        <v>1407</v>
      </c>
      <c r="H161" t="s">
        <v>206</v>
      </c>
    </row>
    <row r="162" spans="1:8" x14ac:dyDescent="0.25">
      <c r="A162" s="55" t="s">
        <v>604</v>
      </c>
      <c r="B162" s="51" t="s">
        <v>206</v>
      </c>
      <c r="C162" s="51" t="s">
        <v>207</v>
      </c>
      <c r="D162" s="51"/>
      <c r="E162" s="56" t="s">
        <v>205</v>
      </c>
      <c r="F162" s="156" t="s">
        <v>1440</v>
      </c>
      <c r="G162" s="151" t="s">
        <v>1408</v>
      </c>
      <c r="H162" t="s">
        <v>206</v>
      </c>
    </row>
    <row r="163" spans="1:8" x14ac:dyDescent="0.25">
      <c r="A163" s="55" t="s">
        <v>604</v>
      </c>
      <c r="B163" s="51" t="s">
        <v>206</v>
      </c>
      <c r="C163" s="51" t="s">
        <v>207</v>
      </c>
      <c r="D163" s="51"/>
      <c r="E163" s="56" t="s">
        <v>205</v>
      </c>
      <c r="F163" s="156" t="s">
        <v>1441</v>
      </c>
      <c r="G163" s="151" t="s">
        <v>1409</v>
      </c>
      <c r="H163" t="s">
        <v>206</v>
      </c>
    </row>
    <row r="164" spans="1:8" x14ac:dyDescent="0.25">
      <c r="A164" s="55" t="s">
        <v>604</v>
      </c>
      <c r="B164" s="51" t="s">
        <v>206</v>
      </c>
      <c r="C164" s="51" t="s">
        <v>207</v>
      </c>
      <c r="D164" s="51"/>
      <c r="E164" s="56" t="s">
        <v>205</v>
      </c>
      <c r="F164" s="156" t="s">
        <v>1442</v>
      </c>
      <c r="G164" s="151" t="s">
        <v>1410</v>
      </c>
      <c r="H164" t="s">
        <v>206</v>
      </c>
    </row>
    <row r="165" spans="1:8" x14ac:dyDescent="0.25">
      <c r="A165" s="55" t="s">
        <v>604</v>
      </c>
      <c r="B165" s="51" t="s">
        <v>206</v>
      </c>
      <c r="C165" s="51" t="s">
        <v>207</v>
      </c>
      <c r="D165" s="51"/>
      <c r="E165" s="56" t="s">
        <v>205</v>
      </c>
      <c r="F165" s="156" t="s">
        <v>1443</v>
      </c>
      <c r="G165" s="158" t="s">
        <v>1478</v>
      </c>
      <c r="H165" t="s">
        <v>206</v>
      </c>
    </row>
    <row r="166" spans="1:8" x14ac:dyDescent="0.25">
      <c r="A166" s="55" t="s">
        <v>604</v>
      </c>
      <c r="B166" s="51" t="s">
        <v>206</v>
      </c>
      <c r="C166" s="51" t="s">
        <v>207</v>
      </c>
      <c r="D166" s="51"/>
      <c r="E166" s="56" t="s">
        <v>205</v>
      </c>
      <c r="F166" s="156" t="s">
        <v>1444</v>
      </c>
      <c r="G166" s="151" t="s">
        <v>1411</v>
      </c>
      <c r="H166" t="s">
        <v>206</v>
      </c>
    </row>
    <row r="167" spans="1:8" x14ac:dyDescent="0.25">
      <c r="A167" s="55" t="s">
        <v>604</v>
      </c>
      <c r="B167" s="51" t="s">
        <v>206</v>
      </c>
      <c r="C167" s="51" t="s">
        <v>207</v>
      </c>
      <c r="D167" s="51"/>
      <c r="E167" s="56" t="s">
        <v>205</v>
      </c>
      <c r="F167" s="156" t="s">
        <v>1445</v>
      </c>
      <c r="G167" s="151" t="s">
        <v>1455</v>
      </c>
      <c r="H167" t="s">
        <v>206</v>
      </c>
    </row>
    <row r="168" spans="1:8" x14ac:dyDescent="0.25">
      <c r="A168" s="55" t="s">
        <v>604</v>
      </c>
      <c r="B168" s="51" t="s">
        <v>206</v>
      </c>
      <c r="C168" s="51" t="s">
        <v>207</v>
      </c>
      <c r="D168" s="51"/>
      <c r="E168" s="56" t="s">
        <v>205</v>
      </c>
      <c r="F168" s="156" t="s">
        <v>1446</v>
      </c>
      <c r="G168" s="151" t="s">
        <v>1412</v>
      </c>
      <c r="H168" t="s">
        <v>206</v>
      </c>
    </row>
    <row r="169" spans="1:8" x14ac:dyDescent="0.25">
      <c r="A169" s="55" t="s">
        <v>604</v>
      </c>
      <c r="B169" s="51" t="s">
        <v>206</v>
      </c>
      <c r="C169" s="51" t="s">
        <v>207</v>
      </c>
      <c r="D169" s="51"/>
      <c r="E169" s="56" t="s">
        <v>205</v>
      </c>
      <c r="F169" s="156" t="s">
        <v>1447</v>
      </c>
      <c r="G169" s="151" t="s">
        <v>1413</v>
      </c>
      <c r="H169" t="s">
        <v>206</v>
      </c>
    </row>
    <row r="170" spans="1:8" x14ac:dyDescent="0.25">
      <c r="A170" s="55" t="s">
        <v>604</v>
      </c>
      <c r="B170" s="51" t="s">
        <v>206</v>
      </c>
      <c r="C170" s="51" t="s">
        <v>207</v>
      </c>
      <c r="D170" s="51"/>
      <c r="E170" s="56" t="s">
        <v>205</v>
      </c>
      <c r="F170" s="156" t="s">
        <v>1448</v>
      </c>
      <c r="G170" s="151" t="s">
        <v>1414</v>
      </c>
      <c r="H170" t="s">
        <v>206</v>
      </c>
    </row>
    <row r="171" spans="1:8" x14ac:dyDescent="0.25">
      <c r="A171" s="55" t="s">
        <v>604</v>
      </c>
      <c r="B171" s="51" t="s">
        <v>206</v>
      </c>
      <c r="C171" s="51" t="s">
        <v>207</v>
      </c>
      <c r="D171" s="51"/>
      <c r="E171" s="56" t="s">
        <v>205</v>
      </c>
      <c r="F171" s="156" t="s">
        <v>1449</v>
      </c>
      <c r="G171" s="151" t="s">
        <v>1414</v>
      </c>
      <c r="H171" t="s">
        <v>206</v>
      </c>
    </row>
    <row r="172" spans="1:8" x14ac:dyDescent="0.25">
      <c r="A172" s="55" t="s">
        <v>604</v>
      </c>
      <c r="B172" s="51" t="s">
        <v>206</v>
      </c>
      <c r="C172" s="51" t="s">
        <v>207</v>
      </c>
      <c r="D172" s="51"/>
      <c r="E172" s="56" t="s">
        <v>205</v>
      </c>
      <c r="F172" s="156" t="s">
        <v>1450</v>
      </c>
      <c r="G172" s="151" t="s">
        <v>1415</v>
      </c>
      <c r="H172" t="s">
        <v>206</v>
      </c>
    </row>
    <row r="173" spans="1:8" x14ac:dyDescent="0.25">
      <c r="A173" s="55" t="s">
        <v>604</v>
      </c>
      <c r="B173" s="51" t="s">
        <v>206</v>
      </c>
      <c r="C173" s="51" t="s">
        <v>207</v>
      </c>
      <c r="D173" s="51"/>
      <c r="E173" s="56" t="s">
        <v>205</v>
      </c>
      <c r="F173" s="156" t="s">
        <v>1451</v>
      </c>
      <c r="G173" s="151" t="s">
        <v>1416</v>
      </c>
      <c r="H173" t="s">
        <v>206</v>
      </c>
    </row>
    <row r="174" spans="1:8" x14ac:dyDescent="0.25">
      <c r="A174" s="55" t="s">
        <v>604</v>
      </c>
      <c r="B174" s="51" t="s">
        <v>206</v>
      </c>
      <c r="C174" s="51" t="s">
        <v>207</v>
      </c>
      <c r="D174" s="51"/>
      <c r="E174" s="56" t="s">
        <v>205</v>
      </c>
      <c r="F174" s="156" t="s">
        <v>1452</v>
      </c>
      <c r="G174" s="151" t="s">
        <v>1417</v>
      </c>
      <c r="H174" t="s">
        <v>206</v>
      </c>
    </row>
    <row r="175" spans="1:8" ht="15.75" thickBot="1" x14ac:dyDescent="0.3">
      <c r="A175" s="55" t="s">
        <v>604</v>
      </c>
      <c r="B175" s="51" t="s">
        <v>206</v>
      </c>
      <c r="C175" s="51" t="s">
        <v>207</v>
      </c>
      <c r="D175" s="51"/>
      <c r="E175" s="56" t="s">
        <v>205</v>
      </c>
      <c r="F175" s="156" t="s">
        <v>1453</v>
      </c>
      <c r="G175" s="151" t="s">
        <v>1418</v>
      </c>
      <c r="H175" t="s">
        <v>206</v>
      </c>
    </row>
    <row r="176" spans="1:8" x14ac:dyDescent="0.25">
      <c r="A176" s="55" t="s">
        <v>605</v>
      </c>
      <c r="B176" s="51" t="s">
        <v>442</v>
      </c>
      <c r="C176" s="51" t="s">
        <v>209</v>
      </c>
      <c r="D176" s="51"/>
      <c r="E176" s="56" t="s">
        <v>208</v>
      </c>
      <c r="F176" s="154" t="s">
        <v>1425</v>
      </c>
      <c r="G176" s="151" t="s">
        <v>1454</v>
      </c>
      <c r="H176" t="s">
        <v>442</v>
      </c>
    </row>
    <row r="177" spans="1:8" x14ac:dyDescent="0.25">
      <c r="A177" s="55" t="s">
        <v>605</v>
      </c>
      <c r="B177" s="51" t="s">
        <v>442</v>
      </c>
      <c r="C177" s="51" t="s">
        <v>209</v>
      </c>
      <c r="D177" s="51"/>
      <c r="E177" s="56" t="s">
        <v>208</v>
      </c>
      <c r="F177" s="156" t="s">
        <v>1426</v>
      </c>
      <c r="G177" s="151" t="s">
        <v>1396</v>
      </c>
      <c r="H177" t="s">
        <v>442</v>
      </c>
    </row>
    <row r="178" spans="1:8" x14ac:dyDescent="0.25">
      <c r="A178" s="55" t="s">
        <v>605</v>
      </c>
      <c r="B178" s="51" t="s">
        <v>442</v>
      </c>
      <c r="C178" s="51" t="s">
        <v>209</v>
      </c>
      <c r="D178" s="51"/>
      <c r="E178" s="56" t="s">
        <v>208</v>
      </c>
      <c r="F178" s="156" t="s">
        <v>1427</v>
      </c>
      <c r="G178" s="151" t="s">
        <v>1397</v>
      </c>
      <c r="H178" t="s">
        <v>442</v>
      </c>
    </row>
    <row r="179" spans="1:8" x14ac:dyDescent="0.25">
      <c r="A179" s="55" t="s">
        <v>605</v>
      </c>
      <c r="B179" s="51" t="s">
        <v>442</v>
      </c>
      <c r="C179" s="51" t="s">
        <v>209</v>
      </c>
      <c r="D179" s="51"/>
      <c r="E179" s="56" t="s">
        <v>208</v>
      </c>
      <c r="F179" s="156" t="s">
        <v>1428</v>
      </c>
      <c r="G179" s="152" t="s">
        <v>1420</v>
      </c>
      <c r="H179" t="s">
        <v>442</v>
      </c>
    </row>
    <row r="180" spans="1:8" x14ac:dyDescent="0.25">
      <c r="A180" s="55" t="s">
        <v>605</v>
      </c>
      <c r="B180" s="51" t="s">
        <v>442</v>
      </c>
      <c r="C180" s="51" t="s">
        <v>209</v>
      </c>
      <c r="D180" s="51"/>
      <c r="E180" s="56" t="s">
        <v>208</v>
      </c>
      <c r="F180" s="156" t="s">
        <v>1429</v>
      </c>
      <c r="G180" s="152" t="s">
        <v>1421</v>
      </c>
      <c r="H180" t="s">
        <v>442</v>
      </c>
    </row>
    <row r="181" spans="1:8" x14ac:dyDescent="0.25">
      <c r="A181" s="55" t="s">
        <v>605</v>
      </c>
      <c r="B181" s="51" t="s">
        <v>442</v>
      </c>
      <c r="C181" s="51" t="s">
        <v>209</v>
      </c>
      <c r="D181" s="51"/>
      <c r="E181" s="56" t="s">
        <v>208</v>
      </c>
      <c r="F181" s="156" t="s">
        <v>1430</v>
      </c>
      <c r="G181" s="151" t="s">
        <v>1398</v>
      </c>
      <c r="H181" t="s">
        <v>442</v>
      </c>
    </row>
    <row r="182" spans="1:8" x14ac:dyDescent="0.25">
      <c r="A182" s="55" t="s">
        <v>605</v>
      </c>
      <c r="B182" s="51" t="s">
        <v>442</v>
      </c>
      <c r="C182" s="51" t="s">
        <v>209</v>
      </c>
      <c r="D182" s="51"/>
      <c r="E182" s="56" t="s">
        <v>208</v>
      </c>
      <c r="F182" s="156" t="s">
        <v>1431</v>
      </c>
      <c r="G182" s="151" t="s">
        <v>1399</v>
      </c>
      <c r="H182" t="s">
        <v>442</v>
      </c>
    </row>
    <row r="183" spans="1:8" x14ac:dyDescent="0.25">
      <c r="A183" s="55" t="s">
        <v>605</v>
      </c>
      <c r="B183" s="51" t="s">
        <v>442</v>
      </c>
      <c r="C183" s="51" t="s">
        <v>209</v>
      </c>
      <c r="D183" s="51"/>
      <c r="E183" s="56" t="s">
        <v>208</v>
      </c>
      <c r="F183" s="156" t="s">
        <v>1432</v>
      </c>
      <c r="G183" s="151" t="s">
        <v>1400</v>
      </c>
      <c r="H183" t="s">
        <v>442</v>
      </c>
    </row>
    <row r="184" spans="1:8" x14ac:dyDescent="0.25">
      <c r="A184" s="55" t="s">
        <v>605</v>
      </c>
      <c r="B184" s="51" t="s">
        <v>442</v>
      </c>
      <c r="C184" s="51" t="s">
        <v>209</v>
      </c>
      <c r="D184" s="51"/>
      <c r="E184" s="56" t="s">
        <v>208</v>
      </c>
      <c r="F184" s="156" t="s">
        <v>1433</v>
      </c>
      <c r="G184" s="151" t="s">
        <v>1401</v>
      </c>
      <c r="H184" t="s">
        <v>442</v>
      </c>
    </row>
    <row r="185" spans="1:8" x14ac:dyDescent="0.25">
      <c r="A185" s="55" t="s">
        <v>605</v>
      </c>
      <c r="B185" s="51" t="s">
        <v>442</v>
      </c>
      <c r="C185" s="51" t="s">
        <v>209</v>
      </c>
      <c r="D185" s="51"/>
      <c r="E185" s="56" t="s">
        <v>208</v>
      </c>
      <c r="F185" s="156" t="s">
        <v>1434</v>
      </c>
      <c r="G185" s="151" t="s">
        <v>1402</v>
      </c>
      <c r="H185" t="s">
        <v>442</v>
      </c>
    </row>
    <row r="186" spans="1:8" x14ac:dyDescent="0.25">
      <c r="A186" s="55" t="s">
        <v>605</v>
      </c>
      <c r="B186" s="51" t="s">
        <v>442</v>
      </c>
      <c r="C186" s="51" t="s">
        <v>209</v>
      </c>
      <c r="D186" s="51"/>
      <c r="E186" s="56" t="s">
        <v>208</v>
      </c>
      <c r="F186" s="156" t="s">
        <v>1435</v>
      </c>
      <c r="G186" s="151" t="s">
        <v>1403</v>
      </c>
      <c r="H186" t="s">
        <v>1483</v>
      </c>
    </row>
    <row r="187" spans="1:8" x14ac:dyDescent="0.25">
      <c r="A187" s="55" t="s">
        <v>605</v>
      </c>
      <c r="B187" s="51" t="s">
        <v>442</v>
      </c>
      <c r="C187" s="51" t="s">
        <v>209</v>
      </c>
      <c r="D187" s="51"/>
      <c r="E187" s="56" t="s">
        <v>208</v>
      </c>
      <c r="F187" s="156" t="s">
        <v>1436</v>
      </c>
      <c r="G187" s="151" t="s">
        <v>1404</v>
      </c>
      <c r="H187" t="s">
        <v>442</v>
      </c>
    </row>
    <row r="188" spans="1:8" x14ac:dyDescent="0.25">
      <c r="A188" s="55" t="s">
        <v>605</v>
      </c>
      <c r="B188" s="51" t="s">
        <v>442</v>
      </c>
      <c r="C188" s="51" t="s">
        <v>209</v>
      </c>
      <c r="D188" s="51"/>
      <c r="E188" s="56" t="s">
        <v>208</v>
      </c>
      <c r="F188" s="156" t="s">
        <v>1437</v>
      </c>
      <c r="G188" s="151" t="s">
        <v>1405</v>
      </c>
      <c r="H188" t="s">
        <v>442</v>
      </c>
    </row>
    <row r="189" spans="1:8" x14ac:dyDescent="0.25">
      <c r="A189" s="55" t="s">
        <v>605</v>
      </c>
      <c r="B189" s="51" t="s">
        <v>442</v>
      </c>
      <c r="C189" s="51" t="s">
        <v>209</v>
      </c>
      <c r="D189" s="51"/>
      <c r="E189" s="56" t="s">
        <v>208</v>
      </c>
      <c r="F189" s="156" t="s">
        <v>1438</v>
      </c>
      <c r="G189" s="151" t="s">
        <v>1406</v>
      </c>
      <c r="H189" t="s">
        <v>442</v>
      </c>
    </row>
    <row r="190" spans="1:8" x14ac:dyDescent="0.25">
      <c r="A190" s="55" t="s">
        <v>605</v>
      </c>
      <c r="B190" s="51" t="s">
        <v>442</v>
      </c>
      <c r="C190" s="51" t="s">
        <v>209</v>
      </c>
      <c r="D190" s="51"/>
      <c r="E190" s="56" t="s">
        <v>208</v>
      </c>
      <c r="F190" s="156" t="s">
        <v>1439</v>
      </c>
      <c r="G190" s="151" t="s">
        <v>1407</v>
      </c>
      <c r="H190" t="s">
        <v>442</v>
      </c>
    </row>
    <row r="191" spans="1:8" x14ac:dyDescent="0.25">
      <c r="A191" s="55" t="s">
        <v>605</v>
      </c>
      <c r="B191" s="51" t="s">
        <v>442</v>
      </c>
      <c r="C191" s="51" t="s">
        <v>209</v>
      </c>
      <c r="D191" s="51"/>
      <c r="E191" s="56" t="s">
        <v>208</v>
      </c>
      <c r="F191" s="156" t="s">
        <v>1440</v>
      </c>
      <c r="G191" s="151" t="s">
        <v>1408</v>
      </c>
      <c r="H191" t="s">
        <v>442</v>
      </c>
    </row>
    <row r="192" spans="1:8" x14ac:dyDescent="0.25">
      <c r="A192" s="55" t="s">
        <v>605</v>
      </c>
      <c r="B192" s="51" t="s">
        <v>442</v>
      </c>
      <c r="C192" s="51" t="s">
        <v>209</v>
      </c>
      <c r="D192" s="51"/>
      <c r="E192" s="56" t="s">
        <v>208</v>
      </c>
      <c r="F192" s="156" t="s">
        <v>1441</v>
      </c>
      <c r="G192" s="151" t="s">
        <v>1409</v>
      </c>
      <c r="H192" t="s">
        <v>442</v>
      </c>
    </row>
    <row r="193" spans="1:8" x14ac:dyDescent="0.25">
      <c r="A193" s="55" t="s">
        <v>605</v>
      </c>
      <c r="B193" s="51" t="s">
        <v>442</v>
      </c>
      <c r="C193" s="51" t="s">
        <v>209</v>
      </c>
      <c r="D193" s="51"/>
      <c r="E193" s="56" t="s">
        <v>208</v>
      </c>
      <c r="F193" s="156" t="s">
        <v>1442</v>
      </c>
      <c r="G193" s="151" t="s">
        <v>1410</v>
      </c>
      <c r="H193" t="s">
        <v>442</v>
      </c>
    </row>
    <row r="194" spans="1:8" x14ac:dyDescent="0.25">
      <c r="A194" s="55" t="s">
        <v>605</v>
      </c>
      <c r="B194" s="51" t="s">
        <v>442</v>
      </c>
      <c r="C194" s="51" t="s">
        <v>209</v>
      </c>
      <c r="D194" s="51"/>
      <c r="E194" s="56" t="s">
        <v>208</v>
      </c>
      <c r="F194" s="156" t="s">
        <v>1443</v>
      </c>
      <c r="G194" s="158" t="s">
        <v>1478</v>
      </c>
      <c r="H194" t="s">
        <v>442</v>
      </c>
    </row>
    <row r="195" spans="1:8" x14ac:dyDescent="0.25">
      <c r="A195" s="55" t="s">
        <v>605</v>
      </c>
      <c r="B195" s="51" t="s">
        <v>442</v>
      </c>
      <c r="C195" s="51" t="s">
        <v>209</v>
      </c>
      <c r="D195" s="51"/>
      <c r="E195" s="56" t="s">
        <v>208</v>
      </c>
      <c r="F195" s="156" t="s">
        <v>1444</v>
      </c>
      <c r="G195" s="151" t="s">
        <v>1411</v>
      </c>
      <c r="H195" t="s">
        <v>442</v>
      </c>
    </row>
    <row r="196" spans="1:8" x14ac:dyDescent="0.25">
      <c r="A196" s="55" t="s">
        <v>605</v>
      </c>
      <c r="B196" s="51" t="s">
        <v>442</v>
      </c>
      <c r="C196" s="51" t="s">
        <v>209</v>
      </c>
      <c r="D196" s="51"/>
      <c r="E196" s="56" t="s">
        <v>208</v>
      </c>
      <c r="F196" s="156" t="s">
        <v>1445</v>
      </c>
      <c r="G196" s="151" t="s">
        <v>1455</v>
      </c>
      <c r="H196" t="s">
        <v>442</v>
      </c>
    </row>
    <row r="197" spans="1:8" x14ac:dyDescent="0.25">
      <c r="A197" s="55" t="s">
        <v>605</v>
      </c>
      <c r="B197" s="51" t="s">
        <v>442</v>
      </c>
      <c r="C197" s="51" t="s">
        <v>209</v>
      </c>
      <c r="D197" s="51"/>
      <c r="E197" s="56" t="s">
        <v>208</v>
      </c>
      <c r="F197" s="156" t="s">
        <v>1446</v>
      </c>
      <c r="G197" s="151" t="s">
        <v>1412</v>
      </c>
      <c r="H197" t="s">
        <v>442</v>
      </c>
    </row>
    <row r="198" spans="1:8" x14ac:dyDescent="0.25">
      <c r="A198" s="55" t="s">
        <v>605</v>
      </c>
      <c r="B198" s="51" t="s">
        <v>442</v>
      </c>
      <c r="C198" s="51" t="s">
        <v>209</v>
      </c>
      <c r="D198" s="51"/>
      <c r="E198" s="56" t="s">
        <v>208</v>
      </c>
      <c r="F198" s="156" t="s">
        <v>1447</v>
      </c>
      <c r="G198" s="151" t="s">
        <v>1413</v>
      </c>
      <c r="H198" t="s">
        <v>442</v>
      </c>
    </row>
    <row r="199" spans="1:8" x14ac:dyDescent="0.25">
      <c r="A199" s="55" t="s">
        <v>605</v>
      </c>
      <c r="B199" s="51" t="s">
        <v>442</v>
      </c>
      <c r="C199" s="51" t="s">
        <v>209</v>
      </c>
      <c r="D199" s="51"/>
      <c r="E199" s="56" t="s">
        <v>208</v>
      </c>
      <c r="F199" s="156" t="s">
        <v>1448</v>
      </c>
      <c r="G199" s="151" t="s">
        <v>1414</v>
      </c>
      <c r="H199" t="s">
        <v>442</v>
      </c>
    </row>
    <row r="200" spans="1:8" x14ac:dyDescent="0.25">
      <c r="A200" s="55" t="s">
        <v>605</v>
      </c>
      <c r="B200" s="51" t="s">
        <v>442</v>
      </c>
      <c r="C200" s="51" t="s">
        <v>209</v>
      </c>
      <c r="D200" s="51"/>
      <c r="E200" s="56" t="s">
        <v>208</v>
      </c>
      <c r="F200" s="156" t="s">
        <v>1449</v>
      </c>
      <c r="G200" s="151" t="s">
        <v>1414</v>
      </c>
      <c r="H200" t="s">
        <v>442</v>
      </c>
    </row>
    <row r="201" spans="1:8" x14ac:dyDescent="0.25">
      <c r="A201" s="55" t="s">
        <v>605</v>
      </c>
      <c r="B201" s="51" t="s">
        <v>442</v>
      </c>
      <c r="C201" s="51" t="s">
        <v>209</v>
      </c>
      <c r="D201" s="51"/>
      <c r="E201" s="56" t="s">
        <v>208</v>
      </c>
      <c r="F201" s="156" t="s">
        <v>1450</v>
      </c>
      <c r="G201" s="151" t="s">
        <v>1415</v>
      </c>
      <c r="H201" t="s">
        <v>442</v>
      </c>
    </row>
    <row r="202" spans="1:8" x14ac:dyDescent="0.25">
      <c r="A202" s="55" t="s">
        <v>605</v>
      </c>
      <c r="B202" s="51" t="s">
        <v>442</v>
      </c>
      <c r="C202" s="51" t="s">
        <v>209</v>
      </c>
      <c r="D202" s="51"/>
      <c r="E202" s="56" t="s">
        <v>208</v>
      </c>
      <c r="F202" s="156" t="s">
        <v>1451</v>
      </c>
      <c r="G202" s="151" t="s">
        <v>1416</v>
      </c>
      <c r="H202" t="s">
        <v>442</v>
      </c>
    </row>
    <row r="203" spans="1:8" x14ac:dyDescent="0.25">
      <c r="A203" s="55" t="s">
        <v>605</v>
      </c>
      <c r="B203" s="51" t="s">
        <v>442</v>
      </c>
      <c r="C203" s="51" t="s">
        <v>209</v>
      </c>
      <c r="D203" s="51"/>
      <c r="E203" s="56" t="s">
        <v>208</v>
      </c>
      <c r="F203" s="156" t="s">
        <v>1452</v>
      </c>
      <c r="G203" s="151" t="s">
        <v>1417</v>
      </c>
      <c r="H203" t="s">
        <v>442</v>
      </c>
    </row>
    <row r="204" spans="1:8" ht="15.75" thickBot="1" x14ac:dyDescent="0.3">
      <c r="A204" s="55" t="s">
        <v>605</v>
      </c>
      <c r="B204" s="51" t="s">
        <v>442</v>
      </c>
      <c r="C204" s="51" t="s">
        <v>209</v>
      </c>
      <c r="D204" s="51"/>
      <c r="E204" s="56" t="s">
        <v>208</v>
      </c>
      <c r="F204" s="156" t="s">
        <v>1453</v>
      </c>
      <c r="G204" s="151" t="s">
        <v>1418</v>
      </c>
      <c r="H204" t="s">
        <v>442</v>
      </c>
    </row>
    <row r="205" spans="1:8" x14ac:dyDescent="0.25">
      <c r="A205" s="55" t="s">
        <v>606</v>
      </c>
      <c r="B205" s="51" t="s">
        <v>211</v>
      </c>
      <c r="C205" s="51" t="s">
        <v>212</v>
      </c>
      <c r="D205" s="51"/>
      <c r="E205" s="56" t="s">
        <v>210</v>
      </c>
      <c r="F205" s="154" t="s">
        <v>1425</v>
      </c>
      <c r="G205" s="151" t="s">
        <v>1454</v>
      </c>
      <c r="H205" t="s">
        <v>211</v>
      </c>
    </row>
    <row r="206" spans="1:8" x14ac:dyDescent="0.25">
      <c r="A206" s="55" t="s">
        <v>606</v>
      </c>
      <c r="B206" s="51" t="s">
        <v>211</v>
      </c>
      <c r="C206" s="51" t="s">
        <v>212</v>
      </c>
      <c r="D206" s="51"/>
      <c r="E206" s="56" t="s">
        <v>210</v>
      </c>
      <c r="F206" s="156" t="s">
        <v>1426</v>
      </c>
      <c r="G206" s="151" t="s">
        <v>1396</v>
      </c>
      <c r="H206" t="s">
        <v>211</v>
      </c>
    </row>
    <row r="207" spans="1:8" x14ac:dyDescent="0.25">
      <c r="A207" s="55" t="s">
        <v>606</v>
      </c>
      <c r="B207" s="51" t="s">
        <v>211</v>
      </c>
      <c r="C207" s="51" t="s">
        <v>212</v>
      </c>
      <c r="D207" s="51"/>
      <c r="E207" s="56" t="s">
        <v>210</v>
      </c>
      <c r="F207" s="156" t="s">
        <v>1427</v>
      </c>
      <c r="G207" s="151" t="s">
        <v>1397</v>
      </c>
      <c r="H207" t="s">
        <v>211</v>
      </c>
    </row>
    <row r="208" spans="1:8" x14ac:dyDescent="0.25">
      <c r="A208" s="55" t="s">
        <v>606</v>
      </c>
      <c r="B208" s="51" t="s">
        <v>211</v>
      </c>
      <c r="C208" s="51" t="s">
        <v>212</v>
      </c>
      <c r="D208" s="51"/>
      <c r="E208" s="56" t="s">
        <v>210</v>
      </c>
      <c r="F208" s="156" t="s">
        <v>1428</v>
      </c>
      <c r="G208" s="152" t="s">
        <v>1420</v>
      </c>
      <c r="H208" t="s">
        <v>211</v>
      </c>
    </row>
    <row r="209" spans="1:8" x14ac:dyDescent="0.25">
      <c r="A209" s="55" t="s">
        <v>606</v>
      </c>
      <c r="B209" s="51" t="s">
        <v>211</v>
      </c>
      <c r="C209" s="51" t="s">
        <v>212</v>
      </c>
      <c r="D209" s="51"/>
      <c r="E209" s="56" t="s">
        <v>210</v>
      </c>
      <c r="F209" s="156" t="s">
        <v>1429</v>
      </c>
      <c r="G209" s="152" t="s">
        <v>1421</v>
      </c>
      <c r="H209" t="s">
        <v>211</v>
      </c>
    </row>
    <row r="210" spans="1:8" x14ac:dyDescent="0.25">
      <c r="A210" s="55" t="s">
        <v>606</v>
      </c>
      <c r="B210" s="51" t="s">
        <v>211</v>
      </c>
      <c r="C210" s="51" t="s">
        <v>212</v>
      </c>
      <c r="D210" s="51"/>
      <c r="E210" s="56" t="s">
        <v>210</v>
      </c>
      <c r="F210" s="156" t="s">
        <v>1430</v>
      </c>
      <c r="G210" s="151" t="s">
        <v>1398</v>
      </c>
      <c r="H210" t="s">
        <v>211</v>
      </c>
    </row>
    <row r="211" spans="1:8" x14ac:dyDescent="0.25">
      <c r="A211" s="55" t="s">
        <v>606</v>
      </c>
      <c r="B211" s="51" t="s">
        <v>211</v>
      </c>
      <c r="C211" s="51" t="s">
        <v>212</v>
      </c>
      <c r="D211" s="51"/>
      <c r="E211" s="56" t="s">
        <v>210</v>
      </c>
      <c r="F211" s="156" t="s">
        <v>1431</v>
      </c>
      <c r="G211" s="151" t="s">
        <v>1399</v>
      </c>
      <c r="H211" t="s">
        <v>211</v>
      </c>
    </row>
    <row r="212" spans="1:8" x14ac:dyDescent="0.25">
      <c r="A212" s="55" t="s">
        <v>606</v>
      </c>
      <c r="B212" s="51" t="s">
        <v>211</v>
      </c>
      <c r="C212" s="51" t="s">
        <v>212</v>
      </c>
      <c r="D212" s="51"/>
      <c r="E212" s="56" t="s">
        <v>210</v>
      </c>
      <c r="F212" s="156" t="s">
        <v>1432</v>
      </c>
      <c r="G212" s="151" t="s">
        <v>1400</v>
      </c>
      <c r="H212" t="s">
        <v>211</v>
      </c>
    </row>
    <row r="213" spans="1:8" x14ac:dyDescent="0.25">
      <c r="A213" s="55" t="s">
        <v>606</v>
      </c>
      <c r="B213" s="51" t="s">
        <v>211</v>
      </c>
      <c r="C213" s="51" t="s">
        <v>212</v>
      </c>
      <c r="D213" s="51"/>
      <c r="E213" s="56" t="s">
        <v>210</v>
      </c>
      <c r="F213" s="156" t="s">
        <v>1433</v>
      </c>
      <c r="G213" s="151" t="s">
        <v>1401</v>
      </c>
      <c r="H213" t="s">
        <v>211</v>
      </c>
    </row>
    <row r="214" spans="1:8" x14ac:dyDescent="0.25">
      <c r="A214" s="55" t="s">
        <v>606</v>
      </c>
      <c r="B214" s="51" t="s">
        <v>211</v>
      </c>
      <c r="C214" s="51" t="s">
        <v>212</v>
      </c>
      <c r="D214" s="51"/>
      <c r="E214" s="56" t="s">
        <v>210</v>
      </c>
      <c r="F214" s="156" t="s">
        <v>1434</v>
      </c>
      <c r="G214" s="151" t="s">
        <v>1402</v>
      </c>
      <c r="H214" t="s">
        <v>211</v>
      </c>
    </row>
    <row r="215" spans="1:8" x14ac:dyDescent="0.25">
      <c r="A215" s="55" t="s">
        <v>606</v>
      </c>
      <c r="B215" s="51" t="s">
        <v>211</v>
      </c>
      <c r="C215" s="51" t="s">
        <v>212</v>
      </c>
      <c r="D215" s="51"/>
      <c r="E215" s="56" t="s">
        <v>210</v>
      </c>
      <c r="F215" s="156" t="s">
        <v>1435</v>
      </c>
      <c r="G215" s="151" t="s">
        <v>1403</v>
      </c>
      <c r="H215" t="s">
        <v>211</v>
      </c>
    </row>
    <row r="216" spans="1:8" x14ac:dyDescent="0.25">
      <c r="A216" s="55" t="s">
        <v>606</v>
      </c>
      <c r="B216" s="51" t="s">
        <v>211</v>
      </c>
      <c r="C216" s="51" t="s">
        <v>212</v>
      </c>
      <c r="D216" s="51"/>
      <c r="E216" s="56" t="s">
        <v>210</v>
      </c>
      <c r="F216" s="156" t="s">
        <v>1436</v>
      </c>
      <c r="G216" s="151" t="s">
        <v>1404</v>
      </c>
      <c r="H216" t="s">
        <v>211</v>
      </c>
    </row>
    <row r="217" spans="1:8" x14ac:dyDescent="0.25">
      <c r="A217" s="55" t="s">
        <v>606</v>
      </c>
      <c r="B217" s="51" t="s">
        <v>211</v>
      </c>
      <c r="C217" s="51" t="s">
        <v>212</v>
      </c>
      <c r="D217" s="51"/>
      <c r="E217" s="56" t="s">
        <v>210</v>
      </c>
      <c r="F217" s="156" t="s">
        <v>1437</v>
      </c>
      <c r="G217" s="151" t="s">
        <v>1405</v>
      </c>
      <c r="H217" t="s">
        <v>211</v>
      </c>
    </row>
    <row r="218" spans="1:8" x14ac:dyDescent="0.25">
      <c r="A218" s="55" t="s">
        <v>606</v>
      </c>
      <c r="B218" s="51" t="s">
        <v>211</v>
      </c>
      <c r="C218" s="51" t="s">
        <v>212</v>
      </c>
      <c r="D218" s="51"/>
      <c r="E218" s="56" t="s">
        <v>210</v>
      </c>
      <c r="F218" s="156" t="s">
        <v>1438</v>
      </c>
      <c r="G218" s="151" t="s">
        <v>1406</v>
      </c>
      <c r="H218" t="s">
        <v>211</v>
      </c>
    </row>
    <row r="219" spans="1:8" x14ac:dyDescent="0.25">
      <c r="A219" s="55" t="s">
        <v>606</v>
      </c>
      <c r="B219" s="51" t="s">
        <v>211</v>
      </c>
      <c r="C219" s="51" t="s">
        <v>212</v>
      </c>
      <c r="D219" s="51"/>
      <c r="E219" s="56" t="s">
        <v>210</v>
      </c>
      <c r="F219" s="156" t="s">
        <v>1439</v>
      </c>
      <c r="G219" s="151" t="s">
        <v>1407</v>
      </c>
      <c r="H219" t="s">
        <v>211</v>
      </c>
    </row>
    <row r="220" spans="1:8" x14ac:dyDescent="0.25">
      <c r="A220" s="55" t="s">
        <v>606</v>
      </c>
      <c r="B220" s="51" t="s">
        <v>211</v>
      </c>
      <c r="C220" s="51" t="s">
        <v>212</v>
      </c>
      <c r="D220" s="51"/>
      <c r="E220" s="56" t="s">
        <v>210</v>
      </c>
      <c r="F220" s="156" t="s">
        <v>1440</v>
      </c>
      <c r="G220" s="151" t="s">
        <v>1408</v>
      </c>
      <c r="H220" t="s">
        <v>211</v>
      </c>
    </row>
    <row r="221" spans="1:8" x14ac:dyDescent="0.25">
      <c r="A221" s="55" t="s">
        <v>606</v>
      </c>
      <c r="B221" s="51" t="s">
        <v>211</v>
      </c>
      <c r="C221" s="51" t="s">
        <v>212</v>
      </c>
      <c r="D221" s="51"/>
      <c r="E221" s="56" t="s">
        <v>210</v>
      </c>
      <c r="F221" s="156" t="s">
        <v>1441</v>
      </c>
      <c r="G221" s="151" t="s">
        <v>1409</v>
      </c>
      <c r="H221" t="s">
        <v>211</v>
      </c>
    </row>
    <row r="222" spans="1:8" x14ac:dyDescent="0.25">
      <c r="A222" s="55" t="s">
        <v>606</v>
      </c>
      <c r="B222" s="51" t="s">
        <v>211</v>
      </c>
      <c r="C222" s="51" t="s">
        <v>212</v>
      </c>
      <c r="D222" s="51"/>
      <c r="E222" s="56" t="s">
        <v>210</v>
      </c>
      <c r="F222" s="156" t="s">
        <v>1442</v>
      </c>
      <c r="G222" s="151" t="s">
        <v>1410</v>
      </c>
      <c r="H222" t="s">
        <v>211</v>
      </c>
    </row>
    <row r="223" spans="1:8" x14ac:dyDescent="0.25">
      <c r="A223" s="55" t="s">
        <v>606</v>
      </c>
      <c r="B223" s="51" t="s">
        <v>211</v>
      </c>
      <c r="C223" s="51" t="s">
        <v>212</v>
      </c>
      <c r="D223" s="51"/>
      <c r="E223" s="56" t="s">
        <v>210</v>
      </c>
      <c r="F223" s="156" t="s">
        <v>1443</v>
      </c>
      <c r="G223" s="158" t="s">
        <v>1478</v>
      </c>
      <c r="H223" t="s">
        <v>211</v>
      </c>
    </row>
    <row r="224" spans="1:8" x14ac:dyDescent="0.25">
      <c r="A224" s="55" t="s">
        <v>606</v>
      </c>
      <c r="B224" s="51" t="s">
        <v>211</v>
      </c>
      <c r="C224" s="51" t="s">
        <v>212</v>
      </c>
      <c r="D224" s="51"/>
      <c r="E224" s="56" t="s">
        <v>210</v>
      </c>
      <c r="F224" s="156" t="s">
        <v>1444</v>
      </c>
      <c r="G224" s="151" t="s">
        <v>1411</v>
      </c>
      <c r="H224" t="s">
        <v>211</v>
      </c>
    </row>
    <row r="225" spans="1:8" x14ac:dyDescent="0.25">
      <c r="A225" s="55" t="s">
        <v>606</v>
      </c>
      <c r="B225" s="51" t="s">
        <v>211</v>
      </c>
      <c r="C225" s="51" t="s">
        <v>212</v>
      </c>
      <c r="D225" s="51"/>
      <c r="E225" s="56" t="s">
        <v>210</v>
      </c>
      <c r="F225" s="156" t="s">
        <v>1445</v>
      </c>
      <c r="G225" s="151" t="s">
        <v>1455</v>
      </c>
      <c r="H225" t="s">
        <v>211</v>
      </c>
    </row>
    <row r="226" spans="1:8" x14ac:dyDescent="0.25">
      <c r="A226" s="55" t="s">
        <v>606</v>
      </c>
      <c r="B226" s="51" t="s">
        <v>211</v>
      </c>
      <c r="C226" s="51" t="s">
        <v>212</v>
      </c>
      <c r="D226" s="51"/>
      <c r="E226" s="56" t="s">
        <v>210</v>
      </c>
      <c r="F226" s="156" t="s">
        <v>1446</v>
      </c>
      <c r="G226" s="151" t="s">
        <v>1412</v>
      </c>
      <c r="H226" t="s">
        <v>211</v>
      </c>
    </row>
    <row r="227" spans="1:8" x14ac:dyDescent="0.25">
      <c r="A227" s="55" t="s">
        <v>606</v>
      </c>
      <c r="B227" s="51" t="s">
        <v>211</v>
      </c>
      <c r="C227" s="51" t="s">
        <v>212</v>
      </c>
      <c r="D227" s="51"/>
      <c r="E227" s="56" t="s">
        <v>210</v>
      </c>
      <c r="F227" s="156" t="s">
        <v>1447</v>
      </c>
      <c r="G227" s="151" t="s">
        <v>1413</v>
      </c>
      <c r="H227" t="s">
        <v>211</v>
      </c>
    </row>
    <row r="228" spans="1:8" x14ac:dyDescent="0.25">
      <c r="A228" s="55" t="s">
        <v>606</v>
      </c>
      <c r="B228" s="51" t="s">
        <v>211</v>
      </c>
      <c r="C228" s="51" t="s">
        <v>212</v>
      </c>
      <c r="D228" s="51"/>
      <c r="E228" s="56" t="s">
        <v>210</v>
      </c>
      <c r="F228" s="156" t="s">
        <v>1448</v>
      </c>
      <c r="G228" s="151" t="s">
        <v>1414</v>
      </c>
      <c r="H228" t="s">
        <v>211</v>
      </c>
    </row>
    <row r="229" spans="1:8" x14ac:dyDescent="0.25">
      <c r="A229" s="55" t="s">
        <v>606</v>
      </c>
      <c r="B229" s="51" t="s">
        <v>211</v>
      </c>
      <c r="C229" s="51" t="s">
        <v>212</v>
      </c>
      <c r="D229" s="51"/>
      <c r="E229" s="56" t="s">
        <v>210</v>
      </c>
      <c r="F229" s="156" t="s">
        <v>1449</v>
      </c>
      <c r="G229" s="151" t="s">
        <v>1414</v>
      </c>
      <c r="H229" t="s">
        <v>211</v>
      </c>
    </row>
    <row r="230" spans="1:8" x14ac:dyDescent="0.25">
      <c r="A230" s="55" t="s">
        <v>606</v>
      </c>
      <c r="B230" s="51" t="s">
        <v>211</v>
      </c>
      <c r="C230" s="51" t="s">
        <v>212</v>
      </c>
      <c r="D230" s="51"/>
      <c r="E230" s="56" t="s">
        <v>210</v>
      </c>
      <c r="F230" s="156" t="s">
        <v>1450</v>
      </c>
      <c r="G230" s="151" t="s">
        <v>1415</v>
      </c>
      <c r="H230" t="s">
        <v>211</v>
      </c>
    </row>
    <row r="231" spans="1:8" x14ac:dyDescent="0.25">
      <c r="A231" s="55" t="s">
        <v>606</v>
      </c>
      <c r="B231" s="51" t="s">
        <v>211</v>
      </c>
      <c r="C231" s="51" t="s">
        <v>212</v>
      </c>
      <c r="D231" s="51"/>
      <c r="E231" s="56" t="s">
        <v>210</v>
      </c>
      <c r="F231" s="156" t="s">
        <v>1451</v>
      </c>
      <c r="G231" s="151" t="s">
        <v>1416</v>
      </c>
      <c r="H231" t="s">
        <v>211</v>
      </c>
    </row>
    <row r="232" spans="1:8" x14ac:dyDescent="0.25">
      <c r="A232" s="55" t="s">
        <v>606</v>
      </c>
      <c r="B232" s="51" t="s">
        <v>211</v>
      </c>
      <c r="C232" s="51" t="s">
        <v>212</v>
      </c>
      <c r="D232" s="51"/>
      <c r="E232" s="56" t="s">
        <v>210</v>
      </c>
      <c r="F232" s="156" t="s">
        <v>1452</v>
      </c>
      <c r="G232" s="151" t="s">
        <v>1417</v>
      </c>
      <c r="H232" t="s">
        <v>211</v>
      </c>
    </row>
    <row r="233" spans="1:8" ht="15.75" thickBot="1" x14ac:dyDescent="0.3">
      <c r="A233" s="55" t="s">
        <v>606</v>
      </c>
      <c r="B233" s="51" t="s">
        <v>211</v>
      </c>
      <c r="C233" s="51" t="s">
        <v>212</v>
      </c>
      <c r="D233" s="51"/>
      <c r="E233" s="56" t="s">
        <v>210</v>
      </c>
      <c r="F233" s="156" t="s">
        <v>1453</v>
      </c>
      <c r="G233" s="151" t="s">
        <v>1418</v>
      </c>
      <c r="H233" t="s">
        <v>211</v>
      </c>
    </row>
    <row r="234" spans="1:8" x14ac:dyDescent="0.25">
      <c r="A234" s="55" t="s">
        <v>607</v>
      </c>
      <c r="B234" s="51" t="s">
        <v>443</v>
      </c>
      <c r="C234" s="51" t="s">
        <v>214</v>
      </c>
      <c r="D234" s="51"/>
      <c r="E234" s="56" t="s">
        <v>213</v>
      </c>
      <c r="F234" s="154" t="s">
        <v>1425</v>
      </c>
      <c r="G234" s="151" t="s">
        <v>1454</v>
      </c>
      <c r="H234" s="140" t="s">
        <v>443</v>
      </c>
    </row>
    <row r="235" spans="1:8" x14ac:dyDescent="0.25">
      <c r="A235" s="55" t="s">
        <v>607</v>
      </c>
      <c r="B235" s="51" t="s">
        <v>443</v>
      </c>
      <c r="C235" s="51" t="s">
        <v>214</v>
      </c>
      <c r="D235" s="51"/>
      <c r="E235" s="56" t="s">
        <v>213</v>
      </c>
      <c r="F235" s="156" t="s">
        <v>1426</v>
      </c>
      <c r="G235" s="151" t="s">
        <v>1396</v>
      </c>
      <c r="H235" s="140" t="s">
        <v>443</v>
      </c>
    </row>
    <row r="236" spans="1:8" x14ac:dyDescent="0.25">
      <c r="A236" s="55" t="s">
        <v>607</v>
      </c>
      <c r="B236" s="51" t="s">
        <v>443</v>
      </c>
      <c r="C236" s="51" t="s">
        <v>214</v>
      </c>
      <c r="D236" s="51"/>
      <c r="E236" s="56" t="s">
        <v>213</v>
      </c>
      <c r="F236" s="156" t="s">
        <v>1427</v>
      </c>
      <c r="G236" s="151" t="s">
        <v>1397</v>
      </c>
      <c r="H236" s="140" t="s">
        <v>443</v>
      </c>
    </row>
    <row r="237" spans="1:8" x14ac:dyDescent="0.25">
      <c r="A237" s="55" t="s">
        <v>607</v>
      </c>
      <c r="B237" s="51" t="s">
        <v>443</v>
      </c>
      <c r="C237" s="51" t="s">
        <v>214</v>
      </c>
      <c r="D237" s="51"/>
      <c r="E237" s="56" t="s">
        <v>213</v>
      </c>
      <c r="F237" s="156" t="s">
        <v>1428</v>
      </c>
      <c r="G237" s="152" t="s">
        <v>1420</v>
      </c>
      <c r="H237" s="140" t="s">
        <v>443</v>
      </c>
    </row>
    <row r="238" spans="1:8" x14ac:dyDescent="0.25">
      <c r="A238" s="55" t="s">
        <v>607</v>
      </c>
      <c r="B238" s="51" t="s">
        <v>443</v>
      </c>
      <c r="C238" s="51" t="s">
        <v>214</v>
      </c>
      <c r="D238" s="51"/>
      <c r="E238" s="56" t="s">
        <v>213</v>
      </c>
      <c r="F238" s="156" t="s">
        <v>1429</v>
      </c>
      <c r="G238" s="152" t="s">
        <v>1421</v>
      </c>
      <c r="H238" s="140" t="s">
        <v>443</v>
      </c>
    </row>
    <row r="239" spans="1:8" x14ac:dyDescent="0.25">
      <c r="A239" s="55" t="s">
        <v>607</v>
      </c>
      <c r="B239" s="51" t="s">
        <v>443</v>
      </c>
      <c r="C239" s="51" t="s">
        <v>214</v>
      </c>
      <c r="D239" s="51"/>
      <c r="E239" s="56" t="s">
        <v>213</v>
      </c>
      <c r="F239" s="156" t="s">
        <v>1430</v>
      </c>
      <c r="G239" s="151" t="s">
        <v>1398</v>
      </c>
      <c r="H239" s="140" t="s">
        <v>443</v>
      </c>
    </row>
    <row r="240" spans="1:8" x14ac:dyDescent="0.25">
      <c r="A240" s="55" t="s">
        <v>607</v>
      </c>
      <c r="B240" s="51" t="s">
        <v>443</v>
      </c>
      <c r="C240" s="51" t="s">
        <v>214</v>
      </c>
      <c r="D240" s="51"/>
      <c r="E240" s="56" t="s">
        <v>213</v>
      </c>
      <c r="F240" s="156" t="s">
        <v>1431</v>
      </c>
      <c r="G240" s="151" t="s">
        <v>1399</v>
      </c>
      <c r="H240" s="140" t="s">
        <v>443</v>
      </c>
    </row>
    <row r="241" spans="1:8" x14ac:dyDescent="0.25">
      <c r="A241" s="55" t="s">
        <v>607</v>
      </c>
      <c r="B241" s="51" t="s">
        <v>443</v>
      </c>
      <c r="C241" s="51" t="s">
        <v>214</v>
      </c>
      <c r="D241" s="51"/>
      <c r="E241" s="56" t="s">
        <v>213</v>
      </c>
      <c r="F241" s="156" t="s">
        <v>1432</v>
      </c>
      <c r="G241" s="151" t="s">
        <v>1400</v>
      </c>
      <c r="H241" s="140" t="s">
        <v>443</v>
      </c>
    </row>
    <row r="242" spans="1:8" x14ac:dyDescent="0.25">
      <c r="A242" s="55" t="s">
        <v>607</v>
      </c>
      <c r="B242" s="51" t="s">
        <v>443</v>
      </c>
      <c r="C242" s="51" t="s">
        <v>214</v>
      </c>
      <c r="D242" s="51"/>
      <c r="E242" s="56" t="s">
        <v>213</v>
      </c>
      <c r="F242" s="156" t="s">
        <v>1433</v>
      </c>
      <c r="G242" s="151" t="s">
        <v>1401</v>
      </c>
      <c r="H242" s="140" t="s">
        <v>443</v>
      </c>
    </row>
    <row r="243" spans="1:8" x14ac:dyDescent="0.25">
      <c r="A243" s="55" t="s">
        <v>607</v>
      </c>
      <c r="B243" s="51" t="s">
        <v>443</v>
      </c>
      <c r="C243" s="51" t="s">
        <v>214</v>
      </c>
      <c r="D243" s="51"/>
      <c r="E243" s="56" t="s">
        <v>213</v>
      </c>
      <c r="F243" s="156" t="s">
        <v>1434</v>
      </c>
      <c r="G243" s="151" t="s">
        <v>1402</v>
      </c>
      <c r="H243" s="140" t="s">
        <v>443</v>
      </c>
    </row>
    <row r="244" spans="1:8" x14ac:dyDescent="0.25">
      <c r="A244" s="55" t="s">
        <v>607</v>
      </c>
      <c r="B244" s="51" t="s">
        <v>443</v>
      </c>
      <c r="C244" s="51" t="s">
        <v>214</v>
      </c>
      <c r="D244" s="51"/>
      <c r="E244" s="56" t="s">
        <v>213</v>
      </c>
      <c r="F244" s="156" t="s">
        <v>1435</v>
      </c>
      <c r="G244" s="151" t="s">
        <v>1403</v>
      </c>
      <c r="H244" s="140" t="s">
        <v>1484</v>
      </c>
    </row>
    <row r="245" spans="1:8" x14ac:dyDescent="0.25">
      <c r="A245" s="55" t="s">
        <v>607</v>
      </c>
      <c r="B245" s="51" t="s">
        <v>443</v>
      </c>
      <c r="C245" s="51" t="s">
        <v>214</v>
      </c>
      <c r="D245" s="51"/>
      <c r="E245" s="56" t="s">
        <v>213</v>
      </c>
      <c r="F245" s="156" t="s">
        <v>1436</v>
      </c>
      <c r="G245" s="151" t="s">
        <v>1404</v>
      </c>
      <c r="H245" s="140" t="s">
        <v>443</v>
      </c>
    </row>
    <row r="246" spans="1:8" x14ac:dyDescent="0.25">
      <c r="A246" s="55" t="s">
        <v>607</v>
      </c>
      <c r="B246" s="51" t="s">
        <v>443</v>
      </c>
      <c r="C246" s="51" t="s">
        <v>214</v>
      </c>
      <c r="D246" s="51"/>
      <c r="E246" s="56" t="s">
        <v>213</v>
      </c>
      <c r="F246" s="156" t="s">
        <v>1437</v>
      </c>
      <c r="G246" s="151" t="s">
        <v>1405</v>
      </c>
      <c r="H246" s="140" t="s">
        <v>443</v>
      </c>
    </row>
    <row r="247" spans="1:8" x14ac:dyDescent="0.25">
      <c r="A247" s="55" t="s">
        <v>607</v>
      </c>
      <c r="B247" s="51" t="s">
        <v>443</v>
      </c>
      <c r="C247" s="51" t="s">
        <v>214</v>
      </c>
      <c r="D247" s="51"/>
      <c r="E247" s="56" t="s">
        <v>213</v>
      </c>
      <c r="F247" s="156" t="s">
        <v>1438</v>
      </c>
      <c r="G247" s="151" t="s">
        <v>1406</v>
      </c>
      <c r="H247" s="140" t="s">
        <v>443</v>
      </c>
    </row>
    <row r="248" spans="1:8" x14ac:dyDescent="0.25">
      <c r="A248" s="55" t="s">
        <v>607</v>
      </c>
      <c r="B248" s="51" t="s">
        <v>443</v>
      </c>
      <c r="C248" s="51" t="s">
        <v>214</v>
      </c>
      <c r="D248" s="51"/>
      <c r="E248" s="56" t="s">
        <v>213</v>
      </c>
      <c r="F248" s="156" t="s">
        <v>1439</v>
      </c>
      <c r="G248" s="151" t="s">
        <v>1407</v>
      </c>
      <c r="H248" s="140" t="s">
        <v>443</v>
      </c>
    </row>
    <row r="249" spans="1:8" x14ac:dyDescent="0.25">
      <c r="A249" s="55" t="s">
        <v>607</v>
      </c>
      <c r="B249" s="51" t="s">
        <v>443</v>
      </c>
      <c r="C249" s="51" t="s">
        <v>214</v>
      </c>
      <c r="D249" s="51"/>
      <c r="E249" s="56" t="s">
        <v>213</v>
      </c>
      <c r="F249" s="156" t="s">
        <v>1440</v>
      </c>
      <c r="G249" s="151" t="s">
        <v>1408</v>
      </c>
      <c r="H249" s="140" t="s">
        <v>443</v>
      </c>
    </row>
    <row r="250" spans="1:8" x14ac:dyDescent="0.25">
      <c r="A250" s="55" t="s">
        <v>607</v>
      </c>
      <c r="B250" s="51" t="s">
        <v>443</v>
      </c>
      <c r="C250" s="51" t="s">
        <v>214</v>
      </c>
      <c r="D250" s="51"/>
      <c r="E250" s="56" t="s">
        <v>213</v>
      </c>
      <c r="F250" s="156" t="s">
        <v>1441</v>
      </c>
      <c r="G250" s="151" t="s">
        <v>1409</v>
      </c>
      <c r="H250" s="140" t="s">
        <v>443</v>
      </c>
    </row>
    <row r="251" spans="1:8" x14ac:dyDescent="0.25">
      <c r="A251" s="55" t="s">
        <v>607</v>
      </c>
      <c r="B251" s="51" t="s">
        <v>443</v>
      </c>
      <c r="C251" s="51" t="s">
        <v>214</v>
      </c>
      <c r="D251" s="51"/>
      <c r="E251" s="56" t="s">
        <v>213</v>
      </c>
      <c r="F251" s="156" t="s">
        <v>1442</v>
      </c>
      <c r="G251" s="151" t="s">
        <v>1410</v>
      </c>
      <c r="H251" s="140" t="s">
        <v>443</v>
      </c>
    </row>
    <row r="252" spans="1:8" x14ac:dyDescent="0.25">
      <c r="A252" s="55" t="s">
        <v>607</v>
      </c>
      <c r="B252" s="51" t="s">
        <v>443</v>
      </c>
      <c r="C252" s="51" t="s">
        <v>214</v>
      </c>
      <c r="D252" s="51"/>
      <c r="E252" s="56" t="s">
        <v>213</v>
      </c>
      <c r="F252" s="156" t="s">
        <v>1443</v>
      </c>
      <c r="G252" s="158" t="s">
        <v>1478</v>
      </c>
      <c r="H252" s="140" t="s">
        <v>443</v>
      </c>
    </row>
    <row r="253" spans="1:8" x14ac:dyDescent="0.25">
      <c r="A253" s="55" t="s">
        <v>607</v>
      </c>
      <c r="B253" s="51" t="s">
        <v>443</v>
      </c>
      <c r="C253" s="51" t="s">
        <v>214</v>
      </c>
      <c r="D253" s="51"/>
      <c r="E253" s="56" t="s">
        <v>213</v>
      </c>
      <c r="F253" s="156" t="s">
        <v>1444</v>
      </c>
      <c r="G253" s="151" t="s">
        <v>1411</v>
      </c>
      <c r="H253" s="140" t="s">
        <v>443</v>
      </c>
    </row>
    <row r="254" spans="1:8" x14ac:dyDescent="0.25">
      <c r="A254" s="55" t="s">
        <v>607</v>
      </c>
      <c r="B254" s="51" t="s">
        <v>443</v>
      </c>
      <c r="C254" s="51" t="s">
        <v>214</v>
      </c>
      <c r="D254" s="51"/>
      <c r="E254" s="56" t="s">
        <v>213</v>
      </c>
      <c r="F254" s="156" t="s">
        <v>1445</v>
      </c>
      <c r="G254" s="151" t="s">
        <v>1455</v>
      </c>
      <c r="H254" s="140" t="s">
        <v>443</v>
      </c>
    </row>
    <row r="255" spans="1:8" x14ac:dyDescent="0.25">
      <c r="A255" s="55" t="s">
        <v>607</v>
      </c>
      <c r="B255" s="51" t="s">
        <v>443</v>
      </c>
      <c r="C255" s="51" t="s">
        <v>214</v>
      </c>
      <c r="D255" s="51"/>
      <c r="E255" s="56" t="s">
        <v>213</v>
      </c>
      <c r="F255" s="156" t="s">
        <v>1446</v>
      </c>
      <c r="G255" s="151" t="s">
        <v>1412</v>
      </c>
      <c r="H255" s="140" t="s">
        <v>443</v>
      </c>
    </row>
    <row r="256" spans="1:8" x14ac:dyDescent="0.25">
      <c r="A256" s="55" t="s">
        <v>607</v>
      </c>
      <c r="B256" s="51" t="s">
        <v>443</v>
      </c>
      <c r="C256" s="51" t="s">
        <v>214</v>
      </c>
      <c r="D256" s="51"/>
      <c r="E256" s="56" t="s">
        <v>213</v>
      </c>
      <c r="F256" s="156" t="s">
        <v>1447</v>
      </c>
      <c r="G256" s="151" t="s">
        <v>1413</v>
      </c>
      <c r="H256" s="140" t="s">
        <v>443</v>
      </c>
    </row>
    <row r="257" spans="1:8" x14ac:dyDescent="0.25">
      <c r="A257" s="55" t="s">
        <v>607</v>
      </c>
      <c r="B257" s="51" t="s">
        <v>443</v>
      </c>
      <c r="C257" s="51" t="s">
        <v>214</v>
      </c>
      <c r="D257" s="51"/>
      <c r="E257" s="56" t="s">
        <v>213</v>
      </c>
      <c r="F257" s="156" t="s">
        <v>1448</v>
      </c>
      <c r="G257" s="151" t="s">
        <v>1414</v>
      </c>
      <c r="H257" s="140" t="s">
        <v>443</v>
      </c>
    </row>
    <row r="258" spans="1:8" x14ac:dyDescent="0.25">
      <c r="A258" s="55" t="s">
        <v>607</v>
      </c>
      <c r="B258" s="51" t="s">
        <v>443</v>
      </c>
      <c r="C258" s="51" t="s">
        <v>214</v>
      </c>
      <c r="D258" s="51"/>
      <c r="E258" s="56" t="s">
        <v>213</v>
      </c>
      <c r="F258" s="156" t="s">
        <v>1449</v>
      </c>
      <c r="G258" s="151" t="s">
        <v>1414</v>
      </c>
      <c r="H258" s="140" t="s">
        <v>443</v>
      </c>
    </row>
    <row r="259" spans="1:8" x14ac:dyDescent="0.25">
      <c r="A259" s="55" t="s">
        <v>607</v>
      </c>
      <c r="B259" s="51" t="s">
        <v>443</v>
      </c>
      <c r="C259" s="51" t="s">
        <v>214</v>
      </c>
      <c r="D259" s="51"/>
      <c r="E259" s="56" t="s">
        <v>213</v>
      </c>
      <c r="F259" s="156" t="s">
        <v>1450</v>
      </c>
      <c r="G259" s="151" t="s">
        <v>1415</v>
      </c>
      <c r="H259" t="s">
        <v>1485</v>
      </c>
    </row>
    <row r="260" spans="1:8" x14ac:dyDescent="0.25">
      <c r="A260" s="55" t="s">
        <v>607</v>
      </c>
      <c r="B260" s="51" t="s">
        <v>443</v>
      </c>
      <c r="C260" s="51" t="s">
        <v>214</v>
      </c>
      <c r="D260" s="51"/>
      <c r="E260" s="56" t="s">
        <v>213</v>
      </c>
      <c r="F260" s="156" t="s">
        <v>1451</v>
      </c>
      <c r="G260" s="151" t="s">
        <v>1416</v>
      </c>
      <c r="H260" s="140" t="s">
        <v>443</v>
      </c>
    </row>
    <row r="261" spans="1:8" x14ac:dyDescent="0.25">
      <c r="A261" s="55" t="s">
        <v>607</v>
      </c>
      <c r="B261" s="51" t="s">
        <v>443</v>
      </c>
      <c r="C261" s="51" t="s">
        <v>214</v>
      </c>
      <c r="D261" s="51"/>
      <c r="E261" s="56" t="s">
        <v>213</v>
      </c>
      <c r="F261" s="156" t="s">
        <v>1452</v>
      </c>
      <c r="G261" s="151" t="s">
        <v>1417</v>
      </c>
      <c r="H261" s="140" t="s">
        <v>443</v>
      </c>
    </row>
    <row r="262" spans="1:8" ht="15.75" thickBot="1" x14ac:dyDescent="0.3">
      <c r="A262" s="55" t="s">
        <v>607</v>
      </c>
      <c r="B262" s="51" t="s">
        <v>443</v>
      </c>
      <c r="C262" s="51" t="s">
        <v>214</v>
      </c>
      <c r="D262" s="51"/>
      <c r="E262" s="56" t="s">
        <v>213</v>
      </c>
      <c r="F262" s="156" t="s">
        <v>1453</v>
      </c>
      <c r="G262" s="151" t="s">
        <v>1418</v>
      </c>
      <c r="H262" s="140" t="s">
        <v>443</v>
      </c>
    </row>
    <row r="263" spans="1:8" x14ac:dyDescent="0.25">
      <c r="A263" s="55" t="s">
        <v>608</v>
      </c>
      <c r="B263" s="51" t="s">
        <v>216</v>
      </c>
      <c r="C263" s="51" t="s">
        <v>217</v>
      </c>
      <c r="D263" s="51"/>
      <c r="E263" s="56" t="s">
        <v>215</v>
      </c>
      <c r="F263" s="154" t="s">
        <v>1425</v>
      </c>
      <c r="G263" s="151" t="s">
        <v>1454</v>
      </c>
      <c r="H263" t="s">
        <v>216</v>
      </c>
    </row>
    <row r="264" spans="1:8" x14ac:dyDescent="0.25">
      <c r="A264" s="55" t="s">
        <v>608</v>
      </c>
      <c r="B264" s="51" t="s">
        <v>216</v>
      </c>
      <c r="C264" s="51" t="s">
        <v>217</v>
      </c>
      <c r="D264" s="51"/>
      <c r="E264" s="56" t="s">
        <v>215</v>
      </c>
      <c r="F264" s="156" t="s">
        <v>1426</v>
      </c>
      <c r="G264" s="151" t="s">
        <v>1396</v>
      </c>
      <c r="H264" t="s">
        <v>216</v>
      </c>
    </row>
    <row r="265" spans="1:8" x14ac:dyDescent="0.25">
      <c r="A265" s="55" t="s">
        <v>608</v>
      </c>
      <c r="B265" s="51" t="s">
        <v>216</v>
      </c>
      <c r="C265" s="51" t="s">
        <v>217</v>
      </c>
      <c r="D265" s="51"/>
      <c r="E265" s="56" t="s">
        <v>215</v>
      </c>
      <c r="F265" s="156" t="s">
        <v>1427</v>
      </c>
      <c r="G265" s="151" t="s">
        <v>1397</v>
      </c>
      <c r="H265" t="s">
        <v>216</v>
      </c>
    </row>
    <row r="266" spans="1:8" x14ac:dyDescent="0.25">
      <c r="A266" s="55" t="s">
        <v>608</v>
      </c>
      <c r="B266" s="51" t="s">
        <v>216</v>
      </c>
      <c r="C266" s="51" t="s">
        <v>217</v>
      </c>
      <c r="D266" s="51"/>
      <c r="E266" s="56" t="s">
        <v>215</v>
      </c>
      <c r="F266" s="156" t="s">
        <v>1428</v>
      </c>
      <c r="G266" s="152" t="s">
        <v>1420</v>
      </c>
      <c r="H266" t="s">
        <v>216</v>
      </c>
    </row>
    <row r="267" spans="1:8" x14ac:dyDescent="0.25">
      <c r="A267" s="55" t="s">
        <v>608</v>
      </c>
      <c r="B267" s="51" t="s">
        <v>216</v>
      </c>
      <c r="C267" s="51" t="s">
        <v>217</v>
      </c>
      <c r="D267" s="51"/>
      <c r="E267" s="56" t="s">
        <v>215</v>
      </c>
      <c r="F267" s="156" t="s">
        <v>1429</v>
      </c>
      <c r="G267" s="152" t="s">
        <v>1421</v>
      </c>
      <c r="H267" t="s">
        <v>216</v>
      </c>
    </row>
    <row r="268" spans="1:8" x14ac:dyDescent="0.25">
      <c r="A268" s="55" t="s">
        <v>608</v>
      </c>
      <c r="B268" s="51" t="s">
        <v>216</v>
      </c>
      <c r="C268" s="51" t="s">
        <v>217</v>
      </c>
      <c r="D268" s="51"/>
      <c r="E268" s="56" t="s">
        <v>215</v>
      </c>
      <c r="F268" s="156" t="s">
        <v>1430</v>
      </c>
      <c r="G268" s="151" t="s">
        <v>1398</v>
      </c>
      <c r="H268" t="s">
        <v>216</v>
      </c>
    </row>
    <row r="269" spans="1:8" x14ac:dyDescent="0.25">
      <c r="A269" s="55" t="s">
        <v>608</v>
      </c>
      <c r="B269" s="51" t="s">
        <v>216</v>
      </c>
      <c r="C269" s="51" t="s">
        <v>217</v>
      </c>
      <c r="D269" s="51"/>
      <c r="E269" s="56" t="s">
        <v>215</v>
      </c>
      <c r="F269" s="156" t="s">
        <v>1431</v>
      </c>
      <c r="G269" s="151" t="s">
        <v>1399</v>
      </c>
      <c r="H269" t="s">
        <v>216</v>
      </c>
    </row>
    <row r="270" spans="1:8" x14ac:dyDescent="0.25">
      <c r="A270" s="55" t="s">
        <v>608</v>
      </c>
      <c r="B270" s="51" t="s">
        <v>216</v>
      </c>
      <c r="C270" s="51" t="s">
        <v>217</v>
      </c>
      <c r="D270" s="51"/>
      <c r="E270" s="56" t="s">
        <v>215</v>
      </c>
      <c r="F270" s="156" t="s">
        <v>1432</v>
      </c>
      <c r="G270" s="151" t="s">
        <v>1400</v>
      </c>
      <c r="H270" t="s">
        <v>216</v>
      </c>
    </row>
    <row r="271" spans="1:8" x14ac:dyDescent="0.25">
      <c r="A271" s="55" t="s">
        <v>608</v>
      </c>
      <c r="B271" s="51" t="s">
        <v>216</v>
      </c>
      <c r="C271" s="51" t="s">
        <v>217</v>
      </c>
      <c r="D271" s="51"/>
      <c r="E271" s="56" t="s">
        <v>215</v>
      </c>
      <c r="F271" s="156" t="s">
        <v>1433</v>
      </c>
      <c r="G271" s="151" t="s">
        <v>1401</v>
      </c>
      <c r="H271" t="s">
        <v>216</v>
      </c>
    </row>
    <row r="272" spans="1:8" x14ac:dyDescent="0.25">
      <c r="A272" s="55" t="s">
        <v>608</v>
      </c>
      <c r="B272" s="51" t="s">
        <v>216</v>
      </c>
      <c r="C272" s="51" t="s">
        <v>217</v>
      </c>
      <c r="D272" s="51"/>
      <c r="E272" s="56" t="s">
        <v>215</v>
      </c>
      <c r="F272" s="156" t="s">
        <v>1434</v>
      </c>
      <c r="G272" s="151" t="s">
        <v>1402</v>
      </c>
      <c r="H272" t="s">
        <v>216</v>
      </c>
    </row>
    <row r="273" spans="1:8" x14ac:dyDescent="0.25">
      <c r="A273" s="55" t="s">
        <v>608</v>
      </c>
      <c r="B273" s="51" t="s">
        <v>216</v>
      </c>
      <c r="C273" s="51" t="s">
        <v>217</v>
      </c>
      <c r="D273" s="51"/>
      <c r="E273" s="56" t="s">
        <v>215</v>
      </c>
      <c r="F273" s="156" t="s">
        <v>1435</v>
      </c>
      <c r="G273" s="151" t="s">
        <v>1403</v>
      </c>
      <c r="H273" t="s">
        <v>216</v>
      </c>
    </row>
    <row r="274" spans="1:8" x14ac:dyDescent="0.25">
      <c r="A274" s="55" t="s">
        <v>608</v>
      </c>
      <c r="B274" s="51" t="s">
        <v>216</v>
      </c>
      <c r="C274" s="51" t="s">
        <v>217</v>
      </c>
      <c r="D274" s="51"/>
      <c r="E274" s="56" t="s">
        <v>215</v>
      </c>
      <c r="F274" s="156" t="s">
        <v>1436</v>
      </c>
      <c r="G274" s="151" t="s">
        <v>1404</v>
      </c>
      <c r="H274" t="s">
        <v>216</v>
      </c>
    </row>
    <row r="275" spans="1:8" x14ac:dyDescent="0.25">
      <c r="A275" s="55" t="s">
        <v>608</v>
      </c>
      <c r="B275" s="51" t="s">
        <v>216</v>
      </c>
      <c r="C275" s="51" t="s">
        <v>217</v>
      </c>
      <c r="D275" s="51"/>
      <c r="E275" s="56" t="s">
        <v>215</v>
      </c>
      <c r="F275" s="156" t="s">
        <v>1437</v>
      </c>
      <c r="G275" s="151" t="s">
        <v>1405</v>
      </c>
      <c r="H275" t="s">
        <v>216</v>
      </c>
    </row>
    <row r="276" spans="1:8" x14ac:dyDescent="0.25">
      <c r="A276" s="55" t="s">
        <v>608</v>
      </c>
      <c r="B276" s="51" t="s">
        <v>216</v>
      </c>
      <c r="C276" s="51" t="s">
        <v>217</v>
      </c>
      <c r="D276" s="51"/>
      <c r="E276" s="56" t="s">
        <v>215</v>
      </c>
      <c r="F276" s="156" t="s">
        <v>1438</v>
      </c>
      <c r="G276" s="151" t="s">
        <v>1406</v>
      </c>
      <c r="H276" t="s">
        <v>216</v>
      </c>
    </row>
    <row r="277" spans="1:8" x14ac:dyDescent="0.25">
      <c r="A277" s="55" t="s">
        <v>608</v>
      </c>
      <c r="B277" s="51" t="s">
        <v>216</v>
      </c>
      <c r="C277" s="51" t="s">
        <v>217</v>
      </c>
      <c r="D277" s="51"/>
      <c r="E277" s="56" t="s">
        <v>215</v>
      </c>
      <c r="F277" s="156" t="s">
        <v>1439</v>
      </c>
      <c r="G277" s="151" t="s">
        <v>1407</v>
      </c>
      <c r="H277" t="s">
        <v>216</v>
      </c>
    </row>
    <row r="278" spans="1:8" x14ac:dyDescent="0.25">
      <c r="A278" s="55" t="s">
        <v>608</v>
      </c>
      <c r="B278" s="51" t="s">
        <v>216</v>
      </c>
      <c r="C278" s="51" t="s">
        <v>217</v>
      </c>
      <c r="D278" s="51"/>
      <c r="E278" s="56" t="s">
        <v>215</v>
      </c>
      <c r="F278" s="156" t="s">
        <v>1440</v>
      </c>
      <c r="G278" s="151" t="s">
        <v>1408</v>
      </c>
      <c r="H278" t="s">
        <v>216</v>
      </c>
    </row>
    <row r="279" spans="1:8" x14ac:dyDescent="0.25">
      <c r="A279" s="55" t="s">
        <v>608</v>
      </c>
      <c r="B279" s="51" t="s">
        <v>216</v>
      </c>
      <c r="C279" s="51" t="s">
        <v>217</v>
      </c>
      <c r="D279" s="51"/>
      <c r="E279" s="56" t="s">
        <v>215</v>
      </c>
      <c r="F279" s="156" t="s">
        <v>1441</v>
      </c>
      <c r="G279" s="151" t="s">
        <v>1409</v>
      </c>
      <c r="H279" t="s">
        <v>216</v>
      </c>
    </row>
    <row r="280" spans="1:8" x14ac:dyDescent="0.25">
      <c r="A280" s="55" t="s">
        <v>608</v>
      </c>
      <c r="B280" s="51" t="s">
        <v>216</v>
      </c>
      <c r="C280" s="51" t="s">
        <v>217</v>
      </c>
      <c r="D280" s="51"/>
      <c r="E280" s="56" t="s">
        <v>215</v>
      </c>
      <c r="F280" s="156" t="s">
        <v>1442</v>
      </c>
      <c r="G280" s="151" t="s">
        <v>1410</v>
      </c>
      <c r="H280" t="s">
        <v>216</v>
      </c>
    </row>
    <row r="281" spans="1:8" x14ac:dyDescent="0.25">
      <c r="A281" s="55" t="s">
        <v>608</v>
      </c>
      <c r="B281" s="51" t="s">
        <v>216</v>
      </c>
      <c r="C281" s="51" t="s">
        <v>217</v>
      </c>
      <c r="D281" s="51"/>
      <c r="E281" s="56" t="s">
        <v>215</v>
      </c>
      <c r="F281" s="156" t="s">
        <v>1443</v>
      </c>
      <c r="G281" s="158" t="s">
        <v>1478</v>
      </c>
      <c r="H281" t="s">
        <v>216</v>
      </c>
    </row>
    <row r="282" spans="1:8" x14ac:dyDescent="0.25">
      <c r="A282" s="55" t="s">
        <v>608</v>
      </c>
      <c r="B282" s="51" t="s">
        <v>216</v>
      </c>
      <c r="C282" s="51" t="s">
        <v>217</v>
      </c>
      <c r="D282" s="51"/>
      <c r="E282" s="56" t="s">
        <v>215</v>
      </c>
      <c r="F282" s="156" t="s">
        <v>1444</v>
      </c>
      <c r="G282" s="151" t="s">
        <v>1411</v>
      </c>
      <c r="H282" t="s">
        <v>216</v>
      </c>
    </row>
    <row r="283" spans="1:8" x14ac:dyDescent="0.25">
      <c r="A283" s="55" t="s">
        <v>608</v>
      </c>
      <c r="B283" s="51" t="s">
        <v>216</v>
      </c>
      <c r="C283" s="51" t="s">
        <v>217</v>
      </c>
      <c r="D283" s="51"/>
      <c r="E283" s="56" t="s">
        <v>215</v>
      </c>
      <c r="F283" s="156" t="s">
        <v>1445</v>
      </c>
      <c r="G283" s="151" t="s">
        <v>1455</v>
      </c>
      <c r="H283" t="s">
        <v>216</v>
      </c>
    </row>
    <row r="284" spans="1:8" x14ac:dyDescent="0.25">
      <c r="A284" s="55" t="s">
        <v>608</v>
      </c>
      <c r="B284" s="51" t="s">
        <v>216</v>
      </c>
      <c r="C284" s="51" t="s">
        <v>217</v>
      </c>
      <c r="D284" s="51"/>
      <c r="E284" s="56" t="s">
        <v>215</v>
      </c>
      <c r="F284" s="156" t="s">
        <v>1446</v>
      </c>
      <c r="G284" s="151" t="s">
        <v>1412</v>
      </c>
      <c r="H284" t="s">
        <v>216</v>
      </c>
    </row>
    <row r="285" spans="1:8" x14ac:dyDescent="0.25">
      <c r="A285" s="55" t="s">
        <v>608</v>
      </c>
      <c r="B285" s="51" t="s">
        <v>216</v>
      </c>
      <c r="C285" s="51" t="s">
        <v>217</v>
      </c>
      <c r="D285" s="51"/>
      <c r="E285" s="56" t="s">
        <v>215</v>
      </c>
      <c r="F285" s="156" t="s">
        <v>1447</v>
      </c>
      <c r="G285" s="151" t="s">
        <v>1413</v>
      </c>
      <c r="H285" t="s">
        <v>216</v>
      </c>
    </row>
    <row r="286" spans="1:8" x14ac:dyDescent="0.25">
      <c r="A286" s="55" t="s">
        <v>608</v>
      </c>
      <c r="B286" s="51" t="s">
        <v>216</v>
      </c>
      <c r="C286" s="51" t="s">
        <v>217</v>
      </c>
      <c r="D286" s="51"/>
      <c r="E286" s="56" t="s">
        <v>215</v>
      </c>
      <c r="F286" s="156" t="s">
        <v>1448</v>
      </c>
      <c r="G286" s="151" t="s">
        <v>1414</v>
      </c>
      <c r="H286" t="s">
        <v>216</v>
      </c>
    </row>
    <row r="287" spans="1:8" x14ac:dyDescent="0.25">
      <c r="A287" s="55" t="s">
        <v>608</v>
      </c>
      <c r="B287" s="51" t="s">
        <v>216</v>
      </c>
      <c r="C287" s="51" t="s">
        <v>217</v>
      </c>
      <c r="D287" s="51"/>
      <c r="E287" s="56" t="s">
        <v>215</v>
      </c>
      <c r="F287" s="156" t="s">
        <v>1449</v>
      </c>
      <c r="G287" s="151" t="s">
        <v>1414</v>
      </c>
      <c r="H287" t="s">
        <v>216</v>
      </c>
    </row>
    <row r="288" spans="1:8" x14ac:dyDescent="0.25">
      <c r="A288" s="55" t="s">
        <v>608</v>
      </c>
      <c r="B288" s="51" t="s">
        <v>216</v>
      </c>
      <c r="C288" s="51" t="s">
        <v>217</v>
      </c>
      <c r="D288" s="51"/>
      <c r="E288" s="56" t="s">
        <v>215</v>
      </c>
      <c r="F288" s="156" t="s">
        <v>1450</v>
      </c>
      <c r="G288" s="151" t="s">
        <v>1415</v>
      </c>
      <c r="H288" t="s">
        <v>216</v>
      </c>
    </row>
    <row r="289" spans="1:8" x14ac:dyDescent="0.25">
      <c r="A289" s="55" t="s">
        <v>608</v>
      </c>
      <c r="B289" s="51" t="s">
        <v>216</v>
      </c>
      <c r="C289" s="51" t="s">
        <v>217</v>
      </c>
      <c r="D289" s="51"/>
      <c r="E289" s="56" t="s">
        <v>215</v>
      </c>
      <c r="F289" s="156" t="s">
        <v>1451</v>
      </c>
      <c r="G289" s="151" t="s">
        <v>1416</v>
      </c>
      <c r="H289" t="s">
        <v>216</v>
      </c>
    </row>
    <row r="290" spans="1:8" x14ac:dyDescent="0.25">
      <c r="A290" s="55" t="s">
        <v>608</v>
      </c>
      <c r="B290" s="51" t="s">
        <v>216</v>
      </c>
      <c r="C290" s="51" t="s">
        <v>217</v>
      </c>
      <c r="D290" s="51"/>
      <c r="E290" s="56" t="s">
        <v>215</v>
      </c>
      <c r="F290" s="156" t="s">
        <v>1452</v>
      </c>
      <c r="G290" s="151" t="s">
        <v>1417</v>
      </c>
      <c r="H290" t="s">
        <v>216</v>
      </c>
    </row>
    <row r="291" spans="1:8" ht="15.75" thickBot="1" x14ac:dyDescent="0.3">
      <c r="A291" s="55" t="s">
        <v>608</v>
      </c>
      <c r="B291" s="51" t="s">
        <v>216</v>
      </c>
      <c r="C291" s="51" t="s">
        <v>217</v>
      </c>
      <c r="D291" s="51"/>
      <c r="E291" s="56" t="s">
        <v>215</v>
      </c>
      <c r="F291" s="156" t="s">
        <v>1453</v>
      </c>
      <c r="G291" s="151" t="s">
        <v>1418</v>
      </c>
      <c r="H291" t="s">
        <v>216</v>
      </c>
    </row>
    <row r="292" spans="1:8" x14ac:dyDescent="0.25">
      <c r="A292" s="55" t="s">
        <v>609</v>
      </c>
      <c r="B292" s="51" t="s">
        <v>219</v>
      </c>
      <c r="C292" s="51" t="s">
        <v>220</v>
      </c>
      <c r="D292" s="51"/>
      <c r="E292" s="56" t="s">
        <v>218</v>
      </c>
      <c r="F292" s="154" t="s">
        <v>1425</v>
      </c>
      <c r="G292" s="151" t="s">
        <v>1454</v>
      </c>
      <c r="H292" t="s">
        <v>219</v>
      </c>
    </row>
    <row r="293" spans="1:8" x14ac:dyDescent="0.25">
      <c r="A293" s="55" t="s">
        <v>609</v>
      </c>
      <c r="B293" s="51" t="s">
        <v>219</v>
      </c>
      <c r="C293" s="51" t="s">
        <v>220</v>
      </c>
      <c r="D293" s="51"/>
      <c r="E293" s="56" t="s">
        <v>218</v>
      </c>
      <c r="F293" s="156" t="s">
        <v>1426</v>
      </c>
      <c r="G293" s="151" t="s">
        <v>1396</v>
      </c>
      <c r="H293" t="s">
        <v>219</v>
      </c>
    </row>
    <row r="294" spans="1:8" x14ac:dyDescent="0.25">
      <c r="A294" s="55" t="s">
        <v>609</v>
      </c>
      <c r="B294" s="51" t="s">
        <v>219</v>
      </c>
      <c r="C294" s="51" t="s">
        <v>220</v>
      </c>
      <c r="D294" s="51"/>
      <c r="E294" s="56" t="s">
        <v>218</v>
      </c>
      <c r="F294" s="156" t="s">
        <v>1427</v>
      </c>
      <c r="G294" s="151" t="s">
        <v>1397</v>
      </c>
      <c r="H294" t="s">
        <v>219</v>
      </c>
    </row>
    <row r="295" spans="1:8" x14ac:dyDescent="0.25">
      <c r="A295" s="55" t="s">
        <v>609</v>
      </c>
      <c r="B295" s="51" t="s">
        <v>219</v>
      </c>
      <c r="C295" s="51" t="s">
        <v>220</v>
      </c>
      <c r="D295" s="51"/>
      <c r="E295" s="56" t="s">
        <v>218</v>
      </c>
      <c r="F295" s="156" t="s">
        <v>1428</v>
      </c>
      <c r="G295" s="152" t="s">
        <v>1420</v>
      </c>
      <c r="H295" t="s">
        <v>219</v>
      </c>
    </row>
    <row r="296" spans="1:8" x14ac:dyDescent="0.25">
      <c r="A296" s="55" t="s">
        <v>609</v>
      </c>
      <c r="B296" s="51" t="s">
        <v>219</v>
      </c>
      <c r="C296" s="51" t="s">
        <v>220</v>
      </c>
      <c r="D296" s="51"/>
      <c r="E296" s="56" t="s">
        <v>218</v>
      </c>
      <c r="F296" s="156" t="s">
        <v>1429</v>
      </c>
      <c r="G296" s="152" t="s">
        <v>1421</v>
      </c>
      <c r="H296" t="s">
        <v>219</v>
      </c>
    </row>
    <row r="297" spans="1:8" x14ac:dyDescent="0.25">
      <c r="A297" s="55" t="s">
        <v>609</v>
      </c>
      <c r="B297" s="51" t="s">
        <v>219</v>
      </c>
      <c r="C297" s="51" t="s">
        <v>220</v>
      </c>
      <c r="D297" s="51"/>
      <c r="E297" s="56" t="s">
        <v>218</v>
      </c>
      <c r="F297" s="156" t="s">
        <v>1430</v>
      </c>
      <c r="G297" s="151" t="s">
        <v>1398</v>
      </c>
      <c r="H297" t="s">
        <v>219</v>
      </c>
    </row>
    <row r="298" spans="1:8" x14ac:dyDescent="0.25">
      <c r="A298" s="55" t="s">
        <v>609</v>
      </c>
      <c r="B298" s="51" t="s">
        <v>219</v>
      </c>
      <c r="C298" s="51" t="s">
        <v>220</v>
      </c>
      <c r="D298" s="51"/>
      <c r="E298" s="56" t="s">
        <v>218</v>
      </c>
      <c r="F298" s="156" t="s">
        <v>1431</v>
      </c>
      <c r="G298" s="151" t="s">
        <v>1399</v>
      </c>
      <c r="H298" t="s">
        <v>219</v>
      </c>
    </row>
    <row r="299" spans="1:8" x14ac:dyDescent="0.25">
      <c r="A299" s="55" t="s">
        <v>609</v>
      </c>
      <c r="B299" s="51" t="s">
        <v>219</v>
      </c>
      <c r="C299" s="51" t="s">
        <v>220</v>
      </c>
      <c r="D299" s="51"/>
      <c r="E299" s="56" t="s">
        <v>218</v>
      </c>
      <c r="F299" s="156" t="s">
        <v>1432</v>
      </c>
      <c r="G299" s="151" t="s">
        <v>1400</v>
      </c>
      <c r="H299" t="s">
        <v>219</v>
      </c>
    </row>
    <row r="300" spans="1:8" x14ac:dyDescent="0.25">
      <c r="A300" s="55" t="s">
        <v>609</v>
      </c>
      <c r="B300" s="51" t="s">
        <v>219</v>
      </c>
      <c r="C300" s="51" t="s">
        <v>220</v>
      </c>
      <c r="D300" s="51"/>
      <c r="E300" s="56" t="s">
        <v>218</v>
      </c>
      <c r="F300" s="156" t="s">
        <v>1433</v>
      </c>
      <c r="G300" s="151" t="s">
        <v>1401</v>
      </c>
      <c r="H300" t="s">
        <v>219</v>
      </c>
    </row>
    <row r="301" spans="1:8" x14ac:dyDescent="0.25">
      <c r="A301" s="55" t="s">
        <v>609</v>
      </c>
      <c r="B301" s="51" t="s">
        <v>219</v>
      </c>
      <c r="C301" s="51" t="s">
        <v>220</v>
      </c>
      <c r="D301" s="51"/>
      <c r="E301" s="56" t="s">
        <v>218</v>
      </c>
      <c r="F301" s="156" t="s">
        <v>1434</v>
      </c>
      <c r="G301" s="151" t="s">
        <v>1402</v>
      </c>
      <c r="H301" t="s">
        <v>219</v>
      </c>
    </row>
    <row r="302" spans="1:8" x14ac:dyDescent="0.25">
      <c r="A302" s="55" t="s">
        <v>609</v>
      </c>
      <c r="B302" s="51" t="s">
        <v>219</v>
      </c>
      <c r="C302" s="51" t="s">
        <v>220</v>
      </c>
      <c r="D302" s="51"/>
      <c r="E302" s="56" t="s">
        <v>218</v>
      </c>
      <c r="F302" s="156" t="s">
        <v>1435</v>
      </c>
      <c r="G302" s="151" t="s">
        <v>1403</v>
      </c>
      <c r="H302" t="s">
        <v>219</v>
      </c>
    </row>
    <row r="303" spans="1:8" x14ac:dyDescent="0.25">
      <c r="A303" s="55" t="s">
        <v>609</v>
      </c>
      <c r="B303" s="51" t="s">
        <v>219</v>
      </c>
      <c r="C303" s="51" t="s">
        <v>220</v>
      </c>
      <c r="D303" s="51"/>
      <c r="E303" s="56" t="s">
        <v>218</v>
      </c>
      <c r="F303" s="156" t="s">
        <v>1436</v>
      </c>
      <c r="G303" s="151" t="s">
        <v>1404</v>
      </c>
      <c r="H303" t="s">
        <v>219</v>
      </c>
    </row>
    <row r="304" spans="1:8" x14ac:dyDescent="0.25">
      <c r="A304" s="55" t="s">
        <v>609</v>
      </c>
      <c r="B304" s="51" t="s">
        <v>219</v>
      </c>
      <c r="C304" s="51" t="s">
        <v>220</v>
      </c>
      <c r="D304" s="51"/>
      <c r="E304" s="56" t="s">
        <v>218</v>
      </c>
      <c r="F304" s="156" t="s">
        <v>1437</v>
      </c>
      <c r="G304" s="151" t="s">
        <v>1405</v>
      </c>
      <c r="H304" t="s">
        <v>219</v>
      </c>
    </row>
    <row r="305" spans="1:8" x14ac:dyDescent="0.25">
      <c r="A305" s="55" t="s">
        <v>609</v>
      </c>
      <c r="B305" s="51" t="s">
        <v>219</v>
      </c>
      <c r="C305" s="51" t="s">
        <v>220</v>
      </c>
      <c r="D305" s="51"/>
      <c r="E305" s="56" t="s">
        <v>218</v>
      </c>
      <c r="F305" s="156" t="s">
        <v>1438</v>
      </c>
      <c r="G305" s="151" t="s">
        <v>1406</v>
      </c>
      <c r="H305" t="s">
        <v>219</v>
      </c>
    </row>
    <row r="306" spans="1:8" x14ac:dyDescent="0.25">
      <c r="A306" s="55" t="s">
        <v>609</v>
      </c>
      <c r="B306" s="51" t="s">
        <v>219</v>
      </c>
      <c r="C306" s="51" t="s">
        <v>220</v>
      </c>
      <c r="D306" s="51"/>
      <c r="E306" s="56" t="s">
        <v>218</v>
      </c>
      <c r="F306" s="156" t="s">
        <v>1439</v>
      </c>
      <c r="G306" s="151" t="s">
        <v>1407</v>
      </c>
      <c r="H306" t="s">
        <v>219</v>
      </c>
    </row>
    <row r="307" spans="1:8" x14ac:dyDescent="0.25">
      <c r="A307" s="55" t="s">
        <v>609</v>
      </c>
      <c r="B307" s="51" t="s">
        <v>219</v>
      </c>
      <c r="C307" s="51" t="s">
        <v>220</v>
      </c>
      <c r="D307" s="51"/>
      <c r="E307" s="56" t="s">
        <v>218</v>
      </c>
      <c r="F307" s="156" t="s">
        <v>1440</v>
      </c>
      <c r="G307" s="151" t="s">
        <v>1408</v>
      </c>
      <c r="H307" t="s">
        <v>219</v>
      </c>
    </row>
    <row r="308" spans="1:8" x14ac:dyDescent="0.25">
      <c r="A308" s="55" t="s">
        <v>609</v>
      </c>
      <c r="B308" s="51" t="s">
        <v>219</v>
      </c>
      <c r="C308" s="51" t="s">
        <v>220</v>
      </c>
      <c r="D308" s="51"/>
      <c r="E308" s="56" t="s">
        <v>218</v>
      </c>
      <c r="F308" s="156" t="s">
        <v>1441</v>
      </c>
      <c r="G308" s="151" t="s">
        <v>1409</v>
      </c>
      <c r="H308" t="s">
        <v>219</v>
      </c>
    </row>
    <row r="309" spans="1:8" x14ac:dyDescent="0.25">
      <c r="A309" s="55" t="s">
        <v>609</v>
      </c>
      <c r="B309" s="51" t="s">
        <v>219</v>
      </c>
      <c r="C309" s="51" t="s">
        <v>220</v>
      </c>
      <c r="D309" s="51"/>
      <c r="E309" s="56" t="s">
        <v>218</v>
      </c>
      <c r="F309" s="156" t="s">
        <v>1442</v>
      </c>
      <c r="G309" s="151" t="s">
        <v>1410</v>
      </c>
      <c r="H309" t="s">
        <v>219</v>
      </c>
    </row>
    <row r="310" spans="1:8" x14ac:dyDescent="0.25">
      <c r="A310" s="55" t="s">
        <v>609</v>
      </c>
      <c r="B310" s="51" t="s">
        <v>219</v>
      </c>
      <c r="C310" s="51" t="s">
        <v>220</v>
      </c>
      <c r="D310" s="51"/>
      <c r="E310" s="56" t="s">
        <v>218</v>
      </c>
      <c r="F310" s="156" t="s">
        <v>1443</v>
      </c>
      <c r="G310" s="158" t="s">
        <v>1478</v>
      </c>
      <c r="H310" t="s">
        <v>219</v>
      </c>
    </row>
    <row r="311" spans="1:8" x14ac:dyDescent="0.25">
      <c r="A311" s="55" t="s">
        <v>609</v>
      </c>
      <c r="B311" s="51" t="s">
        <v>219</v>
      </c>
      <c r="C311" s="51" t="s">
        <v>220</v>
      </c>
      <c r="D311" s="51"/>
      <c r="E311" s="56" t="s">
        <v>218</v>
      </c>
      <c r="F311" s="156" t="s">
        <v>1444</v>
      </c>
      <c r="G311" s="151" t="s">
        <v>1411</v>
      </c>
      <c r="H311" t="s">
        <v>219</v>
      </c>
    </row>
    <row r="312" spans="1:8" x14ac:dyDescent="0.25">
      <c r="A312" s="55" t="s">
        <v>609</v>
      </c>
      <c r="B312" s="51" t="s">
        <v>219</v>
      </c>
      <c r="C312" s="51" t="s">
        <v>220</v>
      </c>
      <c r="D312" s="51"/>
      <c r="E312" s="56" t="s">
        <v>218</v>
      </c>
      <c r="F312" s="156" t="s">
        <v>1445</v>
      </c>
      <c r="G312" s="151" t="s">
        <v>1455</v>
      </c>
      <c r="H312" t="s">
        <v>219</v>
      </c>
    </row>
    <row r="313" spans="1:8" x14ac:dyDescent="0.25">
      <c r="A313" s="55" t="s">
        <v>609</v>
      </c>
      <c r="B313" s="51" t="s">
        <v>219</v>
      </c>
      <c r="C313" s="51" t="s">
        <v>220</v>
      </c>
      <c r="D313" s="51"/>
      <c r="E313" s="56" t="s">
        <v>218</v>
      </c>
      <c r="F313" s="156" t="s">
        <v>1446</v>
      </c>
      <c r="G313" s="151" t="s">
        <v>1412</v>
      </c>
      <c r="H313" t="s">
        <v>219</v>
      </c>
    </row>
    <row r="314" spans="1:8" x14ac:dyDescent="0.25">
      <c r="A314" s="55" t="s">
        <v>609</v>
      </c>
      <c r="B314" s="51" t="s">
        <v>219</v>
      </c>
      <c r="C314" s="51" t="s">
        <v>220</v>
      </c>
      <c r="D314" s="51"/>
      <c r="E314" s="56" t="s">
        <v>218</v>
      </c>
      <c r="F314" s="156" t="s">
        <v>1447</v>
      </c>
      <c r="G314" s="151" t="s">
        <v>1413</v>
      </c>
      <c r="H314" t="s">
        <v>219</v>
      </c>
    </row>
    <row r="315" spans="1:8" x14ac:dyDescent="0.25">
      <c r="A315" s="55" t="s">
        <v>609</v>
      </c>
      <c r="B315" s="51" t="s">
        <v>219</v>
      </c>
      <c r="C315" s="51" t="s">
        <v>220</v>
      </c>
      <c r="D315" s="51"/>
      <c r="E315" s="56" t="s">
        <v>218</v>
      </c>
      <c r="F315" s="156" t="s">
        <v>1448</v>
      </c>
      <c r="G315" s="151" t="s">
        <v>1414</v>
      </c>
      <c r="H315" t="s">
        <v>219</v>
      </c>
    </row>
    <row r="316" spans="1:8" x14ac:dyDescent="0.25">
      <c r="A316" s="55" t="s">
        <v>609</v>
      </c>
      <c r="B316" s="51" t="s">
        <v>219</v>
      </c>
      <c r="C316" s="51" t="s">
        <v>220</v>
      </c>
      <c r="D316" s="51"/>
      <c r="E316" s="56" t="s">
        <v>218</v>
      </c>
      <c r="F316" s="156" t="s">
        <v>1449</v>
      </c>
      <c r="G316" s="151" t="s">
        <v>1414</v>
      </c>
      <c r="H316" t="s">
        <v>219</v>
      </c>
    </row>
    <row r="317" spans="1:8" x14ac:dyDescent="0.25">
      <c r="A317" s="55" t="s">
        <v>609</v>
      </c>
      <c r="B317" s="51" t="s">
        <v>219</v>
      </c>
      <c r="C317" s="51" t="s">
        <v>220</v>
      </c>
      <c r="D317" s="51"/>
      <c r="E317" s="56" t="s">
        <v>218</v>
      </c>
      <c r="F317" s="156" t="s">
        <v>1450</v>
      </c>
      <c r="G317" s="151" t="s">
        <v>1415</v>
      </c>
      <c r="H317" t="s">
        <v>219</v>
      </c>
    </row>
    <row r="318" spans="1:8" x14ac:dyDescent="0.25">
      <c r="A318" s="55" t="s">
        <v>609</v>
      </c>
      <c r="B318" s="51" t="s">
        <v>219</v>
      </c>
      <c r="C318" s="51" t="s">
        <v>220</v>
      </c>
      <c r="D318" s="51"/>
      <c r="E318" s="56" t="s">
        <v>218</v>
      </c>
      <c r="F318" s="156" t="s">
        <v>1451</v>
      </c>
      <c r="G318" s="151" t="s">
        <v>1416</v>
      </c>
      <c r="H318" t="s">
        <v>219</v>
      </c>
    </row>
    <row r="319" spans="1:8" x14ac:dyDescent="0.25">
      <c r="A319" s="55" t="s">
        <v>609</v>
      </c>
      <c r="B319" s="51" t="s">
        <v>219</v>
      </c>
      <c r="C319" s="51" t="s">
        <v>220</v>
      </c>
      <c r="D319" s="51"/>
      <c r="E319" s="56" t="s">
        <v>218</v>
      </c>
      <c r="F319" s="156" t="s">
        <v>1452</v>
      </c>
      <c r="G319" s="151" t="s">
        <v>1417</v>
      </c>
      <c r="H319" t="s">
        <v>219</v>
      </c>
    </row>
    <row r="320" spans="1:8" x14ac:dyDescent="0.25">
      <c r="A320" s="55" t="s">
        <v>609</v>
      </c>
      <c r="B320" s="51" t="s">
        <v>219</v>
      </c>
      <c r="C320" s="51" t="s">
        <v>220</v>
      </c>
      <c r="D320" s="51"/>
      <c r="E320" s="56" t="s">
        <v>218</v>
      </c>
      <c r="F320" s="156" t="s">
        <v>1453</v>
      </c>
      <c r="G320" s="151" t="s">
        <v>1418</v>
      </c>
      <c r="H320" t="s">
        <v>219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Q116"/>
  <sheetViews>
    <sheetView topLeftCell="E1" workbookViewId="0">
      <pane ySplit="2" topLeftCell="A45" activePane="bottomLeft" state="frozen"/>
      <selection pane="bottomLeft" activeCell="H49" sqref="H49"/>
    </sheetView>
  </sheetViews>
  <sheetFormatPr defaultRowHeight="15" x14ac:dyDescent="0.25"/>
  <cols>
    <col min="1" max="1" width="13.28515625" bestFit="1" customWidth="1"/>
    <col min="2" max="2" width="15.85546875" customWidth="1"/>
    <col min="3" max="3" width="27.28515625" style="1" customWidth="1"/>
    <col min="4" max="4" width="16.42578125" style="1" customWidth="1"/>
    <col min="5" max="5" width="16.5703125" style="1" customWidth="1"/>
    <col min="6" max="6" width="16.7109375" style="1" customWidth="1"/>
    <col min="7" max="7" width="15.7109375" customWidth="1"/>
    <col min="8" max="8" width="37.42578125" bestFit="1" customWidth="1"/>
    <col min="9" max="9" width="8.85546875" style="202"/>
    <col min="10" max="10" width="12.28515625" customWidth="1"/>
    <col min="11" max="11" width="8.28515625" style="9" customWidth="1"/>
    <col min="12" max="12" width="7.42578125" style="9" customWidth="1"/>
    <col min="13" max="13" width="11.28515625" customWidth="1"/>
    <col min="16" max="33" width="20.7109375" customWidth="1"/>
    <col min="34" max="34" width="32.85546875" customWidth="1"/>
    <col min="35" max="35" width="20.7109375" customWidth="1"/>
    <col min="36" max="36" width="29.28515625" customWidth="1"/>
    <col min="37" max="69" width="20.7109375" customWidth="1"/>
  </cols>
  <sheetData>
    <row r="1" spans="1:69" s="9" customFormat="1" ht="30" x14ac:dyDescent="0.25">
      <c r="A1" s="170"/>
      <c r="B1" s="171" t="s">
        <v>1611</v>
      </c>
      <c r="C1" s="172"/>
      <c r="D1" s="172"/>
      <c r="E1" s="172"/>
      <c r="F1" s="172"/>
      <c r="G1" s="173"/>
      <c r="H1" s="174" t="s">
        <v>1612</v>
      </c>
      <c r="I1" s="199"/>
      <c r="J1" s="175"/>
      <c r="K1" s="176" t="s">
        <v>1613</v>
      </c>
      <c r="L1" s="176"/>
      <c r="M1" s="176"/>
      <c r="N1" s="177" t="s">
        <v>1614</v>
      </c>
      <c r="O1" s="178"/>
      <c r="P1" s="178"/>
      <c r="Q1" s="178"/>
      <c r="R1" s="178"/>
      <c r="S1" s="179"/>
      <c r="T1" s="180" t="s">
        <v>1615</v>
      </c>
      <c r="U1" s="181"/>
      <c r="V1" s="181"/>
      <c r="W1" s="181"/>
      <c r="X1" s="181"/>
      <c r="Y1" s="181"/>
      <c r="Z1" s="181"/>
      <c r="AA1" s="181"/>
      <c r="AB1" s="181"/>
      <c r="AC1" s="181"/>
      <c r="AD1" s="181"/>
      <c r="AE1" s="181"/>
      <c r="AF1" s="181"/>
      <c r="AG1" s="181"/>
      <c r="AH1" s="181"/>
      <c r="AI1" s="181"/>
      <c r="AJ1" s="181"/>
      <c r="AK1" s="181"/>
      <c r="AL1" s="181"/>
      <c r="AM1" s="181"/>
      <c r="AN1" s="181"/>
      <c r="AO1" s="181"/>
      <c r="AP1" s="181"/>
      <c r="AQ1" s="181"/>
      <c r="AR1" s="182"/>
      <c r="AS1" s="183" t="s">
        <v>1616</v>
      </c>
      <c r="AT1" s="184"/>
      <c r="AU1" s="184"/>
      <c r="AV1" s="184"/>
      <c r="AW1" s="184"/>
      <c r="AX1" s="184"/>
      <c r="AY1" s="184"/>
      <c r="AZ1" s="184"/>
      <c r="BA1" s="184"/>
      <c r="BB1" s="184"/>
      <c r="BC1" s="184"/>
      <c r="BD1" s="184"/>
      <c r="BE1" s="184"/>
      <c r="BF1" s="184"/>
      <c r="BG1" s="184"/>
      <c r="BH1" s="184"/>
      <c r="BI1" s="184"/>
      <c r="BJ1" s="184"/>
      <c r="BK1" s="184"/>
      <c r="BL1" s="184"/>
      <c r="BM1" s="184"/>
      <c r="BN1" s="184"/>
      <c r="BO1" s="184"/>
      <c r="BP1" s="184"/>
      <c r="BQ1" s="185"/>
    </row>
    <row r="2" spans="1:69" ht="60" x14ac:dyDescent="0.25">
      <c r="A2" s="186" t="s">
        <v>1617</v>
      </c>
      <c r="B2" s="187" t="s">
        <v>541</v>
      </c>
      <c r="C2" s="187" t="s">
        <v>1618</v>
      </c>
      <c r="D2" s="187" t="s">
        <v>3356</v>
      </c>
      <c r="E2" s="187" t="s">
        <v>3357</v>
      </c>
      <c r="F2" s="187" t="s">
        <v>3358</v>
      </c>
      <c r="G2" s="194" t="s">
        <v>3341</v>
      </c>
      <c r="H2" s="188" t="s">
        <v>1619</v>
      </c>
      <c r="I2" s="200" t="s">
        <v>1620</v>
      </c>
      <c r="J2" s="189" t="s">
        <v>1621</v>
      </c>
      <c r="K2" s="190" t="s">
        <v>1622</v>
      </c>
      <c r="L2" s="190" t="s">
        <v>1623</v>
      </c>
      <c r="M2" s="190" t="s">
        <v>1624</v>
      </c>
      <c r="N2" s="191" t="s">
        <v>459</v>
      </c>
      <c r="O2" s="191" t="s">
        <v>460</v>
      </c>
      <c r="P2" s="191" t="s">
        <v>456</v>
      </c>
      <c r="Q2" s="191" t="s">
        <v>445</v>
      </c>
      <c r="R2" s="191" t="s">
        <v>457</v>
      </c>
      <c r="S2" s="191" t="s">
        <v>461</v>
      </c>
      <c r="T2" s="192" t="s">
        <v>1414</v>
      </c>
      <c r="U2" s="192" t="s">
        <v>1396</v>
      </c>
      <c r="V2" s="192" t="s">
        <v>1398</v>
      </c>
      <c r="W2" s="192" t="s">
        <v>1454</v>
      </c>
      <c r="X2" s="192" t="s">
        <v>1404</v>
      </c>
      <c r="Y2" s="192" t="s">
        <v>1401</v>
      </c>
      <c r="Z2" s="192" t="s">
        <v>1402</v>
      </c>
      <c r="AA2" s="192" t="s">
        <v>1403</v>
      </c>
      <c r="AB2" s="192" t="s">
        <v>1405</v>
      </c>
      <c r="AC2" s="192" t="s">
        <v>1408</v>
      </c>
      <c r="AD2" s="192" t="s">
        <v>1406</v>
      </c>
      <c r="AE2" s="192" t="s">
        <v>1407</v>
      </c>
      <c r="AF2" s="192" t="s">
        <v>1409</v>
      </c>
      <c r="AG2" s="192" t="s">
        <v>1410</v>
      </c>
      <c r="AH2" s="192" t="s">
        <v>1399</v>
      </c>
      <c r="AI2" s="192" t="s">
        <v>1478</v>
      </c>
      <c r="AJ2" s="192" t="s">
        <v>1411</v>
      </c>
      <c r="AK2" s="192" t="s">
        <v>1412</v>
      </c>
      <c r="AL2" s="192" t="s">
        <v>1413</v>
      </c>
      <c r="AM2" s="192" t="s">
        <v>1416</v>
      </c>
      <c r="AN2" s="192" t="s">
        <v>1417</v>
      </c>
      <c r="AO2" s="192" t="s">
        <v>1418</v>
      </c>
      <c r="AP2" s="192" t="s">
        <v>1397</v>
      </c>
      <c r="AQ2" s="192" t="s">
        <v>1625</v>
      </c>
      <c r="AR2" s="192" t="s">
        <v>1626</v>
      </c>
      <c r="AS2" s="193" t="s">
        <v>1414</v>
      </c>
      <c r="AT2" s="193" t="s">
        <v>1396</v>
      </c>
      <c r="AU2" s="193" t="s">
        <v>1398</v>
      </c>
      <c r="AV2" s="193" t="s">
        <v>1454</v>
      </c>
      <c r="AW2" s="193" t="s">
        <v>1404</v>
      </c>
      <c r="AX2" s="193" t="s">
        <v>1401</v>
      </c>
      <c r="AY2" s="193" t="s">
        <v>1402</v>
      </c>
      <c r="AZ2" s="193" t="s">
        <v>1403</v>
      </c>
      <c r="BA2" s="193" t="s">
        <v>1405</v>
      </c>
      <c r="BB2" s="193" t="s">
        <v>1408</v>
      </c>
      <c r="BC2" s="193" t="s">
        <v>1406</v>
      </c>
      <c r="BD2" s="193" t="s">
        <v>1407</v>
      </c>
      <c r="BE2" s="193" t="s">
        <v>1409</v>
      </c>
      <c r="BF2" s="193" t="s">
        <v>1410</v>
      </c>
      <c r="BG2" s="193" t="s">
        <v>1399</v>
      </c>
      <c r="BH2" s="193" t="s">
        <v>1478</v>
      </c>
      <c r="BI2" s="193" t="s">
        <v>1411</v>
      </c>
      <c r="BJ2" s="193" t="s">
        <v>1412</v>
      </c>
      <c r="BK2" s="193" t="s">
        <v>1413</v>
      </c>
      <c r="BL2" s="193" t="s">
        <v>1416</v>
      </c>
      <c r="BM2" s="193" t="s">
        <v>1417</v>
      </c>
      <c r="BN2" s="193" t="s">
        <v>1418</v>
      </c>
      <c r="BO2" s="193" t="s">
        <v>1397</v>
      </c>
      <c r="BP2" s="193" t="s">
        <v>1625</v>
      </c>
      <c r="BQ2" s="193" t="s">
        <v>1626</v>
      </c>
    </row>
    <row r="3" spans="1:69" s="8" customFormat="1" ht="30" x14ac:dyDescent="0.25">
      <c r="A3" s="120">
        <v>1</v>
      </c>
      <c r="B3" s="120" t="s">
        <v>642</v>
      </c>
      <c r="C3" s="120" t="s">
        <v>306</v>
      </c>
      <c r="D3" s="120" t="s">
        <v>1627</v>
      </c>
      <c r="E3" s="120" t="s">
        <v>1627</v>
      </c>
      <c r="F3" s="120" t="s">
        <v>2050</v>
      </c>
      <c r="G3" s="120" t="s">
        <v>1627</v>
      </c>
      <c r="H3" s="120" t="s">
        <v>307</v>
      </c>
      <c r="I3" s="201" t="s">
        <v>108</v>
      </c>
      <c r="J3" s="120" t="s">
        <v>108</v>
      </c>
      <c r="K3" s="120" t="s">
        <v>148</v>
      </c>
      <c r="L3" s="120" t="s">
        <v>915</v>
      </c>
      <c r="M3" s="120" t="s">
        <v>1628</v>
      </c>
      <c r="N3" s="120" t="s">
        <v>1629</v>
      </c>
      <c r="O3" s="120" t="s">
        <v>1629</v>
      </c>
      <c r="P3" s="120" t="s">
        <v>306</v>
      </c>
      <c r="Q3" s="120" t="s">
        <v>306</v>
      </c>
      <c r="R3" s="120" t="s">
        <v>306</v>
      </c>
      <c r="S3" s="120" t="s">
        <v>306</v>
      </c>
      <c r="T3" s="120" t="s">
        <v>1630</v>
      </c>
      <c r="U3" s="120" t="s">
        <v>1631</v>
      </c>
      <c r="V3" s="120" t="s">
        <v>1632</v>
      </c>
      <c r="W3" s="120" t="s">
        <v>1633</v>
      </c>
      <c r="X3" s="120" t="s">
        <v>1634</v>
      </c>
      <c r="Y3" s="120" t="s">
        <v>1635</v>
      </c>
      <c r="Z3" s="120" t="s">
        <v>1636</v>
      </c>
      <c r="AA3" s="120" t="s">
        <v>1637</v>
      </c>
      <c r="AB3" s="120" t="s">
        <v>1638</v>
      </c>
      <c r="AC3" s="120" t="s">
        <v>1639</v>
      </c>
      <c r="AD3" s="120" t="s">
        <v>1640</v>
      </c>
      <c r="AE3" s="120" t="s">
        <v>1641</v>
      </c>
      <c r="AF3" s="120" t="s">
        <v>1642</v>
      </c>
      <c r="AG3" s="120" t="s">
        <v>1643</v>
      </c>
      <c r="AH3" s="120" t="s">
        <v>1644</v>
      </c>
      <c r="AI3" s="120" t="s">
        <v>1645</v>
      </c>
      <c r="AJ3" s="120" t="s">
        <v>1646</v>
      </c>
      <c r="AK3" s="120" t="s">
        <v>1647</v>
      </c>
      <c r="AL3" s="120" t="s">
        <v>1648</v>
      </c>
      <c r="AM3" s="120" t="s">
        <v>1649</v>
      </c>
      <c r="AN3" s="120" t="s">
        <v>1650</v>
      </c>
      <c r="AO3" s="120" t="s">
        <v>1651</v>
      </c>
      <c r="AP3" s="120" t="s">
        <v>1652</v>
      </c>
      <c r="AQ3" s="120" t="s">
        <v>1653</v>
      </c>
      <c r="AR3" s="120" t="s">
        <v>1653</v>
      </c>
      <c r="AS3" s="120" t="s">
        <v>1630</v>
      </c>
      <c r="AT3" s="120" t="s">
        <v>1631</v>
      </c>
      <c r="AU3" s="120" t="s">
        <v>1632</v>
      </c>
      <c r="AV3" s="120" t="s">
        <v>1633</v>
      </c>
      <c r="AW3" s="120" t="s">
        <v>1634</v>
      </c>
      <c r="AX3" s="120" t="s">
        <v>1635</v>
      </c>
      <c r="AY3" s="120" t="s">
        <v>1636</v>
      </c>
      <c r="AZ3" s="120" t="s">
        <v>1637</v>
      </c>
      <c r="BA3" s="120" t="s">
        <v>1638</v>
      </c>
      <c r="BB3" s="120" t="s">
        <v>1639</v>
      </c>
      <c r="BC3" s="120" t="s">
        <v>1640</v>
      </c>
      <c r="BD3" s="120" t="s">
        <v>1641</v>
      </c>
      <c r="BE3" s="120" t="s">
        <v>1642</v>
      </c>
      <c r="BF3" s="120" t="s">
        <v>1643</v>
      </c>
      <c r="BG3" s="120" t="s">
        <v>1644</v>
      </c>
      <c r="BH3" s="120" t="s">
        <v>1645</v>
      </c>
      <c r="BI3" s="120" t="s">
        <v>1646</v>
      </c>
      <c r="BJ3" s="120" t="s">
        <v>1647</v>
      </c>
      <c r="BK3" s="120" t="s">
        <v>1648</v>
      </c>
      <c r="BL3" s="120" t="s">
        <v>1649</v>
      </c>
      <c r="BM3" s="120" t="s">
        <v>1650</v>
      </c>
      <c r="BN3" s="120" t="s">
        <v>1651</v>
      </c>
      <c r="BO3" s="120" t="s">
        <v>1652</v>
      </c>
      <c r="BP3" s="120" t="s">
        <v>1653</v>
      </c>
      <c r="BQ3" s="120" t="s">
        <v>1653</v>
      </c>
    </row>
    <row r="4" spans="1:69" s="8" customFormat="1" ht="30" x14ac:dyDescent="0.25">
      <c r="A4" s="120">
        <v>2</v>
      </c>
      <c r="B4" s="120" t="s">
        <v>622</v>
      </c>
      <c r="C4" s="120" t="s">
        <v>251</v>
      </c>
      <c r="D4" s="120" t="s">
        <v>1627</v>
      </c>
      <c r="E4" s="120" t="s">
        <v>1627</v>
      </c>
      <c r="F4" s="120" t="s">
        <v>2050</v>
      </c>
      <c r="G4" s="120" t="s">
        <v>2050</v>
      </c>
      <c r="H4" s="120" t="s">
        <v>252</v>
      </c>
      <c r="I4" s="201" t="s">
        <v>186</v>
      </c>
      <c r="J4" s="120" t="s">
        <v>186</v>
      </c>
      <c r="K4" s="120" t="s">
        <v>148</v>
      </c>
      <c r="L4" s="120" t="s">
        <v>915</v>
      </c>
      <c r="M4" s="120" t="s">
        <v>1628</v>
      </c>
      <c r="N4" s="120" t="s">
        <v>469</v>
      </c>
      <c r="O4" s="120" t="s">
        <v>469</v>
      </c>
      <c r="P4" s="120" t="s">
        <v>251</v>
      </c>
      <c r="Q4" s="120" t="s">
        <v>251</v>
      </c>
      <c r="R4" s="120" t="s">
        <v>251</v>
      </c>
      <c r="S4" s="120" t="s">
        <v>251</v>
      </c>
      <c r="T4" s="120" t="s">
        <v>1654</v>
      </c>
      <c r="U4" s="120" t="s">
        <v>1655</v>
      </c>
      <c r="V4" s="120" t="s">
        <v>1656</v>
      </c>
      <c r="W4" s="120" t="s">
        <v>1657</v>
      </c>
      <c r="X4" s="120" t="s">
        <v>1658</v>
      </c>
      <c r="Y4" s="120" t="s">
        <v>1659</v>
      </c>
      <c r="Z4" s="120" t="s">
        <v>1660</v>
      </c>
      <c r="AA4" s="120" t="s">
        <v>1661</v>
      </c>
      <c r="AB4" s="120" t="s">
        <v>1662</v>
      </c>
      <c r="AC4" s="120" t="s">
        <v>1663</v>
      </c>
      <c r="AD4" s="120" t="s">
        <v>1664</v>
      </c>
      <c r="AE4" s="120" t="s">
        <v>1665</v>
      </c>
      <c r="AF4" s="120" t="s">
        <v>1666</v>
      </c>
      <c r="AG4" s="120" t="s">
        <v>1667</v>
      </c>
      <c r="AH4" s="120" t="s">
        <v>1668</v>
      </c>
      <c r="AI4" s="120" t="s">
        <v>1669</v>
      </c>
      <c r="AJ4" s="120" t="s">
        <v>1670</v>
      </c>
      <c r="AK4" s="120" t="s">
        <v>1671</v>
      </c>
      <c r="AL4" s="120" t="s">
        <v>1672</v>
      </c>
      <c r="AM4" s="120" t="s">
        <v>1673</v>
      </c>
      <c r="AN4" s="120" t="s">
        <v>1674</v>
      </c>
      <c r="AO4" s="120" t="s">
        <v>1675</v>
      </c>
      <c r="AP4" s="120" t="s">
        <v>1676</v>
      </c>
      <c r="AQ4" s="120" t="s">
        <v>1677</v>
      </c>
      <c r="AR4" s="120" t="s">
        <v>1678</v>
      </c>
      <c r="AS4" s="120" t="s">
        <v>1654</v>
      </c>
      <c r="AT4" s="120" t="s">
        <v>1655</v>
      </c>
      <c r="AU4" s="120" t="s">
        <v>1656</v>
      </c>
      <c r="AV4" s="120" t="s">
        <v>1657</v>
      </c>
      <c r="AW4" s="120" t="s">
        <v>1658</v>
      </c>
      <c r="AX4" s="120" t="s">
        <v>1659</v>
      </c>
      <c r="AY4" s="120" t="s">
        <v>1660</v>
      </c>
      <c r="AZ4" s="120" t="s">
        <v>1661</v>
      </c>
      <c r="BA4" s="120" t="s">
        <v>1662</v>
      </c>
      <c r="BB4" s="120" t="s">
        <v>1663</v>
      </c>
      <c r="BC4" s="120" t="s">
        <v>1664</v>
      </c>
      <c r="BD4" s="120" t="s">
        <v>1665</v>
      </c>
      <c r="BE4" s="120" t="s">
        <v>1666</v>
      </c>
      <c r="BF4" s="120" t="s">
        <v>1667</v>
      </c>
      <c r="BG4" s="120" t="s">
        <v>1668</v>
      </c>
      <c r="BH4" s="120" t="s">
        <v>1669</v>
      </c>
      <c r="BI4" s="120" t="s">
        <v>1670</v>
      </c>
      <c r="BJ4" s="120" t="s">
        <v>1671</v>
      </c>
      <c r="BK4" s="120" t="s">
        <v>1672</v>
      </c>
      <c r="BL4" s="120" t="s">
        <v>1673</v>
      </c>
      <c r="BM4" s="120" t="s">
        <v>1674</v>
      </c>
      <c r="BN4" s="120" t="s">
        <v>1675</v>
      </c>
      <c r="BO4" s="120" t="s">
        <v>1676</v>
      </c>
      <c r="BP4" s="120" t="s">
        <v>1677</v>
      </c>
      <c r="BQ4" s="120" t="s">
        <v>1678</v>
      </c>
    </row>
    <row r="5" spans="1:69" s="8" customFormat="1" ht="30" x14ac:dyDescent="0.25">
      <c r="A5" s="120">
        <v>3</v>
      </c>
      <c r="B5" s="120" t="s">
        <v>669</v>
      </c>
      <c r="C5" s="120" t="s">
        <v>386</v>
      </c>
      <c r="D5" s="120" t="s">
        <v>1627</v>
      </c>
      <c r="E5" s="120" t="s">
        <v>1627</v>
      </c>
      <c r="F5" s="120" t="s">
        <v>2050</v>
      </c>
      <c r="G5" s="120" t="s">
        <v>1627</v>
      </c>
      <c r="H5" s="120" t="s">
        <v>387</v>
      </c>
      <c r="I5" s="201" t="s">
        <v>105</v>
      </c>
      <c r="J5" s="120" t="s">
        <v>105</v>
      </c>
      <c r="K5" s="120" t="s">
        <v>148</v>
      </c>
      <c r="L5" s="120" t="s">
        <v>1628</v>
      </c>
      <c r="M5" s="120" t="s">
        <v>1628</v>
      </c>
      <c r="N5" s="120" t="s">
        <v>96</v>
      </c>
      <c r="O5" s="120" t="s">
        <v>96</v>
      </c>
      <c r="P5" s="120" t="s">
        <v>386</v>
      </c>
      <c r="Q5" s="120" t="s">
        <v>386</v>
      </c>
      <c r="R5" s="120" t="s">
        <v>386</v>
      </c>
      <c r="S5" s="120" t="s">
        <v>386</v>
      </c>
      <c r="T5" s="120" t="s">
        <v>1679</v>
      </c>
      <c r="U5" s="120" t="s">
        <v>1680</v>
      </c>
      <c r="V5" s="120" t="s">
        <v>1681</v>
      </c>
      <c r="W5" s="120" t="s">
        <v>1682</v>
      </c>
      <c r="X5" s="120" t="s">
        <v>1683</v>
      </c>
      <c r="Y5" s="120" t="s">
        <v>1684</v>
      </c>
      <c r="Z5" s="120" t="s">
        <v>1685</v>
      </c>
      <c r="AA5" s="120" t="s">
        <v>1686</v>
      </c>
      <c r="AB5" s="120" t="s">
        <v>1687</v>
      </c>
      <c r="AC5" s="120" t="s">
        <v>1688</v>
      </c>
      <c r="AD5" s="120" t="s">
        <v>1689</v>
      </c>
      <c r="AE5" s="120" t="s">
        <v>1690</v>
      </c>
      <c r="AF5" s="120" t="s">
        <v>1691</v>
      </c>
      <c r="AG5" s="120" t="s">
        <v>1692</v>
      </c>
      <c r="AH5" s="120" t="s">
        <v>1693</v>
      </c>
      <c r="AI5" s="120" t="s">
        <v>1694</v>
      </c>
      <c r="AJ5" s="120" t="s">
        <v>1695</v>
      </c>
      <c r="AK5" s="120" t="s">
        <v>1696</v>
      </c>
      <c r="AL5" s="120" t="s">
        <v>1697</v>
      </c>
      <c r="AM5" s="120" t="s">
        <v>1698</v>
      </c>
      <c r="AN5" s="120" t="s">
        <v>1699</v>
      </c>
      <c r="AO5" s="120" t="s">
        <v>1700</v>
      </c>
      <c r="AP5" s="120" t="s">
        <v>1701</v>
      </c>
      <c r="AQ5" s="120" t="s">
        <v>1702</v>
      </c>
      <c r="AR5" s="120" t="s">
        <v>1703</v>
      </c>
      <c r="AS5" s="120" t="s">
        <v>1679</v>
      </c>
      <c r="AT5" s="120" t="s">
        <v>1680</v>
      </c>
      <c r="AU5" s="120" t="s">
        <v>1681</v>
      </c>
      <c r="AV5" s="120" t="s">
        <v>1682</v>
      </c>
      <c r="AW5" s="120" t="s">
        <v>1683</v>
      </c>
      <c r="AX5" s="120" t="s">
        <v>1684</v>
      </c>
      <c r="AY5" s="120" t="s">
        <v>1685</v>
      </c>
      <c r="AZ5" s="120" t="s">
        <v>1686</v>
      </c>
      <c r="BA5" s="120" t="s">
        <v>1687</v>
      </c>
      <c r="BB5" s="120" t="s">
        <v>1688</v>
      </c>
      <c r="BC5" s="120" t="s">
        <v>1689</v>
      </c>
      <c r="BD5" s="120" t="s">
        <v>1690</v>
      </c>
      <c r="BE5" s="120" t="s">
        <v>1691</v>
      </c>
      <c r="BF5" s="120" t="s">
        <v>1692</v>
      </c>
      <c r="BG5" s="120" t="s">
        <v>1693</v>
      </c>
      <c r="BH5" s="120" t="s">
        <v>1694</v>
      </c>
      <c r="BI5" s="120" t="s">
        <v>1695</v>
      </c>
      <c r="BJ5" s="120" t="s">
        <v>1696</v>
      </c>
      <c r="BK5" s="120" t="s">
        <v>1697</v>
      </c>
      <c r="BL5" s="120" t="s">
        <v>1698</v>
      </c>
      <c r="BM5" s="120" t="s">
        <v>1699</v>
      </c>
      <c r="BN5" s="120" t="s">
        <v>1700</v>
      </c>
      <c r="BO5" s="120" t="s">
        <v>1701</v>
      </c>
      <c r="BP5" s="120" t="s">
        <v>1702</v>
      </c>
      <c r="BQ5" s="120" t="s">
        <v>1703</v>
      </c>
    </row>
    <row r="6" spans="1:69" s="8" customFormat="1" ht="60" x14ac:dyDescent="0.25">
      <c r="A6" s="120">
        <v>4</v>
      </c>
      <c r="B6" s="120" t="s">
        <v>644</v>
      </c>
      <c r="C6" s="120" t="s">
        <v>311</v>
      </c>
      <c r="D6" s="120" t="s">
        <v>1627</v>
      </c>
      <c r="E6" s="120" t="s">
        <v>2050</v>
      </c>
      <c r="F6" s="120" t="s">
        <v>2050</v>
      </c>
      <c r="G6" s="120" t="s">
        <v>1627</v>
      </c>
      <c r="H6" s="120" t="s">
        <v>312</v>
      </c>
      <c r="I6" s="201" t="s">
        <v>107</v>
      </c>
      <c r="J6" s="120" t="s">
        <v>107</v>
      </c>
      <c r="K6" s="120" t="s">
        <v>148</v>
      </c>
      <c r="L6" s="120" t="s">
        <v>1628</v>
      </c>
      <c r="M6" s="120" t="s">
        <v>1628</v>
      </c>
      <c r="N6" s="120" t="s">
        <v>471</v>
      </c>
      <c r="O6" s="120" t="s">
        <v>471</v>
      </c>
      <c r="P6" s="120" t="s">
        <v>311</v>
      </c>
      <c r="Q6" s="120" t="s">
        <v>311</v>
      </c>
      <c r="R6" s="120" t="s">
        <v>311</v>
      </c>
      <c r="S6" s="120" t="s">
        <v>311</v>
      </c>
      <c r="T6" s="120" t="s">
        <v>1704</v>
      </c>
      <c r="U6" s="120" t="s">
        <v>1705</v>
      </c>
      <c r="V6" s="120" t="s">
        <v>1706</v>
      </c>
      <c r="W6" s="120" t="s">
        <v>1707</v>
      </c>
      <c r="X6" s="120" t="s">
        <v>1708</v>
      </c>
      <c r="Y6" s="120" t="s">
        <v>1709</v>
      </c>
      <c r="Z6" s="120" t="s">
        <v>1710</v>
      </c>
      <c r="AA6" s="120" t="s">
        <v>1711</v>
      </c>
      <c r="AB6" s="120" t="s">
        <v>1712</v>
      </c>
      <c r="AC6" s="120" t="s">
        <v>1713</v>
      </c>
      <c r="AD6" s="120" t="s">
        <v>1714</v>
      </c>
      <c r="AE6" s="120" t="s">
        <v>1715</v>
      </c>
      <c r="AF6" s="120" t="s">
        <v>1716</v>
      </c>
      <c r="AG6" s="120" t="s">
        <v>1717</v>
      </c>
      <c r="AH6" s="120" t="s">
        <v>1718</v>
      </c>
      <c r="AI6" s="120" t="s">
        <v>1719</v>
      </c>
      <c r="AJ6" s="120" t="s">
        <v>1720</v>
      </c>
      <c r="AK6" s="120" t="s">
        <v>1721</v>
      </c>
      <c r="AL6" s="120" t="s">
        <v>1722</v>
      </c>
      <c r="AM6" s="120" t="s">
        <v>1723</v>
      </c>
      <c r="AN6" s="120" t="s">
        <v>1724</v>
      </c>
      <c r="AO6" s="120" t="s">
        <v>1725</v>
      </c>
      <c r="AP6" s="120" t="s">
        <v>1726</v>
      </c>
      <c r="AQ6" s="120" t="s">
        <v>1727</v>
      </c>
      <c r="AR6" s="120" t="s">
        <v>1727</v>
      </c>
      <c r="AS6" s="120" t="s">
        <v>1704</v>
      </c>
      <c r="AT6" s="120" t="s">
        <v>1705</v>
      </c>
      <c r="AU6" s="120" t="s">
        <v>1706</v>
      </c>
      <c r="AV6" s="120" t="s">
        <v>1707</v>
      </c>
      <c r="AW6" s="120" t="s">
        <v>1708</v>
      </c>
      <c r="AX6" s="120" t="s">
        <v>1709</v>
      </c>
      <c r="AY6" s="120" t="s">
        <v>1710</v>
      </c>
      <c r="AZ6" s="120" t="s">
        <v>1711</v>
      </c>
      <c r="BA6" s="120" t="s">
        <v>1712</v>
      </c>
      <c r="BB6" s="120" t="s">
        <v>1713</v>
      </c>
      <c r="BC6" s="120" t="s">
        <v>1714</v>
      </c>
      <c r="BD6" s="120" t="s">
        <v>1715</v>
      </c>
      <c r="BE6" s="120" t="s">
        <v>1716</v>
      </c>
      <c r="BF6" s="120" t="s">
        <v>1717</v>
      </c>
      <c r="BG6" s="120" t="s">
        <v>1718</v>
      </c>
      <c r="BH6" s="120" t="s">
        <v>1719</v>
      </c>
      <c r="BI6" s="120" t="s">
        <v>1720</v>
      </c>
      <c r="BJ6" s="120" t="s">
        <v>1721</v>
      </c>
      <c r="BK6" s="120" t="s">
        <v>1722</v>
      </c>
      <c r="BL6" s="120" t="s">
        <v>1723</v>
      </c>
      <c r="BM6" s="120" t="s">
        <v>1724</v>
      </c>
      <c r="BN6" s="120" t="s">
        <v>1725</v>
      </c>
      <c r="BO6" s="120" t="s">
        <v>1726</v>
      </c>
      <c r="BP6" s="120" t="s">
        <v>1727</v>
      </c>
      <c r="BQ6" s="120" t="s">
        <v>1727</v>
      </c>
    </row>
    <row r="7" spans="1:69" s="8" customFormat="1" ht="45" x14ac:dyDescent="0.25">
      <c r="A7" s="120">
        <v>5</v>
      </c>
      <c r="B7" s="120" t="s">
        <v>631</v>
      </c>
      <c r="C7" s="120" t="s">
        <v>276</v>
      </c>
      <c r="D7" s="120" t="s">
        <v>1627</v>
      </c>
      <c r="E7" s="120" t="s">
        <v>2050</v>
      </c>
      <c r="F7" s="120" t="s">
        <v>2050</v>
      </c>
      <c r="G7" s="120" t="s">
        <v>1627</v>
      </c>
      <c r="H7" s="120" t="s">
        <v>277</v>
      </c>
      <c r="I7" s="201" t="s">
        <v>110</v>
      </c>
      <c r="J7" s="120" t="s">
        <v>110</v>
      </c>
      <c r="K7" s="120" t="s">
        <v>148</v>
      </c>
      <c r="L7" s="120" t="s">
        <v>1628</v>
      </c>
      <c r="M7" s="120" t="s">
        <v>1628</v>
      </c>
      <c r="N7" s="120" t="s">
        <v>468</v>
      </c>
      <c r="O7" s="120" t="s">
        <v>468</v>
      </c>
      <c r="P7" s="120" t="s">
        <v>276</v>
      </c>
      <c r="Q7" s="120" t="s">
        <v>276</v>
      </c>
      <c r="R7" s="120" t="s">
        <v>276</v>
      </c>
      <c r="S7" s="120" t="s">
        <v>276</v>
      </c>
      <c r="T7" s="120" t="s">
        <v>1728</v>
      </c>
      <c r="U7" s="120" t="s">
        <v>1729</v>
      </c>
      <c r="V7" s="120" t="s">
        <v>1730</v>
      </c>
      <c r="W7" s="120" t="s">
        <v>1731</v>
      </c>
      <c r="X7" s="120" t="s">
        <v>1732</v>
      </c>
      <c r="Y7" s="120" t="s">
        <v>1733</v>
      </c>
      <c r="Z7" s="120" t="s">
        <v>1734</v>
      </c>
      <c r="AA7" s="120" t="s">
        <v>1735</v>
      </c>
      <c r="AB7" s="120" t="s">
        <v>1736</v>
      </c>
      <c r="AC7" s="120" t="s">
        <v>1737</v>
      </c>
      <c r="AD7" s="120" t="s">
        <v>1738</v>
      </c>
      <c r="AE7" s="120" t="s">
        <v>1739</v>
      </c>
      <c r="AF7" s="120" t="s">
        <v>1740</v>
      </c>
      <c r="AG7" s="120" t="s">
        <v>1741</v>
      </c>
      <c r="AH7" s="120" t="s">
        <v>1742</v>
      </c>
      <c r="AI7" s="120" t="s">
        <v>1743</v>
      </c>
      <c r="AJ7" s="120" t="s">
        <v>1744</v>
      </c>
      <c r="AK7" s="120" t="s">
        <v>1745</v>
      </c>
      <c r="AL7" s="120" t="s">
        <v>1746</v>
      </c>
      <c r="AM7" s="120" t="s">
        <v>1747</v>
      </c>
      <c r="AN7" s="120" t="s">
        <v>1748</v>
      </c>
      <c r="AO7" s="120" t="s">
        <v>1749</v>
      </c>
      <c r="AP7" s="120" t="s">
        <v>1750</v>
      </c>
      <c r="AQ7" s="120" t="s">
        <v>1751</v>
      </c>
      <c r="AR7" s="120" t="s">
        <v>1752</v>
      </c>
      <c r="AS7" s="120" t="s">
        <v>1728</v>
      </c>
      <c r="AT7" s="120" t="s">
        <v>1729</v>
      </c>
      <c r="AU7" s="120" t="s">
        <v>1730</v>
      </c>
      <c r="AV7" s="120" t="s">
        <v>1731</v>
      </c>
      <c r="AW7" s="120" t="s">
        <v>1732</v>
      </c>
      <c r="AX7" s="120" t="s">
        <v>1733</v>
      </c>
      <c r="AY7" s="120" t="s">
        <v>1734</v>
      </c>
      <c r="AZ7" s="120" t="s">
        <v>1735</v>
      </c>
      <c r="BA7" s="120" t="s">
        <v>1736</v>
      </c>
      <c r="BB7" s="120" t="s">
        <v>1737</v>
      </c>
      <c r="BC7" s="120" t="s">
        <v>1738</v>
      </c>
      <c r="BD7" s="120" t="s">
        <v>1739</v>
      </c>
      <c r="BE7" s="120" t="s">
        <v>1740</v>
      </c>
      <c r="BF7" s="120" t="s">
        <v>1741</v>
      </c>
      <c r="BG7" s="120" t="s">
        <v>1742</v>
      </c>
      <c r="BH7" s="120" t="s">
        <v>1743</v>
      </c>
      <c r="BI7" s="120" t="s">
        <v>1744</v>
      </c>
      <c r="BJ7" s="120" t="s">
        <v>1745</v>
      </c>
      <c r="BK7" s="120" t="s">
        <v>1746</v>
      </c>
      <c r="BL7" s="120" t="s">
        <v>1747</v>
      </c>
      <c r="BM7" s="120" t="s">
        <v>1748</v>
      </c>
      <c r="BN7" s="120" t="s">
        <v>1749</v>
      </c>
      <c r="BO7" s="120" t="s">
        <v>1750</v>
      </c>
      <c r="BP7" s="120" t="s">
        <v>1751</v>
      </c>
      <c r="BQ7" s="120" t="s">
        <v>1752</v>
      </c>
    </row>
    <row r="8" spans="1:69" s="8" customFormat="1" ht="30" x14ac:dyDescent="0.25">
      <c r="A8" s="120">
        <v>6</v>
      </c>
      <c r="B8" s="120" t="s">
        <v>627</v>
      </c>
      <c r="C8" s="120" t="s">
        <v>265</v>
      </c>
      <c r="D8" s="120" t="s">
        <v>1627</v>
      </c>
      <c r="E8" s="120" t="s">
        <v>2050</v>
      </c>
      <c r="F8" s="120" t="s">
        <v>2050</v>
      </c>
      <c r="G8" s="120" t="s">
        <v>1627</v>
      </c>
      <c r="H8" s="120" t="s">
        <v>266</v>
      </c>
      <c r="I8" s="201" t="s">
        <v>106</v>
      </c>
      <c r="J8" s="120" t="s">
        <v>106</v>
      </c>
      <c r="K8" s="120" t="s">
        <v>148</v>
      </c>
      <c r="L8" s="120" t="s">
        <v>915</v>
      </c>
      <c r="M8" s="120" t="s">
        <v>1628</v>
      </c>
      <c r="N8" s="120" t="s">
        <v>477</v>
      </c>
      <c r="O8" s="120" t="s">
        <v>477</v>
      </c>
      <c r="P8" s="120" t="s">
        <v>265</v>
      </c>
      <c r="Q8" s="120" t="s">
        <v>265</v>
      </c>
      <c r="R8" s="120" t="s">
        <v>265</v>
      </c>
      <c r="S8" s="120" t="s">
        <v>265</v>
      </c>
      <c r="T8" s="120" t="s">
        <v>1753</v>
      </c>
      <c r="U8" s="120" t="s">
        <v>1754</v>
      </c>
      <c r="V8" s="120" t="s">
        <v>1755</v>
      </c>
      <c r="W8" s="120" t="s">
        <v>1756</v>
      </c>
      <c r="X8" s="120" t="s">
        <v>1757</v>
      </c>
      <c r="Y8" s="120" t="s">
        <v>1759</v>
      </c>
      <c r="Z8" s="120" t="s">
        <v>1760</v>
      </c>
      <c r="AA8" s="120" t="s">
        <v>1761</v>
      </c>
      <c r="AB8" s="120" t="s">
        <v>1762</v>
      </c>
      <c r="AC8" s="120" t="s">
        <v>1763</v>
      </c>
      <c r="AD8" s="120" t="s">
        <v>1764</v>
      </c>
      <c r="AE8" s="120" t="s">
        <v>1765</v>
      </c>
      <c r="AF8" s="120" t="s">
        <v>1766</v>
      </c>
      <c r="AG8" s="120" t="s">
        <v>1767</v>
      </c>
      <c r="AH8" s="120" t="s">
        <v>1768</v>
      </c>
      <c r="AI8" s="120" t="s">
        <v>1769</v>
      </c>
      <c r="AJ8" s="120" t="s">
        <v>1770</v>
      </c>
      <c r="AK8" s="120" t="s">
        <v>1758</v>
      </c>
      <c r="AL8" s="120" t="s">
        <v>1771</v>
      </c>
      <c r="AM8" s="120" t="s">
        <v>1772</v>
      </c>
      <c r="AN8" s="120" t="s">
        <v>1773</v>
      </c>
      <c r="AO8" s="120" t="s">
        <v>1774</v>
      </c>
      <c r="AP8" s="120" t="s">
        <v>1775</v>
      </c>
      <c r="AQ8" s="120" t="s">
        <v>1776</v>
      </c>
      <c r="AR8" s="120" t="s">
        <v>1776</v>
      </c>
      <c r="AS8" s="120" t="s">
        <v>1753</v>
      </c>
      <c r="AT8" s="120" t="s">
        <v>1754</v>
      </c>
      <c r="AU8" s="120" t="s">
        <v>1755</v>
      </c>
      <c r="AV8" s="120" t="s">
        <v>1756</v>
      </c>
      <c r="AW8" s="120" t="s">
        <v>1757</v>
      </c>
      <c r="AX8" s="120" t="s">
        <v>1759</v>
      </c>
      <c r="AY8" s="120" t="s">
        <v>1760</v>
      </c>
      <c r="AZ8" s="120" t="s">
        <v>1761</v>
      </c>
      <c r="BA8" s="120" t="s">
        <v>1762</v>
      </c>
      <c r="BB8" s="120" t="s">
        <v>1763</v>
      </c>
      <c r="BC8" s="120" t="s">
        <v>1764</v>
      </c>
      <c r="BD8" s="120" t="s">
        <v>1765</v>
      </c>
      <c r="BE8" s="120" t="s">
        <v>1766</v>
      </c>
      <c r="BF8" s="120" t="s">
        <v>1767</v>
      </c>
      <c r="BG8" s="120" t="s">
        <v>1768</v>
      </c>
      <c r="BH8" s="120" t="s">
        <v>1769</v>
      </c>
      <c r="BI8" s="120" t="s">
        <v>1770</v>
      </c>
      <c r="BJ8" s="120" t="s">
        <v>1758</v>
      </c>
      <c r="BK8" s="120" t="s">
        <v>1771</v>
      </c>
      <c r="BL8" s="120" t="s">
        <v>1772</v>
      </c>
      <c r="BM8" s="120" t="s">
        <v>1773</v>
      </c>
      <c r="BN8" s="120" t="s">
        <v>1774</v>
      </c>
      <c r="BO8" s="120" t="s">
        <v>1775</v>
      </c>
      <c r="BP8" s="120" t="s">
        <v>1776</v>
      </c>
      <c r="BQ8" s="120" t="s">
        <v>1776</v>
      </c>
    </row>
    <row r="9" spans="1:69" s="8" customFormat="1" x14ac:dyDescent="0.25">
      <c r="A9" s="120">
        <v>7</v>
      </c>
      <c r="B9" s="120" t="s">
        <v>620</v>
      </c>
      <c r="C9" s="120" t="s">
        <v>1777</v>
      </c>
      <c r="D9" s="120" t="s">
        <v>1627</v>
      </c>
      <c r="E9" s="120" t="s">
        <v>2050</v>
      </c>
      <c r="F9" s="120" t="s">
        <v>2050</v>
      </c>
      <c r="G9" s="120" t="s">
        <v>2050</v>
      </c>
      <c r="H9" s="120" t="s">
        <v>246</v>
      </c>
      <c r="I9" s="201" t="s">
        <v>247</v>
      </c>
      <c r="J9" s="120" t="s">
        <v>247</v>
      </c>
      <c r="K9" s="120" t="s">
        <v>148</v>
      </c>
      <c r="L9" s="120" t="s">
        <v>1628</v>
      </c>
      <c r="M9" s="120" t="s">
        <v>1628</v>
      </c>
      <c r="N9" s="120" t="s">
        <v>475</v>
      </c>
      <c r="O9" s="120" t="s">
        <v>475</v>
      </c>
      <c r="P9" s="120" t="s">
        <v>1777</v>
      </c>
      <c r="Q9" s="120" t="s">
        <v>1777</v>
      </c>
      <c r="R9" s="120" t="s">
        <v>1777</v>
      </c>
      <c r="S9" s="120" t="s">
        <v>1777</v>
      </c>
      <c r="T9" s="120"/>
      <c r="U9" s="120"/>
      <c r="V9" s="120"/>
      <c r="W9" s="120"/>
      <c r="X9" s="120"/>
      <c r="Y9" s="120"/>
      <c r="Z9" s="120"/>
      <c r="AA9" s="120"/>
      <c r="AB9" s="120"/>
      <c r="AC9" s="120"/>
      <c r="AD9" s="120"/>
      <c r="AE9" s="120"/>
      <c r="AF9" s="120"/>
      <c r="AG9" s="120"/>
      <c r="AH9" s="120"/>
      <c r="AI9" s="120"/>
      <c r="AJ9" s="120"/>
      <c r="AK9" s="120"/>
      <c r="AL9" s="120"/>
      <c r="AM9" s="120"/>
      <c r="AN9" s="120"/>
      <c r="AO9" s="120"/>
      <c r="AP9" s="120"/>
      <c r="AQ9" s="120"/>
      <c r="AR9" s="120"/>
      <c r="AS9" s="120"/>
      <c r="AT9" s="120"/>
      <c r="AU9" s="120"/>
      <c r="AV9" s="120"/>
      <c r="AW9" s="120"/>
      <c r="AX9" s="120"/>
      <c r="AY9" s="120"/>
      <c r="AZ9" s="120"/>
      <c r="BA9" s="120"/>
      <c r="BB9" s="120"/>
      <c r="BC9" s="120"/>
      <c r="BD9" s="120"/>
      <c r="BE9" s="120"/>
      <c r="BF9" s="120"/>
      <c r="BG9" s="120"/>
      <c r="BH9" s="120"/>
      <c r="BI9" s="120"/>
      <c r="BJ9" s="120"/>
      <c r="BK9" s="120"/>
      <c r="BL9" s="120"/>
      <c r="BM9" s="120"/>
      <c r="BN9" s="120"/>
      <c r="BO9" s="120"/>
      <c r="BP9" s="120"/>
      <c r="BQ9" s="120"/>
    </row>
    <row r="10" spans="1:69" s="8" customFormat="1" ht="30" x14ac:dyDescent="0.25">
      <c r="A10" s="120">
        <v>8</v>
      </c>
      <c r="B10" s="120" t="s">
        <v>670</v>
      </c>
      <c r="C10" s="120" t="s">
        <v>3342</v>
      </c>
      <c r="D10" s="120" t="s">
        <v>1627</v>
      </c>
      <c r="E10" s="120" t="s">
        <v>2050</v>
      </c>
      <c r="F10" s="120" t="s">
        <v>2050</v>
      </c>
      <c r="G10" s="120" t="s">
        <v>1627</v>
      </c>
      <c r="H10" s="120" t="s">
        <v>388</v>
      </c>
      <c r="I10" s="201" t="s">
        <v>109</v>
      </c>
      <c r="J10" s="120" t="s">
        <v>109</v>
      </c>
      <c r="K10" s="120" t="s">
        <v>148</v>
      </c>
      <c r="L10" s="120" t="s">
        <v>1628</v>
      </c>
      <c r="M10" s="120" t="s">
        <v>729</v>
      </c>
      <c r="N10" s="120" t="s">
        <v>498</v>
      </c>
      <c r="O10" s="120" t="s">
        <v>498</v>
      </c>
      <c r="P10" s="120" t="s">
        <v>3342</v>
      </c>
      <c r="Q10" s="120" t="s">
        <v>3342</v>
      </c>
      <c r="R10" s="120" t="s">
        <v>3342</v>
      </c>
      <c r="S10" s="120" t="s">
        <v>3342</v>
      </c>
      <c r="T10" s="120" t="s">
        <v>1778</v>
      </c>
      <c r="U10" s="120" t="s">
        <v>1779</v>
      </c>
      <c r="V10" s="120" t="s">
        <v>1780</v>
      </c>
      <c r="W10" s="120" t="s">
        <v>1781</v>
      </c>
      <c r="X10" s="120" t="s">
        <v>1782</v>
      </c>
      <c r="Y10" s="120" t="s">
        <v>1783</v>
      </c>
      <c r="Z10" s="120" t="s">
        <v>1784</v>
      </c>
      <c r="AA10" s="120" t="s">
        <v>1785</v>
      </c>
      <c r="AB10" s="120" t="s">
        <v>1786</v>
      </c>
      <c r="AC10" s="120" t="s">
        <v>1787</v>
      </c>
      <c r="AD10" s="120" t="s">
        <v>1788</v>
      </c>
      <c r="AE10" s="120" t="s">
        <v>1789</v>
      </c>
      <c r="AF10" s="120" t="s">
        <v>1790</v>
      </c>
      <c r="AG10" s="120" t="s">
        <v>1791</v>
      </c>
      <c r="AH10" s="120" t="s">
        <v>1792</v>
      </c>
      <c r="AI10" s="120" t="s">
        <v>1793</v>
      </c>
      <c r="AJ10" s="120" t="s">
        <v>1794</v>
      </c>
      <c r="AK10" s="120" t="s">
        <v>1795</v>
      </c>
      <c r="AL10" s="120" t="s">
        <v>1796</v>
      </c>
      <c r="AM10" s="120" t="s">
        <v>1797</v>
      </c>
      <c r="AN10" s="120" t="s">
        <v>1798</v>
      </c>
      <c r="AO10" s="120" t="s">
        <v>1799</v>
      </c>
      <c r="AP10" s="120" t="s">
        <v>1800</v>
      </c>
      <c r="AQ10" s="120" t="s">
        <v>1801</v>
      </c>
      <c r="AR10" s="120" t="s">
        <v>1800</v>
      </c>
      <c r="AS10" s="120" t="s">
        <v>1778</v>
      </c>
      <c r="AT10" s="120" t="s">
        <v>1779</v>
      </c>
      <c r="AU10" s="120" t="s">
        <v>1780</v>
      </c>
      <c r="AV10" s="120" t="s">
        <v>1781</v>
      </c>
      <c r="AW10" s="120" t="s">
        <v>1782</v>
      </c>
      <c r="AX10" s="120" t="s">
        <v>1783</v>
      </c>
      <c r="AY10" s="120" t="s">
        <v>1784</v>
      </c>
      <c r="AZ10" s="120" t="s">
        <v>1785</v>
      </c>
      <c r="BA10" s="120" t="s">
        <v>1786</v>
      </c>
      <c r="BB10" s="120" t="s">
        <v>1787</v>
      </c>
      <c r="BC10" s="120" t="s">
        <v>1788</v>
      </c>
      <c r="BD10" s="120" t="s">
        <v>1789</v>
      </c>
      <c r="BE10" s="120" t="s">
        <v>1790</v>
      </c>
      <c r="BF10" s="120" t="s">
        <v>1791</v>
      </c>
      <c r="BG10" s="120" t="s">
        <v>1792</v>
      </c>
      <c r="BH10" s="120" t="s">
        <v>1793</v>
      </c>
      <c r="BI10" s="120" t="s">
        <v>1794</v>
      </c>
      <c r="BJ10" s="120" t="s">
        <v>1795</v>
      </c>
      <c r="BK10" s="120" t="s">
        <v>1796</v>
      </c>
      <c r="BL10" s="120" t="s">
        <v>1797</v>
      </c>
      <c r="BM10" s="120" t="s">
        <v>1798</v>
      </c>
      <c r="BN10" s="120" t="s">
        <v>1799</v>
      </c>
      <c r="BO10" s="120" t="s">
        <v>1800</v>
      </c>
      <c r="BP10" s="120" t="s">
        <v>1801</v>
      </c>
      <c r="BQ10" s="120" t="s">
        <v>1800</v>
      </c>
    </row>
    <row r="11" spans="1:69" s="8" customFormat="1" ht="60" x14ac:dyDescent="0.25">
      <c r="A11" s="120">
        <v>9</v>
      </c>
      <c r="B11" s="120" t="s">
        <v>626</v>
      </c>
      <c r="C11" s="120" t="s">
        <v>262</v>
      </c>
      <c r="D11" s="120" t="s">
        <v>1627</v>
      </c>
      <c r="E11" s="120" t="s">
        <v>2050</v>
      </c>
      <c r="F11" s="120" t="s">
        <v>2050</v>
      </c>
      <c r="G11" s="120" t="s">
        <v>1627</v>
      </c>
      <c r="H11" s="120" t="s">
        <v>263</v>
      </c>
      <c r="I11" s="201" t="s">
        <v>264</v>
      </c>
      <c r="J11" s="120" t="s">
        <v>264</v>
      </c>
      <c r="K11" s="120" t="s">
        <v>148</v>
      </c>
      <c r="L11" s="120" t="s">
        <v>915</v>
      </c>
      <c r="M11" s="120" t="s">
        <v>1628</v>
      </c>
      <c r="N11" s="120" t="s">
        <v>466</v>
      </c>
      <c r="O11" s="120" t="s">
        <v>466</v>
      </c>
      <c r="P11" s="120" t="s">
        <v>262</v>
      </c>
      <c r="Q11" s="120" t="s">
        <v>262</v>
      </c>
      <c r="R11" s="120" t="s">
        <v>262</v>
      </c>
      <c r="S11" s="120" t="s">
        <v>262</v>
      </c>
      <c r="T11" s="120" t="s">
        <v>1802</v>
      </c>
      <c r="U11" s="120" t="s">
        <v>1803</v>
      </c>
      <c r="V11" s="120" t="s">
        <v>1804</v>
      </c>
      <c r="W11" s="120" t="s">
        <v>1805</v>
      </c>
      <c r="X11" s="120" t="s">
        <v>1806</v>
      </c>
      <c r="Y11" s="120" t="s">
        <v>1807</v>
      </c>
      <c r="Z11" s="120" t="s">
        <v>1808</v>
      </c>
      <c r="AA11" s="120" t="s">
        <v>1809</v>
      </c>
      <c r="AB11" s="120" t="s">
        <v>1810</v>
      </c>
      <c r="AC11" s="120" t="s">
        <v>1811</v>
      </c>
      <c r="AD11" s="120" t="s">
        <v>1812</v>
      </c>
      <c r="AE11" s="120" t="s">
        <v>1813</v>
      </c>
      <c r="AF11" s="120" t="s">
        <v>1814</v>
      </c>
      <c r="AG11" s="120" t="s">
        <v>1815</v>
      </c>
      <c r="AH11" s="120" t="s">
        <v>1816</v>
      </c>
      <c r="AI11" s="120" t="s">
        <v>1817</v>
      </c>
      <c r="AJ11" s="120" t="s">
        <v>1818</v>
      </c>
      <c r="AK11" s="120" t="s">
        <v>1819</v>
      </c>
      <c r="AL11" s="120" t="s">
        <v>1820</v>
      </c>
      <c r="AM11" s="120" t="s">
        <v>1821</v>
      </c>
      <c r="AN11" s="120" t="s">
        <v>1822</v>
      </c>
      <c r="AO11" s="120" t="s">
        <v>1823</v>
      </c>
      <c r="AP11" s="120" t="s">
        <v>1824</v>
      </c>
      <c r="AQ11" s="120" t="s">
        <v>1825</v>
      </c>
      <c r="AR11" s="120" t="s">
        <v>1826</v>
      </c>
      <c r="AS11" s="120" t="s">
        <v>1802</v>
      </c>
      <c r="AT11" s="120" t="s">
        <v>1803</v>
      </c>
      <c r="AU11" s="120" t="s">
        <v>1804</v>
      </c>
      <c r="AV11" s="120" t="s">
        <v>1805</v>
      </c>
      <c r="AW11" s="120" t="s">
        <v>1806</v>
      </c>
      <c r="AX11" s="120" t="s">
        <v>1807</v>
      </c>
      <c r="AY11" s="120" t="s">
        <v>1808</v>
      </c>
      <c r="AZ11" s="120" t="s">
        <v>1809</v>
      </c>
      <c r="BA11" s="120" t="s">
        <v>1810</v>
      </c>
      <c r="BB11" s="120" t="s">
        <v>1811</v>
      </c>
      <c r="BC11" s="120" t="s">
        <v>1812</v>
      </c>
      <c r="BD11" s="120" t="s">
        <v>1813</v>
      </c>
      <c r="BE11" s="120" t="s">
        <v>1814</v>
      </c>
      <c r="BF11" s="120" t="s">
        <v>1815</v>
      </c>
      <c r="BG11" s="120" t="s">
        <v>1816</v>
      </c>
      <c r="BH11" s="120" t="s">
        <v>1817</v>
      </c>
      <c r="BI11" s="120" t="s">
        <v>1818</v>
      </c>
      <c r="BJ11" s="120" t="s">
        <v>1819</v>
      </c>
      <c r="BK11" s="120" t="s">
        <v>1820</v>
      </c>
      <c r="BL11" s="120" t="s">
        <v>1821</v>
      </c>
      <c r="BM11" s="120" t="s">
        <v>1822</v>
      </c>
      <c r="BN11" s="120" t="s">
        <v>1823</v>
      </c>
      <c r="BO11" s="120" t="s">
        <v>1824</v>
      </c>
      <c r="BP11" s="120" t="s">
        <v>1825</v>
      </c>
      <c r="BQ11" s="120" t="s">
        <v>1826</v>
      </c>
    </row>
    <row r="12" spans="1:69" s="8" customFormat="1" ht="30" x14ac:dyDescent="0.25">
      <c r="A12" s="120">
        <v>10</v>
      </c>
      <c r="B12" s="120" t="s">
        <v>618</v>
      </c>
      <c r="C12" s="120" t="s">
        <v>243</v>
      </c>
      <c r="D12" s="120" t="s">
        <v>1627</v>
      </c>
      <c r="E12" s="120" t="s">
        <v>2050</v>
      </c>
      <c r="F12" s="120" t="s">
        <v>2050</v>
      </c>
      <c r="G12" s="120" t="s">
        <v>2050</v>
      </c>
      <c r="H12" s="120" t="s">
        <v>244</v>
      </c>
      <c r="I12" s="201" t="s">
        <v>192</v>
      </c>
      <c r="J12" s="120" t="s">
        <v>192</v>
      </c>
      <c r="K12" s="120" t="s">
        <v>148</v>
      </c>
      <c r="L12" s="120" t="s">
        <v>1628</v>
      </c>
      <c r="M12" s="120" t="s">
        <v>1628</v>
      </c>
      <c r="N12" s="120" t="s">
        <v>474</v>
      </c>
      <c r="O12" s="120" t="s">
        <v>474</v>
      </c>
      <c r="P12" s="120" t="s">
        <v>243</v>
      </c>
      <c r="Q12" s="120" t="s">
        <v>243</v>
      </c>
      <c r="R12" s="120" t="s">
        <v>243</v>
      </c>
      <c r="S12" s="120" t="s">
        <v>243</v>
      </c>
      <c r="T12" s="120" t="s">
        <v>1827</v>
      </c>
      <c r="U12" s="120" t="s">
        <v>1828</v>
      </c>
      <c r="V12" s="120" t="s">
        <v>1829</v>
      </c>
      <c r="W12" s="120" t="s">
        <v>1830</v>
      </c>
      <c r="X12" s="120" t="s">
        <v>1831</v>
      </c>
      <c r="Y12" s="120" t="s">
        <v>1832</v>
      </c>
      <c r="Z12" s="120" t="s">
        <v>1833</v>
      </c>
      <c r="AA12" s="120" t="s">
        <v>1834</v>
      </c>
      <c r="AB12" s="120" t="s">
        <v>1835</v>
      </c>
      <c r="AC12" s="120" t="s">
        <v>1836</v>
      </c>
      <c r="AD12" s="120" t="s">
        <v>1837</v>
      </c>
      <c r="AE12" s="120" t="s">
        <v>1838</v>
      </c>
      <c r="AF12" s="120" t="s">
        <v>243</v>
      </c>
      <c r="AG12" s="120" t="s">
        <v>243</v>
      </c>
      <c r="AH12" s="120" t="s">
        <v>1839</v>
      </c>
      <c r="AI12" s="120" t="s">
        <v>1840</v>
      </c>
      <c r="AJ12" s="120" t="s">
        <v>1841</v>
      </c>
      <c r="AK12" s="120" t="s">
        <v>1842</v>
      </c>
      <c r="AL12" s="120" t="s">
        <v>1843</v>
      </c>
      <c r="AM12" s="120" t="s">
        <v>1844</v>
      </c>
      <c r="AN12" s="120" t="s">
        <v>1845</v>
      </c>
      <c r="AO12" s="120" t="s">
        <v>1846</v>
      </c>
      <c r="AP12" s="120" t="s">
        <v>243</v>
      </c>
      <c r="AQ12" s="120" t="s">
        <v>243</v>
      </c>
      <c r="AR12" s="120" t="s">
        <v>243</v>
      </c>
      <c r="AS12" s="120" t="s">
        <v>1827</v>
      </c>
      <c r="AT12" s="120" t="s">
        <v>1828</v>
      </c>
      <c r="AU12" s="120" t="s">
        <v>1829</v>
      </c>
      <c r="AV12" s="120" t="s">
        <v>1830</v>
      </c>
      <c r="AW12" s="120" t="s">
        <v>1831</v>
      </c>
      <c r="AX12" s="120" t="s">
        <v>1832</v>
      </c>
      <c r="AY12" s="120" t="s">
        <v>1833</v>
      </c>
      <c r="AZ12" s="120" t="s">
        <v>1834</v>
      </c>
      <c r="BA12" s="120" t="s">
        <v>1835</v>
      </c>
      <c r="BB12" s="120" t="s">
        <v>1836</v>
      </c>
      <c r="BC12" s="120" t="s">
        <v>1837</v>
      </c>
      <c r="BD12" s="120" t="s">
        <v>1838</v>
      </c>
      <c r="BE12" s="120" t="s">
        <v>243</v>
      </c>
      <c r="BF12" s="120" t="s">
        <v>243</v>
      </c>
      <c r="BG12" s="120" t="s">
        <v>1839</v>
      </c>
      <c r="BH12" s="120" t="s">
        <v>1840</v>
      </c>
      <c r="BI12" s="120" t="s">
        <v>1841</v>
      </c>
      <c r="BJ12" s="120" t="s">
        <v>1842</v>
      </c>
      <c r="BK12" s="120" t="s">
        <v>1843</v>
      </c>
      <c r="BL12" s="120" t="s">
        <v>1844</v>
      </c>
      <c r="BM12" s="120" t="s">
        <v>1845</v>
      </c>
      <c r="BN12" s="120" t="s">
        <v>1846</v>
      </c>
      <c r="BO12" s="120" t="s">
        <v>243</v>
      </c>
      <c r="BP12" s="120" t="s">
        <v>243</v>
      </c>
      <c r="BQ12" s="120" t="s">
        <v>243</v>
      </c>
    </row>
    <row r="13" spans="1:69" s="8" customFormat="1" ht="45" x14ac:dyDescent="0.25">
      <c r="A13" s="120">
        <v>11</v>
      </c>
      <c r="B13" s="120" t="s">
        <v>623</v>
      </c>
      <c r="C13" s="120" t="s">
        <v>253</v>
      </c>
      <c r="D13" s="120" t="s">
        <v>1627</v>
      </c>
      <c r="E13" s="120" t="s">
        <v>2050</v>
      </c>
      <c r="F13" s="120" t="s">
        <v>2050</v>
      </c>
      <c r="G13" s="120" t="s">
        <v>1627</v>
      </c>
      <c r="H13" s="120" t="s">
        <v>254</v>
      </c>
      <c r="I13" s="201" t="s">
        <v>255</v>
      </c>
      <c r="J13" s="120" t="s">
        <v>255</v>
      </c>
      <c r="K13" s="120" t="s">
        <v>148</v>
      </c>
      <c r="L13" s="120" t="s">
        <v>1628</v>
      </c>
      <c r="M13" s="120" t="s">
        <v>1628</v>
      </c>
      <c r="N13" s="120" t="s">
        <v>465</v>
      </c>
      <c r="O13" s="120" t="s">
        <v>465</v>
      </c>
      <c r="P13" s="120" t="s">
        <v>253</v>
      </c>
      <c r="Q13" s="120" t="s">
        <v>253</v>
      </c>
      <c r="R13" s="120" t="s">
        <v>253</v>
      </c>
      <c r="S13" s="120" t="s">
        <v>253</v>
      </c>
      <c r="T13" s="120" t="s">
        <v>1847</v>
      </c>
      <c r="U13" s="120" t="s">
        <v>1848</v>
      </c>
      <c r="V13" s="120" t="s">
        <v>1849</v>
      </c>
      <c r="W13" s="120" t="s">
        <v>1850</v>
      </c>
      <c r="X13" s="120" t="s">
        <v>1851</v>
      </c>
      <c r="Y13" s="120" t="s">
        <v>1853</v>
      </c>
      <c r="Z13" s="120" t="s">
        <v>1854</v>
      </c>
      <c r="AA13" s="120" t="s">
        <v>1855</v>
      </c>
      <c r="AB13" s="120" t="s">
        <v>1856</v>
      </c>
      <c r="AC13" s="120" t="s">
        <v>1857</v>
      </c>
      <c r="AD13" s="120" t="s">
        <v>1858</v>
      </c>
      <c r="AE13" s="120" t="s">
        <v>1859</v>
      </c>
      <c r="AF13" s="120" t="s">
        <v>1860</v>
      </c>
      <c r="AG13" s="120" t="s">
        <v>1861</v>
      </c>
      <c r="AH13" s="120" t="s">
        <v>1862</v>
      </c>
      <c r="AI13" s="120" t="s">
        <v>1863</v>
      </c>
      <c r="AJ13" s="120" t="s">
        <v>1864</v>
      </c>
      <c r="AK13" s="120" t="s">
        <v>1852</v>
      </c>
      <c r="AL13" s="120" t="s">
        <v>1865</v>
      </c>
      <c r="AM13" s="120" t="s">
        <v>1866</v>
      </c>
      <c r="AN13" s="120" t="s">
        <v>1867</v>
      </c>
      <c r="AO13" s="120" t="s">
        <v>1868</v>
      </c>
      <c r="AP13" s="120" t="s">
        <v>1869</v>
      </c>
      <c r="AQ13" s="120" t="s">
        <v>1870</v>
      </c>
      <c r="AR13" s="120" t="s">
        <v>1870</v>
      </c>
      <c r="AS13" s="120" t="s">
        <v>1847</v>
      </c>
      <c r="AT13" s="120" t="s">
        <v>1848</v>
      </c>
      <c r="AU13" s="120" t="s">
        <v>1849</v>
      </c>
      <c r="AV13" s="120" t="s">
        <v>1850</v>
      </c>
      <c r="AW13" s="120" t="s">
        <v>1851</v>
      </c>
      <c r="AX13" s="120" t="s">
        <v>1853</v>
      </c>
      <c r="AY13" s="120" t="s">
        <v>1854</v>
      </c>
      <c r="AZ13" s="120" t="s">
        <v>1855</v>
      </c>
      <c r="BA13" s="120" t="s">
        <v>1856</v>
      </c>
      <c r="BB13" s="120" t="s">
        <v>1857</v>
      </c>
      <c r="BC13" s="120" t="s">
        <v>1858</v>
      </c>
      <c r="BD13" s="120" t="s">
        <v>1859</v>
      </c>
      <c r="BE13" s="120" t="s">
        <v>1860</v>
      </c>
      <c r="BF13" s="120" t="s">
        <v>1861</v>
      </c>
      <c r="BG13" s="120" t="s">
        <v>1862</v>
      </c>
      <c r="BH13" s="120" t="s">
        <v>1863</v>
      </c>
      <c r="BI13" s="120" t="s">
        <v>1864</v>
      </c>
      <c r="BJ13" s="120" t="s">
        <v>1852</v>
      </c>
      <c r="BK13" s="120" t="s">
        <v>1865</v>
      </c>
      <c r="BL13" s="120" t="s">
        <v>1866</v>
      </c>
      <c r="BM13" s="120" t="s">
        <v>1867</v>
      </c>
      <c r="BN13" s="120" t="s">
        <v>1868</v>
      </c>
      <c r="BO13" s="120" t="s">
        <v>1869</v>
      </c>
      <c r="BP13" s="120" t="s">
        <v>1870</v>
      </c>
      <c r="BQ13" s="120" t="s">
        <v>1870</v>
      </c>
    </row>
    <row r="14" spans="1:69" s="8" customFormat="1" ht="30" x14ac:dyDescent="0.25">
      <c r="A14" s="120">
        <v>12</v>
      </c>
      <c r="B14" s="120" t="s">
        <v>619</v>
      </c>
      <c r="C14" s="120" t="s">
        <v>245</v>
      </c>
      <c r="D14" s="120" t="s">
        <v>1627</v>
      </c>
      <c r="E14" s="120" t="s">
        <v>2050</v>
      </c>
      <c r="F14" s="120" t="s">
        <v>2050</v>
      </c>
      <c r="G14" s="120" t="s">
        <v>1627</v>
      </c>
      <c r="H14" s="120" t="s">
        <v>245</v>
      </c>
      <c r="I14" s="201" t="s">
        <v>205</v>
      </c>
      <c r="J14" s="120" t="s">
        <v>205</v>
      </c>
      <c r="K14" s="120" t="s">
        <v>148</v>
      </c>
      <c r="L14" s="120" t="s">
        <v>915</v>
      </c>
      <c r="M14" s="120" t="s">
        <v>729</v>
      </c>
      <c r="N14" s="120" t="s">
        <v>245</v>
      </c>
      <c r="O14" s="120" t="s">
        <v>245</v>
      </c>
      <c r="P14" s="120" t="s">
        <v>245</v>
      </c>
      <c r="Q14" s="120" t="s">
        <v>245</v>
      </c>
      <c r="R14" s="120" t="s">
        <v>245</v>
      </c>
      <c r="S14" s="120" t="s">
        <v>245</v>
      </c>
      <c r="T14" s="120" t="s">
        <v>245</v>
      </c>
      <c r="U14" s="120" t="s">
        <v>1871</v>
      </c>
      <c r="V14" s="120" t="s">
        <v>245</v>
      </c>
      <c r="W14" s="120" t="s">
        <v>1872</v>
      </c>
      <c r="X14" s="120" t="s">
        <v>1873</v>
      </c>
      <c r="Y14" s="120" t="s">
        <v>245</v>
      </c>
      <c r="Z14" s="120" t="s">
        <v>1874</v>
      </c>
      <c r="AA14" s="120" t="s">
        <v>1874</v>
      </c>
      <c r="AB14" s="120" t="s">
        <v>1875</v>
      </c>
      <c r="AC14" s="120" t="s">
        <v>245</v>
      </c>
      <c r="AD14" s="120" t="s">
        <v>1876</v>
      </c>
      <c r="AE14" s="120" t="s">
        <v>245</v>
      </c>
      <c r="AF14" s="120" t="s">
        <v>1877</v>
      </c>
      <c r="AG14" s="120" t="s">
        <v>1878</v>
      </c>
      <c r="AH14" s="120" t="s">
        <v>245</v>
      </c>
      <c r="AI14" s="120" t="s">
        <v>245</v>
      </c>
      <c r="AJ14" s="120" t="s">
        <v>1879</v>
      </c>
      <c r="AK14" s="120" t="s">
        <v>1880</v>
      </c>
      <c r="AL14" s="120" t="s">
        <v>245</v>
      </c>
      <c r="AM14" s="120" t="s">
        <v>1881</v>
      </c>
      <c r="AN14" s="120" t="s">
        <v>245</v>
      </c>
      <c r="AO14" s="120" t="s">
        <v>245</v>
      </c>
      <c r="AP14" s="120" t="s">
        <v>1882</v>
      </c>
      <c r="AQ14" s="120" t="s">
        <v>1883</v>
      </c>
      <c r="AR14" s="120" t="s">
        <v>1884</v>
      </c>
      <c r="AS14" s="120" t="s">
        <v>245</v>
      </c>
      <c r="AT14" s="120" t="s">
        <v>1871</v>
      </c>
      <c r="AU14" s="120" t="s">
        <v>245</v>
      </c>
      <c r="AV14" s="120" t="s">
        <v>1872</v>
      </c>
      <c r="AW14" s="120" t="s">
        <v>1873</v>
      </c>
      <c r="AX14" s="120" t="s">
        <v>245</v>
      </c>
      <c r="AY14" s="120" t="s">
        <v>1874</v>
      </c>
      <c r="AZ14" s="120" t="s">
        <v>1874</v>
      </c>
      <c r="BA14" s="120" t="s">
        <v>1875</v>
      </c>
      <c r="BB14" s="120" t="s">
        <v>245</v>
      </c>
      <c r="BC14" s="120" t="s">
        <v>1876</v>
      </c>
      <c r="BD14" s="120" t="s">
        <v>245</v>
      </c>
      <c r="BE14" s="120" t="s">
        <v>1877</v>
      </c>
      <c r="BF14" s="120" t="s">
        <v>1878</v>
      </c>
      <c r="BG14" s="120" t="s">
        <v>245</v>
      </c>
      <c r="BH14" s="120" t="s">
        <v>245</v>
      </c>
      <c r="BI14" s="120" t="s">
        <v>1879</v>
      </c>
      <c r="BJ14" s="120" t="s">
        <v>1880</v>
      </c>
      <c r="BK14" s="120" t="s">
        <v>245</v>
      </c>
      <c r="BL14" s="120" t="s">
        <v>1881</v>
      </c>
      <c r="BM14" s="120" t="s">
        <v>245</v>
      </c>
      <c r="BN14" s="120" t="s">
        <v>245</v>
      </c>
      <c r="BO14" s="120" t="s">
        <v>1882</v>
      </c>
      <c r="BP14" s="120" t="s">
        <v>1883</v>
      </c>
      <c r="BQ14" s="120" t="s">
        <v>1884</v>
      </c>
    </row>
    <row r="15" spans="1:69" s="8" customFormat="1" ht="45" x14ac:dyDescent="0.25">
      <c r="A15" s="120">
        <v>13</v>
      </c>
      <c r="B15" s="120" t="s">
        <v>610</v>
      </c>
      <c r="C15" s="120" t="s">
        <v>221</v>
      </c>
      <c r="D15" s="120" t="s">
        <v>1627</v>
      </c>
      <c r="E15" s="120" t="s">
        <v>2050</v>
      </c>
      <c r="F15" s="120" t="s">
        <v>2050</v>
      </c>
      <c r="G15" s="120" t="s">
        <v>1627</v>
      </c>
      <c r="H15" s="120" t="s">
        <v>222</v>
      </c>
      <c r="I15" s="201" t="s">
        <v>223</v>
      </c>
      <c r="J15" s="120" t="s">
        <v>223</v>
      </c>
      <c r="K15" s="120" t="s">
        <v>148</v>
      </c>
      <c r="L15" s="120" t="s">
        <v>1628</v>
      </c>
      <c r="M15" s="120" t="s">
        <v>1628</v>
      </c>
      <c r="N15" s="120" t="s">
        <v>462</v>
      </c>
      <c r="O15" s="120" t="s">
        <v>462</v>
      </c>
      <c r="P15" s="120" t="s">
        <v>221</v>
      </c>
      <c r="Q15" s="120" t="s">
        <v>221</v>
      </c>
      <c r="R15" s="120" t="s">
        <v>221</v>
      </c>
      <c r="S15" s="120" t="s">
        <v>221</v>
      </c>
      <c r="T15" s="120" t="s">
        <v>1885</v>
      </c>
      <c r="U15" s="120" t="s">
        <v>1886</v>
      </c>
      <c r="V15" s="120" t="s">
        <v>1887</v>
      </c>
      <c r="W15" s="120" t="s">
        <v>1888</v>
      </c>
      <c r="X15" s="120" t="s">
        <v>1889</v>
      </c>
      <c r="Y15" s="120" t="s">
        <v>1890</v>
      </c>
      <c r="Z15" s="120" t="s">
        <v>1891</v>
      </c>
      <c r="AA15" s="120" t="s">
        <v>1892</v>
      </c>
      <c r="AB15" s="120" t="s">
        <v>1893</v>
      </c>
      <c r="AC15" s="120" t="s">
        <v>1713</v>
      </c>
      <c r="AD15" s="120" t="s">
        <v>1894</v>
      </c>
      <c r="AE15" s="120" t="s">
        <v>1895</v>
      </c>
      <c r="AF15" s="120" t="s">
        <v>1716</v>
      </c>
      <c r="AG15" s="120" t="s">
        <v>1896</v>
      </c>
      <c r="AH15" s="120" t="s">
        <v>1897</v>
      </c>
      <c r="AI15" s="120" t="s">
        <v>1898</v>
      </c>
      <c r="AJ15" s="120" t="s">
        <v>1899</v>
      </c>
      <c r="AK15" s="120" t="s">
        <v>1900</v>
      </c>
      <c r="AL15" s="120" t="s">
        <v>1722</v>
      </c>
      <c r="AM15" s="120" t="s">
        <v>1901</v>
      </c>
      <c r="AN15" s="120" t="s">
        <v>1902</v>
      </c>
      <c r="AO15" s="120" t="s">
        <v>1903</v>
      </c>
      <c r="AP15" s="120" t="s">
        <v>1904</v>
      </c>
      <c r="AQ15" s="120" t="s">
        <v>1905</v>
      </c>
      <c r="AR15" s="120" t="s">
        <v>1905</v>
      </c>
      <c r="AS15" s="120" t="s">
        <v>1885</v>
      </c>
      <c r="AT15" s="120" t="s">
        <v>1886</v>
      </c>
      <c r="AU15" s="120" t="s">
        <v>1887</v>
      </c>
      <c r="AV15" s="120" t="s">
        <v>1888</v>
      </c>
      <c r="AW15" s="120" t="s">
        <v>1889</v>
      </c>
      <c r="AX15" s="120" t="s">
        <v>1890</v>
      </c>
      <c r="AY15" s="120" t="s">
        <v>1891</v>
      </c>
      <c r="AZ15" s="120" t="s">
        <v>1892</v>
      </c>
      <c r="BA15" s="120" t="s">
        <v>1893</v>
      </c>
      <c r="BB15" s="120" t="s">
        <v>1713</v>
      </c>
      <c r="BC15" s="120" t="s">
        <v>1894</v>
      </c>
      <c r="BD15" s="120" t="s">
        <v>1895</v>
      </c>
      <c r="BE15" s="120" t="s">
        <v>1716</v>
      </c>
      <c r="BF15" s="120" t="s">
        <v>1896</v>
      </c>
      <c r="BG15" s="120" t="s">
        <v>1897</v>
      </c>
      <c r="BH15" s="120" t="s">
        <v>1898</v>
      </c>
      <c r="BI15" s="120" t="s">
        <v>1899</v>
      </c>
      <c r="BJ15" s="120" t="s">
        <v>1900</v>
      </c>
      <c r="BK15" s="120" t="s">
        <v>1722</v>
      </c>
      <c r="BL15" s="120" t="s">
        <v>1901</v>
      </c>
      <c r="BM15" s="120" t="s">
        <v>1902</v>
      </c>
      <c r="BN15" s="120" t="s">
        <v>1903</v>
      </c>
      <c r="BO15" s="120" t="s">
        <v>1904</v>
      </c>
      <c r="BP15" s="120" t="s">
        <v>1905</v>
      </c>
      <c r="BQ15" s="120" t="s">
        <v>1905</v>
      </c>
    </row>
    <row r="16" spans="1:69" s="8" customFormat="1" ht="30" x14ac:dyDescent="0.25">
      <c r="A16" s="120">
        <v>14</v>
      </c>
      <c r="B16" s="120" t="s">
        <v>658</v>
      </c>
      <c r="C16" s="120" t="s">
        <v>352</v>
      </c>
      <c r="D16" s="120" t="s">
        <v>1627</v>
      </c>
      <c r="E16" s="120" t="s">
        <v>2050</v>
      </c>
      <c r="F16" s="120" t="s">
        <v>2050</v>
      </c>
      <c r="G16" s="120" t="s">
        <v>1627</v>
      </c>
      <c r="H16" s="120" t="s">
        <v>353</v>
      </c>
      <c r="I16" s="201" t="s">
        <v>208</v>
      </c>
      <c r="J16" s="120" t="s">
        <v>208</v>
      </c>
      <c r="K16" s="120" t="s">
        <v>148</v>
      </c>
      <c r="L16" s="120" t="s">
        <v>1628</v>
      </c>
      <c r="M16" s="120" t="s">
        <v>1628</v>
      </c>
      <c r="N16" s="120" t="s">
        <v>493</v>
      </c>
      <c r="O16" s="120" t="s">
        <v>493</v>
      </c>
      <c r="P16" s="120" t="s">
        <v>352</v>
      </c>
      <c r="Q16" s="120" t="s">
        <v>352</v>
      </c>
      <c r="R16" s="120" t="s">
        <v>352</v>
      </c>
      <c r="S16" s="120" t="s">
        <v>352</v>
      </c>
      <c r="T16" s="120" t="s">
        <v>1906</v>
      </c>
      <c r="U16" s="120" t="s">
        <v>1907</v>
      </c>
      <c r="V16" s="120" t="s">
        <v>1908</v>
      </c>
      <c r="W16" s="120" t="s">
        <v>1909</v>
      </c>
      <c r="X16" s="120" t="s">
        <v>352</v>
      </c>
      <c r="Y16" s="120" t="s">
        <v>1910</v>
      </c>
      <c r="Z16" s="120" t="s">
        <v>1911</v>
      </c>
      <c r="AA16" s="120" t="s">
        <v>352</v>
      </c>
      <c r="AB16" s="120" t="s">
        <v>352</v>
      </c>
      <c r="AC16" s="120" t="s">
        <v>1912</v>
      </c>
      <c r="AD16" s="120" t="s">
        <v>1913</v>
      </c>
      <c r="AE16" s="120" t="s">
        <v>352</v>
      </c>
      <c r="AF16" s="120" t="s">
        <v>1914</v>
      </c>
      <c r="AG16" s="120" t="s">
        <v>1915</v>
      </c>
      <c r="AH16" s="120" t="s">
        <v>1916</v>
      </c>
      <c r="AI16" s="120" t="s">
        <v>1917</v>
      </c>
      <c r="AJ16" s="120" t="s">
        <v>1918</v>
      </c>
      <c r="AK16" s="120" t="s">
        <v>1919</v>
      </c>
      <c r="AL16" s="120" t="s">
        <v>1920</v>
      </c>
      <c r="AM16" s="120" t="s">
        <v>1921</v>
      </c>
      <c r="AN16" s="120" t="s">
        <v>1922</v>
      </c>
      <c r="AO16" s="120" t="s">
        <v>1923</v>
      </c>
      <c r="AP16" s="120" t="s">
        <v>1924</v>
      </c>
      <c r="AQ16" s="120" t="s">
        <v>1925</v>
      </c>
      <c r="AR16" s="120" t="s">
        <v>1926</v>
      </c>
      <c r="AS16" s="120" t="s">
        <v>1906</v>
      </c>
      <c r="AT16" s="120" t="s">
        <v>1907</v>
      </c>
      <c r="AU16" s="120" t="s">
        <v>1908</v>
      </c>
      <c r="AV16" s="120" t="s">
        <v>1909</v>
      </c>
      <c r="AW16" s="120" t="s">
        <v>352</v>
      </c>
      <c r="AX16" s="120" t="s">
        <v>1910</v>
      </c>
      <c r="AY16" s="120" t="s">
        <v>1911</v>
      </c>
      <c r="AZ16" s="120" t="s">
        <v>352</v>
      </c>
      <c r="BA16" s="120" t="s">
        <v>352</v>
      </c>
      <c r="BB16" s="120" t="s">
        <v>1912</v>
      </c>
      <c r="BC16" s="120" t="s">
        <v>1913</v>
      </c>
      <c r="BD16" s="120" t="s">
        <v>352</v>
      </c>
      <c r="BE16" s="120" t="s">
        <v>1914</v>
      </c>
      <c r="BF16" s="120" t="s">
        <v>1915</v>
      </c>
      <c r="BG16" s="120" t="s">
        <v>1916</v>
      </c>
      <c r="BH16" s="120" t="s">
        <v>1917</v>
      </c>
      <c r="BI16" s="120" t="s">
        <v>1918</v>
      </c>
      <c r="BJ16" s="120" t="s">
        <v>1919</v>
      </c>
      <c r="BK16" s="120" t="s">
        <v>1920</v>
      </c>
      <c r="BL16" s="120" t="s">
        <v>1921</v>
      </c>
      <c r="BM16" s="120" t="s">
        <v>1922</v>
      </c>
      <c r="BN16" s="120" t="s">
        <v>1923</v>
      </c>
      <c r="BO16" s="120" t="s">
        <v>1924</v>
      </c>
      <c r="BP16" s="120" t="s">
        <v>1925</v>
      </c>
      <c r="BQ16" s="120" t="s">
        <v>1926</v>
      </c>
    </row>
    <row r="17" spans="1:69" s="8" customFormat="1" ht="45" x14ac:dyDescent="0.25">
      <c r="A17" s="120">
        <v>15</v>
      </c>
      <c r="B17" s="120" t="s">
        <v>655</v>
      </c>
      <c r="C17" s="120" t="s">
        <v>343</v>
      </c>
      <c r="D17" s="120" t="s">
        <v>1627</v>
      </c>
      <c r="E17" s="120" t="s">
        <v>2050</v>
      </c>
      <c r="F17" s="120" t="s">
        <v>2050</v>
      </c>
      <c r="G17" s="120" t="s">
        <v>1627</v>
      </c>
      <c r="H17" s="120" t="s">
        <v>344</v>
      </c>
      <c r="I17" s="201" t="s">
        <v>345</v>
      </c>
      <c r="J17" s="120" t="s">
        <v>345</v>
      </c>
      <c r="K17" s="120" t="s">
        <v>148</v>
      </c>
      <c r="L17" s="120" t="s">
        <v>915</v>
      </c>
      <c r="M17" s="120" t="s">
        <v>1628</v>
      </c>
      <c r="N17" s="120" t="s">
        <v>490</v>
      </c>
      <c r="O17" s="120" t="s">
        <v>490</v>
      </c>
      <c r="P17" s="120" t="s">
        <v>343</v>
      </c>
      <c r="Q17" s="120" t="s">
        <v>343</v>
      </c>
      <c r="R17" s="120" t="s">
        <v>343</v>
      </c>
      <c r="S17" s="120" t="s">
        <v>343</v>
      </c>
      <c r="T17" s="120" t="s">
        <v>1927</v>
      </c>
      <c r="U17" s="120" t="s">
        <v>1928</v>
      </c>
      <c r="V17" s="120" t="s">
        <v>1929</v>
      </c>
      <c r="W17" s="120" t="s">
        <v>1930</v>
      </c>
      <c r="X17" s="120" t="s">
        <v>1931</v>
      </c>
      <c r="Y17" s="120" t="s">
        <v>1932</v>
      </c>
      <c r="Z17" s="120" t="s">
        <v>1933</v>
      </c>
      <c r="AA17" s="120" t="s">
        <v>1934</v>
      </c>
      <c r="AB17" s="120" t="s">
        <v>1935</v>
      </c>
      <c r="AC17" s="120" t="s">
        <v>1936</v>
      </c>
      <c r="AD17" s="120" t="s">
        <v>1937</v>
      </c>
      <c r="AE17" s="120" t="s">
        <v>1938</v>
      </c>
      <c r="AF17" s="120" t="s">
        <v>1939</v>
      </c>
      <c r="AG17" s="120" t="s">
        <v>1940</v>
      </c>
      <c r="AH17" s="120" t="s">
        <v>1941</v>
      </c>
      <c r="AI17" s="120" t="s">
        <v>1942</v>
      </c>
      <c r="AJ17" s="120" t="s">
        <v>1943</v>
      </c>
      <c r="AK17" s="120" t="s">
        <v>1944</v>
      </c>
      <c r="AL17" s="120" t="s">
        <v>1945</v>
      </c>
      <c r="AM17" s="120" t="s">
        <v>1946</v>
      </c>
      <c r="AN17" s="120" t="s">
        <v>1947</v>
      </c>
      <c r="AO17" s="120" t="s">
        <v>1948</v>
      </c>
      <c r="AP17" s="120" t="s">
        <v>1949</v>
      </c>
      <c r="AQ17" s="120" t="s">
        <v>1950</v>
      </c>
      <c r="AR17" s="120" t="s">
        <v>1951</v>
      </c>
      <c r="AS17" s="120" t="s">
        <v>1927</v>
      </c>
      <c r="AT17" s="120" t="s">
        <v>1928</v>
      </c>
      <c r="AU17" s="120" t="s">
        <v>1929</v>
      </c>
      <c r="AV17" s="120" t="s">
        <v>1930</v>
      </c>
      <c r="AW17" s="120" t="s">
        <v>1931</v>
      </c>
      <c r="AX17" s="120" t="s">
        <v>1932</v>
      </c>
      <c r="AY17" s="120" t="s">
        <v>1933</v>
      </c>
      <c r="AZ17" s="120" t="s">
        <v>1934</v>
      </c>
      <c r="BA17" s="120" t="s">
        <v>1935</v>
      </c>
      <c r="BB17" s="120" t="s">
        <v>1936</v>
      </c>
      <c r="BC17" s="120" t="s">
        <v>1937</v>
      </c>
      <c r="BD17" s="120" t="s">
        <v>1938</v>
      </c>
      <c r="BE17" s="120" t="s">
        <v>1939</v>
      </c>
      <c r="BF17" s="120" t="s">
        <v>1940</v>
      </c>
      <c r="BG17" s="120" t="s">
        <v>1941</v>
      </c>
      <c r="BH17" s="120" t="s">
        <v>1942</v>
      </c>
      <c r="BI17" s="120" t="s">
        <v>1943</v>
      </c>
      <c r="BJ17" s="120" t="s">
        <v>1944</v>
      </c>
      <c r="BK17" s="120" t="s">
        <v>1945</v>
      </c>
      <c r="BL17" s="120" t="s">
        <v>1946</v>
      </c>
      <c r="BM17" s="120" t="s">
        <v>1947</v>
      </c>
      <c r="BN17" s="120" t="s">
        <v>1948</v>
      </c>
      <c r="BO17" s="120" t="s">
        <v>1949</v>
      </c>
      <c r="BP17" s="120" t="s">
        <v>1950</v>
      </c>
      <c r="BQ17" s="120" t="s">
        <v>1951</v>
      </c>
    </row>
    <row r="18" spans="1:69" s="8" customFormat="1" ht="45" x14ac:dyDescent="0.25">
      <c r="A18" s="120">
        <v>16</v>
      </c>
      <c r="B18" s="120" t="s">
        <v>615</v>
      </c>
      <c r="C18" s="120" t="s">
        <v>234</v>
      </c>
      <c r="D18" s="120" t="s">
        <v>1627</v>
      </c>
      <c r="E18" s="120" t="s">
        <v>2050</v>
      </c>
      <c r="F18" s="120" t="s">
        <v>2050</v>
      </c>
      <c r="G18" s="120" t="s">
        <v>1627</v>
      </c>
      <c r="H18" s="120" t="s">
        <v>235</v>
      </c>
      <c r="I18" s="201" t="s">
        <v>236</v>
      </c>
      <c r="J18" s="120" t="s">
        <v>236</v>
      </c>
      <c r="K18" s="120" t="s">
        <v>148</v>
      </c>
      <c r="L18" s="120" t="s">
        <v>915</v>
      </c>
      <c r="M18" s="120" t="s">
        <v>729</v>
      </c>
      <c r="N18" s="120" t="s">
        <v>473</v>
      </c>
      <c r="O18" s="120" t="s">
        <v>473</v>
      </c>
      <c r="P18" s="120" t="s">
        <v>234</v>
      </c>
      <c r="Q18" s="120" t="s">
        <v>234</v>
      </c>
      <c r="R18" s="120" t="s">
        <v>234</v>
      </c>
      <c r="S18" s="120" t="s">
        <v>234</v>
      </c>
      <c r="T18" s="120" t="s">
        <v>1952</v>
      </c>
      <c r="U18" s="120" t="s">
        <v>1953</v>
      </c>
      <c r="V18" s="120" t="s">
        <v>1954</v>
      </c>
      <c r="W18" s="120" t="s">
        <v>1955</v>
      </c>
      <c r="X18" s="120" t="s">
        <v>234</v>
      </c>
      <c r="Y18" s="120" t="s">
        <v>1956</v>
      </c>
      <c r="Z18" s="120" t="s">
        <v>1957</v>
      </c>
      <c r="AA18" s="120" t="s">
        <v>1958</v>
      </c>
      <c r="AB18" s="120" t="s">
        <v>1959</v>
      </c>
      <c r="AC18" s="120" t="s">
        <v>1960</v>
      </c>
      <c r="AD18" s="120" t="s">
        <v>1961</v>
      </c>
      <c r="AE18" s="120" t="s">
        <v>1962</v>
      </c>
      <c r="AF18" s="120" t="s">
        <v>1963</v>
      </c>
      <c r="AG18" s="120" t="s">
        <v>1964</v>
      </c>
      <c r="AH18" s="120" t="s">
        <v>1965</v>
      </c>
      <c r="AI18" s="120" t="s">
        <v>1966</v>
      </c>
      <c r="AJ18" s="120" t="s">
        <v>1967</v>
      </c>
      <c r="AK18" s="120" t="s">
        <v>1968</v>
      </c>
      <c r="AL18" s="120" t="s">
        <v>1969</v>
      </c>
      <c r="AM18" s="120" t="s">
        <v>1970</v>
      </c>
      <c r="AN18" s="120" t="s">
        <v>1971</v>
      </c>
      <c r="AO18" s="120" t="s">
        <v>1972</v>
      </c>
      <c r="AP18" s="120" t="s">
        <v>1973</v>
      </c>
      <c r="AQ18" s="120" t="s">
        <v>1974</v>
      </c>
      <c r="AR18" s="120" t="s">
        <v>1975</v>
      </c>
      <c r="AS18" s="120" t="s">
        <v>1952</v>
      </c>
      <c r="AT18" s="120" t="s">
        <v>1953</v>
      </c>
      <c r="AU18" s="120" t="s">
        <v>1954</v>
      </c>
      <c r="AV18" s="120" t="s">
        <v>1955</v>
      </c>
      <c r="AW18" s="120" t="s">
        <v>234</v>
      </c>
      <c r="AX18" s="120" t="s">
        <v>1956</v>
      </c>
      <c r="AY18" s="120" t="s">
        <v>1957</v>
      </c>
      <c r="AZ18" s="120" t="s">
        <v>1958</v>
      </c>
      <c r="BA18" s="120" t="s">
        <v>1959</v>
      </c>
      <c r="BB18" s="120" t="s">
        <v>1960</v>
      </c>
      <c r="BC18" s="120" t="s">
        <v>1961</v>
      </c>
      <c r="BD18" s="120" t="s">
        <v>1962</v>
      </c>
      <c r="BE18" s="120" t="s">
        <v>1963</v>
      </c>
      <c r="BF18" s="120" t="s">
        <v>1964</v>
      </c>
      <c r="BG18" s="120" t="s">
        <v>1965</v>
      </c>
      <c r="BH18" s="120" t="s">
        <v>1966</v>
      </c>
      <c r="BI18" s="120" t="s">
        <v>1967</v>
      </c>
      <c r="BJ18" s="120" t="s">
        <v>1968</v>
      </c>
      <c r="BK18" s="120" t="s">
        <v>1969</v>
      </c>
      <c r="BL18" s="120" t="s">
        <v>1970</v>
      </c>
      <c r="BM18" s="120" t="s">
        <v>1971</v>
      </c>
      <c r="BN18" s="120" t="s">
        <v>1972</v>
      </c>
      <c r="BO18" s="120" t="s">
        <v>1973</v>
      </c>
      <c r="BP18" s="120" t="s">
        <v>1974</v>
      </c>
      <c r="BQ18" s="120" t="s">
        <v>1975</v>
      </c>
    </row>
    <row r="19" spans="1:69" s="8" customFormat="1" ht="45" x14ac:dyDescent="0.25">
      <c r="A19" s="120">
        <v>17</v>
      </c>
      <c r="B19" s="120" t="s">
        <v>657</v>
      </c>
      <c r="C19" s="120" t="s">
        <v>349</v>
      </c>
      <c r="D19" s="120" t="s">
        <v>1627</v>
      </c>
      <c r="E19" s="120" t="s">
        <v>2050</v>
      </c>
      <c r="F19" s="120" t="s">
        <v>2050</v>
      </c>
      <c r="G19" s="120" t="s">
        <v>1627</v>
      </c>
      <c r="H19" s="120" t="s">
        <v>350</v>
      </c>
      <c r="I19" s="201" t="s">
        <v>351</v>
      </c>
      <c r="J19" s="120" t="s">
        <v>351</v>
      </c>
      <c r="K19" s="120" t="s">
        <v>148</v>
      </c>
      <c r="L19" s="120" t="s">
        <v>1628</v>
      </c>
      <c r="M19" s="120" t="s">
        <v>1628</v>
      </c>
      <c r="N19" s="120" t="s">
        <v>492</v>
      </c>
      <c r="O19" s="120" t="s">
        <v>492</v>
      </c>
      <c r="P19" s="120" t="s">
        <v>349</v>
      </c>
      <c r="Q19" s="120" t="s">
        <v>349</v>
      </c>
      <c r="R19" s="120" t="s">
        <v>349</v>
      </c>
      <c r="S19" s="120" t="s">
        <v>349</v>
      </c>
      <c r="T19" s="120" t="s">
        <v>1976</v>
      </c>
      <c r="U19" s="120" t="s">
        <v>1977</v>
      </c>
      <c r="V19" s="120" t="s">
        <v>1978</v>
      </c>
      <c r="W19" s="120" t="s">
        <v>1979</v>
      </c>
      <c r="X19" s="120" t="s">
        <v>1980</v>
      </c>
      <c r="Y19" s="120" t="s">
        <v>1981</v>
      </c>
      <c r="Z19" s="120" t="s">
        <v>1982</v>
      </c>
      <c r="AA19" s="120" t="s">
        <v>1983</v>
      </c>
      <c r="AB19" s="120" t="s">
        <v>1984</v>
      </c>
      <c r="AC19" s="120" t="s">
        <v>1985</v>
      </c>
      <c r="AD19" s="120" t="s">
        <v>1986</v>
      </c>
      <c r="AE19" s="120" t="s">
        <v>1987</v>
      </c>
      <c r="AF19" s="120" t="s">
        <v>1988</v>
      </c>
      <c r="AG19" s="120" t="s">
        <v>1989</v>
      </c>
      <c r="AH19" s="120" t="s">
        <v>1990</v>
      </c>
      <c r="AI19" s="120" t="s">
        <v>1991</v>
      </c>
      <c r="AJ19" s="120" t="s">
        <v>1992</v>
      </c>
      <c r="AK19" s="120" t="s">
        <v>1993</v>
      </c>
      <c r="AL19" s="120" t="s">
        <v>1994</v>
      </c>
      <c r="AM19" s="120" t="s">
        <v>1995</v>
      </c>
      <c r="AN19" s="120" t="s">
        <v>1996</v>
      </c>
      <c r="AO19" s="120" t="s">
        <v>1997</v>
      </c>
      <c r="AP19" s="120" t="s">
        <v>1998</v>
      </c>
      <c r="AQ19" s="120" t="s">
        <v>1999</v>
      </c>
      <c r="AR19" s="120" t="s">
        <v>2000</v>
      </c>
      <c r="AS19" s="120" t="s">
        <v>1976</v>
      </c>
      <c r="AT19" s="120" t="s">
        <v>1977</v>
      </c>
      <c r="AU19" s="120" t="s">
        <v>1978</v>
      </c>
      <c r="AV19" s="120" t="s">
        <v>1979</v>
      </c>
      <c r="AW19" s="120" t="s">
        <v>1980</v>
      </c>
      <c r="AX19" s="120" t="s">
        <v>1981</v>
      </c>
      <c r="AY19" s="120" t="s">
        <v>1982</v>
      </c>
      <c r="AZ19" s="120" t="s">
        <v>1983</v>
      </c>
      <c r="BA19" s="120" t="s">
        <v>1984</v>
      </c>
      <c r="BB19" s="120" t="s">
        <v>1985</v>
      </c>
      <c r="BC19" s="120" t="s">
        <v>1986</v>
      </c>
      <c r="BD19" s="120" t="s">
        <v>1987</v>
      </c>
      <c r="BE19" s="120" t="s">
        <v>1988</v>
      </c>
      <c r="BF19" s="120" t="s">
        <v>1989</v>
      </c>
      <c r="BG19" s="120" t="s">
        <v>1990</v>
      </c>
      <c r="BH19" s="120" t="s">
        <v>1991</v>
      </c>
      <c r="BI19" s="120" t="s">
        <v>1992</v>
      </c>
      <c r="BJ19" s="120" t="s">
        <v>1993</v>
      </c>
      <c r="BK19" s="120" t="s">
        <v>1994</v>
      </c>
      <c r="BL19" s="120" t="s">
        <v>1995</v>
      </c>
      <c r="BM19" s="120" t="s">
        <v>1996</v>
      </c>
      <c r="BN19" s="120" t="s">
        <v>1997</v>
      </c>
      <c r="BO19" s="120" t="s">
        <v>1998</v>
      </c>
      <c r="BP19" s="120" t="s">
        <v>1999</v>
      </c>
      <c r="BQ19" s="120" t="s">
        <v>2000</v>
      </c>
    </row>
    <row r="20" spans="1:69" s="8" customFormat="1" x14ac:dyDescent="0.25">
      <c r="A20" s="120">
        <v>18</v>
      </c>
      <c r="B20" s="120" t="s">
        <v>678</v>
      </c>
      <c r="C20" s="120" t="s">
        <v>2001</v>
      </c>
      <c r="D20" s="120" t="s">
        <v>1627</v>
      </c>
      <c r="E20" s="120" t="s">
        <v>2050</v>
      </c>
      <c r="F20" s="120" t="s">
        <v>2050</v>
      </c>
      <c r="G20" s="120" t="s">
        <v>1627</v>
      </c>
      <c r="H20" s="120" t="s">
        <v>408</v>
      </c>
      <c r="I20" s="201" t="s">
        <v>409</v>
      </c>
      <c r="J20" s="120" t="s">
        <v>409</v>
      </c>
      <c r="K20" s="120" t="s">
        <v>148</v>
      </c>
      <c r="L20" s="120" t="s">
        <v>1628</v>
      </c>
      <c r="M20" s="120" t="s">
        <v>1628</v>
      </c>
      <c r="N20" s="120" t="s">
        <v>502</v>
      </c>
      <c r="O20" s="120" t="s">
        <v>502</v>
      </c>
      <c r="P20" s="120" t="s">
        <v>2001</v>
      </c>
      <c r="Q20" s="120" t="s">
        <v>2001</v>
      </c>
      <c r="R20" s="120" t="s">
        <v>2001</v>
      </c>
      <c r="S20" s="120" t="s">
        <v>2001</v>
      </c>
      <c r="T20" s="120"/>
      <c r="U20" s="120"/>
      <c r="V20" s="120"/>
      <c r="W20" s="120"/>
      <c r="X20" s="120"/>
      <c r="Y20" s="120"/>
      <c r="Z20" s="120"/>
      <c r="AA20" s="120"/>
      <c r="AB20" s="120"/>
      <c r="AC20" s="120"/>
      <c r="AD20" s="120"/>
      <c r="AE20" s="120"/>
      <c r="AF20" s="120"/>
      <c r="AG20" s="120"/>
      <c r="AH20" s="120"/>
      <c r="AI20" s="120"/>
      <c r="AJ20" s="120"/>
      <c r="AK20" s="120"/>
      <c r="AL20" s="120"/>
      <c r="AM20" s="120"/>
      <c r="AN20" s="120"/>
      <c r="AO20" s="120"/>
      <c r="AP20" s="120"/>
      <c r="AQ20" s="120"/>
      <c r="AR20" s="120"/>
      <c r="AS20" s="120"/>
      <c r="AT20" s="120"/>
      <c r="AU20" s="120"/>
      <c r="AV20" s="120"/>
      <c r="AW20" s="120"/>
      <c r="AX20" s="120"/>
      <c r="AY20" s="120"/>
      <c r="AZ20" s="120"/>
      <c r="BA20" s="120"/>
      <c r="BB20" s="120"/>
      <c r="BC20" s="120"/>
      <c r="BD20" s="120"/>
      <c r="BE20" s="120"/>
      <c r="BF20" s="120"/>
      <c r="BG20" s="120"/>
      <c r="BH20" s="120"/>
      <c r="BI20" s="120"/>
      <c r="BJ20" s="120"/>
      <c r="BK20" s="120"/>
      <c r="BL20" s="120"/>
      <c r="BM20" s="120"/>
      <c r="BN20" s="120"/>
      <c r="BO20" s="120"/>
      <c r="BP20" s="120"/>
      <c r="BQ20" s="120"/>
    </row>
    <row r="21" spans="1:69" s="8" customFormat="1" x14ac:dyDescent="0.25">
      <c r="A21" s="120">
        <v>19</v>
      </c>
      <c r="B21" s="120" t="s">
        <v>629</v>
      </c>
      <c r="C21" s="120" t="s">
        <v>270</v>
      </c>
      <c r="D21" s="120" t="s">
        <v>1627</v>
      </c>
      <c r="E21" s="120" t="s">
        <v>2050</v>
      </c>
      <c r="F21" s="120" t="s">
        <v>2050</v>
      </c>
      <c r="G21" s="120" t="s">
        <v>1627</v>
      </c>
      <c r="H21" s="120" t="s">
        <v>271</v>
      </c>
      <c r="I21" s="201" t="s">
        <v>143</v>
      </c>
      <c r="J21" s="120" t="s">
        <v>143</v>
      </c>
      <c r="K21" s="120" t="s">
        <v>148</v>
      </c>
      <c r="L21" s="120" t="s">
        <v>1628</v>
      </c>
      <c r="M21" s="120" t="s">
        <v>1628</v>
      </c>
      <c r="N21" s="120" t="s">
        <v>467</v>
      </c>
      <c r="O21" s="120" t="s">
        <v>467</v>
      </c>
      <c r="P21" s="120" t="s">
        <v>270</v>
      </c>
      <c r="Q21" s="120" t="s">
        <v>270</v>
      </c>
      <c r="R21" s="120" t="s">
        <v>270</v>
      </c>
      <c r="S21" s="120" t="s">
        <v>270</v>
      </c>
      <c r="T21" s="120" t="s">
        <v>270</v>
      </c>
      <c r="U21" s="120" t="s">
        <v>270</v>
      </c>
      <c r="V21" s="120" t="s">
        <v>270</v>
      </c>
      <c r="W21" s="120" t="s">
        <v>270</v>
      </c>
      <c r="X21" s="120" t="s">
        <v>270</v>
      </c>
      <c r="Y21" s="120" t="s">
        <v>270</v>
      </c>
      <c r="Z21" s="120" t="s">
        <v>270</v>
      </c>
      <c r="AA21" s="120" t="s">
        <v>270</v>
      </c>
      <c r="AB21" s="120" t="s">
        <v>270</v>
      </c>
      <c r="AC21" s="120" t="s">
        <v>270</v>
      </c>
      <c r="AD21" s="120" t="s">
        <v>270</v>
      </c>
      <c r="AE21" s="120" t="s">
        <v>270</v>
      </c>
      <c r="AF21" s="120" t="s">
        <v>270</v>
      </c>
      <c r="AG21" s="120" t="s">
        <v>270</v>
      </c>
      <c r="AH21" s="120" t="s">
        <v>270</v>
      </c>
      <c r="AI21" s="120" t="s">
        <v>2002</v>
      </c>
      <c r="AJ21" s="120" t="s">
        <v>270</v>
      </c>
      <c r="AK21" s="120" t="s">
        <v>270</v>
      </c>
      <c r="AL21" s="120" t="s">
        <v>270</v>
      </c>
      <c r="AM21" s="120" t="s">
        <v>270</v>
      </c>
      <c r="AN21" s="120" t="s">
        <v>270</v>
      </c>
      <c r="AO21" s="120" t="s">
        <v>270</v>
      </c>
      <c r="AP21" s="120" t="s">
        <v>270</v>
      </c>
      <c r="AQ21" s="120" t="s">
        <v>270</v>
      </c>
      <c r="AR21" s="120" t="s">
        <v>270</v>
      </c>
      <c r="AS21" s="120" t="s">
        <v>270</v>
      </c>
      <c r="AT21" s="120" t="s">
        <v>270</v>
      </c>
      <c r="AU21" s="120" t="s">
        <v>270</v>
      </c>
      <c r="AV21" s="120" t="s">
        <v>270</v>
      </c>
      <c r="AW21" s="120" t="s">
        <v>270</v>
      </c>
      <c r="AX21" s="120" t="s">
        <v>270</v>
      </c>
      <c r="AY21" s="120" t="s">
        <v>270</v>
      </c>
      <c r="AZ21" s="120" t="s">
        <v>270</v>
      </c>
      <c r="BA21" s="120" t="s">
        <v>270</v>
      </c>
      <c r="BB21" s="120" t="s">
        <v>270</v>
      </c>
      <c r="BC21" s="120" t="s">
        <v>270</v>
      </c>
      <c r="BD21" s="120" t="s">
        <v>270</v>
      </c>
      <c r="BE21" s="120" t="s">
        <v>270</v>
      </c>
      <c r="BF21" s="120" t="s">
        <v>270</v>
      </c>
      <c r="BG21" s="120" t="s">
        <v>270</v>
      </c>
      <c r="BH21" s="120" t="s">
        <v>2002</v>
      </c>
      <c r="BI21" s="120" t="s">
        <v>270</v>
      </c>
      <c r="BJ21" s="120" t="s">
        <v>270</v>
      </c>
      <c r="BK21" s="120" t="s">
        <v>270</v>
      </c>
      <c r="BL21" s="120" t="s">
        <v>270</v>
      </c>
      <c r="BM21" s="120" t="s">
        <v>270</v>
      </c>
      <c r="BN21" s="120" t="s">
        <v>270</v>
      </c>
      <c r="BO21" s="120" t="s">
        <v>270</v>
      </c>
      <c r="BP21" s="120" t="s">
        <v>270</v>
      </c>
      <c r="BQ21" s="120" t="s">
        <v>270</v>
      </c>
    </row>
    <row r="22" spans="1:69" s="8" customFormat="1" ht="60" x14ac:dyDescent="0.25">
      <c r="A22" s="120">
        <v>20</v>
      </c>
      <c r="B22" s="120" t="s">
        <v>649</v>
      </c>
      <c r="C22" s="120" t="s">
        <v>325</v>
      </c>
      <c r="D22" s="120" t="s">
        <v>1627</v>
      </c>
      <c r="E22" s="120" t="s">
        <v>2050</v>
      </c>
      <c r="F22" s="120" t="s">
        <v>2050</v>
      </c>
      <c r="G22" s="120" t="s">
        <v>1627</v>
      </c>
      <c r="H22" s="120" t="s">
        <v>326</v>
      </c>
      <c r="I22" s="201" t="s">
        <v>327</v>
      </c>
      <c r="J22" s="120" t="s">
        <v>327</v>
      </c>
      <c r="K22" s="120" t="s">
        <v>148</v>
      </c>
      <c r="L22" s="120" t="s">
        <v>1628</v>
      </c>
      <c r="M22" s="120" t="s">
        <v>1628</v>
      </c>
      <c r="N22" s="120" t="s">
        <v>486</v>
      </c>
      <c r="O22" s="120" t="s">
        <v>486</v>
      </c>
      <c r="P22" s="120" t="s">
        <v>325</v>
      </c>
      <c r="Q22" s="120" t="s">
        <v>325</v>
      </c>
      <c r="R22" s="120" t="s">
        <v>325</v>
      </c>
      <c r="S22" s="120" t="s">
        <v>325</v>
      </c>
      <c r="T22" s="120" t="s">
        <v>2003</v>
      </c>
      <c r="U22" s="120" t="s">
        <v>2004</v>
      </c>
      <c r="V22" s="120" t="s">
        <v>2005</v>
      </c>
      <c r="W22" s="120" t="s">
        <v>2006</v>
      </c>
      <c r="X22" s="120" t="s">
        <v>2007</v>
      </c>
      <c r="Y22" s="120" t="s">
        <v>2008</v>
      </c>
      <c r="Z22" s="120" t="s">
        <v>2009</v>
      </c>
      <c r="AA22" s="120" t="s">
        <v>325</v>
      </c>
      <c r="AB22" s="120" t="s">
        <v>2010</v>
      </c>
      <c r="AC22" s="120" t="s">
        <v>2011</v>
      </c>
      <c r="AD22" s="120" t="s">
        <v>2012</v>
      </c>
      <c r="AE22" s="120" t="s">
        <v>2013</v>
      </c>
      <c r="AF22" s="120" t="s">
        <v>2014</v>
      </c>
      <c r="AG22" s="120" t="s">
        <v>2015</v>
      </c>
      <c r="AH22" s="120" t="s">
        <v>2016</v>
      </c>
      <c r="AI22" s="120" t="s">
        <v>2017</v>
      </c>
      <c r="AJ22" s="120" t="s">
        <v>2018</v>
      </c>
      <c r="AK22" s="120" t="s">
        <v>2019</v>
      </c>
      <c r="AL22" s="120" t="s">
        <v>2020</v>
      </c>
      <c r="AM22" s="120" t="s">
        <v>325</v>
      </c>
      <c r="AN22" s="120" t="s">
        <v>2021</v>
      </c>
      <c r="AO22" s="120" t="s">
        <v>2022</v>
      </c>
      <c r="AP22" s="120" t="s">
        <v>2023</v>
      </c>
      <c r="AQ22" s="120" t="s">
        <v>2024</v>
      </c>
      <c r="AR22" s="120" t="s">
        <v>2025</v>
      </c>
      <c r="AS22" s="120" t="s">
        <v>2003</v>
      </c>
      <c r="AT22" s="120" t="s">
        <v>2004</v>
      </c>
      <c r="AU22" s="120" t="s">
        <v>2005</v>
      </c>
      <c r="AV22" s="120" t="s">
        <v>2006</v>
      </c>
      <c r="AW22" s="120" t="s">
        <v>2007</v>
      </c>
      <c r="AX22" s="120" t="s">
        <v>2008</v>
      </c>
      <c r="AY22" s="120" t="s">
        <v>2009</v>
      </c>
      <c r="AZ22" s="120" t="s">
        <v>325</v>
      </c>
      <c r="BA22" s="120" t="s">
        <v>2010</v>
      </c>
      <c r="BB22" s="120" t="s">
        <v>2011</v>
      </c>
      <c r="BC22" s="120" t="s">
        <v>2012</v>
      </c>
      <c r="BD22" s="120" t="s">
        <v>2013</v>
      </c>
      <c r="BE22" s="120" t="s">
        <v>2014</v>
      </c>
      <c r="BF22" s="120" t="s">
        <v>2015</v>
      </c>
      <c r="BG22" s="120" t="s">
        <v>2016</v>
      </c>
      <c r="BH22" s="120" t="s">
        <v>2017</v>
      </c>
      <c r="BI22" s="120" t="s">
        <v>2018</v>
      </c>
      <c r="BJ22" s="120" t="s">
        <v>2019</v>
      </c>
      <c r="BK22" s="120" t="s">
        <v>2020</v>
      </c>
      <c r="BL22" s="120" t="s">
        <v>325</v>
      </c>
      <c r="BM22" s="120" t="s">
        <v>2021</v>
      </c>
      <c r="BN22" s="120" t="s">
        <v>2022</v>
      </c>
      <c r="BO22" s="120" t="s">
        <v>2023</v>
      </c>
      <c r="BP22" s="120" t="s">
        <v>2024</v>
      </c>
      <c r="BQ22" s="120" t="s">
        <v>2025</v>
      </c>
    </row>
    <row r="23" spans="1:69" s="8" customFormat="1" ht="60" x14ac:dyDescent="0.25">
      <c r="A23" s="120">
        <v>21</v>
      </c>
      <c r="B23" s="120" t="s">
        <v>638</v>
      </c>
      <c r="C23" s="120" t="s">
        <v>295</v>
      </c>
      <c r="D23" s="120" t="s">
        <v>1627</v>
      </c>
      <c r="E23" s="120" t="s">
        <v>2050</v>
      </c>
      <c r="F23" s="120" t="s">
        <v>2050</v>
      </c>
      <c r="G23" s="120" t="s">
        <v>1627</v>
      </c>
      <c r="H23" s="120" t="s">
        <v>296</v>
      </c>
      <c r="I23" s="201" t="s">
        <v>297</v>
      </c>
      <c r="J23" s="120" t="s">
        <v>297</v>
      </c>
      <c r="K23" s="120" t="s">
        <v>148</v>
      </c>
      <c r="L23" s="120" t="s">
        <v>1628</v>
      </c>
      <c r="M23" s="120" t="s">
        <v>1628</v>
      </c>
      <c r="N23" s="120" t="s">
        <v>480</v>
      </c>
      <c r="O23" s="120" t="s">
        <v>480</v>
      </c>
      <c r="P23" s="120" t="s">
        <v>295</v>
      </c>
      <c r="Q23" s="120" t="s">
        <v>295</v>
      </c>
      <c r="R23" s="120" t="s">
        <v>295</v>
      </c>
      <c r="S23" s="120" t="s">
        <v>295</v>
      </c>
      <c r="T23" s="120" t="s">
        <v>2026</v>
      </c>
      <c r="U23" s="120" t="s">
        <v>2027</v>
      </c>
      <c r="V23" s="120" t="s">
        <v>2028</v>
      </c>
      <c r="W23" s="120" t="s">
        <v>2029</v>
      </c>
      <c r="X23" s="120" t="s">
        <v>2030</v>
      </c>
      <c r="Y23" s="120" t="s">
        <v>2032</v>
      </c>
      <c r="Z23" s="120" t="s">
        <v>2033</v>
      </c>
      <c r="AA23" s="120" t="s">
        <v>2034</v>
      </c>
      <c r="AB23" s="120" t="s">
        <v>2035</v>
      </c>
      <c r="AC23" s="120" t="s">
        <v>2036</v>
      </c>
      <c r="AD23" s="120" t="s">
        <v>2037</v>
      </c>
      <c r="AE23" s="120" t="s">
        <v>2038</v>
      </c>
      <c r="AF23" s="120" t="s">
        <v>2039</v>
      </c>
      <c r="AG23" s="120" t="s">
        <v>2040</v>
      </c>
      <c r="AH23" s="120" t="s">
        <v>2041</v>
      </c>
      <c r="AI23" s="120" t="s">
        <v>2042</v>
      </c>
      <c r="AJ23" s="120" t="s">
        <v>2043</v>
      </c>
      <c r="AK23" s="120" t="s">
        <v>2031</v>
      </c>
      <c r="AL23" s="120" t="s">
        <v>2044</v>
      </c>
      <c r="AM23" s="120" t="s">
        <v>2045</v>
      </c>
      <c r="AN23" s="120" t="s">
        <v>2046</v>
      </c>
      <c r="AO23" s="120" t="s">
        <v>2047</v>
      </c>
      <c r="AP23" s="120" t="s">
        <v>2048</v>
      </c>
      <c r="AQ23" s="120" t="s">
        <v>2049</v>
      </c>
      <c r="AR23" s="120" t="s">
        <v>2049</v>
      </c>
      <c r="AS23" s="120" t="s">
        <v>2026</v>
      </c>
      <c r="AT23" s="120" t="s">
        <v>2027</v>
      </c>
      <c r="AU23" s="120" t="s">
        <v>2028</v>
      </c>
      <c r="AV23" s="120" t="s">
        <v>2029</v>
      </c>
      <c r="AW23" s="120" t="s">
        <v>2030</v>
      </c>
      <c r="AX23" s="120" t="s">
        <v>2032</v>
      </c>
      <c r="AY23" s="120" t="s">
        <v>2033</v>
      </c>
      <c r="AZ23" s="120" t="s">
        <v>2034</v>
      </c>
      <c r="BA23" s="120" t="s">
        <v>2035</v>
      </c>
      <c r="BB23" s="120" t="s">
        <v>2036</v>
      </c>
      <c r="BC23" s="120" t="s">
        <v>2037</v>
      </c>
      <c r="BD23" s="120" t="s">
        <v>2038</v>
      </c>
      <c r="BE23" s="120" t="s">
        <v>2039</v>
      </c>
      <c r="BF23" s="120" t="s">
        <v>2040</v>
      </c>
      <c r="BG23" s="120" t="s">
        <v>2041</v>
      </c>
      <c r="BH23" s="120" t="s">
        <v>2042</v>
      </c>
      <c r="BI23" s="120" t="s">
        <v>2043</v>
      </c>
      <c r="BJ23" s="120" t="s">
        <v>2031</v>
      </c>
      <c r="BK23" s="120" t="s">
        <v>2044</v>
      </c>
      <c r="BL23" s="120" t="s">
        <v>2045</v>
      </c>
      <c r="BM23" s="120" t="s">
        <v>2046</v>
      </c>
      <c r="BN23" s="120" t="s">
        <v>2047</v>
      </c>
      <c r="BO23" s="120" t="s">
        <v>2048</v>
      </c>
      <c r="BP23" s="120" t="s">
        <v>2049</v>
      </c>
      <c r="BQ23" s="120" t="s">
        <v>2049</v>
      </c>
    </row>
    <row r="24" spans="1:69" s="8" customFormat="1" ht="45" x14ac:dyDescent="0.25">
      <c r="A24" s="120">
        <v>22</v>
      </c>
      <c r="B24" s="120" t="s">
        <v>641</v>
      </c>
      <c r="C24" s="120" t="s">
        <v>304</v>
      </c>
      <c r="D24" s="120" t="s">
        <v>2050</v>
      </c>
      <c r="E24" s="120" t="s">
        <v>2050</v>
      </c>
      <c r="F24" s="120" t="s">
        <v>1627</v>
      </c>
      <c r="G24" s="120" t="s">
        <v>2050</v>
      </c>
      <c r="H24" s="120" t="s">
        <v>305</v>
      </c>
      <c r="I24" s="201" t="s">
        <v>210</v>
      </c>
      <c r="J24" s="120" t="s">
        <v>210</v>
      </c>
      <c r="K24" s="120" t="s">
        <v>148</v>
      </c>
      <c r="L24" s="120" t="s">
        <v>1628</v>
      </c>
      <c r="M24" s="120" t="s">
        <v>1628</v>
      </c>
      <c r="N24" s="120"/>
      <c r="O24" s="120"/>
      <c r="P24" s="120" t="s">
        <v>304</v>
      </c>
      <c r="Q24" s="120" t="s">
        <v>304</v>
      </c>
      <c r="R24" s="120" t="s">
        <v>304</v>
      </c>
      <c r="S24" s="120" t="s">
        <v>304</v>
      </c>
      <c r="T24" s="120" t="s">
        <v>2051</v>
      </c>
      <c r="U24" s="120" t="s">
        <v>2052</v>
      </c>
      <c r="V24" s="120" t="s">
        <v>2053</v>
      </c>
      <c r="W24" s="120" t="s">
        <v>2054</v>
      </c>
      <c r="X24" s="120" t="s">
        <v>2055</v>
      </c>
      <c r="Y24" s="120" t="s">
        <v>2056</v>
      </c>
      <c r="Z24" s="120" t="s">
        <v>2057</v>
      </c>
      <c r="AA24" s="120" t="s">
        <v>2058</v>
      </c>
      <c r="AB24" s="120" t="s">
        <v>2059</v>
      </c>
      <c r="AC24" s="120" t="s">
        <v>2060</v>
      </c>
      <c r="AD24" s="120" t="s">
        <v>2061</v>
      </c>
      <c r="AE24" s="120" t="s">
        <v>2062</v>
      </c>
      <c r="AF24" s="120" t="s">
        <v>2063</v>
      </c>
      <c r="AG24" s="120" t="s">
        <v>2064</v>
      </c>
      <c r="AH24" s="120" t="s">
        <v>2065</v>
      </c>
      <c r="AI24" s="120" t="s">
        <v>2066</v>
      </c>
      <c r="AJ24" s="120" t="s">
        <v>2067</v>
      </c>
      <c r="AK24" s="120" t="s">
        <v>2051</v>
      </c>
      <c r="AL24" s="120" t="s">
        <v>2068</v>
      </c>
      <c r="AM24" s="120" t="s">
        <v>2069</v>
      </c>
      <c r="AN24" s="120" t="s">
        <v>2070</v>
      </c>
      <c r="AO24" s="120" t="s">
        <v>2071</v>
      </c>
      <c r="AP24" s="120" t="s">
        <v>2072</v>
      </c>
      <c r="AQ24" s="120" t="s">
        <v>2073</v>
      </c>
      <c r="AR24" s="120" t="s">
        <v>2073</v>
      </c>
      <c r="AS24" s="120" t="s">
        <v>2051</v>
      </c>
      <c r="AT24" s="120" t="s">
        <v>2052</v>
      </c>
      <c r="AU24" s="120" t="s">
        <v>2053</v>
      </c>
      <c r="AV24" s="120" t="s">
        <v>2054</v>
      </c>
      <c r="AW24" s="120" t="s">
        <v>2055</v>
      </c>
      <c r="AX24" s="120" t="s">
        <v>2056</v>
      </c>
      <c r="AY24" s="120" t="s">
        <v>2057</v>
      </c>
      <c r="AZ24" s="120" t="s">
        <v>2058</v>
      </c>
      <c r="BA24" s="120" t="s">
        <v>2059</v>
      </c>
      <c r="BB24" s="120" t="s">
        <v>2060</v>
      </c>
      <c r="BC24" s="120" t="s">
        <v>2061</v>
      </c>
      <c r="BD24" s="120" t="s">
        <v>2062</v>
      </c>
      <c r="BE24" s="120" t="s">
        <v>2063</v>
      </c>
      <c r="BF24" s="120" t="s">
        <v>2064</v>
      </c>
      <c r="BG24" s="120" t="s">
        <v>2065</v>
      </c>
      <c r="BH24" s="120" t="s">
        <v>2066</v>
      </c>
      <c r="BI24" s="120" t="s">
        <v>2067</v>
      </c>
      <c r="BJ24" s="120" t="s">
        <v>2051</v>
      </c>
      <c r="BK24" s="120" t="s">
        <v>2068</v>
      </c>
      <c r="BL24" s="120" t="s">
        <v>2069</v>
      </c>
      <c r="BM24" s="120" t="s">
        <v>2070</v>
      </c>
      <c r="BN24" s="120" t="s">
        <v>2071</v>
      </c>
      <c r="BO24" s="120" t="s">
        <v>2072</v>
      </c>
      <c r="BP24" s="120" t="s">
        <v>2073</v>
      </c>
      <c r="BQ24" s="120" t="s">
        <v>2073</v>
      </c>
    </row>
    <row r="25" spans="1:69" s="8" customFormat="1" ht="30" x14ac:dyDescent="0.25">
      <c r="A25" s="120">
        <v>23</v>
      </c>
      <c r="B25" s="120" t="s">
        <v>660</v>
      </c>
      <c r="C25" s="120" t="s">
        <v>357</v>
      </c>
      <c r="D25" s="120" t="s">
        <v>2050</v>
      </c>
      <c r="E25" s="120" t="s">
        <v>2050</v>
      </c>
      <c r="F25" s="120" t="s">
        <v>1627</v>
      </c>
      <c r="G25" s="120" t="s">
        <v>2050</v>
      </c>
      <c r="H25" s="120" t="s">
        <v>358</v>
      </c>
      <c r="I25" s="201" t="s">
        <v>359</v>
      </c>
      <c r="J25" s="120" t="s">
        <v>359</v>
      </c>
      <c r="K25" s="120" t="s">
        <v>148</v>
      </c>
      <c r="L25" s="120" t="s">
        <v>1628</v>
      </c>
      <c r="M25" s="120" t="s">
        <v>1628</v>
      </c>
      <c r="N25" s="120"/>
      <c r="O25" s="120"/>
      <c r="P25" s="120" t="s">
        <v>357</v>
      </c>
      <c r="Q25" s="120" t="s">
        <v>357</v>
      </c>
      <c r="R25" s="120" t="s">
        <v>357</v>
      </c>
      <c r="S25" s="120" t="s">
        <v>357</v>
      </c>
      <c r="T25" s="120" t="s">
        <v>2074</v>
      </c>
      <c r="U25" s="120" t="s">
        <v>2075</v>
      </c>
      <c r="V25" s="120" t="s">
        <v>2076</v>
      </c>
      <c r="W25" s="120" t="s">
        <v>2077</v>
      </c>
      <c r="X25" s="120" t="s">
        <v>2078</v>
      </c>
      <c r="Y25" s="120" t="s">
        <v>2079</v>
      </c>
      <c r="Z25" s="120" t="s">
        <v>2080</v>
      </c>
      <c r="AA25" s="120" t="s">
        <v>2081</v>
      </c>
      <c r="AB25" s="120" t="s">
        <v>2082</v>
      </c>
      <c r="AC25" s="120" t="s">
        <v>2083</v>
      </c>
      <c r="AD25" s="120" t="s">
        <v>2084</v>
      </c>
      <c r="AE25" s="120" t="s">
        <v>2085</v>
      </c>
      <c r="AF25" s="120" t="s">
        <v>2086</v>
      </c>
      <c r="AG25" s="120" t="s">
        <v>2087</v>
      </c>
      <c r="AH25" s="120" t="s">
        <v>2088</v>
      </c>
      <c r="AI25" s="120" t="s">
        <v>2089</v>
      </c>
      <c r="AJ25" s="120" t="s">
        <v>2090</v>
      </c>
      <c r="AK25" s="120" t="s">
        <v>2091</v>
      </c>
      <c r="AL25" s="120" t="s">
        <v>2092</v>
      </c>
      <c r="AM25" s="120" t="s">
        <v>2093</v>
      </c>
      <c r="AN25" s="120" t="s">
        <v>2094</v>
      </c>
      <c r="AO25" s="120" t="s">
        <v>2095</v>
      </c>
      <c r="AP25" s="120" t="s">
        <v>2096</v>
      </c>
      <c r="AQ25" s="120" t="s">
        <v>2097</v>
      </c>
      <c r="AR25" s="120" t="s">
        <v>2098</v>
      </c>
      <c r="AS25" s="120" t="s">
        <v>2074</v>
      </c>
      <c r="AT25" s="120" t="s">
        <v>2075</v>
      </c>
      <c r="AU25" s="120" t="s">
        <v>2076</v>
      </c>
      <c r="AV25" s="120" t="s">
        <v>2077</v>
      </c>
      <c r="AW25" s="120" t="s">
        <v>2078</v>
      </c>
      <c r="AX25" s="120" t="s">
        <v>2079</v>
      </c>
      <c r="AY25" s="120" t="s">
        <v>2080</v>
      </c>
      <c r="AZ25" s="120" t="s">
        <v>2081</v>
      </c>
      <c r="BA25" s="120" t="s">
        <v>2082</v>
      </c>
      <c r="BB25" s="120" t="s">
        <v>2083</v>
      </c>
      <c r="BC25" s="120" t="s">
        <v>2084</v>
      </c>
      <c r="BD25" s="120" t="s">
        <v>2085</v>
      </c>
      <c r="BE25" s="120" t="s">
        <v>2086</v>
      </c>
      <c r="BF25" s="120" t="s">
        <v>2087</v>
      </c>
      <c r="BG25" s="120" t="s">
        <v>2088</v>
      </c>
      <c r="BH25" s="120" t="s">
        <v>2089</v>
      </c>
      <c r="BI25" s="120" t="s">
        <v>2090</v>
      </c>
      <c r="BJ25" s="120" t="s">
        <v>2091</v>
      </c>
      <c r="BK25" s="120" t="s">
        <v>2092</v>
      </c>
      <c r="BL25" s="120" t="s">
        <v>2093</v>
      </c>
      <c r="BM25" s="120" t="s">
        <v>2094</v>
      </c>
      <c r="BN25" s="120" t="s">
        <v>2095</v>
      </c>
      <c r="BO25" s="120" t="s">
        <v>2096</v>
      </c>
      <c r="BP25" s="120" t="s">
        <v>2097</v>
      </c>
      <c r="BQ25" s="120" t="s">
        <v>2098</v>
      </c>
    </row>
    <row r="26" spans="1:69" s="8" customFormat="1" x14ac:dyDescent="0.25">
      <c r="A26" s="120">
        <v>24</v>
      </c>
      <c r="B26" s="120" t="s">
        <v>685</v>
      </c>
      <c r="C26" s="120" t="s">
        <v>378</v>
      </c>
      <c r="D26" s="120" t="s">
        <v>1627</v>
      </c>
      <c r="E26" s="120" t="s">
        <v>2050</v>
      </c>
      <c r="F26" s="120" t="s">
        <v>2050</v>
      </c>
      <c r="G26" s="120" t="s">
        <v>1627</v>
      </c>
      <c r="H26" s="120" t="s">
        <v>379</v>
      </c>
      <c r="I26" s="201" t="s">
        <v>213</v>
      </c>
      <c r="J26" s="120" t="s">
        <v>213</v>
      </c>
      <c r="K26" s="120" t="s">
        <v>148</v>
      </c>
      <c r="L26" s="120" t="s">
        <v>1628</v>
      </c>
      <c r="M26" s="120" t="s">
        <v>1628</v>
      </c>
      <c r="N26" s="120" t="s">
        <v>495</v>
      </c>
      <c r="O26" s="120" t="s">
        <v>495</v>
      </c>
      <c r="P26" s="120" t="s">
        <v>378</v>
      </c>
      <c r="Q26" s="120" t="s">
        <v>378</v>
      </c>
      <c r="R26" s="120" t="s">
        <v>378</v>
      </c>
      <c r="S26" s="120" t="s">
        <v>378</v>
      </c>
      <c r="T26" s="120" t="s">
        <v>378</v>
      </c>
      <c r="U26" s="120" t="s">
        <v>378</v>
      </c>
      <c r="V26" s="120" t="s">
        <v>378</v>
      </c>
      <c r="W26" s="120" t="s">
        <v>378</v>
      </c>
      <c r="X26" s="120" t="s">
        <v>378</v>
      </c>
      <c r="Y26" s="120" t="s">
        <v>378</v>
      </c>
      <c r="Z26" s="120" t="s">
        <v>378</v>
      </c>
      <c r="AA26" s="120" t="s">
        <v>378</v>
      </c>
      <c r="AB26" s="120" t="s">
        <v>378</v>
      </c>
      <c r="AC26" s="120" t="s">
        <v>378</v>
      </c>
      <c r="AD26" s="120" t="s">
        <v>378</v>
      </c>
      <c r="AE26" s="120" t="s">
        <v>378</v>
      </c>
      <c r="AF26" s="120" t="s">
        <v>378</v>
      </c>
      <c r="AG26" s="120" t="s">
        <v>378</v>
      </c>
      <c r="AH26" s="120" t="s">
        <v>378</v>
      </c>
      <c r="AI26" s="120" t="s">
        <v>2002</v>
      </c>
      <c r="AJ26" s="120" t="s">
        <v>378</v>
      </c>
      <c r="AK26" s="120" t="s">
        <v>378</v>
      </c>
      <c r="AL26" s="120" t="s">
        <v>378</v>
      </c>
      <c r="AM26" s="120" t="s">
        <v>378</v>
      </c>
      <c r="AN26" s="120" t="s">
        <v>378</v>
      </c>
      <c r="AO26" s="120" t="s">
        <v>378</v>
      </c>
      <c r="AP26" s="120" t="s">
        <v>378</v>
      </c>
      <c r="AQ26" s="120" t="s">
        <v>378</v>
      </c>
      <c r="AR26" s="120" t="s">
        <v>378</v>
      </c>
      <c r="AS26" s="120" t="s">
        <v>378</v>
      </c>
      <c r="AT26" s="120" t="s">
        <v>378</v>
      </c>
      <c r="AU26" s="120" t="s">
        <v>378</v>
      </c>
      <c r="AV26" s="120" t="s">
        <v>378</v>
      </c>
      <c r="AW26" s="120" t="s">
        <v>378</v>
      </c>
      <c r="AX26" s="120" t="s">
        <v>378</v>
      </c>
      <c r="AY26" s="120" t="s">
        <v>378</v>
      </c>
      <c r="AZ26" s="120" t="s">
        <v>378</v>
      </c>
      <c r="BA26" s="120" t="s">
        <v>378</v>
      </c>
      <c r="BB26" s="120" t="s">
        <v>378</v>
      </c>
      <c r="BC26" s="120" t="s">
        <v>378</v>
      </c>
      <c r="BD26" s="120" t="s">
        <v>378</v>
      </c>
      <c r="BE26" s="120" t="s">
        <v>378</v>
      </c>
      <c r="BF26" s="120" t="s">
        <v>378</v>
      </c>
      <c r="BG26" s="120" t="s">
        <v>378</v>
      </c>
      <c r="BH26" s="120" t="s">
        <v>2002</v>
      </c>
      <c r="BI26" s="120" t="s">
        <v>378</v>
      </c>
      <c r="BJ26" s="120" t="s">
        <v>378</v>
      </c>
      <c r="BK26" s="120" t="s">
        <v>378</v>
      </c>
      <c r="BL26" s="120" t="s">
        <v>378</v>
      </c>
      <c r="BM26" s="120" t="s">
        <v>378</v>
      </c>
      <c r="BN26" s="120" t="s">
        <v>378</v>
      </c>
      <c r="BO26" s="120" t="s">
        <v>378</v>
      </c>
      <c r="BP26" s="120" t="s">
        <v>378</v>
      </c>
      <c r="BQ26" s="120" t="s">
        <v>378</v>
      </c>
    </row>
    <row r="27" spans="1:69" s="8" customFormat="1" ht="45" x14ac:dyDescent="0.25">
      <c r="A27" s="120">
        <v>25</v>
      </c>
      <c r="B27" s="120" t="s">
        <v>667</v>
      </c>
      <c r="C27" s="120" t="s">
        <v>380</v>
      </c>
      <c r="D27" s="120" t="s">
        <v>1627</v>
      </c>
      <c r="E27" s="120" t="s">
        <v>2050</v>
      </c>
      <c r="F27" s="120" t="s">
        <v>2050</v>
      </c>
      <c r="G27" s="120" t="s">
        <v>1627</v>
      </c>
      <c r="H27" s="120" t="s">
        <v>381</v>
      </c>
      <c r="I27" s="201" t="s">
        <v>382</v>
      </c>
      <c r="J27" s="120" t="s">
        <v>382</v>
      </c>
      <c r="K27" s="120" t="s">
        <v>148</v>
      </c>
      <c r="L27" s="120" t="s">
        <v>1628</v>
      </c>
      <c r="M27" s="120" t="s">
        <v>1628</v>
      </c>
      <c r="N27" s="120" t="s">
        <v>496</v>
      </c>
      <c r="O27" s="120" t="s">
        <v>496</v>
      </c>
      <c r="P27" s="120" t="s">
        <v>380</v>
      </c>
      <c r="Q27" s="120" t="s">
        <v>380</v>
      </c>
      <c r="R27" s="120" t="s">
        <v>380</v>
      </c>
      <c r="S27" s="120" t="s">
        <v>380</v>
      </c>
      <c r="T27" s="120" t="s">
        <v>2099</v>
      </c>
      <c r="U27" s="120" t="s">
        <v>2100</v>
      </c>
      <c r="V27" s="120" t="s">
        <v>2101</v>
      </c>
      <c r="W27" s="120" t="s">
        <v>2102</v>
      </c>
      <c r="X27" s="120" t="s">
        <v>2103</v>
      </c>
      <c r="Y27" s="120" t="s">
        <v>2104</v>
      </c>
      <c r="Z27" s="120" t="s">
        <v>2105</v>
      </c>
      <c r="AA27" s="120" t="s">
        <v>2105</v>
      </c>
      <c r="AB27" s="120" t="s">
        <v>2106</v>
      </c>
      <c r="AC27" s="120" t="s">
        <v>2107</v>
      </c>
      <c r="AD27" s="120" t="s">
        <v>2108</v>
      </c>
      <c r="AE27" s="120" t="s">
        <v>2109</v>
      </c>
      <c r="AF27" s="120" t="s">
        <v>2110</v>
      </c>
      <c r="AG27" s="120" t="s">
        <v>2111</v>
      </c>
      <c r="AH27" s="120" t="s">
        <v>2112</v>
      </c>
      <c r="AI27" s="120" t="s">
        <v>2101</v>
      </c>
      <c r="AJ27" s="120" t="s">
        <v>2113</v>
      </c>
      <c r="AK27" s="120" t="s">
        <v>2114</v>
      </c>
      <c r="AL27" s="120" t="s">
        <v>2115</v>
      </c>
      <c r="AM27" s="120" t="s">
        <v>2101</v>
      </c>
      <c r="AN27" s="120" t="s">
        <v>2116</v>
      </c>
      <c r="AO27" s="120" t="s">
        <v>2117</v>
      </c>
      <c r="AP27" s="120" t="s">
        <v>2118</v>
      </c>
      <c r="AQ27" s="120" t="s">
        <v>2119</v>
      </c>
      <c r="AR27" s="120" t="s">
        <v>2120</v>
      </c>
      <c r="AS27" s="120" t="s">
        <v>2099</v>
      </c>
      <c r="AT27" s="120" t="s">
        <v>2100</v>
      </c>
      <c r="AU27" s="120" t="s">
        <v>2101</v>
      </c>
      <c r="AV27" s="120" t="s">
        <v>2102</v>
      </c>
      <c r="AW27" s="120" t="s">
        <v>2103</v>
      </c>
      <c r="AX27" s="120" t="s">
        <v>2104</v>
      </c>
      <c r="AY27" s="120" t="s">
        <v>2105</v>
      </c>
      <c r="AZ27" s="120" t="s">
        <v>2105</v>
      </c>
      <c r="BA27" s="120" t="s">
        <v>2106</v>
      </c>
      <c r="BB27" s="120" t="s">
        <v>2107</v>
      </c>
      <c r="BC27" s="120" t="s">
        <v>2108</v>
      </c>
      <c r="BD27" s="120" t="s">
        <v>2109</v>
      </c>
      <c r="BE27" s="120" t="s">
        <v>2110</v>
      </c>
      <c r="BF27" s="120" t="s">
        <v>2111</v>
      </c>
      <c r="BG27" s="120" t="s">
        <v>2112</v>
      </c>
      <c r="BH27" s="120" t="s">
        <v>2101</v>
      </c>
      <c r="BI27" s="120" t="s">
        <v>2113</v>
      </c>
      <c r="BJ27" s="120" t="s">
        <v>2114</v>
      </c>
      <c r="BK27" s="120" t="s">
        <v>2115</v>
      </c>
      <c r="BL27" s="120" t="s">
        <v>2101</v>
      </c>
      <c r="BM27" s="120" t="s">
        <v>2116</v>
      </c>
      <c r="BN27" s="120" t="s">
        <v>2117</v>
      </c>
      <c r="BO27" s="120" t="s">
        <v>2118</v>
      </c>
      <c r="BP27" s="120" t="s">
        <v>2119</v>
      </c>
      <c r="BQ27" s="120" t="s">
        <v>2120</v>
      </c>
    </row>
    <row r="28" spans="1:69" s="8" customFormat="1" ht="30" x14ac:dyDescent="0.25">
      <c r="A28" s="120">
        <v>26</v>
      </c>
      <c r="B28" s="120" t="s">
        <v>665</v>
      </c>
      <c r="C28" s="120" t="s">
        <v>372</v>
      </c>
      <c r="D28" s="120" t="s">
        <v>1627</v>
      </c>
      <c r="E28" s="120" t="s">
        <v>2050</v>
      </c>
      <c r="F28" s="120"/>
      <c r="G28" s="120" t="s">
        <v>1627</v>
      </c>
      <c r="H28" s="120" t="s">
        <v>373</v>
      </c>
      <c r="I28" s="201" t="s">
        <v>374</v>
      </c>
      <c r="J28" s="120" t="s">
        <v>374</v>
      </c>
      <c r="K28" s="120" t="s">
        <v>148</v>
      </c>
      <c r="L28" s="120" t="s">
        <v>915</v>
      </c>
      <c r="M28" s="120" t="s">
        <v>729</v>
      </c>
      <c r="N28" s="120" t="s">
        <v>494</v>
      </c>
      <c r="O28" s="120" t="s">
        <v>494</v>
      </c>
      <c r="P28" s="120" t="s">
        <v>372</v>
      </c>
      <c r="Q28" s="120" t="s">
        <v>372</v>
      </c>
      <c r="R28" s="120" t="s">
        <v>372</v>
      </c>
      <c r="S28" s="120" t="s">
        <v>372</v>
      </c>
      <c r="T28" s="120" t="s">
        <v>2121</v>
      </c>
      <c r="U28" s="120" t="s">
        <v>2122</v>
      </c>
      <c r="V28" s="120" t="s">
        <v>2123</v>
      </c>
      <c r="W28" s="120" t="s">
        <v>2124</v>
      </c>
      <c r="X28" s="120" t="s">
        <v>2125</v>
      </c>
      <c r="Y28" s="120" t="s">
        <v>2126</v>
      </c>
      <c r="Z28" s="120" t="s">
        <v>2127</v>
      </c>
      <c r="AA28" s="120" t="s">
        <v>2128</v>
      </c>
      <c r="AB28" s="120" t="s">
        <v>2129</v>
      </c>
      <c r="AC28" s="120" t="s">
        <v>2130</v>
      </c>
      <c r="AD28" s="120" t="s">
        <v>2131</v>
      </c>
      <c r="AE28" s="120" t="s">
        <v>2132</v>
      </c>
      <c r="AF28" s="120" t="s">
        <v>2133</v>
      </c>
      <c r="AG28" s="120" t="s">
        <v>2134</v>
      </c>
      <c r="AH28" s="120" t="s">
        <v>2135</v>
      </c>
      <c r="AI28" s="120" t="s">
        <v>2136</v>
      </c>
      <c r="AJ28" s="120" t="s">
        <v>2137</v>
      </c>
      <c r="AK28" s="120" t="s">
        <v>2138</v>
      </c>
      <c r="AL28" s="120" t="s">
        <v>2139</v>
      </c>
      <c r="AM28" s="120" t="s">
        <v>2140</v>
      </c>
      <c r="AN28" s="120" t="s">
        <v>2141</v>
      </c>
      <c r="AO28" s="120" t="s">
        <v>2142</v>
      </c>
      <c r="AP28" s="120" t="s">
        <v>2143</v>
      </c>
      <c r="AQ28" s="120" t="s">
        <v>2144</v>
      </c>
      <c r="AR28" s="120" t="s">
        <v>2145</v>
      </c>
      <c r="AS28" s="120" t="s">
        <v>2121</v>
      </c>
      <c r="AT28" s="120" t="s">
        <v>2122</v>
      </c>
      <c r="AU28" s="120" t="s">
        <v>2123</v>
      </c>
      <c r="AV28" s="120" t="s">
        <v>2124</v>
      </c>
      <c r="AW28" s="120" t="s">
        <v>2125</v>
      </c>
      <c r="AX28" s="120" t="s">
        <v>2126</v>
      </c>
      <c r="AY28" s="120" t="s">
        <v>2127</v>
      </c>
      <c r="AZ28" s="120" t="s">
        <v>2128</v>
      </c>
      <c r="BA28" s="120" t="s">
        <v>2129</v>
      </c>
      <c r="BB28" s="120" t="s">
        <v>2130</v>
      </c>
      <c r="BC28" s="120" t="s">
        <v>2131</v>
      </c>
      <c r="BD28" s="120" t="s">
        <v>2132</v>
      </c>
      <c r="BE28" s="120" t="s">
        <v>2133</v>
      </c>
      <c r="BF28" s="120" t="s">
        <v>2134</v>
      </c>
      <c r="BG28" s="120" t="s">
        <v>2135</v>
      </c>
      <c r="BH28" s="120" t="s">
        <v>2136</v>
      </c>
      <c r="BI28" s="120" t="s">
        <v>2137</v>
      </c>
      <c r="BJ28" s="120" t="s">
        <v>2138</v>
      </c>
      <c r="BK28" s="120" t="s">
        <v>2139</v>
      </c>
      <c r="BL28" s="120" t="s">
        <v>2140</v>
      </c>
      <c r="BM28" s="120" t="s">
        <v>2141</v>
      </c>
      <c r="BN28" s="120" t="s">
        <v>2142</v>
      </c>
      <c r="BO28" s="120" t="s">
        <v>2143</v>
      </c>
      <c r="BP28" s="120" t="s">
        <v>2144</v>
      </c>
      <c r="BQ28" s="120" t="s">
        <v>2145</v>
      </c>
    </row>
    <row r="29" spans="1:69" s="8" customFormat="1" x14ac:dyDescent="0.25">
      <c r="A29" s="120">
        <v>27</v>
      </c>
      <c r="B29" s="120" t="s">
        <v>676</v>
      </c>
      <c r="C29" s="120" t="s">
        <v>403</v>
      </c>
      <c r="D29" s="120" t="s">
        <v>2050</v>
      </c>
      <c r="E29" s="120" t="s">
        <v>2050</v>
      </c>
      <c r="F29" s="120" t="s">
        <v>1627</v>
      </c>
      <c r="G29" s="120" t="s">
        <v>2050</v>
      </c>
      <c r="H29" s="120" t="s">
        <v>404</v>
      </c>
      <c r="I29" s="201" t="s">
        <v>405</v>
      </c>
      <c r="J29" s="120" t="s">
        <v>405</v>
      </c>
      <c r="K29" s="120" t="s">
        <v>148</v>
      </c>
      <c r="L29" s="120" t="s">
        <v>1628</v>
      </c>
      <c r="M29" s="120" t="s">
        <v>1628</v>
      </c>
      <c r="N29" s="120"/>
      <c r="O29" s="120"/>
      <c r="P29" s="120" t="s">
        <v>403</v>
      </c>
      <c r="Q29" s="120" t="s">
        <v>403</v>
      </c>
      <c r="R29" s="120" t="s">
        <v>403</v>
      </c>
      <c r="S29" s="120" t="s">
        <v>403</v>
      </c>
      <c r="T29" s="120" t="s">
        <v>2146</v>
      </c>
      <c r="U29" s="120" t="s">
        <v>2147</v>
      </c>
      <c r="V29" s="120" t="s">
        <v>2148</v>
      </c>
      <c r="W29" s="120" t="s">
        <v>2149</v>
      </c>
      <c r="X29" s="120" t="s">
        <v>2150</v>
      </c>
      <c r="Y29" s="120" t="s">
        <v>2152</v>
      </c>
      <c r="Z29" s="120" t="s">
        <v>2153</v>
      </c>
      <c r="AA29" s="120" t="s">
        <v>2153</v>
      </c>
      <c r="AB29" s="120" t="s">
        <v>2154</v>
      </c>
      <c r="AC29" s="120" t="s">
        <v>2155</v>
      </c>
      <c r="AD29" s="120" t="s">
        <v>2156</v>
      </c>
      <c r="AE29" s="120" t="s">
        <v>2157</v>
      </c>
      <c r="AF29" s="120" t="s">
        <v>2158</v>
      </c>
      <c r="AG29" s="120" t="s">
        <v>2159</v>
      </c>
      <c r="AH29" s="120" t="s">
        <v>2160</v>
      </c>
      <c r="AI29" s="120" t="s">
        <v>2161</v>
      </c>
      <c r="AJ29" s="120" t="s">
        <v>2162</v>
      </c>
      <c r="AK29" s="120" t="s">
        <v>2151</v>
      </c>
      <c r="AL29" s="120" t="s">
        <v>2163</v>
      </c>
      <c r="AM29" s="120" t="s">
        <v>2164</v>
      </c>
      <c r="AN29" s="120" t="s">
        <v>2165</v>
      </c>
      <c r="AO29" s="120" t="s">
        <v>2166</v>
      </c>
      <c r="AP29" s="120" t="s">
        <v>2167</v>
      </c>
      <c r="AQ29" s="120" t="s">
        <v>2168</v>
      </c>
      <c r="AR29" s="120" t="s">
        <v>2168</v>
      </c>
      <c r="AS29" s="120" t="s">
        <v>2146</v>
      </c>
      <c r="AT29" s="120" t="s">
        <v>2147</v>
      </c>
      <c r="AU29" s="120" t="s">
        <v>2148</v>
      </c>
      <c r="AV29" s="120" t="s">
        <v>2149</v>
      </c>
      <c r="AW29" s="120" t="s">
        <v>2150</v>
      </c>
      <c r="AX29" s="120" t="s">
        <v>2152</v>
      </c>
      <c r="AY29" s="120" t="s">
        <v>2153</v>
      </c>
      <c r="AZ29" s="120" t="s">
        <v>2153</v>
      </c>
      <c r="BA29" s="120" t="s">
        <v>2154</v>
      </c>
      <c r="BB29" s="120" t="s">
        <v>2155</v>
      </c>
      <c r="BC29" s="120" t="s">
        <v>2156</v>
      </c>
      <c r="BD29" s="120" t="s">
        <v>2157</v>
      </c>
      <c r="BE29" s="120" t="s">
        <v>2158</v>
      </c>
      <c r="BF29" s="120" t="s">
        <v>2159</v>
      </c>
      <c r="BG29" s="120" t="s">
        <v>2160</v>
      </c>
      <c r="BH29" s="120" t="s">
        <v>2161</v>
      </c>
      <c r="BI29" s="120" t="s">
        <v>2162</v>
      </c>
      <c r="BJ29" s="120" t="s">
        <v>2151</v>
      </c>
      <c r="BK29" s="120" t="s">
        <v>2163</v>
      </c>
      <c r="BL29" s="120" t="s">
        <v>2164</v>
      </c>
      <c r="BM29" s="120" t="s">
        <v>2165</v>
      </c>
      <c r="BN29" s="120" t="s">
        <v>2166</v>
      </c>
      <c r="BO29" s="120" t="s">
        <v>2167</v>
      </c>
      <c r="BP29" s="120" t="s">
        <v>2168</v>
      </c>
      <c r="BQ29" s="120" t="s">
        <v>2168</v>
      </c>
    </row>
    <row r="30" spans="1:69" s="8" customFormat="1" ht="45" x14ac:dyDescent="0.25">
      <c r="A30" s="120">
        <v>28</v>
      </c>
      <c r="B30" s="120" t="s">
        <v>672</v>
      </c>
      <c r="C30" s="120" t="s">
        <v>392</v>
      </c>
      <c r="D30" s="120" t="s">
        <v>1627</v>
      </c>
      <c r="E30" s="120" t="s">
        <v>1627</v>
      </c>
      <c r="F30" s="120" t="s">
        <v>2050</v>
      </c>
      <c r="G30" s="120" t="s">
        <v>1627</v>
      </c>
      <c r="H30" s="195" t="s">
        <v>1628</v>
      </c>
      <c r="I30" s="201" t="s">
        <v>393</v>
      </c>
      <c r="J30" s="120" t="s">
        <v>393</v>
      </c>
      <c r="K30" s="120" t="s">
        <v>148</v>
      </c>
      <c r="L30" s="120" t="s">
        <v>1628</v>
      </c>
      <c r="M30" s="120" t="s">
        <v>1628</v>
      </c>
      <c r="N30" s="120" t="s">
        <v>499</v>
      </c>
      <c r="O30" s="120" t="s">
        <v>499</v>
      </c>
      <c r="P30" s="120" t="s">
        <v>392</v>
      </c>
      <c r="Q30" s="120" t="s">
        <v>392</v>
      </c>
      <c r="R30" s="120" t="s">
        <v>392</v>
      </c>
      <c r="S30" s="120" t="s">
        <v>392</v>
      </c>
      <c r="T30" s="120" t="s">
        <v>2169</v>
      </c>
      <c r="U30" s="120" t="s">
        <v>2170</v>
      </c>
      <c r="V30" s="120" t="s">
        <v>2171</v>
      </c>
      <c r="W30" s="120" t="s">
        <v>2172</v>
      </c>
      <c r="X30" s="120" t="s">
        <v>2173</v>
      </c>
      <c r="Y30" s="120" t="s">
        <v>2174</v>
      </c>
      <c r="Z30" s="120" t="s">
        <v>2175</v>
      </c>
      <c r="AA30" s="120" t="s">
        <v>2176</v>
      </c>
      <c r="AB30" s="120" t="s">
        <v>2177</v>
      </c>
      <c r="AC30" s="120" t="s">
        <v>2178</v>
      </c>
      <c r="AD30" s="120" t="s">
        <v>2179</v>
      </c>
      <c r="AE30" s="120" t="s">
        <v>2180</v>
      </c>
      <c r="AF30" s="120" t="s">
        <v>2181</v>
      </c>
      <c r="AG30" s="120" t="s">
        <v>2182</v>
      </c>
      <c r="AH30" s="120" t="s">
        <v>2183</v>
      </c>
      <c r="AI30" s="120" t="s">
        <v>2184</v>
      </c>
      <c r="AJ30" s="120" t="s">
        <v>2185</v>
      </c>
      <c r="AK30" s="120" t="s">
        <v>2186</v>
      </c>
      <c r="AL30" s="120" t="s">
        <v>2187</v>
      </c>
      <c r="AM30" s="120" t="s">
        <v>2188</v>
      </c>
      <c r="AN30" s="120" t="s">
        <v>2189</v>
      </c>
      <c r="AO30" s="120" t="s">
        <v>2190</v>
      </c>
      <c r="AP30" s="120" t="s">
        <v>2191</v>
      </c>
      <c r="AQ30" s="120" t="s">
        <v>2192</v>
      </c>
      <c r="AR30" s="120" t="s">
        <v>2192</v>
      </c>
      <c r="AS30" s="120" t="s">
        <v>2169</v>
      </c>
      <c r="AT30" s="120" t="s">
        <v>2170</v>
      </c>
      <c r="AU30" s="120" t="s">
        <v>2171</v>
      </c>
      <c r="AV30" s="120" t="s">
        <v>2172</v>
      </c>
      <c r="AW30" s="120" t="s">
        <v>2173</v>
      </c>
      <c r="AX30" s="120" t="s">
        <v>2174</v>
      </c>
      <c r="AY30" s="120" t="s">
        <v>2175</v>
      </c>
      <c r="AZ30" s="120" t="s">
        <v>2176</v>
      </c>
      <c r="BA30" s="120" t="s">
        <v>2177</v>
      </c>
      <c r="BB30" s="120" t="s">
        <v>2178</v>
      </c>
      <c r="BC30" s="120" t="s">
        <v>2179</v>
      </c>
      <c r="BD30" s="120" t="s">
        <v>2180</v>
      </c>
      <c r="BE30" s="120" t="s">
        <v>2181</v>
      </c>
      <c r="BF30" s="120" t="s">
        <v>2182</v>
      </c>
      <c r="BG30" s="120" t="s">
        <v>2183</v>
      </c>
      <c r="BH30" s="120" t="s">
        <v>2184</v>
      </c>
      <c r="BI30" s="120" t="s">
        <v>2185</v>
      </c>
      <c r="BJ30" s="120" t="s">
        <v>2186</v>
      </c>
      <c r="BK30" s="120" t="s">
        <v>2187</v>
      </c>
      <c r="BL30" s="120" t="s">
        <v>2188</v>
      </c>
      <c r="BM30" s="120" t="s">
        <v>2189</v>
      </c>
      <c r="BN30" s="120" t="s">
        <v>2190</v>
      </c>
      <c r="BO30" s="120" t="s">
        <v>2191</v>
      </c>
      <c r="BP30" s="120" t="s">
        <v>2192</v>
      </c>
      <c r="BQ30" s="120" t="s">
        <v>2192</v>
      </c>
    </row>
    <row r="31" spans="1:69" s="8" customFormat="1" ht="30" x14ac:dyDescent="0.25">
      <c r="A31" s="120">
        <v>29</v>
      </c>
      <c r="B31" s="120" t="s">
        <v>677</v>
      </c>
      <c r="C31" s="120" t="s">
        <v>406</v>
      </c>
      <c r="D31" s="120" t="s">
        <v>1627</v>
      </c>
      <c r="E31" s="120" t="s">
        <v>1627</v>
      </c>
      <c r="F31" s="120" t="s">
        <v>2050</v>
      </c>
      <c r="G31" s="120" t="s">
        <v>1627</v>
      </c>
      <c r="H31" s="120" t="s">
        <v>407</v>
      </c>
      <c r="I31" s="201" t="s">
        <v>215</v>
      </c>
      <c r="J31" s="120" t="s">
        <v>215</v>
      </c>
      <c r="K31" s="120" t="s">
        <v>148</v>
      </c>
      <c r="L31" s="120" t="s">
        <v>1628</v>
      </c>
      <c r="M31" s="120" t="s">
        <v>1628</v>
      </c>
      <c r="N31" s="120" t="s">
        <v>501</v>
      </c>
      <c r="O31" s="120" t="s">
        <v>501</v>
      </c>
      <c r="P31" s="120" t="s">
        <v>406</v>
      </c>
      <c r="Q31" s="120" t="s">
        <v>406</v>
      </c>
      <c r="R31" s="120" t="s">
        <v>406</v>
      </c>
      <c r="S31" s="120" t="s">
        <v>406</v>
      </c>
      <c r="T31" s="120" t="s">
        <v>2193</v>
      </c>
      <c r="U31" s="120" t="s">
        <v>2194</v>
      </c>
      <c r="V31" s="120" t="s">
        <v>2195</v>
      </c>
      <c r="W31" s="120" t="s">
        <v>2196</v>
      </c>
      <c r="X31" s="120" t="s">
        <v>2197</v>
      </c>
      <c r="Y31" s="120" t="s">
        <v>2198</v>
      </c>
      <c r="Z31" s="120" t="s">
        <v>2199</v>
      </c>
      <c r="AA31" s="120" t="s">
        <v>2199</v>
      </c>
      <c r="AB31" s="120" t="s">
        <v>2200</v>
      </c>
      <c r="AC31" s="120" t="s">
        <v>2201</v>
      </c>
      <c r="AD31" s="120" t="s">
        <v>2202</v>
      </c>
      <c r="AE31" s="120" t="s">
        <v>2203</v>
      </c>
      <c r="AF31" s="120" t="s">
        <v>2204</v>
      </c>
      <c r="AG31" s="120" t="s">
        <v>2205</v>
      </c>
      <c r="AH31" s="120" t="s">
        <v>2206</v>
      </c>
      <c r="AI31" s="120" t="s">
        <v>2195</v>
      </c>
      <c r="AJ31" s="120" t="s">
        <v>2207</v>
      </c>
      <c r="AK31" s="120" t="s">
        <v>2208</v>
      </c>
      <c r="AL31" s="120" t="s">
        <v>2209</v>
      </c>
      <c r="AM31" s="120" t="s">
        <v>2210</v>
      </c>
      <c r="AN31" s="120" t="s">
        <v>2211</v>
      </c>
      <c r="AO31" s="120" t="s">
        <v>2212</v>
      </c>
      <c r="AP31" s="120" t="s">
        <v>2213</v>
      </c>
      <c r="AQ31" s="120" t="s">
        <v>2214</v>
      </c>
      <c r="AR31" s="120" t="s">
        <v>2215</v>
      </c>
      <c r="AS31" s="120" t="s">
        <v>2193</v>
      </c>
      <c r="AT31" s="120" t="s">
        <v>2194</v>
      </c>
      <c r="AU31" s="120" t="s">
        <v>2195</v>
      </c>
      <c r="AV31" s="120" t="s">
        <v>2196</v>
      </c>
      <c r="AW31" s="120" t="s">
        <v>2197</v>
      </c>
      <c r="AX31" s="120" t="s">
        <v>2198</v>
      </c>
      <c r="AY31" s="120" t="s">
        <v>2199</v>
      </c>
      <c r="AZ31" s="120" t="s">
        <v>2199</v>
      </c>
      <c r="BA31" s="120" t="s">
        <v>2200</v>
      </c>
      <c r="BB31" s="120" t="s">
        <v>2201</v>
      </c>
      <c r="BC31" s="120" t="s">
        <v>2202</v>
      </c>
      <c r="BD31" s="120" t="s">
        <v>2203</v>
      </c>
      <c r="BE31" s="120" t="s">
        <v>2204</v>
      </c>
      <c r="BF31" s="120" t="s">
        <v>2205</v>
      </c>
      <c r="BG31" s="120" t="s">
        <v>2206</v>
      </c>
      <c r="BH31" s="120" t="s">
        <v>2195</v>
      </c>
      <c r="BI31" s="120" t="s">
        <v>2207</v>
      </c>
      <c r="BJ31" s="120" t="s">
        <v>2208</v>
      </c>
      <c r="BK31" s="120" t="s">
        <v>2209</v>
      </c>
      <c r="BL31" s="120" t="s">
        <v>2210</v>
      </c>
      <c r="BM31" s="120" t="s">
        <v>2211</v>
      </c>
      <c r="BN31" s="120" t="s">
        <v>2212</v>
      </c>
      <c r="BO31" s="120" t="s">
        <v>2213</v>
      </c>
      <c r="BP31" s="120" t="s">
        <v>2214</v>
      </c>
      <c r="BQ31" s="120" t="s">
        <v>2215</v>
      </c>
    </row>
    <row r="32" spans="1:69" s="8" customFormat="1" ht="75" x14ac:dyDescent="0.25">
      <c r="A32" s="120">
        <v>30</v>
      </c>
      <c r="B32" s="120" t="s">
        <v>645</v>
      </c>
      <c r="C32" s="120" t="s">
        <v>313</v>
      </c>
      <c r="D32" s="120" t="s">
        <v>1627</v>
      </c>
      <c r="E32" s="120" t="s">
        <v>2050</v>
      </c>
      <c r="F32" s="120" t="s">
        <v>2050</v>
      </c>
      <c r="G32" s="120" t="s">
        <v>1627</v>
      </c>
      <c r="H32" s="120" t="s">
        <v>314</v>
      </c>
      <c r="I32" s="201" t="s">
        <v>315</v>
      </c>
      <c r="J32" s="120" t="s">
        <v>315</v>
      </c>
      <c r="K32" s="120" t="s">
        <v>148</v>
      </c>
      <c r="L32" s="120" t="s">
        <v>915</v>
      </c>
      <c r="M32" s="120" t="s">
        <v>1628</v>
      </c>
      <c r="N32" s="120" t="s">
        <v>483</v>
      </c>
      <c r="O32" s="120" t="s">
        <v>483</v>
      </c>
      <c r="P32" s="120" t="s">
        <v>313</v>
      </c>
      <c r="Q32" s="120" t="s">
        <v>313</v>
      </c>
      <c r="R32" s="120" t="s">
        <v>313</v>
      </c>
      <c r="S32" s="120" t="s">
        <v>313</v>
      </c>
      <c r="T32" s="120" t="s">
        <v>2216</v>
      </c>
      <c r="U32" s="120" t="s">
        <v>2217</v>
      </c>
      <c r="V32" s="120" t="s">
        <v>2218</v>
      </c>
      <c r="W32" s="120" t="s">
        <v>2219</v>
      </c>
      <c r="X32" s="120" t="s">
        <v>2220</v>
      </c>
      <c r="Y32" s="120" t="s">
        <v>2221</v>
      </c>
      <c r="Z32" s="120" t="s">
        <v>2222</v>
      </c>
      <c r="AA32" s="120" t="s">
        <v>2223</v>
      </c>
      <c r="AB32" s="120" t="s">
        <v>2224</v>
      </c>
      <c r="AC32" s="120" t="s">
        <v>2225</v>
      </c>
      <c r="AD32" s="120" t="s">
        <v>2226</v>
      </c>
      <c r="AE32" s="120" t="s">
        <v>2227</v>
      </c>
      <c r="AF32" s="120" t="s">
        <v>2228</v>
      </c>
      <c r="AG32" s="120" t="s">
        <v>2229</v>
      </c>
      <c r="AH32" s="120" t="s">
        <v>2230</v>
      </c>
      <c r="AI32" s="120" t="s">
        <v>2231</v>
      </c>
      <c r="AJ32" s="120" t="s">
        <v>2232</v>
      </c>
      <c r="AK32" s="120" t="s">
        <v>2233</v>
      </c>
      <c r="AL32" s="120" t="s">
        <v>2234</v>
      </c>
      <c r="AM32" s="120" t="s">
        <v>2235</v>
      </c>
      <c r="AN32" s="120" t="s">
        <v>2236</v>
      </c>
      <c r="AO32" s="120" t="s">
        <v>2237</v>
      </c>
      <c r="AP32" s="120" t="s">
        <v>2238</v>
      </c>
      <c r="AQ32" s="120" t="s">
        <v>2239</v>
      </c>
      <c r="AR32" s="120" t="s">
        <v>2240</v>
      </c>
      <c r="AS32" s="120" t="s">
        <v>2216</v>
      </c>
      <c r="AT32" s="120" t="s">
        <v>2217</v>
      </c>
      <c r="AU32" s="120" t="s">
        <v>2218</v>
      </c>
      <c r="AV32" s="120" t="s">
        <v>2219</v>
      </c>
      <c r="AW32" s="120" t="s">
        <v>2220</v>
      </c>
      <c r="AX32" s="120" t="s">
        <v>2221</v>
      </c>
      <c r="AY32" s="120" t="s">
        <v>2222</v>
      </c>
      <c r="AZ32" s="120" t="s">
        <v>2223</v>
      </c>
      <c r="BA32" s="120" t="s">
        <v>2224</v>
      </c>
      <c r="BB32" s="120" t="s">
        <v>2225</v>
      </c>
      <c r="BC32" s="120" t="s">
        <v>2226</v>
      </c>
      <c r="BD32" s="120" t="s">
        <v>2227</v>
      </c>
      <c r="BE32" s="120" t="s">
        <v>2228</v>
      </c>
      <c r="BF32" s="120" t="s">
        <v>2229</v>
      </c>
      <c r="BG32" s="120" t="s">
        <v>2230</v>
      </c>
      <c r="BH32" s="120" t="s">
        <v>2231</v>
      </c>
      <c r="BI32" s="120" t="s">
        <v>2232</v>
      </c>
      <c r="BJ32" s="120" t="s">
        <v>2233</v>
      </c>
      <c r="BK32" s="120" t="s">
        <v>2234</v>
      </c>
      <c r="BL32" s="120" t="s">
        <v>2235</v>
      </c>
      <c r="BM32" s="120" t="s">
        <v>2236</v>
      </c>
      <c r="BN32" s="120" t="s">
        <v>2237</v>
      </c>
      <c r="BO32" s="120" t="s">
        <v>2238</v>
      </c>
      <c r="BP32" s="120" t="s">
        <v>2239</v>
      </c>
      <c r="BQ32" s="120" t="s">
        <v>2240</v>
      </c>
    </row>
    <row r="33" spans="1:69" s="8" customFormat="1" ht="45" x14ac:dyDescent="0.25">
      <c r="A33" s="120">
        <v>31</v>
      </c>
      <c r="B33" s="120" t="s">
        <v>611</v>
      </c>
      <c r="C33" s="120" t="s">
        <v>224</v>
      </c>
      <c r="D33" s="120" t="s">
        <v>1627</v>
      </c>
      <c r="E33" s="120" t="s">
        <v>2050</v>
      </c>
      <c r="F33" s="120" t="s">
        <v>2050</v>
      </c>
      <c r="G33" s="120" t="s">
        <v>1627</v>
      </c>
      <c r="H33" s="120" t="s">
        <v>225</v>
      </c>
      <c r="I33" s="201" t="s">
        <v>2241</v>
      </c>
      <c r="J33" s="120" t="s">
        <v>2241</v>
      </c>
      <c r="K33" s="120" t="s">
        <v>148</v>
      </c>
      <c r="L33" s="120" t="s">
        <v>915</v>
      </c>
      <c r="M33" s="120" t="s">
        <v>1628</v>
      </c>
      <c r="N33" s="120" t="s">
        <v>463</v>
      </c>
      <c r="O33" s="120" t="s">
        <v>463</v>
      </c>
      <c r="P33" s="120" t="s">
        <v>224</v>
      </c>
      <c r="Q33" s="120" t="s">
        <v>224</v>
      </c>
      <c r="R33" s="120" t="s">
        <v>224</v>
      </c>
      <c r="S33" s="120" t="s">
        <v>224</v>
      </c>
      <c r="T33" s="120" t="s">
        <v>2242</v>
      </c>
      <c r="U33" s="120" t="s">
        <v>2243</v>
      </c>
      <c r="V33" s="120" t="s">
        <v>2244</v>
      </c>
      <c r="W33" s="120" t="s">
        <v>2245</v>
      </c>
      <c r="X33" s="120" t="s">
        <v>2246</v>
      </c>
      <c r="Y33" s="120" t="s">
        <v>2247</v>
      </c>
      <c r="Z33" s="120" t="s">
        <v>2248</v>
      </c>
      <c r="AA33" s="120" t="s">
        <v>2249</v>
      </c>
      <c r="AB33" s="120" t="s">
        <v>2250</v>
      </c>
      <c r="AC33" s="120" t="s">
        <v>2251</v>
      </c>
      <c r="AD33" s="120" t="s">
        <v>2252</v>
      </c>
      <c r="AE33" s="120" t="s">
        <v>2253</v>
      </c>
      <c r="AF33" s="120" t="s">
        <v>2254</v>
      </c>
      <c r="AG33" s="120" t="s">
        <v>2255</v>
      </c>
      <c r="AH33" s="120" t="s">
        <v>2256</v>
      </c>
      <c r="AI33" s="120" t="s">
        <v>2257</v>
      </c>
      <c r="AJ33" s="120" t="s">
        <v>2258</v>
      </c>
      <c r="AK33" s="120" t="s">
        <v>2259</v>
      </c>
      <c r="AL33" s="120" t="s">
        <v>2260</v>
      </c>
      <c r="AM33" s="120" t="s">
        <v>2261</v>
      </c>
      <c r="AN33" s="120" t="s">
        <v>2262</v>
      </c>
      <c r="AO33" s="120" t="s">
        <v>2263</v>
      </c>
      <c r="AP33" s="120" t="s">
        <v>2264</v>
      </c>
      <c r="AQ33" s="120" t="s">
        <v>2265</v>
      </c>
      <c r="AR33" s="120" t="s">
        <v>2266</v>
      </c>
      <c r="AS33" s="120" t="s">
        <v>2242</v>
      </c>
      <c r="AT33" s="120" t="s">
        <v>2243</v>
      </c>
      <c r="AU33" s="120" t="s">
        <v>2244</v>
      </c>
      <c r="AV33" s="120" t="s">
        <v>2245</v>
      </c>
      <c r="AW33" s="120" t="s">
        <v>2246</v>
      </c>
      <c r="AX33" s="120" t="s">
        <v>2247</v>
      </c>
      <c r="AY33" s="120" t="s">
        <v>2248</v>
      </c>
      <c r="AZ33" s="120" t="s">
        <v>2249</v>
      </c>
      <c r="BA33" s="120" t="s">
        <v>2250</v>
      </c>
      <c r="BB33" s="120" t="s">
        <v>2251</v>
      </c>
      <c r="BC33" s="120" t="s">
        <v>2252</v>
      </c>
      <c r="BD33" s="120" t="s">
        <v>2253</v>
      </c>
      <c r="BE33" s="120" t="s">
        <v>2254</v>
      </c>
      <c r="BF33" s="120" t="s">
        <v>2255</v>
      </c>
      <c r="BG33" s="120" t="s">
        <v>2256</v>
      </c>
      <c r="BH33" s="120" t="s">
        <v>2257</v>
      </c>
      <c r="BI33" s="120" t="s">
        <v>2258</v>
      </c>
      <c r="BJ33" s="120" t="s">
        <v>2259</v>
      </c>
      <c r="BK33" s="120" t="s">
        <v>2260</v>
      </c>
      <c r="BL33" s="120" t="s">
        <v>2261</v>
      </c>
      <c r="BM33" s="120" t="s">
        <v>2262</v>
      </c>
      <c r="BN33" s="120" t="s">
        <v>2263</v>
      </c>
      <c r="BO33" s="120" t="s">
        <v>2264</v>
      </c>
      <c r="BP33" s="120" t="s">
        <v>2265</v>
      </c>
      <c r="BQ33" s="120" t="s">
        <v>2266</v>
      </c>
    </row>
    <row r="34" spans="1:69" s="8" customFormat="1" ht="30" x14ac:dyDescent="0.25">
      <c r="A34" s="120">
        <v>32</v>
      </c>
      <c r="B34" s="120" t="s">
        <v>654</v>
      </c>
      <c r="C34" s="120" t="s">
        <v>340</v>
      </c>
      <c r="D34" s="120" t="s">
        <v>1627</v>
      </c>
      <c r="E34" s="120" t="s">
        <v>2050</v>
      </c>
      <c r="F34" s="120" t="s">
        <v>2050</v>
      </c>
      <c r="G34" s="120" t="s">
        <v>1627</v>
      </c>
      <c r="H34" s="120" t="s">
        <v>341</v>
      </c>
      <c r="I34" s="201" t="s">
        <v>342</v>
      </c>
      <c r="J34" s="120" t="s">
        <v>342</v>
      </c>
      <c r="K34" s="120" t="s">
        <v>148</v>
      </c>
      <c r="L34" s="120" t="s">
        <v>915</v>
      </c>
      <c r="M34" s="120" t="s">
        <v>1628</v>
      </c>
      <c r="N34" s="120" t="s">
        <v>489</v>
      </c>
      <c r="O34" s="120" t="s">
        <v>489</v>
      </c>
      <c r="P34" s="120" t="s">
        <v>340</v>
      </c>
      <c r="Q34" s="120" t="s">
        <v>340</v>
      </c>
      <c r="R34" s="120" t="s">
        <v>340</v>
      </c>
      <c r="S34" s="120" t="s">
        <v>340</v>
      </c>
      <c r="T34" s="120" t="s">
        <v>2267</v>
      </c>
      <c r="U34" s="120" t="s">
        <v>2268</v>
      </c>
      <c r="V34" s="120" t="s">
        <v>2269</v>
      </c>
      <c r="W34" s="120" t="s">
        <v>2270</v>
      </c>
      <c r="X34" s="120" t="s">
        <v>2271</v>
      </c>
      <c r="Y34" s="120" t="s">
        <v>2272</v>
      </c>
      <c r="Z34" s="120" t="s">
        <v>2273</v>
      </c>
      <c r="AA34" s="120" t="s">
        <v>2273</v>
      </c>
      <c r="AB34" s="120" t="s">
        <v>2274</v>
      </c>
      <c r="AC34" s="120" t="s">
        <v>2275</v>
      </c>
      <c r="AD34" s="120" t="s">
        <v>2276</v>
      </c>
      <c r="AE34" s="120" t="s">
        <v>2277</v>
      </c>
      <c r="AF34" s="120" t="s">
        <v>2278</v>
      </c>
      <c r="AG34" s="120" t="s">
        <v>2279</v>
      </c>
      <c r="AH34" s="120" t="s">
        <v>2280</v>
      </c>
      <c r="AI34" s="120" t="s">
        <v>2281</v>
      </c>
      <c r="AJ34" s="120" t="s">
        <v>2282</v>
      </c>
      <c r="AK34" s="120" t="s">
        <v>2283</v>
      </c>
      <c r="AL34" s="120" t="s">
        <v>2284</v>
      </c>
      <c r="AM34" s="120" t="s">
        <v>2285</v>
      </c>
      <c r="AN34" s="120" t="s">
        <v>2286</v>
      </c>
      <c r="AO34" s="120" t="s">
        <v>2287</v>
      </c>
      <c r="AP34" s="120" t="s">
        <v>2288</v>
      </c>
      <c r="AQ34" s="120" t="s">
        <v>2289</v>
      </c>
      <c r="AR34" s="120" t="s">
        <v>2290</v>
      </c>
      <c r="AS34" s="120" t="s">
        <v>2267</v>
      </c>
      <c r="AT34" s="120" t="s">
        <v>2268</v>
      </c>
      <c r="AU34" s="120" t="s">
        <v>2269</v>
      </c>
      <c r="AV34" s="120" t="s">
        <v>2270</v>
      </c>
      <c r="AW34" s="120" t="s">
        <v>2271</v>
      </c>
      <c r="AX34" s="120" t="s">
        <v>2272</v>
      </c>
      <c r="AY34" s="120" t="s">
        <v>2273</v>
      </c>
      <c r="AZ34" s="120" t="s">
        <v>2273</v>
      </c>
      <c r="BA34" s="120" t="s">
        <v>2274</v>
      </c>
      <c r="BB34" s="120" t="s">
        <v>2275</v>
      </c>
      <c r="BC34" s="120" t="s">
        <v>2276</v>
      </c>
      <c r="BD34" s="120" t="s">
        <v>2277</v>
      </c>
      <c r="BE34" s="120" t="s">
        <v>2278</v>
      </c>
      <c r="BF34" s="120" t="s">
        <v>2279</v>
      </c>
      <c r="BG34" s="120" t="s">
        <v>2280</v>
      </c>
      <c r="BH34" s="120" t="s">
        <v>2281</v>
      </c>
      <c r="BI34" s="120" t="s">
        <v>2282</v>
      </c>
      <c r="BJ34" s="120" t="s">
        <v>2283</v>
      </c>
      <c r="BK34" s="120" t="s">
        <v>2284</v>
      </c>
      <c r="BL34" s="120" t="s">
        <v>2285</v>
      </c>
      <c r="BM34" s="120" t="s">
        <v>2286</v>
      </c>
      <c r="BN34" s="120" t="s">
        <v>2287</v>
      </c>
      <c r="BO34" s="120" t="s">
        <v>2288</v>
      </c>
      <c r="BP34" s="120" t="s">
        <v>2289</v>
      </c>
      <c r="BQ34" s="120" t="s">
        <v>2290</v>
      </c>
    </row>
    <row r="35" spans="1:69" s="8" customFormat="1" ht="45" x14ac:dyDescent="0.25">
      <c r="A35" s="120">
        <v>33</v>
      </c>
      <c r="B35" s="120" t="s">
        <v>659</v>
      </c>
      <c r="C35" s="120" t="s">
        <v>354</v>
      </c>
      <c r="D35" s="120" t="s">
        <v>1627</v>
      </c>
      <c r="E35" s="120" t="s">
        <v>2050</v>
      </c>
      <c r="F35" s="120" t="s">
        <v>2050</v>
      </c>
      <c r="G35" s="120" t="s">
        <v>1627</v>
      </c>
      <c r="H35" s="120" t="s">
        <v>355</v>
      </c>
      <c r="I35" s="201" t="s">
        <v>356</v>
      </c>
      <c r="J35" s="120" t="s">
        <v>356</v>
      </c>
      <c r="K35" s="120" t="s">
        <v>148</v>
      </c>
      <c r="L35" s="120" t="s">
        <v>1628</v>
      </c>
      <c r="M35" s="120" t="s">
        <v>1628</v>
      </c>
      <c r="N35" s="120" t="s">
        <v>2291</v>
      </c>
      <c r="O35" s="120" t="s">
        <v>2291</v>
      </c>
      <c r="P35" s="120" t="s">
        <v>354</v>
      </c>
      <c r="Q35" s="120" t="s">
        <v>354</v>
      </c>
      <c r="R35" s="120" t="s">
        <v>354</v>
      </c>
      <c r="S35" s="120" t="s">
        <v>354</v>
      </c>
      <c r="T35" s="120" t="s">
        <v>354</v>
      </c>
      <c r="U35" s="120" t="s">
        <v>2292</v>
      </c>
      <c r="V35" s="120" t="s">
        <v>354</v>
      </c>
      <c r="W35" s="120" t="s">
        <v>2293</v>
      </c>
      <c r="X35" s="120" t="s">
        <v>354</v>
      </c>
      <c r="Y35" s="120" t="s">
        <v>2294</v>
      </c>
      <c r="Z35" s="120" t="s">
        <v>2295</v>
      </c>
      <c r="AA35" s="120" t="s">
        <v>2296</v>
      </c>
      <c r="AB35" s="120" t="s">
        <v>354</v>
      </c>
      <c r="AC35" s="120" t="s">
        <v>354</v>
      </c>
      <c r="AD35" s="120" t="s">
        <v>2297</v>
      </c>
      <c r="AE35" s="120" t="s">
        <v>354</v>
      </c>
      <c r="AF35" s="120" t="s">
        <v>354</v>
      </c>
      <c r="AG35" s="120" t="s">
        <v>354</v>
      </c>
      <c r="AH35" s="120" t="s">
        <v>354</v>
      </c>
      <c r="AI35" s="120" t="s">
        <v>2298</v>
      </c>
      <c r="AJ35" s="120" t="s">
        <v>2299</v>
      </c>
      <c r="AK35" s="120" t="s">
        <v>2300</v>
      </c>
      <c r="AL35" s="120" t="s">
        <v>2301</v>
      </c>
      <c r="AM35" s="120" t="s">
        <v>2302</v>
      </c>
      <c r="AN35" s="120" t="s">
        <v>2303</v>
      </c>
      <c r="AO35" s="120" t="s">
        <v>354</v>
      </c>
      <c r="AP35" s="120" t="s">
        <v>354</v>
      </c>
      <c r="AQ35" s="120" t="s">
        <v>2304</v>
      </c>
      <c r="AR35" s="120" t="s">
        <v>354</v>
      </c>
      <c r="AS35" s="120" t="s">
        <v>354</v>
      </c>
      <c r="AT35" s="120" t="s">
        <v>2292</v>
      </c>
      <c r="AU35" s="120" t="s">
        <v>354</v>
      </c>
      <c r="AV35" s="120" t="s">
        <v>2293</v>
      </c>
      <c r="AW35" s="120" t="s">
        <v>354</v>
      </c>
      <c r="AX35" s="120" t="s">
        <v>2294</v>
      </c>
      <c r="AY35" s="120" t="s">
        <v>2295</v>
      </c>
      <c r="AZ35" s="120" t="s">
        <v>2296</v>
      </c>
      <c r="BA35" s="120" t="s">
        <v>354</v>
      </c>
      <c r="BB35" s="120" t="s">
        <v>354</v>
      </c>
      <c r="BC35" s="120" t="s">
        <v>2297</v>
      </c>
      <c r="BD35" s="120" t="s">
        <v>354</v>
      </c>
      <c r="BE35" s="120" t="s">
        <v>354</v>
      </c>
      <c r="BF35" s="120" t="s">
        <v>354</v>
      </c>
      <c r="BG35" s="120" t="s">
        <v>354</v>
      </c>
      <c r="BH35" s="120" t="s">
        <v>2298</v>
      </c>
      <c r="BI35" s="120" t="s">
        <v>2299</v>
      </c>
      <c r="BJ35" s="120" t="s">
        <v>2300</v>
      </c>
      <c r="BK35" s="120" t="s">
        <v>2301</v>
      </c>
      <c r="BL35" s="120" t="s">
        <v>2302</v>
      </c>
      <c r="BM35" s="120" t="s">
        <v>2303</v>
      </c>
      <c r="BN35" s="120" t="s">
        <v>354</v>
      </c>
      <c r="BO35" s="120" t="s">
        <v>354</v>
      </c>
      <c r="BP35" s="120" t="s">
        <v>2304</v>
      </c>
      <c r="BQ35" s="120" t="s">
        <v>354</v>
      </c>
    </row>
    <row r="36" spans="1:69" s="8" customFormat="1" ht="30" x14ac:dyDescent="0.25">
      <c r="A36" s="120">
        <v>34</v>
      </c>
      <c r="B36" s="120" t="s">
        <v>628</v>
      </c>
      <c r="C36" s="120" t="s">
        <v>267</v>
      </c>
      <c r="D36" s="120" t="s">
        <v>2050</v>
      </c>
      <c r="E36" s="120" t="s">
        <v>2050</v>
      </c>
      <c r="F36" s="120" t="s">
        <v>1627</v>
      </c>
      <c r="G36" s="120" t="s">
        <v>2050</v>
      </c>
      <c r="H36" s="120" t="s">
        <v>268</v>
      </c>
      <c r="I36" s="201" t="s">
        <v>269</v>
      </c>
      <c r="J36" s="120" t="s">
        <v>269</v>
      </c>
      <c r="K36" s="120" t="s">
        <v>148</v>
      </c>
      <c r="L36" s="120" t="s">
        <v>1628</v>
      </c>
      <c r="M36" s="120" t="s">
        <v>1628</v>
      </c>
      <c r="N36" s="120"/>
      <c r="O36" s="120"/>
      <c r="P36" s="120" t="s">
        <v>267</v>
      </c>
      <c r="Q36" s="120" t="s">
        <v>267</v>
      </c>
      <c r="R36" s="120" t="s">
        <v>267</v>
      </c>
      <c r="S36" s="120" t="s">
        <v>267</v>
      </c>
      <c r="T36" s="120" t="s">
        <v>267</v>
      </c>
      <c r="U36" s="120" t="s">
        <v>2305</v>
      </c>
      <c r="V36" s="120" t="s">
        <v>267</v>
      </c>
      <c r="W36" s="120" t="s">
        <v>267</v>
      </c>
      <c r="X36" s="120" t="s">
        <v>267</v>
      </c>
      <c r="Y36" s="120" t="s">
        <v>267</v>
      </c>
      <c r="Z36" s="120" t="s">
        <v>267</v>
      </c>
      <c r="AA36" s="120" t="s">
        <v>267</v>
      </c>
      <c r="AB36" s="120" t="s">
        <v>2305</v>
      </c>
      <c r="AC36" s="120" t="s">
        <v>267</v>
      </c>
      <c r="AD36" s="120" t="s">
        <v>267</v>
      </c>
      <c r="AE36" s="120" t="s">
        <v>267</v>
      </c>
      <c r="AF36" s="120" t="s">
        <v>267</v>
      </c>
      <c r="AG36" s="120" t="s">
        <v>267</v>
      </c>
      <c r="AH36" s="120" t="s">
        <v>267</v>
      </c>
      <c r="AI36" s="120" t="s">
        <v>2002</v>
      </c>
      <c r="AJ36" s="120" t="s">
        <v>2306</v>
      </c>
      <c r="AK36" s="120" t="s">
        <v>267</v>
      </c>
      <c r="AL36" s="120" t="s">
        <v>267</v>
      </c>
      <c r="AM36" s="120" t="s">
        <v>267</v>
      </c>
      <c r="AN36" s="120" t="s">
        <v>2307</v>
      </c>
      <c r="AO36" s="120" t="s">
        <v>267</v>
      </c>
      <c r="AP36" s="120" t="s">
        <v>267</v>
      </c>
      <c r="AQ36" s="120" t="s">
        <v>267</v>
      </c>
      <c r="AR36" s="120" t="s">
        <v>267</v>
      </c>
      <c r="AS36" s="120" t="s">
        <v>267</v>
      </c>
      <c r="AT36" s="120" t="s">
        <v>2305</v>
      </c>
      <c r="AU36" s="120" t="s">
        <v>267</v>
      </c>
      <c r="AV36" s="120" t="s">
        <v>267</v>
      </c>
      <c r="AW36" s="120" t="s">
        <v>267</v>
      </c>
      <c r="AX36" s="120" t="s">
        <v>267</v>
      </c>
      <c r="AY36" s="120" t="s">
        <v>267</v>
      </c>
      <c r="AZ36" s="120" t="s">
        <v>267</v>
      </c>
      <c r="BA36" s="120" t="s">
        <v>2305</v>
      </c>
      <c r="BB36" s="120" t="s">
        <v>267</v>
      </c>
      <c r="BC36" s="120" t="s">
        <v>267</v>
      </c>
      <c r="BD36" s="120" t="s">
        <v>267</v>
      </c>
      <c r="BE36" s="120" t="s">
        <v>267</v>
      </c>
      <c r="BF36" s="120" t="s">
        <v>267</v>
      </c>
      <c r="BG36" s="120" t="s">
        <v>267</v>
      </c>
      <c r="BH36" s="120" t="s">
        <v>2002</v>
      </c>
      <c r="BI36" s="120" t="s">
        <v>2306</v>
      </c>
      <c r="BJ36" s="120" t="s">
        <v>267</v>
      </c>
      <c r="BK36" s="120" t="s">
        <v>267</v>
      </c>
      <c r="BL36" s="120" t="s">
        <v>267</v>
      </c>
      <c r="BM36" s="120" t="s">
        <v>2307</v>
      </c>
      <c r="BN36" s="120" t="s">
        <v>267</v>
      </c>
      <c r="BO36" s="120" t="s">
        <v>267</v>
      </c>
      <c r="BP36" s="120" t="s">
        <v>267</v>
      </c>
      <c r="BQ36" s="120" t="s">
        <v>267</v>
      </c>
    </row>
    <row r="37" spans="1:69" s="8" customFormat="1" x14ac:dyDescent="0.25">
      <c r="A37" s="120">
        <v>35</v>
      </c>
      <c r="B37" s="120" t="s">
        <v>621</v>
      </c>
      <c r="C37" s="120" t="s">
        <v>248</v>
      </c>
      <c r="D37" s="120" t="s">
        <v>1627</v>
      </c>
      <c r="E37" s="120" t="s">
        <v>2050</v>
      </c>
      <c r="F37" s="120" t="s">
        <v>2050</v>
      </c>
      <c r="G37" s="120" t="s">
        <v>1627</v>
      </c>
      <c r="H37" s="120" t="s">
        <v>249</v>
      </c>
      <c r="I37" s="201" t="s">
        <v>250</v>
      </c>
      <c r="J37" s="120" t="s">
        <v>250</v>
      </c>
      <c r="K37" s="120" t="s">
        <v>148</v>
      </c>
      <c r="L37" s="120" t="s">
        <v>1628</v>
      </c>
      <c r="M37" s="120" t="s">
        <v>1628</v>
      </c>
      <c r="N37" s="120" t="s">
        <v>476</v>
      </c>
      <c r="O37" s="120" t="s">
        <v>476</v>
      </c>
      <c r="P37" s="120" t="s">
        <v>248</v>
      </c>
      <c r="Q37" s="120" t="s">
        <v>248</v>
      </c>
      <c r="R37" s="120" t="s">
        <v>248</v>
      </c>
      <c r="S37" s="120" t="s">
        <v>248</v>
      </c>
      <c r="T37" s="120" t="s">
        <v>2308</v>
      </c>
      <c r="U37" s="120" t="s">
        <v>2309</v>
      </c>
      <c r="V37" s="120" t="s">
        <v>2310</v>
      </c>
      <c r="W37" s="120" t="s">
        <v>2311</v>
      </c>
      <c r="X37" s="120" t="s">
        <v>2312</v>
      </c>
      <c r="Y37" s="120" t="s">
        <v>2313</v>
      </c>
      <c r="Z37" s="120" t="s">
        <v>2314</v>
      </c>
      <c r="AA37" s="120" t="s">
        <v>2314</v>
      </c>
      <c r="AB37" s="120" t="s">
        <v>2315</v>
      </c>
      <c r="AC37" s="120" t="s">
        <v>2316</v>
      </c>
      <c r="AD37" s="120" t="s">
        <v>2317</v>
      </c>
      <c r="AE37" s="120" t="s">
        <v>2318</v>
      </c>
      <c r="AF37" s="120" t="s">
        <v>2319</v>
      </c>
      <c r="AG37" s="120" t="s">
        <v>2320</v>
      </c>
      <c r="AH37" s="120" t="s">
        <v>2321</v>
      </c>
      <c r="AI37" s="120" t="s">
        <v>2322</v>
      </c>
      <c r="AJ37" s="120" t="s">
        <v>2323</v>
      </c>
      <c r="AK37" s="120" t="s">
        <v>2324</v>
      </c>
      <c r="AL37" s="120" t="s">
        <v>2325</v>
      </c>
      <c r="AM37" s="120" t="s">
        <v>2326</v>
      </c>
      <c r="AN37" s="120" t="s">
        <v>2327</v>
      </c>
      <c r="AO37" s="120" t="s">
        <v>2328</v>
      </c>
      <c r="AP37" s="120" t="s">
        <v>2319</v>
      </c>
      <c r="AQ37" s="120" t="s">
        <v>2329</v>
      </c>
      <c r="AR37" s="120" t="s">
        <v>2319</v>
      </c>
      <c r="AS37" s="120" t="s">
        <v>2308</v>
      </c>
      <c r="AT37" s="120" t="s">
        <v>2309</v>
      </c>
      <c r="AU37" s="120" t="s">
        <v>2310</v>
      </c>
      <c r="AV37" s="120" t="s">
        <v>2311</v>
      </c>
      <c r="AW37" s="120" t="s">
        <v>2312</v>
      </c>
      <c r="AX37" s="120" t="s">
        <v>2313</v>
      </c>
      <c r="AY37" s="120" t="s">
        <v>2314</v>
      </c>
      <c r="AZ37" s="120" t="s">
        <v>2314</v>
      </c>
      <c r="BA37" s="120" t="s">
        <v>2315</v>
      </c>
      <c r="BB37" s="120" t="s">
        <v>2316</v>
      </c>
      <c r="BC37" s="120" t="s">
        <v>2317</v>
      </c>
      <c r="BD37" s="120" t="s">
        <v>2318</v>
      </c>
      <c r="BE37" s="120" t="s">
        <v>2319</v>
      </c>
      <c r="BF37" s="120" t="s">
        <v>2320</v>
      </c>
      <c r="BG37" s="120" t="s">
        <v>2321</v>
      </c>
      <c r="BH37" s="120" t="s">
        <v>2322</v>
      </c>
      <c r="BI37" s="120" t="s">
        <v>2323</v>
      </c>
      <c r="BJ37" s="120" t="s">
        <v>2324</v>
      </c>
      <c r="BK37" s="120" t="s">
        <v>2325</v>
      </c>
      <c r="BL37" s="120" t="s">
        <v>2326</v>
      </c>
      <c r="BM37" s="120" t="s">
        <v>2327</v>
      </c>
      <c r="BN37" s="120" t="s">
        <v>2328</v>
      </c>
      <c r="BO37" s="120" t="s">
        <v>2319</v>
      </c>
      <c r="BP37" s="120" t="s">
        <v>2329</v>
      </c>
      <c r="BQ37" s="120" t="s">
        <v>2319</v>
      </c>
    </row>
    <row r="38" spans="1:69" s="8" customFormat="1" ht="45" x14ac:dyDescent="0.25">
      <c r="A38" s="120">
        <v>36</v>
      </c>
      <c r="B38" s="120" t="s">
        <v>617</v>
      </c>
      <c r="C38" s="120" t="s">
        <v>240</v>
      </c>
      <c r="D38" s="120" t="s">
        <v>1627</v>
      </c>
      <c r="E38" s="120" t="s">
        <v>2050</v>
      </c>
      <c r="F38" s="120" t="s">
        <v>2050</v>
      </c>
      <c r="G38" s="120" t="s">
        <v>1627</v>
      </c>
      <c r="H38" s="120" t="s">
        <v>241</v>
      </c>
      <c r="I38" s="201" t="s">
        <v>242</v>
      </c>
      <c r="J38" s="120" t="s">
        <v>242</v>
      </c>
      <c r="K38" s="120" t="s">
        <v>148</v>
      </c>
      <c r="L38" s="120" t="s">
        <v>915</v>
      </c>
      <c r="M38" s="120" t="s">
        <v>729</v>
      </c>
      <c r="N38" s="120" t="s">
        <v>464</v>
      </c>
      <c r="O38" s="120" t="s">
        <v>464</v>
      </c>
      <c r="P38" s="120" t="s">
        <v>240</v>
      </c>
      <c r="Q38" s="120" t="s">
        <v>240</v>
      </c>
      <c r="R38" s="120" t="s">
        <v>240</v>
      </c>
      <c r="S38" s="120" t="s">
        <v>240</v>
      </c>
      <c r="T38" s="120" t="s">
        <v>2330</v>
      </c>
      <c r="U38" s="120" t="s">
        <v>2331</v>
      </c>
      <c r="V38" s="120" t="s">
        <v>240</v>
      </c>
      <c r="W38" s="120" t="s">
        <v>2332</v>
      </c>
      <c r="X38" s="120" t="s">
        <v>2333</v>
      </c>
      <c r="Y38" s="120" t="s">
        <v>2334</v>
      </c>
      <c r="Z38" s="120" t="s">
        <v>2335</v>
      </c>
      <c r="AA38" s="120" t="s">
        <v>240</v>
      </c>
      <c r="AB38" s="120" t="s">
        <v>2336</v>
      </c>
      <c r="AC38" s="120" t="s">
        <v>2337</v>
      </c>
      <c r="AD38" s="120" t="s">
        <v>2338</v>
      </c>
      <c r="AE38" s="120" t="s">
        <v>2339</v>
      </c>
      <c r="AF38" s="120" t="s">
        <v>2340</v>
      </c>
      <c r="AG38" s="120" t="s">
        <v>2341</v>
      </c>
      <c r="AH38" s="120" t="s">
        <v>2342</v>
      </c>
      <c r="AI38" s="120" t="s">
        <v>2343</v>
      </c>
      <c r="AJ38" s="120" t="s">
        <v>2344</v>
      </c>
      <c r="AK38" s="120" t="s">
        <v>2345</v>
      </c>
      <c r="AL38" s="120" t="s">
        <v>2346</v>
      </c>
      <c r="AM38" s="120" t="s">
        <v>240</v>
      </c>
      <c r="AN38" s="120" t="s">
        <v>2347</v>
      </c>
      <c r="AO38" s="120" t="s">
        <v>2348</v>
      </c>
      <c r="AP38" s="120" t="s">
        <v>2349</v>
      </c>
      <c r="AQ38" s="120" t="s">
        <v>2350</v>
      </c>
      <c r="AR38" s="120" t="s">
        <v>2351</v>
      </c>
      <c r="AS38" s="120" t="s">
        <v>2330</v>
      </c>
      <c r="AT38" s="120" t="s">
        <v>2331</v>
      </c>
      <c r="AU38" s="120" t="s">
        <v>240</v>
      </c>
      <c r="AV38" s="120" t="s">
        <v>2332</v>
      </c>
      <c r="AW38" s="120" t="s">
        <v>2333</v>
      </c>
      <c r="AX38" s="120" t="s">
        <v>2334</v>
      </c>
      <c r="AY38" s="120" t="s">
        <v>2335</v>
      </c>
      <c r="AZ38" s="120" t="s">
        <v>240</v>
      </c>
      <c r="BA38" s="120" t="s">
        <v>2336</v>
      </c>
      <c r="BB38" s="120" t="s">
        <v>2337</v>
      </c>
      <c r="BC38" s="120" t="s">
        <v>2338</v>
      </c>
      <c r="BD38" s="120" t="s">
        <v>2339</v>
      </c>
      <c r="BE38" s="120" t="s">
        <v>2340</v>
      </c>
      <c r="BF38" s="120" t="s">
        <v>2341</v>
      </c>
      <c r="BG38" s="120" t="s">
        <v>2342</v>
      </c>
      <c r="BH38" s="120" t="s">
        <v>2343</v>
      </c>
      <c r="BI38" s="120" t="s">
        <v>2344</v>
      </c>
      <c r="BJ38" s="120" t="s">
        <v>2345</v>
      </c>
      <c r="BK38" s="120" t="s">
        <v>2346</v>
      </c>
      <c r="BL38" s="120" t="s">
        <v>240</v>
      </c>
      <c r="BM38" s="120" t="s">
        <v>2347</v>
      </c>
      <c r="BN38" s="120" t="s">
        <v>2348</v>
      </c>
      <c r="BO38" s="120" t="s">
        <v>2349</v>
      </c>
      <c r="BP38" s="120" t="s">
        <v>2350</v>
      </c>
      <c r="BQ38" s="120" t="s">
        <v>2351</v>
      </c>
    </row>
    <row r="39" spans="1:69" s="8" customFormat="1" ht="30" x14ac:dyDescent="0.25">
      <c r="A39" s="120">
        <v>37</v>
      </c>
      <c r="B39" s="120" t="s">
        <v>647</v>
      </c>
      <c r="C39" s="120" t="s">
        <v>319</v>
      </c>
      <c r="D39" s="120" t="s">
        <v>2050</v>
      </c>
      <c r="E39" s="120" t="s">
        <v>2050</v>
      </c>
      <c r="F39" s="120" t="s">
        <v>1627</v>
      </c>
      <c r="G39" s="120" t="s">
        <v>1627</v>
      </c>
      <c r="H39" s="120" t="s">
        <v>320</v>
      </c>
      <c r="I39" s="201" t="s">
        <v>2352</v>
      </c>
      <c r="J39" s="120" t="s">
        <v>321</v>
      </c>
      <c r="K39" s="120" t="s">
        <v>148</v>
      </c>
      <c r="L39" s="120" t="s">
        <v>1628</v>
      </c>
      <c r="M39" s="120" t="s">
        <v>729</v>
      </c>
      <c r="N39" s="120"/>
      <c r="O39" s="120"/>
      <c r="P39" s="120" t="s">
        <v>319</v>
      </c>
      <c r="Q39" s="120" t="s">
        <v>319</v>
      </c>
      <c r="R39" s="120" t="s">
        <v>319</v>
      </c>
      <c r="S39" s="120" t="s">
        <v>319</v>
      </c>
      <c r="T39" s="120" t="s">
        <v>2353</v>
      </c>
      <c r="U39" s="120" t="s">
        <v>2354</v>
      </c>
      <c r="V39" s="120" t="s">
        <v>2355</v>
      </c>
      <c r="W39" s="120" t="s">
        <v>2356</v>
      </c>
      <c r="X39" s="120" t="s">
        <v>2357</v>
      </c>
      <c r="Y39" s="120" t="s">
        <v>2358</v>
      </c>
      <c r="Z39" s="120" t="s">
        <v>2359</v>
      </c>
      <c r="AA39" s="120" t="s">
        <v>2360</v>
      </c>
      <c r="AB39" s="120" t="s">
        <v>2361</v>
      </c>
      <c r="AC39" s="120" t="s">
        <v>2362</v>
      </c>
      <c r="AD39" s="120" t="s">
        <v>2363</v>
      </c>
      <c r="AE39" s="120" t="s">
        <v>2364</v>
      </c>
      <c r="AF39" s="120" t="s">
        <v>2365</v>
      </c>
      <c r="AG39" s="120" t="s">
        <v>2366</v>
      </c>
      <c r="AH39" s="120" t="s">
        <v>2367</v>
      </c>
      <c r="AI39" s="120" t="s">
        <v>2368</v>
      </c>
      <c r="AJ39" s="120" t="s">
        <v>2369</v>
      </c>
      <c r="AK39" s="120" t="s">
        <v>2370</v>
      </c>
      <c r="AL39" s="120" t="s">
        <v>2371</v>
      </c>
      <c r="AM39" s="120" t="s">
        <v>2372</v>
      </c>
      <c r="AN39" s="120" t="s">
        <v>2373</v>
      </c>
      <c r="AO39" s="120" t="s">
        <v>2374</v>
      </c>
      <c r="AP39" s="120" t="s">
        <v>2375</v>
      </c>
      <c r="AQ39" s="120" t="s">
        <v>2376</v>
      </c>
      <c r="AR39" s="120" t="s">
        <v>2377</v>
      </c>
      <c r="AS39" s="120" t="s">
        <v>2353</v>
      </c>
      <c r="AT39" s="120" t="s">
        <v>2354</v>
      </c>
      <c r="AU39" s="120" t="s">
        <v>2355</v>
      </c>
      <c r="AV39" s="120" t="s">
        <v>2356</v>
      </c>
      <c r="AW39" s="120" t="s">
        <v>2357</v>
      </c>
      <c r="AX39" s="120" t="s">
        <v>2358</v>
      </c>
      <c r="AY39" s="120" t="s">
        <v>2359</v>
      </c>
      <c r="AZ39" s="120" t="s">
        <v>2360</v>
      </c>
      <c r="BA39" s="120" t="s">
        <v>2361</v>
      </c>
      <c r="BB39" s="120" t="s">
        <v>2362</v>
      </c>
      <c r="BC39" s="120" t="s">
        <v>2363</v>
      </c>
      <c r="BD39" s="120" t="s">
        <v>2364</v>
      </c>
      <c r="BE39" s="120" t="s">
        <v>2365</v>
      </c>
      <c r="BF39" s="120" t="s">
        <v>2366</v>
      </c>
      <c r="BG39" s="120" t="s">
        <v>2367</v>
      </c>
      <c r="BH39" s="120" t="s">
        <v>2368</v>
      </c>
      <c r="BI39" s="120" t="s">
        <v>2369</v>
      </c>
      <c r="BJ39" s="120" t="s">
        <v>2370</v>
      </c>
      <c r="BK39" s="120" t="s">
        <v>2371</v>
      </c>
      <c r="BL39" s="120" t="s">
        <v>2372</v>
      </c>
      <c r="BM39" s="120" t="s">
        <v>2373</v>
      </c>
      <c r="BN39" s="120" t="s">
        <v>2374</v>
      </c>
      <c r="BO39" s="120" t="s">
        <v>2375</v>
      </c>
      <c r="BP39" s="120" t="s">
        <v>2376</v>
      </c>
      <c r="BQ39" s="120" t="s">
        <v>2377</v>
      </c>
    </row>
    <row r="40" spans="1:69" s="8" customFormat="1" ht="30" x14ac:dyDescent="0.25">
      <c r="A40" s="120">
        <v>38</v>
      </c>
      <c r="B40" s="120" t="s">
        <v>646</v>
      </c>
      <c r="C40" s="120" t="s">
        <v>316</v>
      </c>
      <c r="D40" s="120" t="s">
        <v>1627</v>
      </c>
      <c r="E40" s="120" t="s">
        <v>2050</v>
      </c>
      <c r="F40" s="120" t="s">
        <v>2050</v>
      </c>
      <c r="G40" s="120" t="s">
        <v>1627</v>
      </c>
      <c r="H40" s="120" t="s">
        <v>317</v>
      </c>
      <c r="I40" s="201" t="s">
        <v>318</v>
      </c>
      <c r="J40" s="120" t="s">
        <v>318</v>
      </c>
      <c r="K40" s="120" t="s">
        <v>148</v>
      </c>
      <c r="L40" s="120" t="s">
        <v>1628</v>
      </c>
      <c r="M40" s="120" t="s">
        <v>729</v>
      </c>
      <c r="N40" s="120" t="s">
        <v>484</v>
      </c>
      <c r="O40" s="120" t="s">
        <v>484</v>
      </c>
      <c r="P40" s="120" t="s">
        <v>316</v>
      </c>
      <c r="Q40" s="120" t="s">
        <v>316</v>
      </c>
      <c r="R40" s="120" t="s">
        <v>316</v>
      </c>
      <c r="S40" s="120" t="s">
        <v>316</v>
      </c>
      <c r="T40" s="120" t="s">
        <v>2378</v>
      </c>
      <c r="U40" s="120" t="s">
        <v>2379</v>
      </c>
      <c r="V40" s="120" t="s">
        <v>2380</v>
      </c>
      <c r="W40" s="120" t="s">
        <v>2381</v>
      </c>
      <c r="X40" s="120" t="s">
        <v>2382</v>
      </c>
      <c r="Y40" s="120" t="s">
        <v>2383</v>
      </c>
      <c r="Z40" s="120" t="s">
        <v>2384</v>
      </c>
      <c r="AA40" s="120" t="s">
        <v>2385</v>
      </c>
      <c r="AB40" s="120" t="s">
        <v>2386</v>
      </c>
      <c r="AC40" s="120" t="s">
        <v>2387</v>
      </c>
      <c r="AD40" s="120" t="s">
        <v>2388</v>
      </c>
      <c r="AE40" s="120" t="s">
        <v>2389</v>
      </c>
      <c r="AF40" s="120" t="s">
        <v>2390</v>
      </c>
      <c r="AG40" s="120" t="s">
        <v>2391</v>
      </c>
      <c r="AH40" s="120" t="s">
        <v>2392</v>
      </c>
      <c r="AI40" s="120" t="s">
        <v>2393</v>
      </c>
      <c r="AJ40" s="120" t="s">
        <v>2394</v>
      </c>
      <c r="AK40" s="120" t="s">
        <v>2395</v>
      </c>
      <c r="AL40" s="120" t="s">
        <v>2396</v>
      </c>
      <c r="AM40" s="120" t="s">
        <v>2397</v>
      </c>
      <c r="AN40" s="120" t="s">
        <v>2398</v>
      </c>
      <c r="AO40" s="120" t="s">
        <v>2399</v>
      </c>
      <c r="AP40" s="120" t="s">
        <v>2400</v>
      </c>
      <c r="AQ40" s="120" t="s">
        <v>2401</v>
      </c>
      <c r="AR40" s="120" t="s">
        <v>2402</v>
      </c>
      <c r="AS40" s="120" t="s">
        <v>2378</v>
      </c>
      <c r="AT40" s="120" t="s">
        <v>2379</v>
      </c>
      <c r="AU40" s="120" t="s">
        <v>2380</v>
      </c>
      <c r="AV40" s="120" t="s">
        <v>2381</v>
      </c>
      <c r="AW40" s="120" t="s">
        <v>2382</v>
      </c>
      <c r="AX40" s="120" t="s">
        <v>2383</v>
      </c>
      <c r="AY40" s="120" t="s">
        <v>2384</v>
      </c>
      <c r="AZ40" s="120" t="s">
        <v>2385</v>
      </c>
      <c r="BA40" s="120" t="s">
        <v>2386</v>
      </c>
      <c r="BB40" s="120" t="s">
        <v>2387</v>
      </c>
      <c r="BC40" s="120" t="s">
        <v>2388</v>
      </c>
      <c r="BD40" s="120" t="s">
        <v>2389</v>
      </c>
      <c r="BE40" s="120" t="s">
        <v>2390</v>
      </c>
      <c r="BF40" s="120" t="s">
        <v>2391</v>
      </c>
      <c r="BG40" s="120" t="s">
        <v>2392</v>
      </c>
      <c r="BH40" s="120" t="s">
        <v>2393</v>
      </c>
      <c r="BI40" s="120" t="s">
        <v>2394</v>
      </c>
      <c r="BJ40" s="120" t="s">
        <v>2395</v>
      </c>
      <c r="BK40" s="120" t="s">
        <v>2396</v>
      </c>
      <c r="BL40" s="120" t="s">
        <v>2397</v>
      </c>
      <c r="BM40" s="120" t="s">
        <v>2398</v>
      </c>
      <c r="BN40" s="120" t="s">
        <v>2399</v>
      </c>
      <c r="BO40" s="120" t="s">
        <v>2400</v>
      </c>
      <c r="BP40" s="120" t="s">
        <v>2401</v>
      </c>
      <c r="BQ40" s="120" t="s">
        <v>2402</v>
      </c>
    </row>
    <row r="41" spans="1:69" s="8" customFormat="1" ht="45" x14ac:dyDescent="0.25">
      <c r="A41" s="120">
        <v>39</v>
      </c>
      <c r="B41" s="120" t="s">
        <v>634</v>
      </c>
      <c r="C41" s="120" t="s">
        <v>284</v>
      </c>
      <c r="D41" s="120" t="s">
        <v>2050</v>
      </c>
      <c r="E41" s="120" t="s">
        <v>2050</v>
      </c>
      <c r="F41" s="120" t="s">
        <v>1627</v>
      </c>
      <c r="G41" s="120" t="s">
        <v>2050</v>
      </c>
      <c r="H41" s="120" t="s">
        <v>285</v>
      </c>
      <c r="I41" s="201" t="s">
        <v>218</v>
      </c>
      <c r="J41" s="120" t="s">
        <v>218</v>
      </c>
      <c r="K41" s="120" t="s">
        <v>148</v>
      </c>
      <c r="L41" s="120" t="s">
        <v>1628</v>
      </c>
      <c r="M41" s="120" t="s">
        <v>1628</v>
      </c>
      <c r="N41" s="120"/>
      <c r="O41" s="120"/>
      <c r="P41" s="120" t="s">
        <v>284</v>
      </c>
      <c r="Q41" s="120" t="s">
        <v>284</v>
      </c>
      <c r="R41" s="120" t="s">
        <v>284</v>
      </c>
      <c r="S41" s="120" t="s">
        <v>284</v>
      </c>
      <c r="T41" s="120" t="s">
        <v>2403</v>
      </c>
      <c r="U41" s="120" t="s">
        <v>2404</v>
      </c>
      <c r="V41" s="120" t="s">
        <v>2405</v>
      </c>
      <c r="W41" s="120" t="s">
        <v>2406</v>
      </c>
      <c r="X41" s="120" t="s">
        <v>2407</v>
      </c>
      <c r="Y41" s="120" t="s">
        <v>2408</v>
      </c>
      <c r="Z41" s="120" t="s">
        <v>2409</v>
      </c>
      <c r="AA41" s="120" t="s">
        <v>2410</v>
      </c>
      <c r="AB41" s="120" t="s">
        <v>2411</v>
      </c>
      <c r="AC41" s="120" t="s">
        <v>2412</v>
      </c>
      <c r="AD41" s="120" t="s">
        <v>2413</v>
      </c>
      <c r="AE41" s="120" t="s">
        <v>2414</v>
      </c>
      <c r="AF41" s="120" t="s">
        <v>2415</v>
      </c>
      <c r="AG41" s="120" t="s">
        <v>2416</v>
      </c>
      <c r="AH41" s="120" t="s">
        <v>2417</v>
      </c>
      <c r="AI41" s="120" t="s">
        <v>2418</v>
      </c>
      <c r="AJ41" s="120" t="s">
        <v>2419</v>
      </c>
      <c r="AK41" s="120" t="s">
        <v>2420</v>
      </c>
      <c r="AL41" s="120" t="s">
        <v>2421</v>
      </c>
      <c r="AM41" s="120" t="s">
        <v>2422</v>
      </c>
      <c r="AN41" s="120" t="s">
        <v>2423</v>
      </c>
      <c r="AO41" s="120" t="s">
        <v>2424</v>
      </c>
      <c r="AP41" s="120" t="s">
        <v>2425</v>
      </c>
      <c r="AQ41" s="120" t="s">
        <v>2426</v>
      </c>
      <c r="AR41" s="120" t="s">
        <v>2427</v>
      </c>
      <c r="AS41" s="120" t="s">
        <v>2403</v>
      </c>
      <c r="AT41" s="120" t="s">
        <v>2404</v>
      </c>
      <c r="AU41" s="120" t="s">
        <v>2405</v>
      </c>
      <c r="AV41" s="120" t="s">
        <v>2406</v>
      </c>
      <c r="AW41" s="120" t="s">
        <v>2407</v>
      </c>
      <c r="AX41" s="120" t="s">
        <v>2408</v>
      </c>
      <c r="AY41" s="120" t="s">
        <v>2409</v>
      </c>
      <c r="AZ41" s="120" t="s">
        <v>2410</v>
      </c>
      <c r="BA41" s="120" t="s">
        <v>2411</v>
      </c>
      <c r="BB41" s="120" t="s">
        <v>2412</v>
      </c>
      <c r="BC41" s="120" t="s">
        <v>2413</v>
      </c>
      <c r="BD41" s="120" t="s">
        <v>2414</v>
      </c>
      <c r="BE41" s="120" t="s">
        <v>2415</v>
      </c>
      <c r="BF41" s="120" t="s">
        <v>2416</v>
      </c>
      <c r="BG41" s="120" t="s">
        <v>2417</v>
      </c>
      <c r="BH41" s="120" t="s">
        <v>2418</v>
      </c>
      <c r="BI41" s="120" t="s">
        <v>2419</v>
      </c>
      <c r="BJ41" s="120" t="s">
        <v>2420</v>
      </c>
      <c r="BK41" s="120" t="s">
        <v>2421</v>
      </c>
      <c r="BL41" s="120" t="s">
        <v>2422</v>
      </c>
      <c r="BM41" s="120" t="s">
        <v>2423</v>
      </c>
      <c r="BN41" s="120" t="s">
        <v>2424</v>
      </c>
      <c r="BO41" s="120" t="s">
        <v>2425</v>
      </c>
      <c r="BP41" s="120" t="s">
        <v>2426</v>
      </c>
      <c r="BQ41" s="120" t="s">
        <v>2427</v>
      </c>
    </row>
    <row r="42" spans="1:69" s="8" customFormat="1" ht="45" x14ac:dyDescent="0.25">
      <c r="A42" s="120">
        <v>40</v>
      </c>
      <c r="B42" s="120" t="s">
        <v>633</v>
      </c>
      <c r="C42" s="120" t="s">
        <v>281</v>
      </c>
      <c r="D42" s="120" t="s">
        <v>2050</v>
      </c>
      <c r="E42" s="120" t="s">
        <v>2050</v>
      </c>
      <c r="F42" s="120" t="s">
        <v>1627</v>
      </c>
      <c r="G42" s="120" t="s">
        <v>2050</v>
      </c>
      <c r="H42" s="120" t="s">
        <v>282</v>
      </c>
      <c r="I42" s="201" t="s">
        <v>283</v>
      </c>
      <c r="J42" s="120" t="s">
        <v>283</v>
      </c>
      <c r="K42" s="120" t="s">
        <v>148</v>
      </c>
      <c r="L42" s="120" t="s">
        <v>1628</v>
      </c>
      <c r="M42" s="120" t="s">
        <v>1628</v>
      </c>
      <c r="N42" s="120"/>
      <c r="O42" s="120"/>
      <c r="P42" s="120" t="s">
        <v>281</v>
      </c>
      <c r="Q42" s="120" t="s">
        <v>281</v>
      </c>
      <c r="R42" s="120" t="s">
        <v>281</v>
      </c>
      <c r="S42" s="120" t="s">
        <v>281</v>
      </c>
      <c r="T42" s="120" t="s">
        <v>2428</v>
      </c>
      <c r="U42" s="120" t="s">
        <v>2429</v>
      </c>
      <c r="V42" s="120" t="s">
        <v>2430</v>
      </c>
      <c r="W42" s="120" t="s">
        <v>2431</v>
      </c>
      <c r="X42" s="120" t="s">
        <v>2432</v>
      </c>
      <c r="Y42" s="120" t="s">
        <v>2433</v>
      </c>
      <c r="Z42" s="120" t="s">
        <v>2434</v>
      </c>
      <c r="AA42" s="120" t="s">
        <v>2435</v>
      </c>
      <c r="AB42" s="120" t="s">
        <v>2436</v>
      </c>
      <c r="AC42" s="120" t="s">
        <v>2437</v>
      </c>
      <c r="AD42" s="120" t="s">
        <v>2438</v>
      </c>
      <c r="AE42" s="120" t="s">
        <v>2439</v>
      </c>
      <c r="AF42" s="120" t="s">
        <v>2440</v>
      </c>
      <c r="AG42" s="120" t="s">
        <v>2441</v>
      </c>
      <c r="AH42" s="120" t="s">
        <v>2442</v>
      </c>
      <c r="AI42" s="120" t="s">
        <v>2443</v>
      </c>
      <c r="AJ42" s="120" t="s">
        <v>2444</v>
      </c>
      <c r="AK42" s="120" t="s">
        <v>2445</v>
      </c>
      <c r="AL42" s="120" t="s">
        <v>2446</v>
      </c>
      <c r="AM42" s="120" t="s">
        <v>2447</v>
      </c>
      <c r="AN42" s="120" t="s">
        <v>2448</v>
      </c>
      <c r="AO42" s="120" t="s">
        <v>2449</v>
      </c>
      <c r="AP42" s="120" t="s">
        <v>2450</v>
      </c>
      <c r="AQ42" s="120" t="s">
        <v>2451</v>
      </c>
      <c r="AR42" s="120" t="s">
        <v>2452</v>
      </c>
      <c r="AS42" s="120" t="s">
        <v>2428</v>
      </c>
      <c r="AT42" s="120" t="s">
        <v>2429</v>
      </c>
      <c r="AU42" s="120" t="s">
        <v>2430</v>
      </c>
      <c r="AV42" s="120" t="s">
        <v>2431</v>
      </c>
      <c r="AW42" s="120" t="s">
        <v>2432</v>
      </c>
      <c r="AX42" s="120" t="s">
        <v>2433</v>
      </c>
      <c r="AY42" s="120" t="s">
        <v>2434</v>
      </c>
      <c r="AZ42" s="120" t="s">
        <v>2435</v>
      </c>
      <c r="BA42" s="120" t="s">
        <v>2436</v>
      </c>
      <c r="BB42" s="120" t="s">
        <v>2437</v>
      </c>
      <c r="BC42" s="120" t="s">
        <v>2438</v>
      </c>
      <c r="BD42" s="120" t="s">
        <v>2439</v>
      </c>
      <c r="BE42" s="120" t="s">
        <v>2440</v>
      </c>
      <c r="BF42" s="120" t="s">
        <v>2441</v>
      </c>
      <c r="BG42" s="120" t="s">
        <v>2442</v>
      </c>
      <c r="BH42" s="120" t="s">
        <v>2443</v>
      </c>
      <c r="BI42" s="120" t="s">
        <v>2444</v>
      </c>
      <c r="BJ42" s="120" t="s">
        <v>2445</v>
      </c>
      <c r="BK42" s="120" t="s">
        <v>2446</v>
      </c>
      <c r="BL42" s="120" t="s">
        <v>2447</v>
      </c>
      <c r="BM42" s="120" t="s">
        <v>2448</v>
      </c>
      <c r="BN42" s="120" t="s">
        <v>2449</v>
      </c>
      <c r="BO42" s="120" t="s">
        <v>2450</v>
      </c>
      <c r="BP42" s="120" t="s">
        <v>2451</v>
      </c>
      <c r="BQ42" s="120" t="s">
        <v>2452</v>
      </c>
    </row>
    <row r="43" spans="1:69" s="8" customFormat="1" ht="30" x14ac:dyDescent="0.25">
      <c r="A43" s="120">
        <v>41</v>
      </c>
      <c r="B43" s="120" t="s">
        <v>673</v>
      </c>
      <c r="C43" s="120" t="s">
        <v>394</v>
      </c>
      <c r="D43" s="120" t="s">
        <v>2050</v>
      </c>
      <c r="E43" s="120" t="s">
        <v>2050</v>
      </c>
      <c r="F43" s="120" t="s">
        <v>1627</v>
      </c>
      <c r="G43" s="120" t="s">
        <v>2050</v>
      </c>
      <c r="H43" s="120" t="s">
        <v>395</v>
      </c>
      <c r="I43" s="201" t="s">
        <v>396</v>
      </c>
      <c r="J43" s="120" t="s">
        <v>396</v>
      </c>
      <c r="K43" s="120" t="s">
        <v>148</v>
      </c>
      <c r="L43" s="120" t="s">
        <v>1628</v>
      </c>
      <c r="M43" s="120" t="s">
        <v>1628</v>
      </c>
      <c r="N43" s="120"/>
      <c r="O43" s="120"/>
      <c r="P43" s="120" t="s">
        <v>394</v>
      </c>
      <c r="Q43" s="120" t="s">
        <v>394</v>
      </c>
      <c r="R43" s="120" t="s">
        <v>394</v>
      </c>
      <c r="S43" s="120" t="s">
        <v>394</v>
      </c>
      <c r="T43" s="120" t="s">
        <v>2453</v>
      </c>
      <c r="U43" s="120" t="s">
        <v>2454</v>
      </c>
      <c r="V43" s="120" t="s">
        <v>2455</v>
      </c>
      <c r="W43" s="120" t="s">
        <v>2456</v>
      </c>
      <c r="X43" s="120" t="s">
        <v>2457</v>
      </c>
      <c r="Y43" s="120" t="s">
        <v>2458</v>
      </c>
      <c r="Z43" s="120" t="s">
        <v>2459</v>
      </c>
      <c r="AA43" s="120" t="s">
        <v>2459</v>
      </c>
      <c r="AB43" s="120" t="s">
        <v>2460</v>
      </c>
      <c r="AC43" s="120" t="s">
        <v>2461</v>
      </c>
      <c r="AD43" s="120" t="s">
        <v>2462</v>
      </c>
      <c r="AE43" s="120" t="s">
        <v>2463</v>
      </c>
      <c r="AF43" s="120" t="s">
        <v>2464</v>
      </c>
      <c r="AG43" s="120" t="s">
        <v>2465</v>
      </c>
      <c r="AH43" s="120" t="s">
        <v>2466</v>
      </c>
      <c r="AI43" s="120" t="s">
        <v>2467</v>
      </c>
      <c r="AJ43" s="120" t="s">
        <v>2468</v>
      </c>
      <c r="AK43" s="120" t="s">
        <v>2469</v>
      </c>
      <c r="AL43" s="120" t="s">
        <v>2470</v>
      </c>
      <c r="AM43" s="120" t="s">
        <v>2471</v>
      </c>
      <c r="AN43" s="120" t="s">
        <v>2472</v>
      </c>
      <c r="AO43" s="120" t="s">
        <v>2473</v>
      </c>
      <c r="AP43" s="120" t="s">
        <v>2474</v>
      </c>
      <c r="AQ43" s="120" t="s">
        <v>2475</v>
      </c>
      <c r="AR43" s="120" t="s">
        <v>2475</v>
      </c>
      <c r="AS43" s="120" t="s">
        <v>2453</v>
      </c>
      <c r="AT43" s="120" t="s">
        <v>2454</v>
      </c>
      <c r="AU43" s="120" t="s">
        <v>2455</v>
      </c>
      <c r="AV43" s="120" t="s">
        <v>2456</v>
      </c>
      <c r="AW43" s="120" t="s">
        <v>2457</v>
      </c>
      <c r="AX43" s="120" t="s">
        <v>2458</v>
      </c>
      <c r="AY43" s="120" t="s">
        <v>2459</v>
      </c>
      <c r="AZ43" s="120" t="s">
        <v>2459</v>
      </c>
      <c r="BA43" s="120" t="s">
        <v>2460</v>
      </c>
      <c r="BB43" s="120" t="s">
        <v>2461</v>
      </c>
      <c r="BC43" s="120" t="s">
        <v>2462</v>
      </c>
      <c r="BD43" s="120" t="s">
        <v>2463</v>
      </c>
      <c r="BE43" s="120" t="s">
        <v>2464</v>
      </c>
      <c r="BF43" s="120" t="s">
        <v>2465</v>
      </c>
      <c r="BG43" s="120" t="s">
        <v>2466</v>
      </c>
      <c r="BH43" s="120" t="s">
        <v>2467</v>
      </c>
      <c r="BI43" s="120" t="s">
        <v>2468</v>
      </c>
      <c r="BJ43" s="120" t="s">
        <v>2469</v>
      </c>
      <c r="BK43" s="120" t="s">
        <v>2470</v>
      </c>
      <c r="BL43" s="120" t="s">
        <v>2471</v>
      </c>
      <c r="BM43" s="120" t="s">
        <v>2472</v>
      </c>
      <c r="BN43" s="120" t="s">
        <v>2473</v>
      </c>
      <c r="BO43" s="120" t="s">
        <v>2474</v>
      </c>
      <c r="BP43" s="120" t="s">
        <v>2475</v>
      </c>
      <c r="BQ43" s="120" t="s">
        <v>2475</v>
      </c>
    </row>
    <row r="44" spans="1:69" s="8" customFormat="1" ht="30" x14ac:dyDescent="0.25">
      <c r="A44" s="120">
        <v>42</v>
      </c>
      <c r="B44" s="120" t="s">
        <v>661</v>
      </c>
      <c r="C44" s="120" t="s">
        <v>360</v>
      </c>
      <c r="D44" s="120" t="s">
        <v>2050</v>
      </c>
      <c r="E44" s="120" t="s">
        <v>2050</v>
      </c>
      <c r="F44" s="120" t="s">
        <v>1627</v>
      </c>
      <c r="G44" s="120" t="s">
        <v>2050</v>
      </c>
      <c r="H44" s="120" t="s">
        <v>361</v>
      </c>
      <c r="I44" s="201" t="s">
        <v>362</v>
      </c>
      <c r="J44" s="120" t="s">
        <v>362</v>
      </c>
      <c r="K44" s="120" t="s">
        <v>148</v>
      </c>
      <c r="L44" s="120" t="s">
        <v>1628</v>
      </c>
      <c r="M44" s="120" t="s">
        <v>1628</v>
      </c>
      <c r="N44" s="120"/>
      <c r="O44" s="120"/>
      <c r="P44" s="120" t="s">
        <v>360</v>
      </c>
      <c r="Q44" s="120" t="s">
        <v>360</v>
      </c>
      <c r="R44" s="120" t="s">
        <v>360</v>
      </c>
      <c r="S44" s="120" t="s">
        <v>360</v>
      </c>
      <c r="T44" s="120" t="s">
        <v>2476</v>
      </c>
      <c r="U44" s="120" t="s">
        <v>2477</v>
      </c>
      <c r="V44" s="120" t="s">
        <v>2478</v>
      </c>
      <c r="W44" s="120" t="s">
        <v>2479</v>
      </c>
      <c r="X44" s="120" t="s">
        <v>2480</v>
      </c>
      <c r="Y44" s="120" t="s">
        <v>2481</v>
      </c>
      <c r="Z44" s="120" t="s">
        <v>2482</v>
      </c>
      <c r="AA44" s="120" t="s">
        <v>2482</v>
      </c>
      <c r="AB44" s="120" t="s">
        <v>2483</v>
      </c>
      <c r="AC44" s="120" t="s">
        <v>2484</v>
      </c>
      <c r="AD44" s="120" t="s">
        <v>2485</v>
      </c>
      <c r="AE44" s="120" t="s">
        <v>2486</v>
      </c>
      <c r="AF44" s="120" t="s">
        <v>360</v>
      </c>
      <c r="AG44" s="120" t="s">
        <v>360</v>
      </c>
      <c r="AH44" s="120" t="s">
        <v>2487</v>
      </c>
      <c r="AI44" s="120" t="s">
        <v>2488</v>
      </c>
      <c r="AJ44" s="120" t="s">
        <v>2489</v>
      </c>
      <c r="AK44" s="120" t="s">
        <v>2490</v>
      </c>
      <c r="AL44" s="120" t="s">
        <v>2491</v>
      </c>
      <c r="AM44" s="120" t="s">
        <v>2492</v>
      </c>
      <c r="AN44" s="120" t="s">
        <v>2493</v>
      </c>
      <c r="AO44" s="120" t="s">
        <v>2494</v>
      </c>
      <c r="AP44" s="120" t="s">
        <v>360</v>
      </c>
      <c r="AQ44" s="120" t="s">
        <v>360</v>
      </c>
      <c r="AR44" s="120" t="s">
        <v>360</v>
      </c>
      <c r="AS44" s="120" t="s">
        <v>2476</v>
      </c>
      <c r="AT44" s="120" t="s">
        <v>2477</v>
      </c>
      <c r="AU44" s="120" t="s">
        <v>2478</v>
      </c>
      <c r="AV44" s="120" t="s">
        <v>2479</v>
      </c>
      <c r="AW44" s="120" t="s">
        <v>2480</v>
      </c>
      <c r="AX44" s="120" t="s">
        <v>2481</v>
      </c>
      <c r="AY44" s="120" t="s">
        <v>2482</v>
      </c>
      <c r="AZ44" s="120" t="s">
        <v>2482</v>
      </c>
      <c r="BA44" s="120" t="s">
        <v>2483</v>
      </c>
      <c r="BB44" s="120" t="s">
        <v>2484</v>
      </c>
      <c r="BC44" s="120" t="s">
        <v>2485</v>
      </c>
      <c r="BD44" s="120" t="s">
        <v>2486</v>
      </c>
      <c r="BE44" s="120" t="s">
        <v>360</v>
      </c>
      <c r="BF44" s="120" t="s">
        <v>360</v>
      </c>
      <c r="BG44" s="120" t="s">
        <v>2487</v>
      </c>
      <c r="BH44" s="120" t="s">
        <v>2488</v>
      </c>
      <c r="BI44" s="120" t="s">
        <v>2489</v>
      </c>
      <c r="BJ44" s="120" t="s">
        <v>2490</v>
      </c>
      <c r="BK44" s="120" t="s">
        <v>2491</v>
      </c>
      <c r="BL44" s="120" t="s">
        <v>2492</v>
      </c>
      <c r="BM44" s="120" t="s">
        <v>2493</v>
      </c>
      <c r="BN44" s="120" t="s">
        <v>2494</v>
      </c>
      <c r="BO44" s="120" t="s">
        <v>360</v>
      </c>
      <c r="BP44" s="120" t="s">
        <v>360</v>
      </c>
      <c r="BQ44" s="120" t="s">
        <v>360</v>
      </c>
    </row>
    <row r="45" spans="1:69" s="8" customFormat="1" ht="30" x14ac:dyDescent="0.25">
      <c r="A45" s="120">
        <v>43</v>
      </c>
      <c r="B45" s="120" t="s">
        <v>653</v>
      </c>
      <c r="C45" s="120" t="s">
        <v>337</v>
      </c>
      <c r="D45" s="120" t="s">
        <v>2050</v>
      </c>
      <c r="E45" s="120" t="s">
        <v>2050</v>
      </c>
      <c r="F45" s="120" t="s">
        <v>1627</v>
      </c>
      <c r="G45" s="120" t="s">
        <v>2050</v>
      </c>
      <c r="H45" s="120" t="s">
        <v>338</v>
      </c>
      <c r="I45" s="201" t="s">
        <v>339</v>
      </c>
      <c r="J45" s="120" t="s">
        <v>339</v>
      </c>
      <c r="K45" s="120" t="s">
        <v>148</v>
      </c>
      <c r="L45" s="120" t="s">
        <v>1628</v>
      </c>
      <c r="M45" s="120" t="s">
        <v>1628</v>
      </c>
      <c r="N45" s="120"/>
      <c r="O45" s="120"/>
      <c r="P45" s="120" t="s">
        <v>337</v>
      </c>
      <c r="Q45" s="120" t="s">
        <v>337</v>
      </c>
      <c r="R45" s="120" t="s">
        <v>337</v>
      </c>
      <c r="S45" s="120" t="s">
        <v>337</v>
      </c>
      <c r="T45" s="120" t="s">
        <v>2495</v>
      </c>
      <c r="U45" s="120" t="s">
        <v>2496</v>
      </c>
      <c r="V45" s="120" t="s">
        <v>2497</v>
      </c>
      <c r="W45" s="120" t="s">
        <v>2498</v>
      </c>
      <c r="X45" s="120" t="s">
        <v>2499</v>
      </c>
      <c r="Y45" s="120" t="s">
        <v>2501</v>
      </c>
      <c r="Z45" s="120" t="s">
        <v>2502</v>
      </c>
      <c r="AA45" s="120" t="s">
        <v>2502</v>
      </c>
      <c r="AB45" s="120" t="s">
        <v>2503</v>
      </c>
      <c r="AC45" s="120" t="s">
        <v>2504</v>
      </c>
      <c r="AD45" s="120" t="s">
        <v>2505</v>
      </c>
      <c r="AE45" s="120" t="s">
        <v>2506</v>
      </c>
      <c r="AF45" s="120" t="s">
        <v>2507</v>
      </c>
      <c r="AG45" s="120" t="s">
        <v>2508</v>
      </c>
      <c r="AH45" s="120" t="s">
        <v>2509</v>
      </c>
      <c r="AI45" s="120" t="s">
        <v>2510</v>
      </c>
      <c r="AJ45" s="120" t="s">
        <v>2511</v>
      </c>
      <c r="AK45" s="120" t="s">
        <v>2500</v>
      </c>
      <c r="AL45" s="120" t="s">
        <v>2512</v>
      </c>
      <c r="AM45" s="120" t="s">
        <v>2513</v>
      </c>
      <c r="AN45" s="120" t="s">
        <v>2514</v>
      </c>
      <c r="AO45" s="120" t="s">
        <v>2515</v>
      </c>
      <c r="AP45" s="120" t="s">
        <v>2516</v>
      </c>
      <c r="AQ45" s="120" t="s">
        <v>2517</v>
      </c>
      <c r="AR45" s="120" t="s">
        <v>2517</v>
      </c>
      <c r="AS45" s="120" t="s">
        <v>2495</v>
      </c>
      <c r="AT45" s="120" t="s">
        <v>2496</v>
      </c>
      <c r="AU45" s="120" t="s">
        <v>2497</v>
      </c>
      <c r="AV45" s="120" t="s">
        <v>2498</v>
      </c>
      <c r="AW45" s="120" t="s">
        <v>2499</v>
      </c>
      <c r="AX45" s="120" t="s">
        <v>2501</v>
      </c>
      <c r="AY45" s="120" t="s">
        <v>2502</v>
      </c>
      <c r="AZ45" s="120" t="s">
        <v>2502</v>
      </c>
      <c r="BA45" s="120" t="s">
        <v>2503</v>
      </c>
      <c r="BB45" s="120" t="s">
        <v>2504</v>
      </c>
      <c r="BC45" s="120" t="s">
        <v>2505</v>
      </c>
      <c r="BD45" s="120" t="s">
        <v>2506</v>
      </c>
      <c r="BE45" s="120" t="s">
        <v>2507</v>
      </c>
      <c r="BF45" s="120" t="s">
        <v>2508</v>
      </c>
      <c r="BG45" s="120" t="s">
        <v>2509</v>
      </c>
      <c r="BH45" s="120" t="s">
        <v>2510</v>
      </c>
      <c r="BI45" s="120" t="s">
        <v>2511</v>
      </c>
      <c r="BJ45" s="120" t="s">
        <v>2500</v>
      </c>
      <c r="BK45" s="120" t="s">
        <v>2512</v>
      </c>
      <c r="BL45" s="120" t="s">
        <v>2513</v>
      </c>
      <c r="BM45" s="120" t="s">
        <v>2514</v>
      </c>
      <c r="BN45" s="120" t="s">
        <v>2515</v>
      </c>
      <c r="BO45" s="120" t="s">
        <v>2516</v>
      </c>
      <c r="BP45" s="120" t="s">
        <v>2517</v>
      </c>
      <c r="BQ45" s="120" t="s">
        <v>2517</v>
      </c>
    </row>
    <row r="46" spans="1:69" s="8" customFormat="1" ht="30" x14ac:dyDescent="0.25">
      <c r="A46" s="120">
        <v>44</v>
      </c>
      <c r="B46" s="120" t="s">
        <v>624</v>
      </c>
      <c r="C46" s="120" t="s">
        <v>256</v>
      </c>
      <c r="D46" s="120" t="s">
        <v>2050</v>
      </c>
      <c r="E46" s="120" t="s">
        <v>2050</v>
      </c>
      <c r="F46" s="120" t="s">
        <v>1627</v>
      </c>
      <c r="G46" s="120" t="s">
        <v>2050</v>
      </c>
      <c r="H46" s="120" t="s">
        <v>257</v>
      </c>
      <c r="I46" s="201" t="s">
        <v>258</v>
      </c>
      <c r="J46" s="120" t="s">
        <v>258</v>
      </c>
      <c r="K46" s="120" t="s">
        <v>148</v>
      </c>
      <c r="L46" s="120" t="s">
        <v>1628</v>
      </c>
      <c r="M46" s="120" t="s">
        <v>1628</v>
      </c>
      <c r="N46" s="120"/>
      <c r="O46" s="120"/>
      <c r="P46" s="120" t="s">
        <v>505</v>
      </c>
      <c r="Q46" s="120" t="s">
        <v>505</v>
      </c>
      <c r="R46" s="120" t="s">
        <v>505</v>
      </c>
      <c r="S46" s="120" t="s">
        <v>505</v>
      </c>
      <c r="T46" s="120" t="s">
        <v>2518</v>
      </c>
      <c r="U46" s="120" t="s">
        <v>2519</v>
      </c>
      <c r="V46" s="120" t="s">
        <v>2520</v>
      </c>
      <c r="W46" s="120" t="s">
        <v>2521</v>
      </c>
      <c r="X46" s="120" t="s">
        <v>2522</v>
      </c>
      <c r="Y46" s="120" t="s">
        <v>2524</v>
      </c>
      <c r="Z46" s="120" t="s">
        <v>2525</v>
      </c>
      <c r="AA46" s="120" t="s">
        <v>2526</v>
      </c>
      <c r="AB46" s="120" t="s">
        <v>2527</v>
      </c>
      <c r="AC46" s="120" t="s">
        <v>2528</v>
      </c>
      <c r="AD46" s="120" t="s">
        <v>2529</v>
      </c>
      <c r="AE46" s="120" t="s">
        <v>2530</v>
      </c>
      <c r="AF46" s="120" t="s">
        <v>2531</v>
      </c>
      <c r="AG46" s="120" t="s">
        <v>2532</v>
      </c>
      <c r="AH46" s="120" t="s">
        <v>2533</v>
      </c>
      <c r="AI46" s="120" t="s">
        <v>2534</v>
      </c>
      <c r="AJ46" s="120" t="s">
        <v>2535</v>
      </c>
      <c r="AK46" s="120" t="s">
        <v>2523</v>
      </c>
      <c r="AL46" s="120" t="s">
        <v>2536</v>
      </c>
      <c r="AM46" s="120" t="s">
        <v>2537</v>
      </c>
      <c r="AN46" s="120" t="s">
        <v>2538</v>
      </c>
      <c r="AO46" s="120" t="s">
        <v>2539</v>
      </c>
      <c r="AP46" s="120" t="s">
        <v>2540</v>
      </c>
      <c r="AQ46" s="120" t="s">
        <v>2541</v>
      </c>
      <c r="AR46" s="120" t="s">
        <v>2542</v>
      </c>
      <c r="AS46" s="120" t="s">
        <v>2518</v>
      </c>
      <c r="AT46" s="120" t="s">
        <v>2519</v>
      </c>
      <c r="AU46" s="120" t="s">
        <v>2520</v>
      </c>
      <c r="AV46" s="120" t="s">
        <v>2521</v>
      </c>
      <c r="AW46" s="120" t="s">
        <v>2522</v>
      </c>
      <c r="AX46" s="120" t="s">
        <v>2524</v>
      </c>
      <c r="AY46" s="120" t="s">
        <v>2525</v>
      </c>
      <c r="AZ46" s="120" t="s">
        <v>2526</v>
      </c>
      <c r="BA46" s="120" t="s">
        <v>2527</v>
      </c>
      <c r="BB46" s="120" t="s">
        <v>2528</v>
      </c>
      <c r="BC46" s="120" t="s">
        <v>2529</v>
      </c>
      <c r="BD46" s="120" t="s">
        <v>2530</v>
      </c>
      <c r="BE46" s="120" t="s">
        <v>2531</v>
      </c>
      <c r="BF46" s="120" t="s">
        <v>2532</v>
      </c>
      <c r="BG46" s="120" t="s">
        <v>2533</v>
      </c>
      <c r="BH46" s="120" t="s">
        <v>2534</v>
      </c>
      <c r="BI46" s="120" t="s">
        <v>2535</v>
      </c>
      <c r="BJ46" s="120" t="s">
        <v>2523</v>
      </c>
      <c r="BK46" s="120" t="s">
        <v>2536</v>
      </c>
      <c r="BL46" s="120" t="s">
        <v>2537</v>
      </c>
      <c r="BM46" s="120" t="s">
        <v>2538</v>
      </c>
      <c r="BN46" s="120" t="s">
        <v>2539</v>
      </c>
      <c r="BO46" s="120" t="s">
        <v>2540</v>
      </c>
      <c r="BP46" s="120" t="s">
        <v>2541</v>
      </c>
      <c r="BQ46" s="120" t="s">
        <v>2542</v>
      </c>
    </row>
    <row r="47" spans="1:69" s="8" customFormat="1" ht="30" x14ac:dyDescent="0.25">
      <c r="A47" s="120">
        <v>45</v>
      </c>
      <c r="B47" s="120" t="s">
        <v>635</v>
      </c>
      <c r="C47" s="120" t="s">
        <v>286</v>
      </c>
      <c r="D47" s="120" t="s">
        <v>2050</v>
      </c>
      <c r="E47" s="120" t="s">
        <v>2050</v>
      </c>
      <c r="F47" s="120" t="s">
        <v>1627</v>
      </c>
      <c r="G47" s="120" t="s">
        <v>2050</v>
      </c>
      <c r="H47" s="120" t="s">
        <v>287</v>
      </c>
      <c r="I47" s="201" t="s">
        <v>288</v>
      </c>
      <c r="J47" s="120" t="s">
        <v>288</v>
      </c>
      <c r="K47" s="120" t="s">
        <v>148</v>
      </c>
      <c r="L47" s="120" t="s">
        <v>1628</v>
      </c>
      <c r="M47" s="120" t="s">
        <v>1628</v>
      </c>
      <c r="N47" s="120"/>
      <c r="O47" s="120"/>
      <c r="P47" s="120" t="s">
        <v>286</v>
      </c>
      <c r="Q47" s="120" t="s">
        <v>286</v>
      </c>
      <c r="R47" s="120" t="s">
        <v>286</v>
      </c>
      <c r="S47" s="120" t="s">
        <v>286</v>
      </c>
      <c r="T47" s="120" t="s">
        <v>2543</v>
      </c>
      <c r="U47" s="120" t="s">
        <v>2544</v>
      </c>
      <c r="V47" s="120" t="s">
        <v>2545</v>
      </c>
      <c r="W47" s="120" t="s">
        <v>2546</v>
      </c>
      <c r="X47" s="120" t="s">
        <v>2547</v>
      </c>
      <c r="Y47" s="120" t="s">
        <v>2549</v>
      </c>
      <c r="Z47" s="120" t="s">
        <v>2550</v>
      </c>
      <c r="AA47" s="120" t="s">
        <v>2551</v>
      </c>
      <c r="AB47" s="120" t="s">
        <v>2552</v>
      </c>
      <c r="AC47" s="120" t="s">
        <v>2553</v>
      </c>
      <c r="AD47" s="120" t="s">
        <v>286</v>
      </c>
      <c r="AE47" s="120" t="s">
        <v>286</v>
      </c>
      <c r="AF47" s="120" t="s">
        <v>2554</v>
      </c>
      <c r="AG47" s="120" t="s">
        <v>2555</v>
      </c>
      <c r="AH47" s="120" t="s">
        <v>2556</v>
      </c>
      <c r="AI47" s="120" t="s">
        <v>2557</v>
      </c>
      <c r="AJ47" s="120" t="s">
        <v>2558</v>
      </c>
      <c r="AK47" s="120" t="s">
        <v>2548</v>
      </c>
      <c r="AL47" s="120" t="s">
        <v>2559</v>
      </c>
      <c r="AM47" s="120" t="s">
        <v>2560</v>
      </c>
      <c r="AN47" s="120" t="s">
        <v>2561</v>
      </c>
      <c r="AO47" s="120" t="s">
        <v>2562</v>
      </c>
      <c r="AP47" s="120" t="s">
        <v>2563</v>
      </c>
      <c r="AQ47" s="120" t="s">
        <v>2564</v>
      </c>
      <c r="AR47" s="120" t="s">
        <v>2565</v>
      </c>
      <c r="AS47" s="120" t="s">
        <v>2543</v>
      </c>
      <c r="AT47" s="120" t="s">
        <v>2544</v>
      </c>
      <c r="AU47" s="120" t="s">
        <v>2545</v>
      </c>
      <c r="AV47" s="120" t="s">
        <v>2546</v>
      </c>
      <c r="AW47" s="120" t="s">
        <v>2547</v>
      </c>
      <c r="AX47" s="120" t="s">
        <v>2549</v>
      </c>
      <c r="AY47" s="120" t="s">
        <v>2550</v>
      </c>
      <c r="AZ47" s="120" t="s">
        <v>2551</v>
      </c>
      <c r="BA47" s="120" t="s">
        <v>2552</v>
      </c>
      <c r="BB47" s="120" t="s">
        <v>2553</v>
      </c>
      <c r="BC47" s="120" t="s">
        <v>286</v>
      </c>
      <c r="BD47" s="120" t="s">
        <v>286</v>
      </c>
      <c r="BE47" s="120" t="s">
        <v>2554</v>
      </c>
      <c r="BF47" s="120" t="s">
        <v>2555</v>
      </c>
      <c r="BG47" s="120" t="s">
        <v>2556</v>
      </c>
      <c r="BH47" s="120" t="s">
        <v>2557</v>
      </c>
      <c r="BI47" s="120" t="s">
        <v>2558</v>
      </c>
      <c r="BJ47" s="120" t="s">
        <v>2548</v>
      </c>
      <c r="BK47" s="120" t="s">
        <v>2559</v>
      </c>
      <c r="BL47" s="120" t="s">
        <v>2560</v>
      </c>
      <c r="BM47" s="120" t="s">
        <v>2561</v>
      </c>
      <c r="BN47" s="120" t="s">
        <v>2562</v>
      </c>
      <c r="BO47" s="120" t="s">
        <v>2563</v>
      </c>
      <c r="BP47" s="120" t="s">
        <v>2564</v>
      </c>
      <c r="BQ47" s="120" t="s">
        <v>2565</v>
      </c>
    </row>
    <row r="48" spans="1:69" s="8" customFormat="1" ht="45" x14ac:dyDescent="0.25">
      <c r="A48" s="120">
        <v>46</v>
      </c>
      <c r="B48" s="120" t="s">
        <v>666</v>
      </c>
      <c r="C48" s="120" t="s">
        <v>375</v>
      </c>
      <c r="D48" s="120" t="s">
        <v>2050</v>
      </c>
      <c r="E48" s="120" t="s">
        <v>2050</v>
      </c>
      <c r="F48" s="120" t="s">
        <v>1627</v>
      </c>
      <c r="G48" s="120" t="s">
        <v>2050</v>
      </c>
      <c r="H48" s="120" t="s">
        <v>376</v>
      </c>
      <c r="I48" s="201" t="s">
        <v>377</v>
      </c>
      <c r="J48" s="120" t="s">
        <v>377</v>
      </c>
      <c r="K48" s="120" t="s">
        <v>148</v>
      </c>
      <c r="L48" s="120" t="s">
        <v>1628</v>
      </c>
      <c r="M48" s="120" t="s">
        <v>729</v>
      </c>
      <c r="N48" s="120"/>
      <c r="O48" s="120"/>
      <c r="P48" s="120" t="s">
        <v>375</v>
      </c>
      <c r="Q48" s="120" t="s">
        <v>375</v>
      </c>
      <c r="R48" s="120" t="s">
        <v>375</v>
      </c>
      <c r="S48" s="120" t="s">
        <v>375</v>
      </c>
      <c r="T48" s="120" t="s">
        <v>2566</v>
      </c>
      <c r="U48" s="120" t="s">
        <v>2567</v>
      </c>
      <c r="V48" s="120" t="s">
        <v>2568</v>
      </c>
      <c r="W48" s="120" t="s">
        <v>2569</v>
      </c>
      <c r="X48" s="120" t="s">
        <v>2570</v>
      </c>
      <c r="Y48" s="120" t="s">
        <v>2571</v>
      </c>
      <c r="Z48" s="120" t="s">
        <v>2572</v>
      </c>
      <c r="AA48" s="120" t="s">
        <v>2573</v>
      </c>
      <c r="AB48" s="120" t="s">
        <v>2574</v>
      </c>
      <c r="AC48" s="120" t="s">
        <v>2575</v>
      </c>
      <c r="AD48" s="120" t="s">
        <v>2576</v>
      </c>
      <c r="AE48" s="120" t="s">
        <v>2577</v>
      </c>
      <c r="AF48" s="120" t="s">
        <v>2578</v>
      </c>
      <c r="AG48" s="120" t="s">
        <v>2579</v>
      </c>
      <c r="AH48" s="120" t="s">
        <v>2580</v>
      </c>
      <c r="AI48" s="120" t="s">
        <v>2581</v>
      </c>
      <c r="AJ48" s="120" t="s">
        <v>2582</v>
      </c>
      <c r="AK48" s="120" t="s">
        <v>2583</v>
      </c>
      <c r="AL48" s="120" t="s">
        <v>2584</v>
      </c>
      <c r="AM48" s="120" t="s">
        <v>2585</v>
      </c>
      <c r="AN48" s="120" t="s">
        <v>2586</v>
      </c>
      <c r="AO48" s="120" t="s">
        <v>2587</v>
      </c>
      <c r="AP48" s="120" t="s">
        <v>2588</v>
      </c>
      <c r="AQ48" s="120" t="s">
        <v>2589</v>
      </c>
      <c r="AR48" s="120" t="s">
        <v>2590</v>
      </c>
      <c r="AS48" s="120" t="s">
        <v>2566</v>
      </c>
      <c r="AT48" s="120" t="s">
        <v>2567</v>
      </c>
      <c r="AU48" s="120" t="s">
        <v>2568</v>
      </c>
      <c r="AV48" s="120" t="s">
        <v>2569</v>
      </c>
      <c r="AW48" s="120" t="s">
        <v>2570</v>
      </c>
      <c r="AX48" s="120" t="s">
        <v>2571</v>
      </c>
      <c r="AY48" s="120" t="s">
        <v>2572</v>
      </c>
      <c r="AZ48" s="120" t="s">
        <v>2573</v>
      </c>
      <c r="BA48" s="120" t="s">
        <v>2574</v>
      </c>
      <c r="BB48" s="120" t="s">
        <v>2575</v>
      </c>
      <c r="BC48" s="120" t="s">
        <v>2576</v>
      </c>
      <c r="BD48" s="120" t="s">
        <v>2577</v>
      </c>
      <c r="BE48" s="120" t="s">
        <v>2578</v>
      </c>
      <c r="BF48" s="120" t="s">
        <v>2579</v>
      </c>
      <c r="BG48" s="120" t="s">
        <v>2580</v>
      </c>
      <c r="BH48" s="120" t="s">
        <v>2581</v>
      </c>
      <c r="BI48" s="120" t="s">
        <v>2582</v>
      </c>
      <c r="BJ48" s="120" t="s">
        <v>2583</v>
      </c>
      <c r="BK48" s="120" t="s">
        <v>2584</v>
      </c>
      <c r="BL48" s="120" t="s">
        <v>2585</v>
      </c>
      <c r="BM48" s="120" t="s">
        <v>2586</v>
      </c>
      <c r="BN48" s="120" t="s">
        <v>2587</v>
      </c>
      <c r="BO48" s="120" t="s">
        <v>2588</v>
      </c>
      <c r="BP48" s="120" t="s">
        <v>2589</v>
      </c>
      <c r="BQ48" s="120" t="s">
        <v>2590</v>
      </c>
    </row>
    <row r="49" spans="1:69" s="8" customFormat="1" ht="30" x14ac:dyDescent="0.25">
      <c r="A49" s="120">
        <v>47</v>
      </c>
      <c r="B49" s="120" t="s">
        <v>679</v>
      </c>
      <c r="C49" s="120" t="s">
        <v>503</v>
      </c>
      <c r="D49" s="120" t="s">
        <v>2050</v>
      </c>
      <c r="E49" s="120" t="s">
        <v>2050</v>
      </c>
      <c r="F49" s="120" t="s">
        <v>1627</v>
      </c>
      <c r="G49" s="120" t="s">
        <v>2050</v>
      </c>
      <c r="H49" s="203" t="s">
        <v>373</v>
      </c>
      <c r="I49" s="201" t="s">
        <v>410</v>
      </c>
      <c r="J49" s="120" t="s">
        <v>2002</v>
      </c>
      <c r="K49" s="120" t="s">
        <v>148</v>
      </c>
      <c r="L49" s="120" t="s">
        <v>1628</v>
      </c>
      <c r="M49" s="120" t="s">
        <v>1628</v>
      </c>
      <c r="N49" s="120"/>
      <c r="O49" s="120"/>
      <c r="P49" s="120" t="s">
        <v>503</v>
      </c>
      <c r="Q49" s="120" t="s">
        <v>503</v>
      </c>
      <c r="R49" s="120" t="s">
        <v>503</v>
      </c>
      <c r="S49" s="120" t="s">
        <v>503</v>
      </c>
      <c r="T49" s="120" t="s">
        <v>2121</v>
      </c>
      <c r="U49" s="120" t="s">
        <v>2122</v>
      </c>
      <c r="V49" s="120" t="s">
        <v>2123</v>
      </c>
      <c r="W49" s="120" t="s">
        <v>2124</v>
      </c>
      <c r="X49" s="120" t="s">
        <v>2125</v>
      </c>
      <c r="Y49" s="120" t="s">
        <v>2126</v>
      </c>
      <c r="Z49" s="120" t="s">
        <v>2127</v>
      </c>
      <c r="AA49" s="120" t="s">
        <v>2128</v>
      </c>
      <c r="AB49" s="120" t="s">
        <v>2129</v>
      </c>
      <c r="AC49" s="120" t="s">
        <v>2130</v>
      </c>
      <c r="AD49" s="120" t="s">
        <v>2131</v>
      </c>
      <c r="AE49" s="120" t="s">
        <v>2132</v>
      </c>
      <c r="AF49" s="120" t="s">
        <v>2133</v>
      </c>
      <c r="AG49" s="120" t="s">
        <v>2134</v>
      </c>
      <c r="AH49" s="120" t="s">
        <v>2135</v>
      </c>
      <c r="AI49" s="120" t="s">
        <v>2136</v>
      </c>
      <c r="AJ49" s="120" t="s">
        <v>2137</v>
      </c>
      <c r="AK49" s="120" t="s">
        <v>2138</v>
      </c>
      <c r="AL49" s="120" t="s">
        <v>2139</v>
      </c>
      <c r="AM49" s="120" t="s">
        <v>2140</v>
      </c>
      <c r="AN49" s="120" t="s">
        <v>2141</v>
      </c>
      <c r="AO49" s="120" t="s">
        <v>2142</v>
      </c>
      <c r="AP49" s="120" t="s">
        <v>2143</v>
      </c>
      <c r="AQ49" s="120" t="s">
        <v>2144</v>
      </c>
      <c r="AR49" s="120" t="s">
        <v>2145</v>
      </c>
      <c r="AS49" s="120" t="s">
        <v>2121</v>
      </c>
      <c r="AT49" s="120" t="s">
        <v>2122</v>
      </c>
      <c r="AU49" s="120" t="s">
        <v>2123</v>
      </c>
      <c r="AV49" s="120" t="s">
        <v>2124</v>
      </c>
      <c r="AW49" s="120" t="s">
        <v>2125</v>
      </c>
      <c r="AX49" s="120" t="s">
        <v>2126</v>
      </c>
      <c r="AY49" s="120" t="s">
        <v>2127</v>
      </c>
      <c r="AZ49" s="120" t="s">
        <v>2128</v>
      </c>
      <c r="BA49" s="120" t="s">
        <v>2129</v>
      </c>
      <c r="BB49" s="120" t="s">
        <v>2130</v>
      </c>
      <c r="BC49" s="120" t="s">
        <v>2131</v>
      </c>
      <c r="BD49" s="120" t="s">
        <v>2132</v>
      </c>
      <c r="BE49" s="120" t="s">
        <v>2133</v>
      </c>
      <c r="BF49" s="120" t="s">
        <v>2134</v>
      </c>
      <c r="BG49" s="120" t="s">
        <v>2135</v>
      </c>
      <c r="BH49" s="120" t="s">
        <v>2136</v>
      </c>
      <c r="BI49" s="120" t="s">
        <v>2137</v>
      </c>
      <c r="BJ49" s="120" t="s">
        <v>2138</v>
      </c>
      <c r="BK49" s="120" t="s">
        <v>2139</v>
      </c>
      <c r="BL49" s="120" t="s">
        <v>2140</v>
      </c>
      <c r="BM49" s="120" t="s">
        <v>2141</v>
      </c>
      <c r="BN49" s="120" t="s">
        <v>2142</v>
      </c>
      <c r="BO49" s="120" t="s">
        <v>2143</v>
      </c>
      <c r="BP49" s="120" t="s">
        <v>2144</v>
      </c>
      <c r="BQ49" s="120" t="s">
        <v>2145</v>
      </c>
    </row>
    <row r="50" spans="1:69" s="8" customFormat="1" ht="45" x14ac:dyDescent="0.25">
      <c r="A50" s="120">
        <v>48</v>
      </c>
      <c r="B50" s="120" t="s">
        <v>613</v>
      </c>
      <c r="C50" s="120" t="s">
        <v>229</v>
      </c>
      <c r="D50" s="120" t="s">
        <v>2050</v>
      </c>
      <c r="E50" s="120" t="s">
        <v>2050</v>
      </c>
      <c r="F50" s="120" t="s">
        <v>1627</v>
      </c>
      <c r="G50" s="120" t="s">
        <v>2050</v>
      </c>
      <c r="H50" s="120" t="s">
        <v>230</v>
      </c>
      <c r="I50" s="201" t="s">
        <v>2591</v>
      </c>
      <c r="J50" s="120" t="s">
        <v>2591</v>
      </c>
      <c r="K50" s="120" t="s">
        <v>148</v>
      </c>
      <c r="L50" s="120" t="s">
        <v>1628</v>
      </c>
      <c r="M50" s="120" t="s">
        <v>1628</v>
      </c>
      <c r="N50" s="120"/>
      <c r="O50" s="120"/>
      <c r="P50" s="120" t="s">
        <v>229</v>
      </c>
      <c r="Q50" s="120" t="s">
        <v>229</v>
      </c>
      <c r="R50" s="120" t="s">
        <v>229</v>
      </c>
      <c r="S50" s="120" t="s">
        <v>229</v>
      </c>
      <c r="T50" s="120" t="s">
        <v>2592</v>
      </c>
      <c r="U50" s="120" t="s">
        <v>2593</v>
      </c>
      <c r="V50" s="120" t="s">
        <v>2594</v>
      </c>
      <c r="W50" s="120" t="s">
        <v>2595</v>
      </c>
      <c r="X50" s="120" t="s">
        <v>2596</v>
      </c>
      <c r="Y50" s="120" t="s">
        <v>2597</v>
      </c>
      <c r="Z50" s="120" t="s">
        <v>2598</v>
      </c>
      <c r="AA50" s="120" t="s">
        <v>2599</v>
      </c>
      <c r="AB50" s="120" t="s">
        <v>2600</v>
      </c>
      <c r="AC50" s="120" t="s">
        <v>2601</v>
      </c>
      <c r="AD50" s="120" t="s">
        <v>2602</v>
      </c>
      <c r="AE50" s="120" t="s">
        <v>2603</v>
      </c>
      <c r="AF50" s="120" t="s">
        <v>2604</v>
      </c>
      <c r="AG50" s="120" t="s">
        <v>2605</v>
      </c>
      <c r="AH50" s="120" t="s">
        <v>2606</v>
      </c>
      <c r="AI50" s="120" t="s">
        <v>2607</v>
      </c>
      <c r="AJ50" s="120" t="s">
        <v>2608</v>
      </c>
      <c r="AK50" s="120" t="s">
        <v>2609</v>
      </c>
      <c r="AL50" s="120" t="s">
        <v>2610</v>
      </c>
      <c r="AM50" s="120" t="s">
        <v>2611</v>
      </c>
      <c r="AN50" s="120" t="s">
        <v>2612</v>
      </c>
      <c r="AO50" s="120" t="s">
        <v>2613</v>
      </c>
      <c r="AP50" s="120" t="s">
        <v>2614</v>
      </c>
      <c r="AQ50" s="120" t="s">
        <v>2615</v>
      </c>
      <c r="AR50" s="120" t="s">
        <v>2616</v>
      </c>
      <c r="AS50" s="120" t="s">
        <v>2592</v>
      </c>
      <c r="AT50" s="120" t="s">
        <v>2593</v>
      </c>
      <c r="AU50" s="120" t="s">
        <v>2594</v>
      </c>
      <c r="AV50" s="120" t="s">
        <v>2595</v>
      </c>
      <c r="AW50" s="120" t="s">
        <v>2596</v>
      </c>
      <c r="AX50" s="120" t="s">
        <v>2597</v>
      </c>
      <c r="AY50" s="120" t="s">
        <v>2598</v>
      </c>
      <c r="AZ50" s="120" t="s">
        <v>2599</v>
      </c>
      <c r="BA50" s="120" t="s">
        <v>2600</v>
      </c>
      <c r="BB50" s="120" t="s">
        <v>2601</v>
      </c>
      <c r="BC50" s="120" t="s">
        <v>2602</v>
      </c>
      <c r="BD50" s="120" t="s">
        <v>2603</v>
      </c>
      <c r="BE50" s="120" t="s">
        <v>2604</v>
      </c>
      <c r="BF50" s="120" t="s">
        <v>2605</v>
      </c>
      <c r="BG50" s="120" t="s">
        <v>2606</v>
      </c>
      <c r="BH50" s="120" t="s">
        <v>2607</v>
      </c>
      <c r="BI50" s="120" t="s">
        <v>2608</v>
      </c>
      <c r="BJ50" s="120" t="s">
        <v>2609</v>
      </c>
      <c r="BK50" s="120" t="s">
        <v>2610</v>
      </c>
      <c r="BL50" s="120" t="s">
        <v>2611</v>
      </c>
      <c r="BM50" s="120" t="s">
        <v>2612</v>
      </c>
      <c r="BN50" s="120" t="s">
        <v>2613</v>
      </c>
      <c r="BO50" s="120" t="s">
        <v>2614</v>
      </c>
      <c r="BP50" s="120" t="s">
        <v>2615</v>
      </c>
      <c r="BQ50" s="120" t="s">
        <v>2616</v>
      </c>
    </row>
    <row r="51" spans="1:69" s="8" customFormat="1" ht="30" x14ac:dyDescent="0.25">
      <c r="A51" s="120">
        <v>49</v>
      </c>
      <c r="B51" s="120" t="s">
        <v>632</v>
      </c>
      <c r="C51" s="120" t="s">
        <v>278</v>
      </c>
      <c r="D51" s="120" t="s">
        <v>1627</v>
      </c>
      <c r="E51" s="120" t="s">
        <v>2050</v>
      </c>
      <c r="F51" s="120" t="s">
        <v>2050</v>
      </c>
      <c r="G51" s="120" t="s">
        <v>1627</v>
      </c>
      <c r="H51" s="120" t="s">
        <v>279</v>
      </c>
      <c r="I51" s="201" t="s">
        <v>280</v>
      </c>
      <c r="J51" s="120" t="s">
        <v>280</v>
      </c>
      <c r="K51" s="120" t="s">
        <v>148</v>
      </c>
      <c r="L51" s="120" t="s">
        <v>1628</v>
      </c>
      <c r="M51" s="120" t="s">
        <v>1628</v>
      </c>
      <c r="N51" s="120" t="s">
        <v>470</v>
      </c>
      <c r="O51" s="120" t="s">
        <v>470</v>
      </c>
      <c r="P51" s="120" t="s">
        <v>278</v>
      </c>
      <c r="Q51" s="120" t="s">
        <v>278</v>
      </c>
      <c r="R51" s="120" t="s">
        <v>278</v>
      </c>
      <c r="S51" s="120" t="s">
        <v>278</v>
      </c>
      <c r="T51" s="120" t="s">
        <v>278</v>
      </c>
      <c r="U51" s="120" t="s">
        <v>278</v>
      </c>
      <c r="V51" s="120" t="s">
        <v>278</v>
      </c>
      <c r="W51" s="120" t="s">
        <v>278</v>
      </c>
      <c r="X51" s="120" t="s">
        <v>278</v>
      </c>
      <c r="Y51" s="120" t="s">
        <v>278</v>
      </c>
      <c r="Z51" s="120" t="s">
        <v>278</v>
      </c>
      <c r="AA51" s="120" t="s">
        <v>278</v>
      </c>
      <c r="AB51" s="120" t="s">
        <v>278</v>
      </c>
      <c r="AC51" s="120" t="s">
        <v>278</v>
      </c>
      <c r="AD51" s="120" t="s">
        <v>278</v>
      </c>
      <c r="AE51" s="120" t="s">
        <v>278</v>
      </c>
      <c r="AF51" s="120" t="s">
        <v>278</v>
      </c>
      <c r="AG51" s="120" t="s">
        <v>278</v>
      </c>
      <c r="AH51" s="120" t="s">
        <v>278</v>
      </c>
      <c r="AI51" s="120" t="s">
        <v>278</v>
      </c>
      <c r="AJ51" s="120" t="s">
        <v>278</v>
      </c>
      <c r="AK51" s="120" t="s">
        <v>278</v>
      </c>
      <c r="AL51" s="120" t="s">
        <v>278</v>
      </c>
      <c r="AM51" s="120" t="s">
        <v>278</v>
      </c>
      <c r="AN51" s="120" t="s">
        <v>278</v>
      </c>
      <c r="AO51" s="120" t="s">
        <v>278</v>
      </c>
      <c r="AP51" s="120" t="s">
        <v>278</v>
      </c>
      <c r="AQ51" s="120" t="s">
        <v>278</v>
      </c>
      <c r="AR51" s="120" t="s">
        <v>278</v>
      </c>
      <c r="AS51" s="120" t="s">
        <v>278</v>
      </c>
      <c r="AT51" s="120" t="s">
        <v>278</v>
      </c>
      <c r="AU51" s="120" t="s">
        <v>278</v>
      </c>
      <c r="AV51" s="120" t="s">
        <v>278</v>
      </c>
      <c r="AW51" s="120" t="s">
        <v>278</v>
      </c>
      <c r="AX51" s="120" t="s">
        <v>278</v>
      </c>
      <c r="AY51" s="120" t="s">
        <v>278</v>
      </c>
      <c r="AZ51" s="120" t="s">
        <v>278</v>
      </c>
      <c r="BA51" s="120" t="s">
        <v>278</v>
      </c>
      <c r="BB51" s="120" t="s">
        <v>278</v>
      </c>
      <c r="BC51" s="120" t="s">
        <v>278</v>
      </c>
      <c r="BD51" s="120" t="s">
        <v>278</v>
      </c>
      <c r="BE51" s="120" t="s">
        <v>278</v>
      </c>
      <c r="BF51" s="120" t="s">
        <v>278</v>
      </c>
      <c r="BG51" s="120" t="s">
        <v>278</v>
      </c>
      <c r="BH51" s="120" t="s">
        <v>278</v>
      </c>
      <c r="BI51" s="120" t="s">
        <v>278</v>
      </c>
      <c r="BJ51" s="120" t="s">
        <v>278</v>
      </c>
      <c r="BK51" s="120" t="s">
        <v>278</v>
      </c>
      <c r="BL51" s="120" t="s">
        <v>278</v>
      </c>
      <c r="BM51" s="120" t="s">
        <v>278</v>
      </c>
      <c r="BN51" s="120" t="s">
        <v>278</v>
      </c>
      <c r="BO51" s="120" t="s">
        <v>278</v>
      </c>
      <c r="BP51" s="120" t="s">
        <v>278</v>
      </c>
      <c r="BQ51" s="120" t="s">
        <v>278</v>
      </c>
    </row>
    <row r="52" spans="1:69" s="8" customFormat="1" ht="30" x14ac:dyDescent="0.25">
      <c r="A52" s="120">
        <v>50</v>
      </c>
      <c r="B52" s="120" t="s">
        <v>614</v>
      </c>
      <c r="C52" s="120" t="s">
        <v>231</v>
      </c>
      <c r="D52" s="120" t="s">
        <v>1627</v>
      </c>
      <c r="E52" s="120" t="s">
        <v>2050</v>
      </c>
      <c r="F52" s="120" t="s">
        <v>2050</v>
      </c>
      <c r="G52" s="120" t="s">
        <v>1627</v>
      </c>
      <c r="H52" s="120" t="s">
        <v>232</v>
      </c>
      <c r="I52" s="201" t="s">
        <v>233</v>
      </c>
      <c r="J52" s="120" t="s">
        <v>233</v>
      </c>
      <c r="K52" s="120" t="s">
        <v>148</v>
      </c>
      <c r="L52" s="120" t="s">
        <v>915</v>
      </c>
      <c r="M52" s="120" t="s">
        <v>1628</v>
      </c>
      <c r="N52" s="120" t="s">
        <v>472</v>
      </c>
      <c r="O52" s="120" t="s">
        <v>472</v>
      </c>
      <c r="P52" s="120" t="s">
        <v>231</v>
      </c>
      <c r="Q52" s="120" t="s">
        <v>231</v>
      </c>
      <c r="R52" s="120" t="s">
        <v>231</v>
      </c>
      <c r="S52" s="120" t="s">
        <v>231</v>
      </c>
      <c r="T52" s="120" t="s">
        <v>2617</v>
      </c>
      <c r="U52" s="120" t="s">
        <v>2618</v>
      </c>
      <c r="V52" s="120" t="s">
        <v>2619</v>
      </c>
      <c r="W52" s="120" t="s">
        <v>2620</v>
      </c>
      <c r="X52" s="120" t="s">
        <v>2621</v>
      </c>
      <c r="Y52" s="120" t="s">
        <v>2622</v>
      </c>
      <c r="Z52" s="120" t="s">
        <v>2623</v>
      </c>
      <c r="AA52" s="120" t="s">
        <v>2623</v>
      </c>
      <c r="AB52" s="120" t="s">
        <v>2624</v>
      </c>
      <c r="AC52" s="120" t="s">
        <v>2625</v>
      </c>
      <c r="AD52" s="120" t="s">
        <v>2626</v>
      </c>
      <c r="AE52" s="120" t="s">
        <v>2627</v>
      </c>
      <c r="AF52" s="120" t="s">
        <v>2628</v>
      </c>
      <c r="AG52" s="120" t="s">
        <v>2629</v>
      </c>
      <c r="AH52" s="120" t="s">
        <v>2630</v>
      </c>
      <c r="AI52" s="120" t="s">
        <v>2619</v>
      </c>
      <c r="AJ52" s="120" t="s">
        <v>2631</v>
      </c>
      <c r="AK52" s="120" t="s">
        <v>2632</v>
      </c>
      <c r="AL52" s="120" t="s">
        <v>2633</v>
      </c>
      <c r="AM52" s="120" t="s">
        <v>2634</v>
      </c>
      <c r="AN52" s="120" t="s">
        <v>2635</v>
      </c>
      <c r="AO52" s="120" t="s">
        <v>2636</v>
      </c>
      <c r="AP52" s="120" t="s">
        <v>2637</v>
      </c>
      <c r="AQ52" s="120" t="s">
        <v>2638</v>
      </c>
      <c r="AR52" s="120" t="s">
        <v>2638</v>
      </c>
      <c r="AS52" s="120" t="s">
        <v>2617</v>
      </c>
      <c r="AT52" s="120" t="s">
        <v>2618</v>
      </c>
      <c r="AU52" s="120" t="s">
        <v>2619</v>
      </c>
      <c r="AV52" s="120" t="s">
        <v>2620</v>
      </c>
      <c r="AW52" s="120" t="s">
        <v>2621</v>
      </c>
      <c r="AX52" s="120" t="s">
        <v>2622</v>
      </c>
      <c r="AY52" s="120" t="s">
        <v>2623</v>
      </c>
      <c r="AZ52" s="120" t="s">
        <v>2623</v>
      </c>
      <c r="BA52" s="120" t="s">
        <v>2624</v>
      </c>
      <c r="BB52" s="120" t="s">
        <v>2625</v>
      </c>
      <c r="BC52" s="120" t="s">
        <v>2626</v>
      </c>
      <c r="BD52" s="120" t="s">
        <v>2627</v>
      </c>
      <c r="BE52" s="120" t="s">
        <v>2628</v>
      </c>
      <c r="BF52" s="120" t="s">
        <v>2629</v>
      </c>
      <c r="BG52" s="120" t="s">
        <v>2630</v>
      </c>
      <c r="BH52" s="120" t="s">
        <v>2619</v>
      </c>
      <c r="BI52" s="120" t="s">
        <v>2631</v>
      </c>
      <c r="BJ52" s="120" t="s">
        <v>2632</v>
      </c>
      <c r="BK52" s="120" t="s">
        <v>2633</v>
      </c>
      <c r="BL52" s="120" t="s">
        <v>2634</v>
      </c>
      <c r="BM52" s="120" t="s">
        <v>2635</v>
      </c>
      <c r="BN52" s="120" t="s">
        <v>2636</v>
      </c>
      <c r="BO52" s="120" t="s">
        <v>2637</v>
      </c>
      <c r="BP52" s="120" t="s">
        <v>2638</v>
      </c>
      <c r="BQ52" s="120" t="s">
        <v>2638</v>
      </c>
    </row>
    <row r="53" spans="1:69" s="8" customFormat="1" ht="30" x14ac:dyDescent="0.25">
      <c r="A53" s="120">
        <v>52</v>
      </c>
      <c r="B53" s="120" t="s">
        <v>640</v>
      </c>
      <c r="C53" s="120" t="s">
        <v>301</v>
      </c>
      <c r="D53" s="120" t="s">
        <v>2050</v>
      </c>
      <c r="E53" s="120" t="s">
        <v>2050</v>
      </c>
      <c r="F53" s="120" t="s">
        <v>1627</v>
      </c>
      <c r="G53" s="120" t="s">
        <v>2050</v>
      </c>
      <c r="H53" s="120" t="s">
        <v>302</v>
      </c>
      <c r="I53" s="201" t="s">
        <v>303</v>
      </c>
      <c r="J53" s="120" t="s">
        <v>303</v>
      </c>
      <c r="K53" s="120" t="s">
        <v>148</v>
      </c>
      <c r="L53" s="120" t="s">
        <v>1628</v>
      </c>
      <c r="M53" s="120" t="s">
        <v>1628</v>
      </c>
      <c r="N53" s="120"/>
      <c r="O53" s="120"/>
      <c r="P53" s="120" t="s">
        <v>301</v>
      </c>
      <c r="Q53" s="120" t="s">
        <v>301</v>
      </c>
      <c r="R53" s="120" t="s">
        <v>301</v>
      </c>
      <c r="S53" s="120" t="s">
        <v>301</v>
      </c>
      <c r="T53" s="120" t="s">
        <v>301</v>
      </c>
      <c r="U53" s="120" t="s">
        <v>301</v>
      </c>
      <c r="V53" s="120" t="s">
        <v>301</v>
      </c>
      <c r="W53" s="120" t="s">
        <v>301</v>
      </c>
      <c r="X53" s="120" t="s">
        <v>301</v>
      </c>
      <c r="Y53" s="120" t="s">
        <v>301</v>
      </c>
      <c r="Z53" s="120" t="s">
        <v>301</v>
      </c>
      <c r="AA53" s="120" t="s">
        <v>301</v>
      </c>
      <c r="AB53" s="120" t="s">
        <v>301</v>
      </c>
      <c r="AC53" s="120" t="s">
        <v>301</v>
      </c>
      <c r="AD53" s="120" t="s">
        <v>301</v>
      </c>
      <c r="AE53" s="120" t="s">
        <v>301</v>
      </c>
      <c r="AF53" s="120" t="s">
        <v>301</v>
      </c>
      <c r="AG53" s="120" t="s">
        <v>301</v>
      </c>
      <c r="AH53" s="120" t="s">
        <v>301</v>
      </c>
      <c r="AI53" s="120" t="s">
        <v>301</v>
      </c>
      <c r="AJ53" s="120" t="s">
        <v>301</v>
      </c>
      <c r="AK53" s="120" t="s">
        <v>301</v>
      </c>
      <c r="AL53" s="120" t="s">
        <v>301</v>
      </c>
      <c r="AM53" s="120" t="s">
        <v>301</v>
      </c>
      <c r="AN53" s="120" t="s">
        <v>301</v>
      </c>
      <c r="AO53" s="120" t="s">
        <v>301</v>
      </c>
      <c r="AP53" s="120" t="s">
        <v>301</v>
      </c>
      <c r="AQ53" s="120" t="s">
        <v>301</v>
      </c>
      <c r="AR53" s="120" t="s">
        <v>301</v>
      </c>
      <c r="AS53" s="120" t="s">
        <v>301</v>
      </c>
      <c r="AT53" s="120" t="s">
        <v>301</v>
      </c>
      <c r="AU53" s="120" t="s">
        <v>301</v>
      </c>
      <c r="AV53" s="120" t="s">
        <v>301</v>
      </c>
      <c r="AW53" s="120" t="s">
        <v>301</v>
      </c>
      <c r="AX53" s="120" t="s">
        <v>301</v>
      </c>
      <c r="AY53" s="120" t="s">
        <v>301</v>
      </c>
      <c r="AZ53" s="120" t="s">
        <v>301</v>
      </c>
      <c r="BA53" s="120" t="s">
        <v>301</v>
      </c>
      <c r="BB53" s="120" t="s">
        <v>301</v>
      </c>
      <c r="BC53" s="120" t="s">
        <v>301</v>
      </c>
      <c r="BD53" s="120" t="s">
        <v>301</v>
      </c>
      <c r="BE53" s="120" t="s">
        <v>301</v>
      </c>
      <c r="BF53" s="120" t="s">
        <v>301</v>
      </c>
      <c r="BG53" s="120" t="s">
        <v>301</v>
      </c>
      <c r="BH53" s="120" t="s">
        <v>301</v>
      </c>
      <c r="BI53" s="120" t="s">
        <v>301</v>
      </c>
      <c r="BJ53" s="120" t="s">
        <v>301</v>
      </c>
      <c r="BK53" s="120" t="s">
        <v>301</v>
      </c>
      <c r="BL53" s="120" t="s">
        <v>301</v>
      </c>
      <c r="BM53" s="120" t="s">
        <v>301</v>
      </c>
      <c r="BN53" s="120" t="s">
        <v>301</v>
      </c>
      <c r="BO53" s="120" t="s">
        <v>301</v>
      </c>
      <c r="BP53" s="120" t="s">
        <v>301</v>
      </c>
      <c r="BQ53" s="120" t="s">
        <v>301</v>
      </c>
    </row>
    <row r="54" spans="1:69" s="8" customFormat="1" ht="30" x14ac:dyDescent="0.25">
      <c r="A54" s="120">
        <v>53</v>
      </c>
      <c r="B54" s="120" t="s">
        <v>671</v>
      </c>
      <c r="C54" s="120" t="s">
        <v>389</v>
      </c>
      <c r="D54" s="120" t="s">
        <v>2050</v>
      </c>
      <c r="E54" s="120" t="s">
        <v>2050</v>
      </c>
      <c r="F54" s="120" t="s">
        <v>1627</v>
      </c>
      <c r="G54" s="120" t="s">
        <v>2050</v>
      </c>
      <c r="H54" s="120" t="s">
        <v>390</v>
      </c>
      <c r="I54" s="201" t="s">
        <v>391</v>
      </c>
      <c r="J54" s="120" t="s">
        <v>391</v>
      </c>
      <c r="K54" s="120" t="s">
        <v>148</v>
      </c>
      <c r="L54" s="120" t="s">
        <v>1628</v>
      </c>
      <c r="M54" s="120" t="s">
        <v>1628</v>
      </c>
      <c r="N54" s="120"/>
      <c r="O54" s="120"/>
      <c r="P54" s="120" t="s">
        <v>389</v>
      </c>
      <c r="Q54" s="120" t="s">
        <v>389</v>
      </c>
      <c r="R54" s="120" t="s">
        <v>389</v>
      </c>
      <c r="S54" s="120" t="s">
        <v>389</v>
      </c>
      <c r="T54" s="120" t="s">
        <v>389</v>
      </c>
      <c r="U54" s="120" t="s">
        <v>389</v>
      </c>
      <c r="V54" s="120" t="s">
        <v>389</v>
      </c>
      <c r="W54" s="120" t="s">
        <v>389</v>
      </c>
      <c r="X54" s="120" t="s">
        <v>389</v>
      </c>
      <c r="Y54" s="120" t="s">
        <v>389</v>
      </c>
      <c r="Z54" s="120" t="s">
        <v>389</v>
      </c>
      <c r="AA54" s="120" t="s">
        <v>389</v>
      </c>
      <c r="AB54" s="120" t="s">
        <v>389</v>
      </c>
      <c r="AC54" s="120" t="s">
        <v>389</v>
      </c>
      <c r="AD54" s="120" t="s">
        <v>389</v>
      </c>
      <c r="AE54" s="120" t="s">
        <v>389</v>
      </c>
      <c r="AF54" s="120" t="s">
        <v>389</v>
      </c>
      <c r="AG54" s="120" t="s">
        <v>389</v>
      </c>
      <c r="AH54" s="120" t="s">
        <v>389</v>
      </c>
      <c r="AI54" s="120" t="s">
        <v>389</v>
      </c>
      <c r="AJ54" s="120" t="s">
        <v>389</v>
      </c>
      <c r="AK54" s="120" t="s">
        <v>389</v>
      </c>
      <c r="AL54" s="120" t="s">
        <v>389</v>
      </c>
      <c r="AM54" s="120" t="s">
        <v>389</v>
      </c>
      <c r="AN54" s="120" t="s">
        <v>389</v>
      </c>
      <c r="AO54" s="120" t="s">
        <v>389</v>
      </c>
      <c r="AP54" s="120" t="s">
        <v>389</v>
      </c>
      <c r="AQ54" s="120" t="s">
        <v>389</v>
      </c>
      <c r="AR54" s="120" t="s">
        <v>389</v>
      </c>
      <c r="AS54" s="120" t="s">
        <v>389</v>
      </c>
      <c r="AT54" s="120" t="s">
        <v>389</v>
      </c>
      <c r="AU54" s="120" t="s">
        <v>389</v>
      </c>
      <c r="AV54" s="120" t="s">
        <v>389</v>
      </c>
      <c r="AW54" s="120" t="s">
        <v>389</v>
      </c>
      <c r="AX54" s="120" t="s">
        <v>389</v>
      </c>
      <c r="AY54" s="120" t="s">
        <v>389</v>
      </c>
      <c r="AZ54" s="120" t="s">
        <v>389</v>
      </c>
      <c r="BA54" s="120" t="s">
        <v>389</v>
      </c>
      <c r="BB54" s="120" t="s">
        <v>389</v>
      </c>
      <c r="BC54" s="120" t="s">
        <v>389</v>
      </c>
      <c r="BD54" s="120" t="s">
        <v>389</v>
      </c>
      <c r="BE54" s="120" t="s">
        <v>389</v>
      </c>
      <c r="BF54" s="120" t="s">
        <v>389</v>
      </c>
      <c r="BG54" s="120" t="s">
        <v>389</v>
      </c>
      <c r="BH54" s="120" t="s">
        <v>389</v>
      </c>
      <c r="BI54" s="120" t="s">
        <v>389</v>
      </c>
      <c r="BJ54" s="120" t="s">
        <v>389</v>
      </c>
      <c r="BK54" s="120" t="s">
        <v>389</v>
      </c>
      <c r="BL54" s="120" t="s">
        <v>389</v>
      </c>
      <c r="BM54" s="120" t="s">
        <v>389</v>
      </c>
      <c r="BN54" s="120" t="s">
        <v>389</v>
      </c>
      <c r="BO54" s="120" t="s">
        <v>389</v>
      </c>
      <c r="BP54" s="120" t="s">
        <v>389</v>
      </c>
      <c r="BQ54" s="120" t="s">
        <v>389</v>
      </c>
    </row>
    <row r="55" spans="1:69" s="8" customFormat="1" ht="30" x14ac:dyDescent="0.25">
      <c r="A55" s="120">
        <v>54</v>
      </c>
      <c r="B55" s="120" t="s">
        <v>675</v>
      </c>
      <c r="C55" s="120" t="s">
        <v>400</v>
      </c>
      <c r="D55" s="120" t="s">
        <v>2050</v>
      </c>
      <c r="E55" s="120" t="s">
        <v>2050</v>
      </c>
      <c r="F55" s="120" t="s">
        <v>1627</v>
      </c>
      <c r="G55" s="120" t="s">
        <v>2050</v>
      </c>
      <c r="H55" s="120" t="s">
        <v>401</v>
      </c>
      <c r="I55" s="201" t="s">
        <v>402</v>
      </c>
      <c r="J55" s="120" t="s">
        <v>402</v>
      </c>
      <c r="K55" s="120" t="s">
        <v>148</v>
      </c>
      <c r="L55" s="120" t="s">
        <v>1628</v>
      </c>
      <c r="M55" s="120" t="s">
        <v>1628</v>
      </c>
      <c r="N55" s="120"/>
      <c r="O55" s="120"/>
      <c r="P55" s="120" t="s">
        <v>400</v>
      </c>
      <c r="Q55" s="120" t="s">
        <v>400</v>
      </c>
      <c r="R55" s="120" t="s">
        <v>400</v>
      </c>
      <c r="S55" s="120" t="s">
        <v>400</v>
      </c>
      <c r="T55" s="120" t="s">
        <v>2639</v>
      </c>
      <c r="U55" s="120" t="s">
        <v>2640</v>
      </c>
      <c r="V55" s="120" t="s">
        <v>2641</v>
      </c>
      <c r="W55" s="120" t="s">
        <v>2642</v>
      </c>
      <c r="X55" s="120" t="s">
        <v>2643</v>
      </c>
      <c r="Y55" s="120" t="s">
        <v>2645</v>
      </c>
      <c r="Z55" s="120" t="s">
        <v>2646</v>
      </c>
      <c r="AA55" s="120" t="s">
        <v>2647</v>
      </c>
      <c r="AB55" s="120" t="s">
        <v>2648</v>
      </c>
      <c r="AC55" s="120" t="s">
        <v>2649</v>
      </c>
      <c r="AD55" s="120" t="s">
        <v>2650</v>
      </c>
      <c r="AE55" s="120" t="s">
        <v>2651</v>
      </c>
      <c r="AF55" s="120" t="s">
        <v>2652</v>
      </c>
      <c r="AG55" s="120" t="s">
        <v>2653</v>
      </c>
      <c r="AH55" s="120" t="s">
        <v>2654</v>
      </c>
      <c r="AI55" s="120" t="s">
        <v>2655</v>
      </c>
      <c r="AJ55" s="120" t="s">
        <v>2656</v>
      </c>
      <c r="AK55" s="120" t="s">
        <v>2644</v>
      </c>
      <c r="AL55" s="120" t="s">
        <v>2657</v>
      </c>
      <c r="AM55" s="120" t="s">
        <v>2658</v>
      </c>
      <c r="AN55" s="120" t="s">
        <v>2659</v>
      </c>
      <c r="AO55" s="120" t="s">
        <v>2660</v>
      </c>
      <c r="AP55" s="120" t="s">
        <v>2661</v>
      </c>
      <c r="AQ55" s="120" t="s">
        <v>2662</v>
      </c>
      <c r="AR55" s="120" t="s">
        <v>2663</v>
      </c>
      <c r="AS55" s="120" t="s">
        <v>2639</v>
      </c>
      <c r="AT55" s="120" t="s">
        <v>2640</v>
      </c>
      <c r="AU55" s="120" t="s">
        <v>2641</v>
      </c>
      <c r="AV55" s="120" t="s">
        <v>2642</v>
      </c>
      <c r="AW55" s="120" t="s">
        <v>2643</v>
      </c>
      <c r="AX55" s="120" t="s">
        <v>2645</v>
      </c>
      <c r="AY55" s="120" t="s">
        <v>2646</v>
      </c>
      <c r="AZ55" s="120" t="s">
        <v>2647</v>
      </c>
      <c r="BA55" s="120" t="s">
        <v>2648</v>
      </c>
      <c r="BB55" s="120" t="s">
        <v>2649</v>
      </c>
      <c r="BC55" s="120" t="s">
        <v>2650</v>
      </c>
      <c r="BD55" s="120" t="s">
        <v>2651</v>
      </c>
      <c r="BE55" s="120" t="s">
        <v>2652</v>
      </c>
      <c r="BF55" s="120" t="s">
        <v>2653</v>
      </c>
      <c r="BG55" s="120" t="s">
        <v>2654</v>
      </c>
      <c r="BH55" s="120" t="s">
        <v>2655</v>
      </c>
      <c r="BI55" s="120" t="s">
        <v>2656</v>
      </c>
      <c r="BJ55" s="120" t="s">
        <v>2644</v>
      </c>
      <c r="BK55" s="120" t="s">
        <v>2657</v>
      </c>
      <c r="BL55" s="120" t="s">
        <v>2658</v>
      </c>
      <c r="BM55" s="120" t="s">
        <v>2659</v>
      </c>
      <c r="BN55" s="120" t="s">
        <v>2660</v>
      </c>
      <c r="BO55" s="120" t="s">
        <v>2661</v>
      </c>
      <c r="BP55" s="120" t="s">
        <v>2662</v>
      </c>
      <c r="BQ55" s="120" t="s">
        <v>2663</v>
      </c>
    </row>
    <row r="56" spans="1:69" s="8" customFormat="1" ht="45" x14ac:dyDescent="0.25">
      <c r="A56" s="120">
        <v>55</v>
      </c>
      <c r="B56" s="120" t="s">
        <v>651</v>
      </c>
      <c r="C56" s="120" t="s">
        <v>331</v>
      </c>
      <c r="D56" s="120" t="s">
        <v>1627</v>
      </c>
      <c r="E56" s="120" t="s">
        <v>2050</v>
      </c>
      <c r="F56" s="120" t="s">
        <v>2050</v>
      </c>
      <c r="G56" s="120" t="s">
        <v>1627</v>
      </c>
      <c r="H56" s="120" t="s">
        <v>332</v>
      </c>
      <c r="I56" s="201" t="s">
        <v>333</v>
      </c>
      <c r="J56" s="120" t="s">
        <v>333</v>
      </c>
      <c r="K56" s="120" t="s">
        <v>148</v>
      </c>
      <c r="L56" s="120" t="s">
        <v>1628</v>
      </c>
      <c r="M56" s="120" t="s">
        <v>729</v>
      </c>
      <c r="N56" s="120" t="s">
        <v>487</v>
      </c>
      <c r="O56" s="120" t="s">
        <v>487</v>
      </c>
      <c r="P56" s="120" t="s">
        <v>331</v>
      </c>
      <c r="Q56" s="120" t="s">
        <v>331</v>
      </c>
      <c r="R56" s="120" t="s">
        <v>331</v>
      </c>
      <c r="S56" s="120" t="s">
        <v>331</v>
      </c>
      <c r="T56" s="120" t="s">
        <v>2664</v>
      </c>
      <c r="U56" s="120" t="s">
        <v>2665</v>
      </c>
      <c r="V56" s="120" t="s">
        <v>2666</v>
      </c>
      <c r="W56" s="120" t="s">
        <v>2667</v>
      </c>
      <c r="X56" s="120" t="s">
        <v>2668</v>
      </c>
      <c r="Y56" s="120" t="s">
        <v>2669</v>
      </c>
      <c r="Z56" s="120" t="s">
        <v>2670</v>
      </c>
      <c r="AA56" s="120" t="s">
        <v>2671</v>
      </c>
      <c r="AB56" s="120" t="s">
        <v>2672</v>
      </c>
      <c r="AC56" s="120" t="s">
        <v>2673</v>
      </c>
      <c r="AD56" s="120" t="s">
        <v>2674</v>
      </c>
      <c r="AE56" s="120" t="s">
        <v>2675</v>
      </c>
      <c r="AF56" s="120" t="s">
        <v>2676</v>
      </c>
      <c r="AG56" s="120" t="s">
        <v>2677</v>
      </c>
      <c r="AH56" s="120" t="s">
        <v>2678</v>
      </c>
      <c r="AI56" s="120" t="s">
        <v>2679</v>
      </c>
      <c r="AJ56" s="120" t="s">
        <v>2680</v>
      </c>
      <c r="AK56" s="120" t="s">
        <v>2681</v>
      </c>
      <c r="AL56" s="120" t="s">
        <v>2682</v>
      </c>
      <c r="AM56" s="120" t="s">
        <v>2683</v>
      </c>
      <c r="AN56" s="120" t="s">
        <v>2684</v>
      </c>
      <c r="AO56" s="120" t="s">
        <v>2685</v>
      </c>
      <c r="AP56" s="120" t="s">
        <v>2686</v>
      </c>
      <c r="AQ56" s="120" t="s">
        <v>2687</v>
      </c>
      <c r="AR56" s="120" t="s">
        <v>2687</v>
      </c>
      <c r="AS56" s="120" t="s">
        <v>2664</v>
      </c>
      <c r="AT56" s="120" t="s">
        <v>2665</v>
      </c>
      <c r="AU56" s="120" t="s">
        <v>2666</v>
      </c>
      <c r="AV56" s="120" t="s">
        <v>2667</v>
      </c>
      <c r="AW56" s="120" t="s">
        <v>2668</v>
      </c>
      <c r="AX56" s="120" t="s">
        <v>2669</v>
      </c>
      <c r="AY56" s="120" t="s">
        <v>2670</v>
      </c>
      <c r="AZ56" s="120" t="s">
        <v>2671</v>
      </c>
      <c r="BA56" s="120" t="s">
        <v>2672</v>
      </c>
      <c r="BB56" s="120" t="s">
        <v>2673</v>
      </c>
      <c r="BC56" s="120" t="s">
        <v>2674</v>
      </c>
      <c r="BD56" s="120" t="s">
        <v>2675</v>
      </c>
      <c r="BE56" s="120" t="s">
        <v>2676</v>
      </c>
      <c r="BF56" s="120" t="s">
        <v>2677</v>
      </c>
      <c r="BG56" s="120" t="s">
        <v>2678</v>
      </c>
      <c r="BH56" s="120" t="s">
        <v>2679</v>
      </c>
      <c r="BI56" s="120" t="s">
        <v>2680</v>
      </c>
      <c r="BJ56" s="120" t="s">
        <v>2681</v>
      </c>
      <c r="BK56" s="120" t="s">
        <v>2682</v>
      </c>
      <c r="BL56" s="120" t="s">
        <v>2683</v>
      </c>
      <c r="BM56" s="120" t="s">
        <v>2684</v>
      </c>
      <c r="BN56" s="120" t="s">
        <v>2685</v>
      </c>
      <c r="BO56" s="120" t="s">
        <v>2686</v>
      </c>
      <c r="BP56" s="120" t="s">
        <v>2687</v>
      </c>
      <c r="BQ56" s="120" t="s">
        <v>2687</v>
      </c>
    </row>
    <row r="57" spans="1:69" s="8" customFormat="1" ht="45" x14ac:dyDescent="0.25">
      <c r="A57" s="120">
        <v>56</v>
      </c>
      <c r="B57" s="120" t="s">
        <v>668</v>
      </c>
      <c r="C57" s="120" t="s">
        <v>383</v>
      </c>
      <c r="D57" s="120" t="s">
        <v>1627</v>
      </c>
      <c r="E57" s="120" t="s">
        <v>2050</v>
      </c>
      <c r="F57" s="120" t="s">
        <v>2050</v>
      </c>
      <c r="G57" s="120" t="s">
        <v>2050</v>
      </c>
      <c r="H57" s="120" t="s">
        <v>384</v>
      </c>
      <c r="I57" s="201" t="s">
        <v>385</v>
      </c>
      <c r="J57" s="120" t="s">
        <v>385</v>
      </c>
      <c r="K57" s="120" t="s">
        <v>148</v>
      </c>
      <c r="L57" s="120" t="s">
        <v>1628</v>
      </c>
      <c r="M57" s="120" t="s">
        <v>1628</v>
      </c>
      <c r="N57" s="120" t="s">
        <v>497</v>
      </c>
      <c r="O57" s="120" t="s">
        <v>497</v>
      </c>
      <c r="P57" s="120" t="s">
        <v>383</v>
      </c>
      <c r="Q57" s="120" t="s">
        <v>383</v>
      </c>
      <c r="R57" s="120" t="s">
        <v>383</v>
      </c>
      <c r="S57" s="120" t="s">
        <v>383</v>
      </c>
      <c r="T57" s="120" t="s">
        <v>383</v>
      </c>
      <c r="U57" s="120" t="s">
        <v>383</v>
      </c>
      <c r="V57" s="120" t="s">
        <v>383</v>
      </c>
      <c r="W57" s="120" t="s">
        <v>383</v>
      </c>
      <c r="X57" s="120" t="s">
        <v>383</v>
      </c>
      <c r="Y57" s="120" t="s">
        <v>383</v>
      </c>
      <c r="Z57" s="120" t="s">
        <v>383</v>
      </c>
      <c r="AA57" s="120" t="s">
        <v>383</v>
      </c>
      <c r="AB57" s="120" t="s">
        <v>383</v>
      </c>
      <c r="AC57" s="120" t="s">
        <v>383</v>
      </c>
      <c r="AD57" s="120" t="s">
        <v>383</v>
      </c>
      <c r="AE57" s="120" t="s">
        <v>383</v>
      </c>
      <c r="AF57" s="120" t="s">
        <v>383</v>
      </c>
      <c r="AG57" s="120" t="s">
        <v>383</v>
      </c>
      <c r="AH57" s="120" t="s">
        <v>383</v>
      </c>
      <c r="AI57" s="120" t="s">
        <v>383</v>
      </c>
      <c r="AJ57" s="120" t="s">
        <v>383</v>
      </c>
      <c r="AK57" s="120" t="s">
        <v>383</v>
      </c>
      <c r="AL57" s="120" t="s">
        <v>383</v>
      </c>
      <c r="AM57" s="120" t="s">
        <v>383</v>
      </c>
      <c r="AN57" s="120" t="s">
        <v>383</v>
      </c>
      <c r="AO57" s="120" t="s">
        <v>383</v>
      </c>
      <c r="AP57" s="120" t="s">
        <v>383</v>
      </c>
      <c r="AQ57" s="120" t="s">
        <v>383</v>
      </c>
      <c r="AR57" s="120" t="s">
        <v>383</v>
      </c>
      <c r="AS57" s="120" t="s">
        <v>383</v>
      </c>
      <c r="AT57" s="120" t="s">
        <v>383</v>
      </c>
      <c r="AU57" s="120" t="s">
        <v>383</v>
      </c>
      <c r="AV57" s="120" t="s">
        <v>383</v>
      </c>
      <c r="AW57" s="120" t="s">
        <v>383</v>
      </c>
      <c r="AX57" s="120" t="s">
        <v>383</v>
      </c>
      <c r="AY57" s="120" t="s">
        <v>383</v>
      </c>
      <c r="AZ57" s="120" t="s">
        <v>383</v>
      </c>
      <c r="BA57" s="120" t="s">
        <v>383</v>
      </c>
      <c r="BB57" s="120" t="s">
        <v>383</v>
      </c>
      <c r="BC57" s="120" t="s">
        <v>383</v>
      </c>
      <c r="BD57" s="120" t="s">
        <v>383</v>
      </c>
      <c r="BE57" s="120" t="s">
        <v>383</v>
      </c>
      <c r="BF57" s="120" t="s">
        <v>383</v>
      </c>
      <c r="BG57" s="120" t="s">
        <v>383</v>
      </c>
      <c r="BH57" s="120" t="s">
        <v>383</v>
      </c>
      <c r="BI57" s="120" t="s">
        <v>383</v>
      </c>
      <c r="BJ57" s="120" t="s">
        <v>383</v>
      </c>
      <c r="BK57" s="120" t="s">
        <v>383</v>
      </c>
      <c r="BL57" s="120" t="s">
        <v>383</v>
      </c>
      <c r="BM57" s="120" t="s">
        <v>383</v>
      </c>
      <c r="BN57" s="120" t="s">
        <v>383</v>
      </c>
      <c r="BO57" s="120" t="s">
        <v>383</v>
      </c>
      <c r="BP57" s="120" t="s">
        <v>383</v>
      </c>
      <c r="BQ57" s="120" t="s">
        <v>383</v>
      </c>
    </row>
    <row r="58" spans="1:69" s="8" customFormat="1" ht="75" x14ac:dyDescent="0.25">
      <c r="A58" s="120">
        <v>57</v>
      </c>
      <c r="B58" s="120" t="s">
        <v>612</v>
      </c>
      <c r="C58" s="120" t="s">
        <v>2688</v>
      </c>
      <c r="D58" s="120" t="s">
        <v>2050</v>
      </c>
      <c r="E58" s="120" t="s">
        <v>2050</v>
      </c>
      <c r="F58" s="120" t="s">
        <v>1627</v>
      </c>
      <c r="G58" s="120" t="s">
        <v>2050</v>
      </c>
      <c r="H58" s="120" t="s">
        <v>227</v>
      </c>
      <c r="I58" s="201" t="s">
        <v>228</v>
      </c>
      <c r="J58" s="120" t="s">
        <v>228</v>
      </c>
      <c r="K58" s="120" t="s">
        <v>148</v>
      </c>
      <c r="L58" s="120" t="s">
        <v>1628</v>
      </c>
      <c r="M58" s="120" t="s">
        <v>1628</v>
      </c>
      <c r="N58" s="120" t="s">
        <v>1100</v>
      </c>
      <c r="O58" s="120" t="s">
        <v>1100</v>
      </c>
      <c r="P58" s="120" t="s">
        <v>226</v>
      </c>
      <c r="Q58" s="120" t="s">
        <v>226</v>
      </c>
      <c r="R58" s="120" t="s">
        <v>226</v>
      </c>
      <c r="S58" s="120" t="s">
        <v>226</v>
      </c>
      <c r="T58" s="120" t="s">
        <v>2689</v>
      </c>
      <c r="U58" s="120" t="s">
        <v>2690</v>
      </c>
      <c r="V58" s="120" t="s">
        <v>2691</v>
      </c>
      <c r="W58" s="120" t="s">
        <v>2692</v>
      </c>
      <c r="X58" s="120" t="s">
        <v>2693</v>
      </c>
      <c r="Y58" s="120" t="s">
        <v>2694</v>
      </c>
      <c r="Z58" s="120" t="s">
        <v>2695</v>
      </c>
      <c r="AA58" s="120" t="s">
        <v>2696</v>
      </c>
      <c r="AB58" s="120" t="s">
        <v>2697</v>
      </c>
      <c r="AC58" s="120" t="s">
        <v>2698</v>
      </c>
      <c r="AD58" s="120" t="s">
        <v>2699</v>
      </c>
      <c r="AE58" s="120" t="s">
        <v>2700</v>
      </c>
      <c r="AF58" s="120" t="s">
        <v>2701</v>
      </c>
      <c r="AG58" s="120" t="s">
        <v>2702</v>
      </c>
      <c r="AH58" s="120" t="s">
        <v>2703</v>
      </c>
      <c r="AI58" s="120" t="s">
        <v>2704</v>
      </c>
      <c r="AJ58" s="120" t="s">
        <v>2705</v>
      </c>
      <c r="AK58" s="120" t="s">
        <v>2706</v>
      </c>
      <c r="AL58" s="120" t="s">
        <v>2707</v>
      </c>
      <c r="AM58" s="120" t="s">
        <v>2708</v>
      </c>
      <c r="AN58" s="120" t="s">
        <v>2709</v>
      </c>
      <c r="AO58" s="120" t="s">
        <v>2710</v>
      </c>
      <c r="AP58" s="120" t="s">
        <v>2711</v>
      </c>
      <c r="AQ58" s="120" t="s">
        <v>2712</v>
      </c>
      <c r="AR58" s="120" t="s">
        <v>2713</v>
      </c>
      <c r="AS58" s="120" t="s">
        <v>2689</v>
      </c>
      <c r="AT58" s="120" t="s">
        <v>2690</v>
      </c>
      <c r="AU58" s="120" t="s">
        <v>2691</v>
      </c>
      <c r="AV58" s="120" t="s">
        <v>2692</v>
      </c>
      <c r="AW58" s="120" t="s">
        <v>2693</v>
      </c>
      <c r="AX58" s="120" t="s">
        <v>2694</v>
      </c>
      <c r="AY58" s="120" t="s">
        <v>2695</v>
      </c>
      <c r="AZ58" s="120" t="s">
        <v>2696</v>
      </c>
      <c r="BA58" s="120" t="s">
        <v>2697</v>
      </c>
      <c r="BB58" s="120" t="s">
        <v>2698</v>
      </c>
      <c r="BC58" s="120" t="s">
        <v>2699</v>
      </c>
      <c r="BD58" s="120" t="s">
        <v>2700</v>
      </c>
      <c r="BE58" s="120" t="s">
        <v>2701</v>
      </c>
      <c r="BF58" s="120" t="s">
        <v>2702</v>
      </c>
      <c r="BG58" s="120" t="s">
        <v>2703</v>
      </c>
      <c r="BH58" s="120" t="s">
        <v>2704</v>
      </c>
      <c r="BI58" s="120" t="s">
        <v>2705</v>
      </c>
      <c r="BJ58" s="120" t="s">
        <v>2706</v>
      </c>
      <c r="BK58" s="120" t="s">
        <v>2707</v>
      </c>
      <c r="BL58" s="120" t="s">
        <v>2708</v>
      </c>
      <c r="BM58" s="120" t="s">
        <v>2709</v>
      </c>
      <c r="BN58" s="120" t="s">
        <v>2710</v>
      </c>
      <c r="BO58" s="120" t="s">
        <v>2711</v>
      </c>
      <c r="BP58" s="120" t="s">
        <v>2712</v>
      </c>
      <c r="BQ58" s="120" t="s">
        <v>2713</v>
      </c>
    </row>
    <row r="59" spans="1:69" s="8" customFormat="1" ht="45" x14ac:dyDescent="0.25">
      <c r="A59" s="120">
        <v>58</v>
      </c>
      <c r="B59" s="120" t="s">
        <v>637</v>
      </c>
      <c r="C59" s="120" t="s">
        <v>292</v>
      </c>
      <c r="D59" s="120" t="s">
        <v>1627</v>
      </c>
      <c r="E59" s="120" t="s">
        <v>2050</v>
      </c>
      <c r="F59" s="120" t="s">
        <v>2050</v>
      </c>
      <c r="G59" s="120" t="s">
        <v>1627</v>
      </c>
      <c r="H59" s="120" t="s">
        <v>293</v>
      </c>
      <c r="I59" s="201" t="s">
        <v>294</v>
      </c>
      <c r="J59" s="120" t="s">
        <v>294</v>
      </c>
      <c r="K59" s="120" t="s">
        <v>148</v>
      </c>
      <c r="L59" s="120" t="s">
        <v>1628</v>
      </c>
      <c r="M59" s="120" t="s">
        <v>1628</v>
      </c>
      <c r="N59" s="120" t="s">
        <v>479</v>
      </c>
      <c r="O59" s="120" t="s">
        <v>479</v>
      </c>
      <c r="P59" s="120" t="s">
        <v>292</v>
      </c>
      <c r="Q59" s="120" t="s">
        <v>292</v>
      </c>
      <c r="R59" s="120" t="s">
        <v>292</v>
      </c>
      <c r="S59" s="120" t="s">
        <v>292</v>
      </c>
      <c r="T59" s="120" t="s">
        <v>2714</v>
      </c>
      <c r="U59" s="120" t="s">
        <v>2715</v>
      </c>
      <c r="V59" s="120" t="s">
        <v>2716</v>
      </c>
      <c r="W59" s="120" t="s">
        <v>2717</v>
      </c>
      <c r="X59" s="120" t="s">
        <v>2718</v>
      </c>
      <c r="Y59" s="120" t="s">
        <v>2720</v>
      </c>
      <c r="Z59" s="120" t="s">
        <v>2721</v>
      </c>
      <c r="AA59" s="120" t="s">
        <v>2722</v>
      </c>
      <c r="AB59" s="120" t="s">
        <v>2723</v>
      </c>
      <c r="AC59" s="120" t="s">
        <v>2724</v>
      </c>
      <c r="AD59" s="120" t="s">
        <v>2725</v>
      </c>
      <c r="AE59" s="120" t="s">
        <v>2726</v>
      </c>
      <c r="AF59" s="120" t="s">
        <v>2727</v>
      </c>
      <c r="AG59" s="120" t="s">
        <v>2728</v>
      </c>
      <c r="AH59" s="120" t="s">
        <v>2729</v>
      </c>
      <c r="AI59" s="120" t="s">
        <v>2730</v>
      </c>
      <c r="AJ59" s="120" t="s">
        <v>2731</v>
      </c>
      <c r="AK59" s="120" t="s">
        <v>2719</v>
      </c>
      <c r="AL59" s="120" t="s">
        <v>2732</v>
      </c>
      <c r="AM59" s="120" t="s">
        <v>2733</v>
      </c>
      <c r="AN59" s="120" t="s">
        <v>2734</v>
      </c>
      <c r="AO59" s="120" t="s">
        <v>2735</v>
      </c>
      <c r="AP59" s="120" t="s">
        <v>2736</v>
      </c>
      <c r="AQ59" s="120" t="s">
        <v>2737</v>
      </c>
      <c r="AR59" s="120" t="s">
        <v>2737</v>
      </c>
      <c r="AS59" s="120" t="s">
        <v>2714</v>
      </c>
      <c r="AT59" s="120" t="s">
        <v>2715</v>
      </c>
      <c r="AU59" s="120" t="s">
        <v>2716</v>
      </c>
      <c r="AV59" s="120" t="s">
        <v>2717</v>
      </c>
      <c r="AW59" s="120" t="s">
        <v>2718</v>
      </c>
      <c r="AX59" s="120" t="s">
        <v>2720</v>
      </c>
      <c r="AY59" s="120" t="s">
        <v>2721</v>
      </c>
      <c r="AZ59" s="120" t="s">
        <v>2722</v>
      </c>
      <c r="BA59" s="120" t="s">
        <v>2723</v>
      </c>
      <c r="BB59" s="120" t="s">
        <v>2724</v>
      </c>
      <c r="BC59" s="120" t="s">
        <v>2725</v>
      </c>
      <c r="BD59" s="120" t="s">
        <v>2726</v>
      </c>
      <c r="BE59" s="120" t="s">
        <v>2727</v>
      </c>
      <c r="BF59" s="120" t="s">
        <v>2728</v>
      </c>
      <c r="BG59" s="120" t="s">
        <v>2729</v>
      </c>
      <c r="BH59" s="120" t="s">
        <v>2730</v>
      </c>
      <c r="BI59" s="120" t="s">
        <v>2731</v>
      </c>
      <c r="BJ59" s="120" t="s">
        <v>2719</v>
      </c>
      <c r="BK59" s="120" t="s">
        <v>2732</v>
      </c>
      <c r="BL59" s="120" t="s">
        <v>2733</v>
      </c>
      <c r="BM59" s="120" t="s">
        <v>2734</v>
      </c>
      <c r="BN59" s="120" t="s">
        <v>2735</v>
      </c>
      <c r="BO59" s="120" t="s">
        <v>2736</v>
      </c>
      <c r="BP59" s="120" t="s">
        <v>2737</v>
      </c>
      <c r="BQ59" s="120" t="s">
        <v>2737</v>
      </c>
    </row>
    <row r="60" spans="1:69" s="8" customFormat="1" ht="60" x14ac:dyDescent="0.25">
      <c r="A60" s="120">
        <v>59</v>
      </c>
      <c r="B60" s="120" t="s">
        <v>636</v>
      </c>
      <c r="C60" s="120" t="s">
        <v>289</v>
      </c>
      <c r="D60" s="120" t="s">
        <v>1627</v>
      </c>
      <c r="E60" s="120" t="s">
        <v>2050</v>
      </c>
      <c r="F60" s="120" t="s">
        <v>2050</v>
      </c>
      <c r="G60" s="120" t="s">
        <v>1627</v>
      </c>
      <c r="H60" s="120" t="s">
        <v>290</v>
      </c>
      <c r="I60" s="201" t="s">
        <v>291</v>
      </c>
      <c r="J60" s="120" t="s">
        <v>291</v>
      </c>
      <c r="K60" s="120" t="s">
        <v>148</v>
      </c>
      <c r="L60" s="120" t="s">
        <v>1628</v>
      </c>
      <c r="M60" s="120" t="s">
        <v>1628</v>
      </c>
      <c r="N60" s="120" t="s">
        <v>478</v>
      </c>
      <c r="O60" s="120" t="s">
        <v>478</v>
      </c>
      <c r="P60" s="120" t="s">
        <v>289</v>
      </c>
      <c r="Q60" s="120" t="s">
        <v>289</v>
      </c>
      <c r="R60" s="120" t="s">
        <v>289</v>
      </c>
      <c r="S60" s="120" t="s">
        <v>289</v>
      </c>
      <c r="T60" s="120" t="s">
        <v>2738</v>
      </c>
      <c r="U60" s="120" t="s">
        <v>2739</v>
      </c>
      <c r="V60" s="120" t="s">
        <v>2740</v>
      </c>
      <c r="W60" s="120" t="s">
        <v>2741</v>
      </c>
      <c r="X60" s="120" t="s">
        <v>2742</v>
      </c>
      <c r="Y60" s="120" t="s">
        <v>2744</v>
      </c>
      <c r="Z60" s="120" t="s">
        <v>2745</v>
      </c>
      <c r="AA60" s="120" t="s">
        <v>2746</v>
      </c>
      <c r="AB60" s="120" t="s">
        <v>2747</v>
      </c>
      <c r="AC60" s="120" t="s">
        <v>2748</v>
      </c>
      <c r="AD60" s="120" t="s">
        <v>2749</v>
      </c>
      <c r="AE60" s="120" t="s">
        <v>2750</v>
      </c>
      <c r="AF60" s="120" t="s">
        <v>2751</v>
      </c>
      <c r="AG60" s="120" t="s">
        <v>2752</v>
      </c>
      <c r="AH60" s="120" t="s">
        <v>2753</v>
      </c>
      <c r="AI60" s="120" t="s">
        <v>2754</v>
      </c>
      <c r="AJ60" s="120" t="s">
        <v>2755</v>
      </c>
      <c r="AK60" s="120" t="s">
        <v>2743</v>
      </c>
      <c r="AL60" s="120" t="s">
        <v>2756</v>
      </c>
      <c r="AM60" s="120" t="s">
        <v>2757</v>
      </c>
      <c r="AN60" s="120" t="s">
        <v>2758</v>
      </c>
      <c r="AO60" s="120" t="s">
        <v>2759</v>
      </c>
      <c r="AP60" s="120" t="s">
        <v>2760</v>
      </c>
      <c r="AQ60" s="120" t="s">
        <v>2761</v>
      </c>
      <c r="AR60" s="120" t="s">
        <v>2761</v>
      </c>
      <c r="AS60" s="120" t="s">
        <v>2738</v>
      </c>
      <c r="AT60" s="120" t="s">
        <v>2739</v>
      </c>
      <c r="AU60" s="120" t="s">
        <v>2740</v>
      </c>
      <c r="AV60" s="120" t="s">
        <v>2741</v>
      </c>
      <c r="AW60" s="120" t="s">
        <v>2742</v>
      </c>
      <c r="AX60" s="120" t="s">
        <v>2744</v>
      </c>
      <c r="AY60" s="120" t="s">
        <v>2745</v>
      </c>
      <c r="AZ60" s="120" t="s">
        <v>2746</v>
      </c>
      <c r="BA60" s="120" t="s">
        <v>2747</v>
      </c>
      <c r="BB60" s="120" t="s">
        <v>2748</v>
      </c>
      <c r="BC60" s="120" t="s">
        <v>2749</v>
      </c>
      <c r="BD60" s="120" t="s">
        <v>2750</v>
      </c>
      <c r="BE60" s="120" t="s">
        <v>2751</v>
      </c>
      <c r="BF60" s="120" t="s">
        <v>2752</v>
      </c>
      <c r="BG60" s="120" t="s">
        <v>2753</v>
      </c>
      <c r="BH60" s="120" t="s">
        <v>2754</v>
      </c>
      <c r="BI60" s="120" t="s">
        <v>2755</v>
      </c>
      <c r="BJ60" s="120" t="s">
        <v>2743</v>
      </c>
      <c r="BK60" s="120" t="s">
        <v>2756</v>
      </c>
      <c r="BL60" s="120" t="s">
        <v>2757</v>
      </c>
      <c r="BM60" s="120" t="s">
        <v>2758</v>
      </c>
      <c r="BN60" s="120" t="s">
        <v>2759</v>
      </c>
      <c r="BO60" s="120" t="s">
        <v>2760</v>
      </c>
      <c r="BP60" s="120" t="s">
        <v>2761</v>
      </c>
      <c r="BQ60" s="120" t="s">
        <v>2761</v>
      </c>
    </row>
    <row r="61" spans="1:69" s="8" customFormat="1" ht="30" x14ac:dyDescent="0.25">
      <c r="A61" s="120">
        <v>60</v>
      </c>
      <c r="B61" s="120" t="s">
        <v>625</v>
      </c>
      <c r="C61" s="120" t="s">
        <v>259</v>
      </c>
      <c r="D61" s="120" t="s">
        <v>1627</v>
      </c>
      <c r="E61" s="120" t="s">
        <v>2050</v>
      </c>
      <c r="F61" s="120" t="s">
        <v>2050</v>
      </c>
      <c r="G61" s="120" t="s">
        <v>1627</v>
      </c>
      <c r="H61" s="120" t="s">
        <v>260</v>
      </c>
      <c r="I61" s="201" t="s">
        <v>261</v>
      </c>
      <c r="J61" s="120" t="s">
        <v>261</v>
      </c>
      <c r="K61" s="120" t="s">
        <v>148</v>
      </c>
      <c r="L61" s="120" t="s">
        <v>1628</v>
      </c>
      <c r="M61" s="120" t="s">
        <v>1628</v>
      </c>
      <c r="N61" s="120"/>
      <c r="O61" s="120"/>
      <c r="P61" s="120" t="s">
        <v>259</v>
      </c>
      <c r="Q61" s="120" t="s">
        <v>259</v>
      </c>
      <c r="R61" s="120" t="s">
        <v>259</v>
      </c>
      <c r="S61" s="120" t="s">
        <v>259</v>
      </c>
      <c r="T61" s="120" t="s">
        <v>2762</v>
      </c>
      <c r="U61" s="120" t="s">
        <v>2763</v>
      </c>
      <c r="V61" s="120" t="s">
        <v>2764</v>
      </c>
      <c r="W61" s="120" t="s">
        <v>2765</v>
      </c>
      <c r="X61" s="120" t="s">
        <v>2766</v>
      </c>
      <c r="Y61" s="120" t="s">
        <v>2767</v>
      </c>
      <c r="Z61" s="120" t="s">
        <v>2768</v>
      </c>
      <c r="AA61" s="120" t="s">
        <v>2769</v>
      </c>
      <c r="AB61" s="120" t="s">
        <v>2770</v>
      </c>
      <c r="AC61" s="120" t="s">
        <v>2771</v>
      </c>
      <c r="AD61" s="120" t="s">
        <v>2772</v>
      </c>
      <c r="AE61" s="120" t="s">
        <v>2773</v>
      </c>
      <c r="AF61" s="120" t="s">
        <v>2774</v>
      </c>
      <c r="AG61" s="120" t="s">
        <v>2775</v>
      </c>
      <c r="AH61" s="120" t="s">
        <v>2776</v>
      </c>
      <c r="AI61" s="120" t="s">
        <v>2777</v>
      </c>
      <c r="AJ61" s="120" t="s">
        <v>2778</v>
      </c>
      <c r="AK61" s="120" t="s">
        <v>2779</v>
      </c>
      <c r="AL61" s="120" t="s">
        <v>2780</v>
      </c>
      <c r="AM61" s="120" t="s">
        <v>2781</v>
      </c>
      <c r="AN61" s="120" t="s">
        <v>2782</v>
      </c>
      <c r="AO61" s="120" t="s">
        <v>2783</v>
      </c>
      <c r="AP61" s="120" t="s">
        <v>2784</v>
      </c>
      <c r="AQ61" s="120" t="s">
        <v>2785</v>
      </c>
      <c r="AR61" s="120" t="s">
        <v>2786</v>
      </c>
      <c r="AS61" s="120" t="s">
        <v>2762</v>
      </c>
      <c r="AT61" s="120" t="s">
        <v>2763</v>
      </c>
      <c r="AU61" s="120" t="s">
        <v>2764</v>
      </c>
      <c r="AV61" s="120" t="s">
        <v>2765</v>
      </c>
      <c r="AW61" s="120" t="s">
        <v>2766</v>
      </c>
      <c r="AX61" s="120" t="s">
        <v>2767</v>
      </c>
      <c r="AY61" s="120" t="s">
        <v>2768</v>
      </c>
      <c r="AZ61" s="120" t="s">
        <v>2769</v>
      </c>
      <c r="BA61" s="120" t="s">
        <v>2770</v>
      </c>
      <c r="BB61" s="120" t="s">
        <v>2771</v>
      </c>
      <c r="BC61" s="120" t="s">
        <v>2772</v>
      </c>
      <c r="BD61" s="120" t="s">
        <v>2773</v>
      </c>
      <c r="BE61" s="120" t="s">
        <v>2774</v>
      </c>
      <c r="BF61" s="120" t="s">
        <v>2775</v>
      </c>
      <c r="BG61" s="120" t="s">
        <v>2776</v>
      </c>
      <c r="BH61" s="120" t="s">
        <v>2777</v>
      </c>
      <c r="BI61" s="120" t="s">
        <v>2778</v>
      </c>
      <c r="BJ61" s="120" t="s">
        <v>2779</v>
      </c>
      <c r="BK61" s="120" t="s">
        <v>2780</v>
      </c>
      <c r="BL61" s="120" t="s">
        <v>2781</v>
      </c>
      <c r="BM61" s="120" t="s">
        <v>2782</v>
      </c>
      <c r="BN61" s="120" t="s">
        <v>2783</v>
      </c>
      <c r="BO61" s="120" t="s">
        <v>2784</v>
      </c>
      <c r="BP61" s="120" t="s">
        <v>2785</v>
      </c>
      <c r="BQ61" s="120" t="s">
        <v>2786</v>
      </c>
    </row>
    <row r="62" spans="1:69" s="8" customFormat="1" ht="45" x14ac:dyDescent="0.25">
      <c r="A62" s="120">
        <v>61</v>
      </c>
      <c r="B62" s="120" t="s">
        <v>656</v>
      </c>
      <c r="C62" s="120" t="s">
        <v>346</v>
      </c>
      <c r="D62" s="120" t="s">
        <v>1627</v>
      </c>
      <c r="E62" s="120" t="s">
        <v>2050</v>
      </c>
      <c r="F62" s="120" t="s">
        <v>2050</v>
      </c>
      <c r="G62" s="120" t="s">
        <v>1627</v>
      </c>
      <c r="H62" s="120" t="s">
        <v>347</v>
      </c>
      <c r="I62" s="201" t="s">
        <v>348</v>
      </c>
      <c r="J62" s="120" t="s">
        <v>348</v>
      </c>
      <c r="K62" s="120" t="s">
        <v>148</v>
      </c>
      <c r="L62" s="120" t="s">
        <v>1628</v>
      </c>
      <c r="M62" s="120" t="s">
        <v>1628</v>
      </c>
      <c r="N62" s="120" t="s">
        <v>491</v>
      </c>
      <c r="O62" s="120" t="s">
        <v>491</v>
      </c>
      <c r="P62" s="120" t="s">
        <v>346</v>
      </c>
      <c r="Q62" s="120" t="s">
        <v>346</v>
      </c>
      <c r="R62" s="120" t="s">
        <v>346</v>
      </c>
      <c r="S62" s="120" t="s">
        <v>346</v>
      </c>
      <c r="T62" s="120" t="s">
        <v>2787</v>
      </c>
      <c r="U62" s="120" t="s">
        <v>2788</v>
      </c>
      <c r="V62" s="120" t="s">
        <v>2789</v>
      </c>
      <c r="W62" s="120" t="s">
        <v>2790</v>
      </c>
      <c r="X62" s="120" t="s">
        <v>2791</v>
      </c>
      <c r="Y62" s="120" t="s">
        <v>2792</v>
      </c>
      <c r="Z62" s="120" t="s">
        <v>2793</v>
      </c>
      <c r="AA62" s="120" t="s">
        <v>2793</v>
      </c>
      <c r="AB62" s="120" t="s">
        <v>2794</v>
      </c>
      <c r="AC62" s="120" t="s">
        <v>2795</v>
      </c>
      <c r="AD62" s="120" t="s">
        <v>2796</v>
      </c>
      <c r="AE62" s="120" t="s">
        <v>2797</v>
      </c>
      <c r="AF62" s="120" t="s">
        <v>2798</v>
      </c>
      <c r="AG62" s="120" t="s">
        <v>2799</v>
      </c>
      <c r="AH62" s="120" t="s">
        <v>2800</v>
      </c>
      <c r="AI62" s="120" t="s">
        <v>2801</v>
      </c>
      <c r="AJ62" s="120" t="s">
        <v>2802</v>
      </c>
      <c r="AK62" s="120" t="s">
        <v>2803</v>
      </c>
      <c r="AL62" s="120" t="s">
        <v>2804</v>
      </c>
      <c r="AM62" s="120" t="s">
        <v>2805</v>
      </c>
      <c r="AN62" s="120" t="s">
        <v>2806</v>
      </c>
      <c r="AO62" s="120" t="s">
        <v>2807</v>
      </c>
      <c r="AP62" s="120" t="s">
        <v>2808</v>
      </c>
      <c r="AQ62" s="120" t="s">
        <v>2809</v>
      </c>
      <c r="AR62" s="120" t="s">
        <v>2810</v>
      </c>
      <c r="AS62" s="120" t="s">
        <v>2787</v>
      </c>
      <c r="AT62" s="120" t="s">
        <v>2788</v>
      </c>
      <c r="AU62" s="120" t="s">
        <v>2789</v>
      </c>
      <c r="AV62" s="120" t="s">
        <v>2790</v>
      </c>
      <c r="AW62" s="120" t="s">
        <v>2791</v>
      </c>
      <c r="AX62" s="120" t="s">
        <v>2792</v>
      </c>
      <c r="AY62" s="120" t="s">
        <v>2793</v>
      </c>
      <c r="AZ62" s="120" t="s">
        <v>2793</v>
      </c>
      <c r="BA62" s="120" t="s">
        <v>2794</v>
      </c>
      <c r="BB62" s="120" t="s">
        <v>2795</v>
      </c>
      <c r="BC62" s="120" t="s">
        <v>2796</v>
      </c>
      <c r="BD62" s="120" t="s">
        <v>2797</v>
      </c>
      <c r="BE62" s="120" t="s">
        <v>2798</v>
      </c>
      <c r="BF62" s="120" t="s">
        <v>2799</v>
      </c>
      <c r="BG62" s="120" t="s">
        <v>2800</v>
      </c>
      <c r="BH62" s="120" t="s">
        <v>2801</v>
      </c>
      <c r="BI62" s="120" t="s">
        <v>2802</v>
      </c>
      <c r="BJ62" s="120" t="s">
        <v>2803</v>
      </c>
      <c r="BK62" s="120" t="s">
        <v>2804</v>
      </c>
      <c r="BL62" s="120" t="s">
        <v>2805</v>
      </c>
      <c r="BM62" s="120" t="s">
        <v>2806</v>
      </c>
      <c r="BN62" s="120" t="s">
        <v>2807</v>
      </c>
      <c r="BO62" s="120" t="s">
        <v>2808</v>
      </c>
      <c r="BP62" s="120" t="s">
        <v>2809</v>
      </c>
      <c r="BQ62" s="120" t="s">
        <v>2810</v>
      </c>
    </row>
    <row r="63" spans="1:69" s="8" customFormat="1" ht="60" x14ac:dyDescent="0.25">
      <c r="A63" s="120">
        <v>62</v>
      </c>
      <c r="B63" s="120" t="s">
        <v>652</v>
      </c>
      <c r="C63" s="120" t="s">
        <v>334</v>
      </c>
      <c r="D63" s="120" t="s">
        <v>1627</v>
      </c>
      <c r="E63" s="120" t="s">
        <v>2050</v>
      </c>
      <c r="F63" s="120" t="s">
        <v>2050</v>
      </c>
      <c r="G63" s="120" t="s">
        <v>1627</v>
      </c>
      <c r="H63" s="120" t="s">
        <v>335</v>
      </c>
      <c r="I63" s="201" t="s">
        <v>336</v>
      </c>
      <c r="J63" s="120" t="s">
        <v>336</v>
      </c>
      <c r="K63" s="120" t="s">
        <v>148</v>
      </c>
      <c r="L63" s="120" t="s">
        <v>1628</v>
      </c>
      <c r="M63" s="120" t="s">
        <v>1628</v>
      </c>
      <c r="N63" s="120" t="s">
        <v>488</v>
      </c>
      <c r="O63" s="120" t="s">
        <v>488</v>
      </c>
      <c r="P63" s="120" t="s">
        <v>506</v>
      </c>
      <c r="Q63" s="120" t="s">
        <v>506</v>
      </c>
      <c r="R63" s="120" t="s">
        <v>506</v>
      </c>
      <c r="S63" s="120" t="s">
        <v>506</v>
      </c>
      <c r="T63" s="120" t="s">
        <v>2811</v>
      </c>
      <c r="U63" s="120" t="s">
        <v>2812</v>
      </c>
      <c r="V63" s="120" t="s">
        <v>2813</v>
      </c>
      <c r="W63" s="120" t="s">
        <v>2814</v>
      </c>
      <c r="X63" s="120" t="s">
        <v>2815</v>
      </c>
      <c r="Y63" s="120" t="s">
        <v>2816</v>
      </c>
      <c r="Z63" s="120" t="s">
        <v>2817</v>
      </c>
      <c r="AA63" s="120" t="s">
        <v>2817</v>
      </c>
      <c r="AB63" s="120" t="s">
        <v>2818</v>
      </c>
      <c r="AC63" s="120" t="s">
        <v>2819</v>
      </c>
      <c r="AD63" s="120" t="s">
        <v>2820</v>
      </c>
      <c r="AE63" s="120" t="s">
        <v>2821</v>
      </c>
      <c r="AF63" s="120" t="s">
        <v>2822</v>
      </c>
      <c r="AG63" s="120" t="s">
        <v>2823</v>
      </c>
      <c r="AH63" s="120" t="s">
        <v>2824</v>
      </c>
      <c r="AI63" s="120" t="s">
        <v>2825</v>
      </c>
      <c r="AJ63" s="120" t="s">
        <v>2826</v>
      </c>
      <c r="AK63" s="120" t="s">
        <v>2827</v>
      </c>
      <c r="AL63" s="120" t="s">
        <v>2828</v>
      </c>
      <c r="AM63" s="120" t="s">
        <v>2829</v>
      </c>
      <c r="AN63" s="120" t="s">
        <v>2830</v>
      </c>
      <c r="AO63" s="120" t="s">
        <v>2831</v>
      </c>
      <c r="AP63" s="120" t="s">
        <v>2832</v>
      </c>
      <c r="AQ63" s="120" t="s">
        <v>2833</v>
      </c>
      <c r="AR63" s="120" t="s">
        <v>2834</v>
      </c>
      <c r="AS63" s="120" t="s">
        <v>2811</v>
      </c>
      <c r="AT63" s="120" t="s">
        <v>2812</v>
      </c>
      <c r="AU63" s="120" t="s">
        <v>2813</v>
      </c>
      <c r="AV63" s="120" t="s">
        <v>2814</v>
      </c>
      <c r="AW63" s="120" t="s">
        <v>2815</v>
      </c>
      <c r="AX63" s="120" t="s">
        <v>2816</v>
      </c>
      <c r="AY63" s="120" t="s">
        <v>2817</v>
      </c>
      <c r="AZ63" s="120" t="s">
        <v>2817</v>
      </c>
      <c r="BA63" s="120" t="s">
        <v>2818</v>
      </c>
      <c r="BB63" s="120" t="s">
        <v>2819</v>
      </c>
      <c r="BC63" s="120" t="s">
        <v>2820</v>
      </c>
      <c r="BD63" s="120" t="s">
        <v>2821</v>
      </c>
      <c r="BE63" s="120" t="s">
        <v>2822</v>
      </c>
      <c r="BF63" s="120" t="s">
        <v>2823</v>
      </c>
      <c r="BG63" s="120" t="s">
        <v>2824</v>
      </c>
      <c r="BH63" s="120" t="s">
        <v>2825</v>
      </c>
      <c r="BI63" s="120" t="s">
        <v>2826</v>
      </c>
      <c r="BJ63" s="120" t="s">
        <v>2827</v>
      </c>
      <c r="BK63" s="120" t="s">
        <v>2828</v>
      </c>
      <c r="BL63" s="120" t="s">
        <v>2829</v>
      </c>
      <c r="BM63" s="120" t="s">
        <v>2830</v>
      </c>
      <c r="BN63" s="120" t="s">
        <v>2831</v>
      </c>
      <c r="BO63" s="120" t="s">
        <v>2832</v>
      </c>
      <c r="BP63" s="120" t="s">
        <v>2833</v>
      </c>
      <c r="BQ63" s="120" t="s">
        <v>2834</v>
      </c>
    </row>
    <row r="64" spans="1:69" s="8" customFormat="1" ht="60" x14ac:dyDescent="0.25">
      <c r="A64" s="120">
        <v>63</v>
      </c>
      <c r="B64" s="120" t="s">
        <v>639</v>
      </c>
      <c r="C64" s="120" t="s">
        <v>298</v>
      </c>
      <c r="D64" s="120" t="s">
        <v>1627</v>
      </c>
      <c r="E64" s="120" t="s">
        <v>2050</v>
      </c>
      <c r="F64" s="120" t="s">
        <v>2050</v>
      </c>
      <c r="G64" s="120" t="s">
        <v>1627</v>
      </c>
      <c r="H64" s="120" t="s">
        <v>299</v>
      </c>
      <c r="I64" s="201" t="s">
        <v>300</v>
      </c>
      <c r="J64" s="120" t="s">
        <v>300</v>
      </c>
      <c r="K64" s="120" t="s">
        <v>148</v>
      </c>
      <c r="L64" s="120" t="s">
        <v>1628</v>
      </c>
      <c r="M64" s="120" t="s">
        <v>1628</v>
      </c>
      <c r="N64" s="120" t="s">
        <v>481</v>
      </c>
      <c r="O64" s="120" t="s">
        <v>481</v>
      </c>
      <c r="P64" s="120" t="s">
        <v>298</v>
      </c>
      <c r="Q64" s="120" t="s">
        <v>298</v>
      </c>
      <c r="R64" s="120" t="s">
        <v>298</v>
      </c>
      <c r="S64" s="120" t="s">
        <v>298</v>
      </c>
      <c r="T64" s="120" t="s">
        <v>2835</v>
      </c>
      <c r="U64" s="120" t="s">
        <v>2836</v>
      </c>
      <c r="V64" s="120" t="s">
        <v>2837</v>
      </c>
      <c r="W64" s="120" t="s">
        <v>2838</v>
      </c>
      <c r="X64" s="120" t="s">
        <v>2839</v>
      </c>
      <c r="Y64" s="120" t="s">
        <v>2840</v>
      </c>
      <c r="Z64" s="120" t="s">
        <v>2841</v>
      </c>
      <c r="AA64" s="120" t="s">
        <v>2842</v>
      </c>
      <c r="AB64" s="120" t="s">
        <v>2843</v>
      </c>
      <c r="AC64" s="120" t="s">
        <v>2844</v>
      </c>
      <c r="AD64" s="120" t="s">
        <v>2845</v>
      </c>
      <c r="AE64" s="120" t="s">
        <v>2846</v>
      </c>
      <c r="AF64" s="120" t="s">
        <v>2847</v>
      </c>
      <c r="AG64" s="120" t="s">
        <v>2848</v>
      </c>
      <c r="AH64" s="120" t="s">
        <v>2849</v>
      </c>
      <c r="AI64" s="120" t="s">
        <v>2850</v>
      </c>
      <c r="AJ64" s="120" t="s">
        <v>2851</v>
      </c>
      <c r="AK64" s="120" t="s">
        <v>2852</v>
      </c>
      <c r="AL64" s="120" t="s">
        <v>2853</v>
      </c>
      <c r="AM64" s="120" t="s">
        <v>2854</v>
      </c>
      <c r="AN64" s="120" t="s">
        <v>2855</v>
      </c>
      <c r="AO64" s="120" t="s">
        <v>2856</v>
      </c>
      <c r="AP64" s="120" t="s">
        <v>2857</v>
      </c>
      <c r="AQ64" s="120" t="s">
        <v>2858</v>
      </c>
      <c r="AR64" s="120" t="s">
        <v>2859</v>
      </c>
      <c r="AS64" s="120" t="s">
        <v>2835</v>
      </c>
      <c r="AT64" s="120" t="s">
        <v>2836</v>
      </c>
      <c r="AU64" s="120" t="s">
        <v>2837</v>
      </c>
      <c r="AV64" s="120" t="s">
        <v>2838</v>
      </c>
      <c r="AW64" s="120" t="s">
        <v>2839</v>
      </c>
      <c r="AX64" s="120" t="s">
        <v>2840</v>
      </c>
      <c r="AY64" s="120" t="s">
        <v>2841</v>
      </c>
      <c r="AZ64" s="120" t="s">
        <v>2842</v>
      </c>
      <c r="BA64" s="120" t="s">
        <v>2843</v>
      </c>
      <c r="BB64" s="120" t="s">
        <v>2844</v>
      </c>
      <c r="BC64" s="120" t="s">
        <v>2845</v>
      </c>
      <c r="BD64" s="120" t="s">
        <v>2846</v>
      </c>
      <c r="BE64" s="120" t="s">
        <v>2847</v>
      </c>
      <c r="BF64" s="120" t="s">
        <v>2848</v>
      </c>
      <c r="BG64" s="120" t="s">
        <v>2849</v>
      </c>
      <c r="BH64" s="120" t="s">
        <v>2850</v>
      </c>
      <c r="BI64" s="120" t="s">
        <v>2851</v>
      </c>
      <c r="BJ64" s="120" t="s">
        <v>2852</v>
      </c>
      <c r="BK64" s="120" t="s">
        <v>2853</v>
      </c>
      <c r="BL64" s="120" t="s">
        <v>2854</v>
      </c>
      <c r="BM64" s="120" t="s">
        <v>2855</v>
      </c>
      <c r="BN64" s="120" t="s">
        <v>2856</v>
      </c>
      <c r="BO64" s="120" t="s">
        <v>2857</v>
      </c>
      <c r="BP64" s="120" t="s">
        <v>2858</v>
      </c>
      <c r="BQ64" s="120" t="s">
        <v>2859</v>
      </c>
    </row>
    <row r="65" spans="1:69" s="8" customFormat="1" ht="60" x14ac:dyDescent="0.25">
      <c r="A65" s="120">
        <v>64</v>
      </c>
      <c r="B65" s="120" t="s">
        <v>664</v>
      </c>
      <c r="C65" s="120" t="s">
        <v>369</v>
      </c>
      <c r="D65" s="120" t="s">
        <v>2050</v>
      </c>
      <c r="E65" s="120" t="s">
        <v>2050</v>
      </c>
      <c r="F65" s="120" t="s">
        <v>1627</v>
      </c>
      <c r="G65" s="120" t="s">
        <v>2050</v>
      </c>
      <c r="H65" s="120" t="s">
        <v>370</v>
      </c>
      <c r="I65" s="201" t="s">
        <v>371</v>
      </c>
      <c r="J65" s="120" t="s">
        <v>371</v>
      </c>
      <c r="K65" s="120" t="s">
        <v>148</v>
      </c>
      <c r="L65" s="120" t="s">
        <v>1628</v>
      </c>
      <c r="M65" s="120" t="s">
        <v>1628</v>
      </c>
      <c r="N65" s="120"/>
      <c r="O65" s="120"/>
      <c r="P65" s="120" t="s">
        <v>369</v>
      </c>
      <c r="Q65" s="120" t="s">
        <v>369</v>
      </c>
      <c r="R65" s="120" t="s">
        <v>369</v>
      </c>
      <c r="S65" s="120" t="s">
        <v>369</v>
      </c>
      <c r="T65" s="120" t="s">
        <v>2860</v>
      </c>
      <c r="U65" s="120" t="s">
        <v>2861</v>
      </c>
      <c r="V65" s="120" t="s">
        <v>2862</v>
      </c>
      <c r="W65" s="120" t="s">
        <v>2863</v>
      </c>
      <c r="X65" s="120" t="s">
        <v>2864</v>
      </c>
      <c r="Y65" s="120" t="s">
        <v>2865</v>
      </c>
      <c r="Z65" s="120" t="s">
        <v>2866</v>
      </c>
      <c r="AA65" s="120" t="s">
        <v>2867</v>
      </c>
      <c r="AB65" s="120" t="s">
        <v>2868</v>
      </c>
      <c r="AC65" s="120" t="s">
        <v>2869</v>
      </c>
      <c r="AD65" s="120" t="s">
        <v>2870</v>
      </c>
      <c r="AE65" s="120" t="s">
        <v>2871</v>
      </c>
      <c r="AF65" s="120" t="s">
        <v>2872</v>
      </c>
      <c r="AG65" s="120" t="s">
        <v>2873</v>
      </c>
      <c r="AH65" s="120" t="s">
        <v>2874</v>
      </c>
      <c r="AI65" s="120" t="s">
        <v>2875</v>
      </c>
      <c r="AJ65" s="120" t="s">
        <v>2876</v>
      </c>
      <c r="AK65" s="120" t="s">
        <v>2877</v>
      </c>
      <c r="AL65" s="120" t="s">
        <v>2878</v>
      </c>
      <c r="AM65" s="120" t="s">
        <v>2879</v>
      </c>
      <c r="AN65" s="120" t="s">
        <v>2880</v>
      </c>
      <c r="AO65" s="120" t="s">
        <v>2881</v>
      </c>
      <c r="AP65" s="120" t="s">
        <v>2882</v>
      </c>
      <c r="AQ65" s="120" t="s">
        <v>2883</v>
      </c>
      <c r="AR65" s="120" t="s">
        <v>2884</v>
      </c>
      <c r="AS65" s="120" t="s">
        <v>2860</v>
      </c>
      <c r="AT65" s="120" t="s">
        <v>2861</v>
      </c>
      <c r="AU65" s="120" t="s">
        <v>2862</v>
      </c>
      <c r="AV65" s="120" t="s">
        <v>2863</v>
      </c>
      <c r="AW65" s="120" t="s">
        <v>2864</v>
      </c>
      <c r="AX65" s="120" t="s">
        <v>2865</v>
      </c>
      <c r="AY65" s="120" t="s">
        <v>2866</v>
      </c>
      <c r="AZ65" s="120" t="s">
        <v>2867</v>
      </c>
      <c r="BA65" s="120" t="s">
        <v>2868</v>
      </c>
      <c r="BB65" s="120" t="s">
        <v>2869</v>
      </c>
      <c r="BC65" s="120" t="s">
        <v>2870</v>
      </c>
      <c r="BD65" s="120" t="s">
        <v>2871</v>
      </c>
      <c r="BE65" s="120" t="s">
        <v>2872</v>
      </c>
      <c r="BF65" s="120" t="s">
        <v>2873</v>
      </c>
      <c r="BG65" s="120" t="s">
        <v>2874</v>
      </c>
      <c r="BH65" s="120" t="s">
        <v>2875</v>
      </c>
      <c r="BI65" s="120" t="s">
        <v>2876</v>
      </c>
      <c r="BJ65" s="120" t="s">
        <v>2877</v>
      </c>
      <c r="BK65" s="120" t="s">
        <v>2878</v>
      </c>
      <c r="BL65" s="120" t="s">
        <v>2879</v>
      </c>
      <c r="BM65" s="120" t="s">
        <v>2880</v>
      </c>
      <c r="BN65" s="120" t="s">
        <v>2881</v>
      </c>
      <c r="BO65" s="120" t="s">
        <v>2882</v>
      </c>
      <c r="BP65" s="120" t="s">
        <v>2883</v>
      </c>
      <c r="BQ65" s="120" t="s">
        <v>2884</v>
      </c>
    </row>
    <row r="66" spans="1:69" s="8" customFormat="1" ht="90" x14ac:dyDescent="0.25">
      <c r="A66" s="120">
        <v>65</v>
      </c>
      <c r="B66" s="120" t="s">
        <v>663</v>
      </c>
      <c r="C66" s="120" t="s">
        <v>366</v>
      </c>
      <c r="D66" s="120" t="s">
        <v>2050</v>
      </c>
      <c r="E66" s="120" t="s">
        <v>2050</v>
      </c>
      <c r="F66" s="120" t="s">
        <v>1627</v>
      </c>
      <c r="G66" s="120" t="s">
        <v>2050</v>
      </c>
      <c r="H66" s="120" t="s">
        <v>367</v>
      </c>
      <c r="I66" s="201" t="s">
        <v>368</v>
      </c>
      <c r="J66" s="120" t="s">
        <v>368</v>
      </c>
      <c r="K66" s="120" t="s">
        <v>148</v>
      </c>
      <c r="L66" s="120" t="s">
        <v>1628</v>
      </c>
      <c r="M66" s="120" t="s">
        <v>1628</v>
      </c>
      <c r="N66" s="120"/>
      <c r="O66" s="120"/>
      <c r="P66" s="120" t="s">
        <v>366</v>
      </c>
      <c r="Q66" s="120" t="s">
        <v>366</v>
      </c>
      <c r="R66" s="120" t="s">
        <v>366</v>
      </c>
      <c r="S66" s="120" t="s">
        <v>366</v>
      </c>
      <c r="T66" s="120" t="s">
        <v>2885</v>
      </c>
      <c r="U66" s="120" t="s">
        <v>2886</v>
      </c>
      <c r="V66" s="120" t="s">
        <v>2887</v>
      </c>
      <c r="W66" s="120" t="s">
        <v>2888</v>
      </c>
      <c r="X66" s="120" t="s">
        <v>2889</v>
      </c>
      <c r="Y66" s="120" t="s">
        <v>2890</v>
      </c>
      <c r="Z66" s="120" t="s">
        <v>2891</v>
      </c>
      <c r="AA66" s="120" t="s">
        <v>2892</v>
      </c>
      <c r="AB66" s="120" t="s">
        <v>2893</v>
      </c>
      <c r="AC66" s="120" t="s">
        <v>2894</v>
      </c>
      <c r="AD66" s="120" t="s">
        <v>2895</v>
      </c>
      <c r="AE66" s="120" t="s">
        <v>2896</v>
      </c>
      <c r="AF66" s="120" t="s">
        <v>2897</v>
      </c>
      <c r="AG66" s="120" t="s">
        <v>2898</v>
      </c>
      <c r="AH66" s="120" t="s">
        <v>2899</v>
      </c>
      <c r="AI66" s="120" t="s">
        <v>2900</v>
      </c>
      <c r="AJ66" s="120" t="s">
        <v>2901</v>
      </c>
      <c r="AK66" s="120" t="s">
        <v>2902</v>
      </c>
      <c r="AL66" s="120" t="s">
        <v>2903</v>
      </c>
      <c r="AM66" s="120" t="s">
        <v>2904</v>
      </c>
      <c r="AN66" s="120" t="s">
        <v>2905</v>
      </c>
      <c r="AO66" s="120" t="s">
        <v>2906</v>
      </c>
      <c r="AP66" s="120" t="s">
        <v>2889</v>
      </c>
      <c r="AQ66" s="120" t="s">
        <v>2907</v>
      </c>
      <c r="AR66" s="120" t="s">
        <v>2908</v>
      </c>
      <c r="AS66" s="120" t="s">
        <v>2885</v>
      </c>
      <c r="AT66" s="120" t="s">
        <v>2886</v>
      </c>
      <c r="AU66" s="120" t="s">
        <v>2887</v>
      </c>
      <c r="AV66" s="120" t="s">
        <v>2888</v>
      </c>
      <c r="AW66" s="120" t="s">
        <v>2889</v>
      </c>
      <c r="AX66" s="120" t="s">
        <v>2890</v>
      </c>
      <c r="AY66" s="120" t="s">
        <v>2891</v>
      </c>
      <c r="AZ66" s="120" t="s">
        <v>2892</v>
      </c>
      <c r="BA66" s="120" t="s">
        <v>2893</v>
      </c>
      <c r="BB66" s="120" t="s">
        <v>2894</v>
      </c>
      <c r="BC66" s="120" t="s">
        <v>2895</v>
      </c>
      <c r="BD66" s="120" t="s">
        <v>2896</v>
      </c>
      <c r="BE66" s="120" t="s">
        <v>2897</v>
      </c>
      <c r="BF66" s="120" t="s">
        <v>2898</v>
      </c>
      <c r="BG66" s="120" t="s">
        <v>2899</v>
      </c>
      <c r="BH66" s="120" t="s">
        <v>2900</v>
      </c>
      <c r="BI66" s="120" t="s">
        <v>2901</v>
      </c>
      <c r="BJ66" s="120" t="s">
        <v>2902</v>
      </c>
      <c r="BK66" s="120" t="s">
        <v>2903</v>
      </c>
      <c r="BL66" s="120" t="s">
        <v>2904</v>
      </c>
      <c r="BM66" s="120" t="s">
        <v>2905</v>
      </c>
      <c r="BN66" s="120" t="s">
        <v>2906</v>
      </c>
      <c r="BO66" s="120" t="s">
        <v>2889</v>
      </c>
      <c r="BP66" s="120" t="s">
        <v>2907</v>
      </c>
      <c r="BQ66" s="120" t="s">
        <v>2908</v>
      </c>
    </row>
    <row r="67" spans="1:69" s="8" customFormat="1" ht="90" x14ac:dyDescent="0.25">
      <c r="A67" s="120">
        <v>66</v>
      </c>
      <c r="B67" s="120" t="s">
        <v>662</v>
      </c>
      <c r="C67" s="120" t="s">
        <v>363</v>
      </c>
      <c r="D67" s="120" t="s">
        <v>2050</v>
      </c>
      <c r="E67" s="120" t="s">
        <v>2050</v>
      </c>
      <c r="F67" s="120" t="s">
        <v>1627</v>
      </c>
      <c r="G67" s="120" t="s">
        <v>2050</v>
      </c>
      <c r="H67" s="120" t="s">
        <v>364</v>
      </c>
      <c r="I67" s="201" t="s">
        <v>365</v>
      </c>
      <c r="J67" s="120" t="s">
        <v>365</v>
      </c>
      <c r="K67" s="120" t="s">
        <v>148</v>
      </c>
      <c r="L67" s="120" t="s">
        <v>1628</v>
      </c>
      <c r="M67" s="120" t="s">
        <v>1628</v>
      </c>
      <c r="N67" s="120"/>
      <c r="O67" s="120"/>
      <c r="P67" s="120" t="s">
        <v>363</v>
      </c>
      <c r="Q67" s="120" t="s">
        <v>363</v>
      </c>
      <c r="R67" s="120" t="s">
        <v>363</v>
      </c>
      <c r="S67" s="120" t="s">
        <v>363</v>
      </c>
      <c r="T67" s="120" t="s">
        <v>2909</v>
      </c>
      <c r="U67" s="120" t="s">
        <v>2910</v>
      </c>
      <c r="V67" s="120" t="s">
        <v>2911</v>
      </c>
      <c r="W67" s="120" t="s">
        <v>2912</v>
      </c>
      <c r="X67" s="120" t="s">
        <v>2913</v>
      </c>
      <c r="Y67" s="120" t="s">
        <v>2914</v>
      </c>
      <c r="Z67" s="120" t="s">
        <v>2915</v>
      </c>
      <c r="AA67" s="120" t="s">
        <v>2916</v>
      </c>
      <c r="AB67" s="120" t="s">
        <v>2917</v>
      </c>
      <c r="AC67" s="120" t="s">
        <v>2918</v>
      </c>
      <c r="AD67" s="120" t="s">
        <v>2919</v>
      </c>
      <c r="AE67" s="120" t="s">
        <v>2920</v>
      </c>
      <c r="AF67" s="120" t="s">
        <v>2921</v>
      </c>
      <c r="AG67" s="120" t="s">
        <v>2922</v>
      </c>
      <c r="AH67" s="120" t="s">
        <v>2923</v>
      </c>
      <c r="AI67" s="120" t="s">
        <v>2924</v>
      </c>
      <c r="AJ67" s="120" t="s">
        <v>2925</v>
      </c>
      <c r="AK67" s="120" t="s">
        <v>2926</v>
      </c>
      <c r="AL67" s="120" t="s">
        <v>2927</v>
      </c>
      <c r="AM67" s="120" t="s">
        <v>2928</v>
      </c>
      <c r="AN67" s="120" t="s">
        <v>2929</v>
      </c>
      <c r="AO67" s="120" t="s">
        <v>2930</v>
      </c>
      <c r="AP67" s="120" t="s">
        <v>2913</v>
      </c>
      <c r="AQ67" s="120" t="s">
        <v>2931</v>
      </c>
      <c r="AR67" s="120" t="s">
        <v>2932</v>
      </c>
      <c r="AS67" s="120" t="s">
        <v>2909</v>
      </c>
      <c r="AT67" s="120" t="s">
        <v>2910</v>
      </c>
      <c r="AU67" s="120" t="s">
        <v>2911</v>
      </c>
      <c r="AV67" s="120" t="s">
        <v>2912</v>
      </c>
      <c r="AW67" s="120" t="s">
        <v>2913</v>
      </c>
      <c r="AX67" s="120" t="s">
        <v>2914</v>
      </c>
      <c r="AY67" s="120" t="s">
        <v>2915</v>
      </c>
      <c r="AZ67" s="120" t="s">
        <v>2916</v>
      </c>
      <c r="BA67" s="120" t="s">
        <v>2917</v>
      </c>
      <c r="BB67" s="120" t="s">
        <v>2918</v>
      </c>
      <c r="BC67" s="120" t="s">
        <v>2919</v>
      </c>
      <c r="BD67" s="120" t="s">
        <v>2920</v>
      </c>
      <c r="BE67" s="120" t="s">
        <v>2921</v>
      </c>
      <c r="BF67" s="120" t="s">
        <v>2922</v>
      </c>
      <c r="BG67" s="120" t="s">
        <v>2923</v>
      </c>
      <c r="BH67" s="120" t="s">
        <v>2924</v>
      </c>
      <c r="BI67" s="120" t="s">
        <v>2925</v>
      </c>
      <c r="BJ67" s="120" t="s">
        <v>2926</v>
      </c>
      <c r="BK67" s="120" t="s">
        <v>2927</v>
      </c>
      <c r="BL67" s="120" t="s">
        <v>2928</v>
      </c>
      <c r="BM67" s="120" t="s">
        <v>2929</v>
      </c>
      <c r="BN67" s="120" t="s">
        <v>2930</v>
      </c>
      <c r="BO67" s="120" t="s">
        <v>2913</v>
      </c>
      <c r="BP67" s="120" t="s">
        <v>2931</v>
      </c>
      <c r="BQ67" s="120" t="s">
        <v>2932</v>
      </c>
    </row>
    <row r="68" spans="1:69" s="8" customFormat="1" ht="30" x14ac:dyDescent="0.25">
      <c r="A68" s="120">
        <v>67</v>
      </c>
      <c r="B68" s="120" t="s">
        <v>680</v>
      </c>
      <c r="C68" s="120" t="s">
        <v>504</v>
      </c>
      <c r="D68" s="120" t="s">
        <v>1627</v>
      </c>
      <c r="E68" s="120" t="s">
        <v>2050</v>
      </c>
      <c r="F68" s="120" t="s">
        <v>2050</v>
      </c>
      <c r="G68" s="120" t="s">
        <v>1627</v>
      </c>
      <c r="H68" s="195" t="s">
        <v>1628</v>
      </c>
      <c r="I68" s="201" t="s">
        <v>411</v>
      </c>
      <c r="J68" s="120" t="s">
        <v>2002</v>
      </c>
      <c r="K68" s="120" t="s">
        <v>148</v>
      </c>
      <c r="L68" s="120" t="s">
        <v>1628</v>
      </c>
      <c r="M68" s="120" t="s">
        <v>1628</v>
      </c>
      <c r="N68" s="120" t="s">
        <v>2933</v>
      </c>
      <c r="O68" s="120" t="s">
        <v>2933</v>
      </c>
      <c r="P68" s="120" t="s">
        <v>504</v>
      </c>
      <c r="Q68" s="120" t="s">
        <v>504</v>
      </c>
      <c r="R68" s="120" t="s">
        <v>504</v>
      </c>
      <c r="S68" s="120" t="s">
        <v>504</v>
      </c>
      <c r="T68" s="120" t="s">
        <v>2002</v>
      </c>
      <c r="U68" s="120" t="s">
        <v>2002</v>
      </c>
      <c r="V68" s="120" t="s">
        <v>2002</v>
      </c>
      <c r="W68" s="120" t="s">
        <v>2002</v>
      </c>
      <c r="X68" s="120" t="s">
        <v>2002</v>
      </c>
      <c r="Y68" s="120" t="s">
        <v>2002</v>
      </c>
      <c r="Z68" s="120" t="s">
        <v>2002</v>
      </c>
      <c r="AA68" s="120" t="s">
        <v>2002</v>
      </c>
      <c r="AB68" s="120" t="s">
        <v>2002</v>
      </c>
      <c r="AC68" s="120" t="s">
        <v>2002</v>
      </c>
      <c r="AD68" s="120" t="s">
        <v>2002</v>
      </c>
      <c r="AE68" s="120" t="s">
        <v>2002</v>
      </c>
      <c r="AF68" s="120" t="s">
        <v>2002</v>
      </c>
      <c r="AG68" s="120" t="s">
        <v>2002</v>
      </c>
      <c r="AH68" s="120" t="s">
        <v>2002</v>
      </c>
      <c r="AI68" s="120" t="s">
        <v>2002</v>
      </c>
      <c r="AJ68" s="120" t="s">
        <v>2002</v>
      </c>
      <c r="AK68" s="120" t="s">
        <v>2002</v>
      </c>
      <c r="AL68" s="120" t="s">
        <v>2002</v>
      </c>
      <c r="AM68" s="120" t="s">
        <v>2002</v>
      </c>
      <c r="AN68" s="120" t="s">
        <v>2002</v>
      </c>
      <c r="AO68" s="120" t="s">
        <v>2002</v>
      </c>
      <c r="AP68" s="120" t="s">
        <v>2002</v>
      </c>
      <c r="AQ68" s="120" t="s">
        <v>2002</v>
      </c>
      <c r="AR68" s="120" t="s">
        <v>2002</v>
      </c>
      <c r="AS68" s="120" t="s">
        <v>2002</v>
      </c>
      <c r="AT68" s="120" t="s">
        <v>2002</v>
      </c>
      <c r="AU68" s="120" t="s">
        <v>2002</v>
      </c>
      <c r="AV68" s="120" t="s">
        <v>2002</v>
      </c>
      <c r="AW68" s="120" t="s">
        <v>2002</v>
      </c>
      <c r="AX68" s="120" t="s">
        <v>2002</v>
      </c>
      <c r="AY68" s="120" t="s">
        <v>2002</v>
      </c>
      <c r="AZ68" s="120" t="s">
        <v>2002</v>
      </c>
      <c r="BA68" s="120" t="s">
        <v>2002</v>
      </c>
      <c r="BB68" s="120" t="s">
        <v>2002</v>
      </c>
      <c r="BC68" s="120" t="s">
        <v>2002</v>
      </c>
      <c r="BD68" s="120" t="s">
        <v>2002</v>
      </c>
      <c r="BE68" s="120" t="s">
        <v>2002</v>
      </c>
      <c r="BF68" s="120" t="s">
        <v>2002</v>
      </c>
      <c r="BG68" s="120" t="s">
        <v>2002</v>
      </c>
      <c r="BH68" s="120" t="s">
        <v>2002</v>
      </c>
      <c r="BI68" s="120" t="s">
        <v>2002</v>
      </c>
      <c r="BJ68" s="120" t="s">
        <v>2002</v>
      </c>
      <c r="BK68" s="120" t="s">
        <v>2002</v>
      </c>
      <c r="BL68" s="120" t="s">
        <v>2002</v>
      </c>
      <c r="BM68" s="120" t="s">
        <v>2002</v>
      </c>
      <c r="BN68" s="120" t="s">
        <v>2002</v>
      </c>
      <c r="BO68" s="120" t="s">
        <v>2002</v>
      </c>
      <c r="BP68" s="120" t="s">
        <v>2002</v>
      </c>
      <c r="BQ68" s="120" t="s">
        <v>2002</v>
      </c>
    </row>
    <row r="69" spans="1:69" s="8" customFormat="1" ht="30" x14ac:dyDescent="0.25">
      <c r="A69" s="120">
        <v>68</v>
      </c>
      <c r="B69" s="120" t="s">
        <v>630</v>
      </c>
      <c r="C69" s="120" t="s">
        <v>272</v>
      </c>
      <c r="D69" s="120" t="s">
        <v>1627</v>
      </c>
      <c r="E69" s="120" t="s">
        <v>2050</v>
      </c>
      <c r="F69" s="120" t="s">
        <v>2050</v>
      </c>
      <c r="G69" s="120" t="s">
        <v>1627</v>
      </c>
      <c r="H69" s="120" t="s">
        <v>273</v>
      </c>
      <c r="I69" s="201" t="s">
        <v>274</v>
      </c>
      <c r="J69" s="120" t="s">
        <v>274</v>
      </c>
      <c r="K69" s="120" t="s">
        <v>148</v>
      </c>
      <c r="L69" s="120" t="s">
        <v>1628</v>
      </c>
      <c r="M69" s="120" t="s">
        <v>1628</v>
      </c>
      <c r="N69" s="120" t="s">
        <v>275</v>
      </c>
      <c r="O69" s="120" t="s">
        <v>275</v>
      </c>
      <c r="P69" s="120" t="s">
        <v>272</v>
      </c>
      <c r="Q69" s="120" t="s">
        <v>272</v>
      </c>
      <c r="R69" s="120" t="s">
        <v>272</v>
      </c>
      <c r="S69" s="120" t="s">
        <v>272</v>
      </c>
      <c r="T69" s="120" t="s">
        <v>272</v>
      </c>
      <c r="U69" s="120" t="s">
        <v>272</v>
      </c>
      <c r="V69" s="120" t="s">
        <v>272</v>
      </c>
      <c r="W69" s="120" t="s">
        <v>272</v>
      </c>
      <c r="X69" s="120" t="s">
        <v>272</v>
      </c>
      <c r="Y69" s="120" t="s">
        <v>272</v>
      </c>
      <c r="Z69" s="120" t="s">
        <v>272</v>
      </c>
      <c r="AA69" s="120" t="s">
        <v>272</v>
      </c>
      <c r="AB69" s="120" t="s">
        <v>272</v>
      </c>
      <c r="AC69" s="120" t="s">
        <v>272</v>
      </c>
      <c r="AD69" s="120" t="s">
        <v>272</v>
      </c>
      <c r="AE69" s="120" t="s">
        <v>272</v>
      </c>
      <c r="AF69" s="120" t="s">
        <v>272</v>
      </c>
      <c r="AG69" s="120" t="s">
        <v>272</v>
      </c>
      <c r="AH69" s="120" t="s">
        <v>272</v>
      </c>
      <c r="AI69" s="120" t="s">
        <v>272</v>
      </c>
      <c r="AJ69" s="120" t="s">
        <v>272</v>
      </c>
      <c r="AK69" s="120" t="s">
        <v>272</v>
      </c>
      <c r="AL69" s="120" t="s">
        <v>272</v>
      </c>
      <c r="AM69" s="120" t="s">
        <v>272</v>
      </c>
      <c r="AN69" s="120" t="s">
        <v>272</v>
      </c>
      <c r="AO69" s="120" t="s">
        <v>272</v>
      </c>
      <c r="AP69" s="120" t="s">
        <v>272</v>
      </c>
      <c r="AQ69" s="120" t="s">
        <v>272</v>
      </c>
      <c r="AR69" s="120" t="s">
        <v>272</v>
      </c>
      <c r="AS69" s="120" t="s">
        <v>272</v>
      </c>
      <c r="AT69" s="120" t="s">
        <v>272</v>
      </c>
      <c r="AU69" s="120" t="s">
        <v>272</v>
      </c>
      <c r="AV69" s="120" t="s">
        <v>272</v>
      </c>
      <c r="AW69" s="120" t="s">
        <v>272</v>
      </c>
      <c r="AX69" s="120" t="s">
        <v>272</v>
      </c>
      <c r="AY69" s="120" t="s">
        <v>272</v>
      </c>
      <c r="AZ69" s="120" t="s">
        <v>272</v>
      </c>
      <c r="BA69" s="120" t="s">
        <v>272</v>
      </c>
      <c r="BB69" s="120" t="s">
        <v>272</v>
      </c>
      <c r="BC69" s="120" t="s">
        <v>272</v>
      </c>
      <c r="BD69" s="120" t="s">
        <v>272</v>
      </c>
      <c r="BE69" s="120" t="s">
        <v>272</v>
      </c>
      <c r="BF69" s="120" t="s">
        <v>272</v>
      </c>
      <c r="BG69" s="120" t="s">
        <v>272</v>
      </c>
      <c r="BH69" s="120" t="s">
        <v>272</v>
      </c>
      <c r="BI69" s="120" t="s">
        <v>272</v>
      </c>
      <c r="BJ69" s="120" t="s">
        <v>272</v>
      </c>
      <c r="BK69" s="120" t="s">
        <v>272</v>
      </c>
      <c r="BL69" s="120" t="s">
        <v>272</v>
      </c>
      <c r="BM69" s="120" t="s">
        <v>272</v>
      </c>
      <c r="BN69" s="120" t="s">
        <v>272</v>
      </c>
      <c r="BO69" s="120" t="s">
        <v>272</v>
      </c>
      <c r="BP69" s="120" t="s">
        <v>272</v>
      </c>
      <c r="BQ69" s="120" t="s">
        <v>272</v>
      </c>
    </row>
    <row r="70" spans="1:69" s="8" customFormat="1" ht="30" x14ac:dyDescent="0.25">
      <c r="A70" s="120">
        <v>69</v>
      </c>
      <c r="B70" s="120" t="s">
        <v>643</v>
      </c>
      <c r="C70" s="120" t="s">
        <v>308</v>
      </c>
      <c r="D70" s="120" t="s">
        <v>1627</v>
      </c>
      <c r="E70" s="120" t="s">
        <v>2050</v>
      </c>
      <c r="F70" s="120" t="s">
        <v>2050</v>
      </c>
      <c r="G70" s="120" t="s">
        <v>1627</v>
      </c>
      <c r="H70" s="120" t="s">
        <v>309</v>
      </c>
      <c r="I70" s="201" t="s">
        <v>310</v>
      </c>
      <c r="J70" s="120" t="s">
        <v>310</v>
      </c>
      <c r="K70" s="120" t="s">
        <v>148</v>
      </c>
      <c r="L70" s="120" t="s">
        <v>1628</v>
      </c>
      <c r="M70" s="120" t="s">
        <v>1628</v>
      </c>
      <c r="N70" s="120" t="s">
        <v>482</v>
      </c>
      <c r="O70" s="120" t="s">
        <v>482</v>
      </c>
      <c r="P70" s="120" t="s">
        <v>308</v>
      </c>
      <c r="Q70" s="120" t="s">
        <v>308</v>
      </c>
      <c r="R70" s="120" t="s">
        <v>308</v>
      </c>
      <c r="S70" s="120" t="s">
        <v>308</v>
      </c>
      <c r="T70" s="120" t="s">
        <v>2934</v>
      </c>
      <c r="U70" s="120" t="s">
        <v>2935</v>
      </c>
      <c r="V70" s="120" t="s">
        <v>2936</v>
      </c>
      <c r="W70" s="120" t="s">
        <v>2937</v>
      </c>
      <c r="X70" s="120" t="s">
        <v>2938</v>
      </c>
      <c r="Y70" s="120" t="s">
        <v>2940</v>
      </c>
      <c r="Z70" s="120" t="s">
        <v>2941</v>
      </c>
      <c r="AA70" s="120" t="s">
        <v>2942</v>
      </c>
      <c r="AB70" s="120" t="s">
        <v>2943</v>
      </c>
      <c r="AC70" s="120" t="s">
        <v>2944</v>
      </c>
      <c r="AD70" s="120" t="s">
        <v>2945</v>
      </c>
      <c r="AE70" s="120" t="s">
        <v>2946</v>
      </c>
      <c r="AF70" s="120" t="s">
        <v>2947</v>
      </c>
      <c r="AG70" s="120" t="s">
        <v>2948</v>
      </c>
      <c r="AH70" s="120" t="s">
        <v>2949</v>
      </c>
      <c r="AI70" s="120" t="s">
        <v>2950</v>
      </c>
      <c r="AJ70" s="120" t="s">
        <v>2951</v>
      </c>
      <c r="AK70" s="120" t="s">
        <v>2939</v>
      </c>
      <c r="AL70" s="120" t="s">
        <v>2952</v>
      </c>
      <c r="AM70" s="120" t="s">
        <v>2953</v>
      </c>
      <c r="AN70" s="120" t="s">
        <v>2954</v>
      </c>
      <c r="AO70" s="120" t="s">
        <v>2955</v>
      </c>
      <c r="AP70" s="120" t="s">
        <v>2956</v>
      </c>
      <c r="AQ70" s="120" t="s">
        <v>2957</v>
      </c>
      <c r="AR70" s="120" t="s">
        <v>2957</v>
      </c>
      <c r="AS70" s="120" t="s">
        <v>2934</v>
      </c>
      <c r="AT70" s="120" t="s">
        <v>2935</v>
      </c>
      <c r="AU70" s="120" t="s">
        <v>2936</v>
      </c>
      <c r="AV70" s="120" t="s">
        <v>2937</v>
      </c>
      <c r="AW70" s="120" t="s">
        <v>2938</v>
      </c>
      <c r="AX70" s="120" t="s">
        <v>2940</v>
      </c>
      <c r="AY70" s="120" t="s">
        <v>2941</v>
      </c>
      <c r="AZ70" s="120" t="s">
        <v>2942</v>
      </c>
      <c r="BA70" s="120" t="s">
        <v>2943</v>
      </c>
      <c r="BB70" s="120" t="s">
        <v>2944</v>
      </c>
      <c r="BC70" s="120" t="s">
        <v>2945</v>
      </c>
      <c r="BD70" s="120" t="s">
        <v>2946</v>
      </c>
      <c r="BE70" s="120" t="s">
        <v>2947</v>
      </c>
      <c r="BF70" s="120" t="s">
        <v>2948</v>
      </c>
      <c r="BG70" s="120" t="s">
        <v>2949</v>
      </c>
      <c r="BH70" s="120" t="s">
        <v>2950</v>
      </c>
      <c r="BI70" s="120" t="s">
        <v>2951</v>
      </c>
      <c r="BJ70" s="120" t="s">
        <v>2939</v>
      </c>
      <c r="BK70" s="120" t="s">
        <v>2952</v>
      </c>
      <c r="BL70" s="120" t="s">
        <v>2953</v>
      </c>
      <c r="BM70" s="120" t="s">
        <v>2954</v>
      </c>
      <c r="BN70" s="120" t="s">
        <v>2955</v>
      </c>
      <c r="BO70" s="120" t="s">
        <v>2956</v>
      </c>
      <c r="BP70" s="120" t="s">
        <v>2957</v>
      </c>
      <c r="BQ70" s="120" t="s">
        <v>2957</v>
      </c>
    </row>
    <row r="71" spans="1:69" s="8" customFormat="1" x14ac:dyDescent="0.25">
      <c r="A71" s="120">
        <v>70</v>
      </c>
      <c r="B71" s="120" t="s">
        <v>674</v>
      </c>
      <c r="C71" s="120" t="s">
        <v>397</v>
      </c>
      <c r="D71" s="120" t="s">
        <v>1627</v>
      </c>
      <c r="E71" s="120" t="s">
        <v>2050</v>
      </c>
      <c r="F71" s="120" t="s">
        <v>2050</v>
      </c>
      <c r="G71" s="120" t="s">
        <v>1627</v>
      </c>
      <c r="H71" s="120" t="s">
        <v>398</v>
      </c>
      <c r="I71" s="201" t="s">
        <v>399</v>
      </c>
      <c r="J71" s="120" t="s">
        <v>399</v>
      </c>
      <c r="K71" s="120" t="s">
        <v>148</v>
      </c>
      <c r="L71" s="120" t="s">
        <v>1628</v>
      </c>
      <c r="M71" s="120" t="s">
        <v>729</v>
      </c>
      <c r="N71" s="120" t="s">
        <v>500</v>
      </c>
      <c r="O71" s="120" t="s">
        <v>500</v>
      </c>
      <c r="P71" s="120" t="s">
        <v>397</v>
      </c>
      <c r="Q71" s="120" t="s">
        <v>397</v>
      </c>
      <c r="R71" s="120" t="s">
        <v>397</v>
      </c>
      <c r="S71" s="120" t="s">
        <v>397</v>
      </c>
      <c r="T71" s="120" t="s">
        <v>2958</v>
      </c>
      <c r="U71" s="120" t="s">
        <v>2959</v>
      </c>
      <c r="V71" s="120" t="s">
        <v>2960</v>
      </c>
      <c r="W71" s="120" t="s">
        <v>2961</v>
      </c>
      <c r="X71" s="120" t="s">
        <v>2962</v>
      </c>
      <c r="Y71" s="120" t="s">
        <v>2964</v>
      </c>
      <c r="Z71" s="120" t="s">
        <v>2965</v>
      </c>
      <c r="AA71" s="120" t="s">
        <v>2965</v>
      </c>
      <c r="AB71" s="120" t="s">
        <v>2966</v>
      </c>
      <c r="AC71" s="120" t="s">
        <v>2967</v>
      </c>
      <c r="AD71" s="120" t="s">
        <v>2968</v>
      </c>
      <c r="AE71" s="120" t="s">
        <v>2969</v>
      </c>
      <c r="AF71" s="120" t="s">
        <v>2970</v>
      </c>
      <c r="AG71" s="120" t="s">
        <v>2971</v>
      </c>
      <c r="AH71" s="120" t="s">
        <v>2972</v>
      </c>
      <c r="AI71" s="120" t="s">
        <v>2973</v>
      </c>
      <c r="AJ71" s="120" t="s">
        <v>2974</v>
      </c>
      <c r="AK71" s="120" t="s">
        <v>2963</v>
      </c>
      <c r="AL71" s="120" t="s">
        <v>2975</v>
      </c>
      <c r="AM71" s="120" t="s">
        <v>2976</v>
      </c>
      <c r="AN71" s="120" t="s">
        <v>2977</v>
      </c>
      <c r="AO71" s="120" t="s">
        <v>2978</v>
      </c>
      <c r="AP71" s="120" t="s">
        <v>2979</v>
      </c>
      <c r="AQ71" s="120" t="s">
        <v>2980</v>
      </c>
      <c r="AR71" s="120" t="s">
        <v>2980</v>
      </c>
      <c r="AS71" s="120" t="s">
        <v>2958</v>
      </c>
      <c r="AT71" s="120" t="s">
        <v>2959</v>
      </c>
      <c r="AU71" s="120" t="s">
        <v>2960</v>
      </c>
      <c r="AV71" s="120" t="s">
        <v>2961</v>
      </c>
      <c r="AW71" s="120" t="s">
        <v>2962</v>
      </c>
      <c r="AX71" s="120" t="s">
        <v>2964</v>
      </c>
      <c r="AY71" s="120" t="s">
        <v>2965</v>
      </c>
      <c r="AZ71" s="120" t="s">
        <v>2965</v>
      </c>
      <c r="BA71" s="120" t="s">
        <v>2966</v>
      </c>
      <c r="BB71" s="120" t="s">
        <v>2967</v>
      </c>
      <c r="BC71" s="120" t="s">
        <v>2968</v>
      </c>
      <c r="BD71" s="120" t="s">
        <v>2969</v>
      </c>
      <c r="BE71" s="120" t="s">
        <v>2970</v>
      </c>
      <c r="BF71" s="120" t="s">
        <v>2971</v>
      </c>
      <c r="BG71" s="120" t="s">
        <v>2972</v>
      </c>
      <c r="BH71" s="120" t="s">
        <v>2973</v>
      </c>
      <c r="BI71" s="120" t="s">
        <v>2974</v>
      </c>
      <c r="BJ71" s="120" t="s">
        <v>2963</v>
      </c>
      <c r="BK71" s="120" t="s">
        <v>2975</v>
      </c>
      <c r="BL71" s="120" t="s">
        <v>2976</v>
      </c>
      <c r="BM71" s="120" t="s">
        <v>2977</v>
      </c>
      <c r="BN71" s="120" t="s">
        <v>2978</v>
      </c>
      <c r="BO71" s="120" t="s">
        <v>2979</v>
      </c>
      <c r="BP71" s="120" t="s">
        <v>2980</v>
      </c>
      <c r="BQ71" s="120" t="s">
        <v>2980</v>
      </c>
    </row>
    <row r="72" spans="1:69" s="8" customFormat="1" ht="60" x14ac:dyDescent="0.25">
      <c r="A72" s="120">
        <v>71</v>
      </c>
      <c r="B72" s="120" t="s">
        <v>648</v>
      </c>
      <c r="C72" s="120" t="s">
        <v>322</v>
      </c>
      <c r="D72" s="120" t="s">
        <v>1627</v>
      </c>
      <c r="E72" s="120" t="s">
        <v>2050</v>
      </c>
      <c r="F72" s="120" t="s">
        <v>2050</v>
      </c>
      <c r="G72" s="120" t="s">
        <v>1627</v>
      </c>
      <c r="H72" s="120" t="s">
        <v>323</v>
      </c>
      <c r="I72" s="201" t="s">
        <v>324</v>
      </c>
      <c r="J72" s="120" t="s">
        <v>324</v>
      </c>
      <c r="K72" s="120" t="s">
        <v>148</v>
      </c>
      <c r="L72" s="120" t="s">
        <v>1628</v>
      </c>
      <c r="M72" s="120" t="s">
        <v>1628</v>
      </c>
      <c r="N72" s="120" t="s">
        <v>485</v>
      </c>
      <c r="O72" s="120" t="s">
        <v>485</v>
      </c>
      <c r="P72" s="120" t="s">
        <v>322</v>
      </c>
      <c r="Q72" s="120" t="s">
        <v>322</v>
      </c>
      <c r="R72" s="120" t="s">
        <v>322</v>
      </c>
      <c r="S72" s="120" t="s">
        <v>322</v>
      </c>
      <c r="T72" s="120" t="s">
        <v>2981</v>
      </c>
      <c r="U72" s="120" t="s">
        <v>2982</v>
      </c>
      <c r="V72" s="120" t="s">
        <v>2983</v>
      </c>
      <c r="W72" s="120" t="s">
        <v>2984</v>
      </c>
      <c r="X72" s="120" t="s">
        <v>2985</v>
      </c>
      <c r="Y72" s="120" t="s">
        <v>2986</v>
      </c>
      <c r="Z72" s="120" t="s">
        <v>2987</v>
      </c>
      <c r="AA72" s="120" t="s">
        <v>322</v>
      </c>
      <c r="AB72" s="120" t="s">
        <v>2988</v>
      </c>
      <c r="AC72" s="120" t="s">
        <v>2989</v>
      </c>
      <c r="AD72" s="120" t="s">
        <v>2990</v>
      </c>
      <c r="AE72" s="120" t="s">
        <v>2991</v>
      </c>
      <c r="AF72" s="120" t="s">
        <v>2992</v>
      </c>
      <c r="AG72" s="120" t="s">
        <v>2993</v>
      </c>
      <c r="AH72" s="120" t="s">
        <v>2994</v>
      </c>
      <c r="AI72" s="120" t="s">
        <v>2995</v>
      </c>
      <c r="AJ72" s="120" t="s">
        <v>2996</v>
      </c>
      <c r="AK72" s="120" t="s">
        <v>2997</v>
      </c>
      <c r="AL72" s="120" t="s">
        <v>2998</v>
      </c>
      <c r="AM72" s="120" t="s">
        <v>322</v>
      </c>
      <c r="AN72" s="120" t="s">
        <v>2999</v>
      </c>
      <c r="AO72" s="120" t="s">
        <v>3000</v>
      </c>
      <c r="AP72" s="120" t="s">
        <v>3001</v>
      </c>
      <c r="AQ72" s="120" t="s">
        <v>3002</v>
      </c>
      <c r="AR72" s="120" t="s">
        <v>3003</v>
      </c>
      <c r="AS72" s="120" t="s">
        <v>2981</v>
      </c>
      <c r="AT72" s="120" t="s">
        <v>2982</v>
      </c>
      <c r="AU72" s="120" t="s">
        <v>2983</v>
      </c>
      <c r="AV72" s="120" t="s">
        <v>2984</v>
      </c>
      <c r="AW72" s="120" t="s">
        <v>2985</v>
      </c>
      <c r="AX72" s="120" t="s">
        <v>2986</v>
      </c>
      <c r="AY72" s="120" t="s">
        <v>2987</v>
      </c>
      <c r="AZ72" s="120" t="s">
        <v>322</v>
      </c>
      <c r="BA72" s="120" t="s">
        <v>2988</v>
      </c>
      <c r="BB72" s="120" t="s">
        <v>2989</v>
      </c>
      <c r="BC72" s="120" t="s">
        <v>2990</v>
      </c>
      <c r="BD72" s="120" t="s">
        <v>2991</v>
      </c>
      <c r="BE72" s="120" t="s">
        <v>2992</v>
      </c>
      <c r="BF72" s="120" t="s">
        <v>2993</v>
      </c>
      <c r="BG72" s="120" t="s">
        <v>2994</v>
      </c>
      <c r="BH72" s="120" t="s">
        <v>2995</v>
      </c>
      <c r="BI72" s="120" t="s">
        <v>2996</v>
      </c>
      <c r="BJ72" s="120" t="s">
        <v>2997</v>
      </c>
      <c r="BK72" s="120" t="s">
        <v>2998</v>
      </c>
      <c r="BL72" s="120" t="s">
        <v>322</v>
      </c>
      <c r="BM72" s="120" t="s">
        <v>2999</v>
      </c>
      <c r="BN72" s="120" t="s">
        <v>3000</v>
      </c>
      <c r="BO72" s="120" t="s">
        <v>3001</v>
      </c>
      <c r="BP72" s="120" t="s">
        <v>3002</v>
      </c>
      <c r="BQ72" s="120" t="s">
        <v>3003</v>
      </c>
    </row>
    <row r="73" spans="1:69" s="8" customFormat="1" ht="45" x14ac:dyDescent="0.25">
      <c r="A73" s="120">
        <v>72</v>
      </c>
      <c r="B73" s="120" t="s">
        <v>650</v>
      </c>
      <c r="C73" s="120" t="s">
        <v>328</v>
      </c>
      <c r="D73" s="120" t="s">
        <v>1627</v>
      </c>
      <c r="E73" s="120" t="s">
        <v>2050</v>
      </c>
      <c r="F73" s="120" t="s">
        <v>2050</v>
      </c>
      <c r="G73" s="120" t="s">
        <v>1627</v>
      </c>
      <c r="H73" s="120" t="s">
        <v>329</v>
      </c>
      <c r="I73" s="201" t="s">
        <v>330</v>
      </c>
      <c r="J73" s="120" t="s">
        <v>330</v>
      </c>
      <c r="K73" s="120" t="s">
        <v>148</v>
      </c>
      <c r="L73" s="120" t="s">
        <v>1628</v>
      </c>
      <c r="M73" s="120" t="s">
        <v>1628</v>
      </c>
      <c r="N73" s="120" t="s">
        <v>328</v>
      </c>
      <c r="O73" s="120" t="s">
        <v>328</v>
      </c>
      <c r="P73" s="120" t="s">
        <v>328</v>
      </c>
      <c r="Q73" s="120" t="s">
        <v>328</v>
      </c>
      <c r="R73" s="120" t="s">
        <v>328</v>
      </c>
      <c r="S73" s="120" t="s">
        <v>328</v>
      </c>
      <c r="T73" s="120" t="s">
        <v>328</v>
      </c>
      <c r="U73" s="120" t="s">
        <v>328</v>
      </c>
      <c r="V73" s="120" t="s">
        <v>328</v>
      </c>
      <c r="W73" s="120" t="s">
        <v>328</v>
      </c>
      <c r="X73" s="120" t="s">
        <v>328</v>
      </c>
      <c r="Y73" s="120" t="s">
        <v>328</v>
      </c>
      <c r="Z73" s="120" t="s">
        <v>328</v>
      </c>
      <c r="AA73" s="120" t="s">
        <v>328</v>
      </c>
      <c r="AB73" s="120" t="s">
        <v>3004</v>
      </c>
      <c r="AC73" s="120" t="s">
        <v>328</v>
      </c>
      <c r="AD73" s="120" t="s">
        <v>328</v>
      </c>
      <c r="AE73" s="120" t="s">
        <v>328</v>
      </c>
      <c r="AF73" s="120" t="s">
        <v>328</v>
      </c>
      <c r="AG73" s="120" t="s">
        <v>328</v>
      </c>
      <c r="AH73" s="120" t="s">
        <v>328</v>
      </c>
      <c r="AI73" s="120" t="s">
        <v>328</v>
      </c>
      <c r="AJ73" s="120" t="s">
        <v>3005</v>
      </c>
      <c r="AK73" s="120" t="s">
        <v>328</v>
      </c>
      <c r="AL73" s="120" t="s">
        <v>328</v>
      </c>
      <c r="AM73" s="120" t="s">
        <v>328</v>
      </c>
      <c r="AN73" s="120" t="s">
        <v>328</v>
      </c>
      <c r="AO73" s="120" t="s">
        <v>328</v>
      </c>
      <c r="AP73" s="120" t="s">
        <v>328</v>
      </c>
      <c r="AQ73" s="120" t="s">
        <v>328</v>
      </c>
      <c r="AR73" s="120" t="s">
        <v>328</v>
      </c>
      <c r="AS73" s="120" t="s">
        <v>328</v>
      </c>
      <c r="AT73" s="120" t="s">
        <v>328</v>
      </c>
      <c r="AU73" s="120" t="s">
        <v>328</v>
      </c>
      <c r="AV73" s="120" t="s">
        <v>328</v>
      </c>
      <c r="AW73" s="120" t="s">
        <v>328</v>
      </c>
      <c r="AX73" s="120" t="s">
        <v>328</v>
      </c>
      <c r="AY73" s="120" t="s">
        <v>328</v>
      </c>
      <c r="AZ73" s="120" t="s">
        <v>328</v>
      </c>
      <c r="BA73" s="120" t="s">
        <v>3004</v>
      </c>
      <c r="BB73" s="120" t="s">
        <v>328</v>
      </c>
      <c r="BC73" s="120" t="s">
        <v>328</v>
      </c>
      <c r="BD73" s="120" t="s">
        <v>328</v>
      </c>
      <c r="BE73" s="120" t="s">
        <v>328</v>
      </c>
      <c r="BF73" s="120" t="s">
        <v>328</v>
      </c>
      <c r="BG73" s="120" t="s">
        <v>328</v>
      </c>
      <c r="BH73" s="120" t="s">
        <v>328</v>
      </c>
      <c r="BI73" s="120" t="s">
        <v>3005</v>
      </c>
      <c r="BJ73" s="120" t="s">
        <v>328</v>
      </c>
      <c r="BK73" s="120" t="s">
        <v>328</v>
      </c>
      <c r="BL73" s="120" t="s">
        <v>328</v>
      </c>
      <c r="BM73" s="120" t="s">
        <v>328</v>
      </c>
      <c r="BN73" s="120" t="s">
        <v>328</v>
      </c>
      <c r="BO73" s="120" t="s">
        <v>328</v>
      </c>
      <c r="BP73" s="120" t="s">
        <v>328</v>
      </c>
      <c r="BQ73" s="120" t="s">
        <v>328</v>
      </c>
    </row>
    <row r="74" spans="1:69" s="8" customFormat="1" ht="45" x14ac:dyDescent="0.25">
      <c r="A74" s="120">
        <v>73</v>
      </c>
      <c r="B74" s="120" t="s">
        <v>616</v>
      </c>
      <c r="C74" s="120" t="s">
        <v>237</v>
      </c>
      <c r="D74" s="120" t="s">
        <v>1627</v>
      </c>
      <c r="E74" s="120" t="s">
        <v>2050</v>
      </c>
      <c r="F74" s="120" t="s">
        <v>2050</v>
      </c>
      <c r="G74" s="120" t="s">
        <v>1627</v>
      </c>
      <c r="H74" s="120" t="s">
        <v>238</v>
      </c>
      <c r="I74" s="201" t="s">
        <v>239</v>
      </c>
      <c r="J74" s="120" t="s">
        <v>239</v>
      </c>
      <c r="K74" s="120" t="s">
        <v>148</v>
      </c>
      <c r="L74" s="120" t="s">
        <v>1628</v>
      </c>
      <c r="M74" s="120" t="s">
        <v>1628</v>
      </c>
      <c r="N74" s="120"/>
      <c r="O74" s="120"/>
      <c r="P74" s="120" t="s">
        <v>237</v>
      </c>
      <c r="Q74" s="120" t="s">
        <v>237</v>
      </c>
      <c r="R74" s="120" t="s">
        <v>237</v>
      </c>
      <c r="S74" s="120" t="s">
        <v>237</v>
      </c>
      <c r="T74" s="120" t="s">
        <v>3006</v>
      </c>
      <c r="U74" s="120" t="s">
        <v>3007</v>
      </c>
      <c r="V74" s="120" t="s">
        <v>3008</v>
      </c>
      <c r="W74" s="120" t="s">
        <v>3009</v>
      </c>
      <c r="X74" s="120" t="s">
        <v>3010</v>
      </c>
      <c r="Y74" s="120" t="s">
        <v>3011</v>
      </c>
      <c r="Z74" s="120" t="s">
        <v>3012</v>
      </c>
      <c r="AA74" s="120" t="s">
        <v>3013</v>
      </c>
      <c r="AB74" s="120" t="s">
        <v>3014</v>
      </c>
      <c r="AC74" s="120" t="s">
        <v>3015</v>
      </c>
      <c r="AD74" s="120" t="s">
        <v>3016</v>
      </c>
      <c r="AE74" s="120" t="s">
        <v>3017</v>
      </c>
      <c r="AF74" s="120" t="s">
        <v>3018</v>
      </c>
      <c r="AG74" s="120" t="s">
        <v>3019</v>
      </c>
      <c r="AH74" s="120" t="s">
        <v>3020</v>
      </c>
      <c r="AI74" s="120" t="s">
        <v>3021</v>
      </c>
      <c r="AJ74" s="120" t="s">
        <v>3022</v>
      </c>
      <c r="AK74" s="120" t="s">
        <v>3023</v>
      </c>
      <c r="AL74" s="120" t="s">
        <v>3024</v>
      </c>
      <c r="AM74" s="120" t="s">
        <v>3025</v>
      </c>
      <c r="AN74" s="120" t="s">
        <v>3026</v>
      </c>
      <c r="AO74" s="120" t="s">
        <v>3027</v>
      </c>
      <c r="AP74" s="120" t="s">
        <v>3028</v>
      </c>
      <c r="AQ74" s="120" t="s">
        <v>3029</v>
      </c>
      <c r="AR74" s="120" t="s">
        <v>3030</v>
      </c>
      <c r="AS74" s="120" t="s">
        <v>3006</v>
      </c>
      <c r="AT74" s="120" t="s">
        <v>3007</v>
      </c>
      <c r="AU74" s="120" t="s">
        <v>3008</v>
      </c>
      <c r="AV74" s="120" t="s">
        <v>3009</v>
      </c>
      <c r="AW74" s="120" t="s">
        <v>3010</v>
      </c>
      <c r="AX74" s="120" t="s">
        <v>3011</v>
      </c>
      <c r="AY74" s="120" t="s">
        <v>3012</v>
      </c>
      <c r="AZ74" s="120" t="s">
        <v>3013</v>
      </c>
      <c r="BA74" s="120" t="s">
        <v>3014</v>
      </c>
      <c r="BB74" s="120" t="s">
        <v>3015</v>
      </c>
      <c r="BC74" s="120" t="s">
        <v>3016</v>
      </c>
      <c r="BD74" s="120" t="s">
        <v>3017</v>
      </c>
      <c r="BE74" s="120" t="s">
        <v>3018</v>
      </c>
      <c r="BF74" s="120" t="s">
        <v>3019</v>
      </c>
      <c r="BG74" s="120" t="s">
        <v>3020</v>
      </c>
      <c r="BH74" s="120" t="s">
        <v>3021</v>
      </c>
      <c r="BI74" s="120" t="s">
        <v>3022</v>
      </c>
      <c r="BJ74" s="120" t="s">
        <v>3023</v>
      </c>
      <c r="BK74" s="120" t="s">
        <v>3024</v>
      </c>
      <c r="BL74" s="120" t="s">
        <v>3025</v>
      </c>
      <c r="BM74" s="120" t="s">
        <v>3026</v>
      </c>
      <c r="BN74" s="120" t="s">
        <v>3027</v>
      </c>
      <c r="BO74" s="120" t="s">
        <v>3028</v>
      </c>
      <c r="BP74" s="120" t="s">
        <v>3029</v>
      </c>
      <c r="BQ74" s="120" t="s">
        <v>3030</v>
      </c>
    </row>
    <row r="75" spans="1:69" s="8" customFormat="1" x14ac:dyDescent="0.25">
      <c r="A75" s="120">
        <v>74</v>
      </c>
      <c r="B75" s="120" t="s">
        <v>681</v>
      </c>
      <c r="C75" s="120" t="s">
        <v>550</v>
      </c>
      <c r="D75" s="120" t="s">
        <v>1627</v>
      </c>
      <c r="E75" s="120" t="s">
        <v>2050</v>
      </c>
      <c r="F75" s="120" t="s">
        <v>2050</v>
      </c>
      <c r="G75" s="120" t="s">
        <v>1627</v>
      </c>
      <c r="H75" s="120" t="s">
        <v>549</v>
      </c>
      <c r="I75" s="201"/>
      <c r="J75" s="120" t="s">
        <v>2002</v>
      </c>
      <c r="K75" s="120" t="s">
        <v>148</v>
      </c>
      <c r="L75" s="120" t="s">
        <v>1628</v>
      </c>
      <c r="M75" s="120" t="s">
        <v>1628</v>
      </c>
      <c r="N75" s="120"/>
      <c r="O75" s="120"/>
      <c r="P75" s="120" t="s">
        <v>3031</v>
      </c>
      <c r="Q75" s="120" t="s">
        <v>550</v>
      </c>
      <c r="R75" s="120" t="s">
        <v>3031</v>
      </c>
      <c r="S75" s="120" t="s">
        <v>550</v>
      </c>
      <c r="T75" s="120" t="s">
        <v>2002</v>
      </c>
      <c r="U75" s="120" t="s">
        <v>2002</v>
      </c>
      <c r="V75" s="120" t="s">
        <v>2002</v>
      </c>
      <c r="W75" s="120" t="s">
        <v>2002</v>
      </c>
      <c r="X75" s="120" t="s">
        <v>2002</v>
      </c>
      <c r="Y75" s="120" t="s">
        <v>2002</v>
      </c>
      <c r="Z75" s="120" t="s">
        <v>2002</v>
      </c>
      <c r="AA75" s="120" t="s">
        <v>2002</v>
      </c>
      <c r="AB75" s="120" t="s">
        <v>2002</v>
      </c>
      <c r="AC75" s="120" t="s">
        <v>2002</v>
      </c>
      <c r="AD75" s="120" t="s">
        <v>2002</v>
      </c>
      <c r="AE75" s="120" t="s">
        <v>2002</v>
      </c>
      <c r="AF75" s="120" t="s">
        <v>2002</v>
      </c>
      <c r="AG75" s="120" t="s">
        <v>2002</v>
      </c>
      <c r="AH75" s="120" t="s">
        <v>2002</v>
      </c>
      <c r="AI75" s="120" t="s">
        <v>2002</v>
      </c>
      <c r="AJ75" s="120" t="s">
        <v>2002</v>
      </c>
      <c r="AK75" s="120" t="s">
        <v>2002</v>
      </c>
      <c r="AL75" s="120" t="s">
        <v>2002</v>
      </c>
      <c r="AM75" s="120" t="s">
        <v>2002</v>
      </c>
      <c r="AN75" s="120" t="s">
        <v>2002</v>
      </c>
      <c r="AO75" s="120" t="s">
        <v>2002</v>
      </c>
      <c r="AP75" s="120" t="s">
        <v>2002</v>
      </c>
      <c r="AQ75" s="120" t="s">
        <v>2002</v>
      </c>
      <c r="AR75" s="120" t="s">
        <v>2002</v>
      </c>
      <c r="AS75" s="120" t="s">
        <v>2002</v>
      </c>
      <c r="AT75" s="120" t="s">
        <v>2002</v>
      </c>
      <c r="AU75" s="120" t="s">
        <v>2002</v>
      </c>
      <c r="AV75" s="120" t="s">
        <v>2002</v>
      </c>
      <c r="AW75" s="120" t="s">
        <v>2002</v>
      </c>
      <c r="AX75" s="120" t="s">
        <v>2002</v>
      </c>
      <c r="AY75" s="120" t="s">
        <v>2002</v>
      </c>
      <c r="AZ75" s="120" t="s">
        <v>2002</v>
      </c>
      <c r="BA75" s="120" t="s">
        <v>2002</v>
      </c>
      <c r="BB75" s="120" t="s">
        <v>2002</v>
      </c>
      <c r="BC75" s="120" t="s">
        <v>2002</v>
      </c>
      <c r="BD75" s="120" t="s">
        <v>2002</v>
      </c>
      <c r="BE75" s="120" t="s">
        <v>2002</v>
      </c>
      <c r="BF75" s="120" t="s">
        <v>2002</v>
      </c>
      <c r="BG75" s="120" t="s">
        <v>2002</v>
      </c>
      <c r="BH75" s="120" t="s">
        <v>2002</v>
      </c>
      <c r="BI75" s="120" t="s">
        <v>2002</v>
      </c>
      <c r="BJ75" s="120" t="s">
        <v>2002</v>
      </c>
      <c r="BK75" s="120" t="s">
        <v>2002</v>
      </c>
      <c r="BL75" s="120" t="s">
        <v>2002</v>
      </c>
      <c r="BM75" s="120" t="s">
        <v>2002</v>
      </c>
      <c r="BN75" s="120" t="s">
        <v>2002</v>
      </c>
      <c r="BO75" s="120" t="s">
        <v>2002</v>
      </c>
      <c r="BP75" s="120" t="s">
        <v>2002</v>
      </c>
      <c r="BQ75" s="120" t="s">
        <v>2002</v>
      </c>
    </row>
    <row r="76" spans="1:69" s="8" customFormat="1" x14ac:dyDescent="0.25">
      <c r="A76" s="120">
        <v>75</v>
      </c>
      <c r="B76" s="120" t="s">
        <v>682</v>
      </c>
      <c r="C76" s="120" t="s">
        <v>556</v>
      </c>
      <c r="D76" s="120" t="s">
        <v>1627</v>
      </c>
      <c r="E76" s="120" t="s">
        <v>2050</v>
      </c>
      <c r="F76" s="120" t="s">
        <v>2050</v>
      </c>
      <c r="G76" s="120" t="s">
        <v>1627</v>
      </c>
      <c r="H76" s="120" t="s">
        <v>553</v>
      </c>
      <c r="I76" s="201"/>
      <c r="J76" s="120" t="s">
        <v>2002</v>
      </c>
      <c r="K76" s="120" t="s">
        <v>148</v>
      </c>
      <c r="L76" s="120" t="s">
        <v>1628</v>
      </c>
      <c r="M76" s="120" t="s">
        <v>1628</v>
      </c>
      <c r="N76" s="120"/>
      <c r="O76" s="120"/>
      <c r="P76" s="120" t="s">
        <v>561</v>
      </c>
      <c r="Q76" s="120" t="s">
        <v>561</v>
      </c>
      <c r="R76" s="120" t="s">
        <v>561</v>
      </c>
      <c r="S76" s="120" t="s">
        <v>561</v>
      </c>
      <c r="T76" s="120" t="s">
        <v>2002</v>
      </c>
      <c r="U76" s="120" t="s">
        <v>2002</v>
      </c>
      <c r="V76" s="120" t="s">
        <v>2002</v>
      </c>
      <c r="W76" s="120" t="s">
        <v>2002</v>
      </c>
      <c r="X76" s="120" t="s">
        <v>2002</v>
      </c>
      <c r="Y76" s="120" t="s">
        <v>2002</v>
      </c>
      <c r="Z76" s="120" t="s">
        <v>2002</v>
      </c>
      <c r="AA76" s="120" t="s">
        <v>2002</v>
      </c>
      <c r="AB76" s="120" t="s">
        <v>2002</v>
      </c>
      <c r="AC76" s="120" t="s">
        <v>2002</v>
      </c>
      <c r="AD76" s="120" t="s">
        <v>2002</v>
      </c>
      <c r="AE76" s="120" t="s">
        <v>2002</v>
      </c>
      <c r="AF76" s="120" t="s">
        <v>2002</v>
      </c>
      <c r="AG76" s="120" t="s">
        <v>2002</v>
      </c>
      <c r="AH76" s="120" t="s">
        <v>2002</v>
      </c>
      <c r="AI76" s="120" t="s">
        <v>2002</v>
      </c>
      <c r="AJ76" s="120" t="s">
        <v>2002</v>
      </c>
      <c r="AK76" s="120" t="s">
        <v>2002</v>
      </c>
      <c r="AL76" s="120" t="s">
        <v>2002</v>
      </c>
      <c r="AM76" s="120" t="s">
        <v>2002</v>
      </c>
      <c r="AN76" s="120" t="s">
        <v>2002</v>
      </c>
      <c r="AO76" s="120" t="s">
        <v>2002</v>
      </c>
      <c r="AP76" s="120" t="s">
        <v>2002</v>
      </c>
      <c r="AQ76" s="120" t="s">
        <v>2002</v>
      </c>
      <c r="AR76" s="120" t="s">
        <v>2002</v>
      </c>
      <c r="AS76" s="120" t="s">
        <v>2002</v>
      </c>
      <c r="AT76" s="120" t="s">
        <v>2002</v>
      </c>
      <c r="AU76" s="120" t="s">
        <v>2002</v>
      </c>
      <c r="AV76" s="120" t="s">
        <v>2002</v>
      </c>
      <c r="AW76" s="120" t="s">
        <v>2002</v>
      </c>
      <c r="AX76" s="120" t="s">
        <v>2002</v>
      </c>
      <c r="AY76" s="120" t="s">
        <v>2002</v>
      </c>
      <c r="AZ76" s="120" t="s">
        <v>2002</v>
      </c>
      <c r="BA76" s="120" t="s">
        <v>2002</v>
      </c>
      <c r="BB76" s="120" t="s">
        <v>2002</v>
      </c>
      <c r="BC76" s="120" t="s">
        <v>2002</v>
      </c>
      <c r="BD76" s="120" t="s">
        <v>2002</v>
      </c>
      <c r="BE76" s="120" t="s">
        <v>2002</v>
      </c>
      <c r="BF76" s="120" t="s">
        <v>2002</v>
      </c>
      <c r="BG76" s="120" t="s">
        <v>2002</v>
      </c>
      <c r="BH76" s="120" t="s">
        <v>2002</v>
      </c>
      <c r="BI76" s="120" t="s">
        <v>2002</v>
      </c>
      <c r="BJ76" s="120" t="s">
        <v>2002</v>
      </c>
      <c r="BK76" s="120" t="s">
        <v>2002</v>
      </c>
      <c r="BL76" s="120" t="s">
        <v>2002</v>
      </c>
      <c r="BM76" s="120" t="s">
        <v>2002</v>
      </c>
      <c r="BN76" s="120" t="s">
        <v>2002</v>
      </c>
      <c r="BO76" s="120" t="s">
        <v>2002</v>
      </c>
      <c r="BP76" s="120" t="s">
        <v>2002</v>
      </c>
      <c r="BQ76" s="120" t="s">
        <v>2002</v>
      </c>
    </row>
    <row r="77" spans="1:69" s="8" customFormat="1" ht="60" x14ac:dyDescent="0.25">
      <c r="A77" s="120">
        <v>76</v>
      </c>
      <c r="B77" s="120" t="s">
        <v>683</v>
      </c>
      <c r="C77" s="120" t="s">
        <v>557</v>
      </c>
      <c r="D77" s="120" t="s">
        <v>1627</v>
      </c>
      <c r="E77" s="120" t="s">
        <v>2050</v>
      </c>
      <c r="F77" s="120" t="s">
        <v>2050</v>
      </c>
      <c r="G77" s="120" t="s">
        <v>1627</v>
      </c>
      <c r="H77" s="120" t="s">
        <v>559</v>
      </c>
      <c r="I77" s="201">
        <v>56</v>
      </c>
      <c r="J77" s="120" t="s">
        <v>3032</v>
      </c>
      <c r="K77" s="120" t="s">
        <v>148</v>
      </c>
      <c r="L77" s="120" t="s">
        <v>915</v>
      </c>
      <c r="M77" s="120" t="s">
        <v>1628</v>
      </c>
      <c r="N77" s="120"/>
      <c r="O77" s="120"/>
      <c r="P77" s="120" t="s">
        <v>3033</v>
      </c>
      <c r="Q77" s="120" t="s">
        <v>3034</v>
      </c>
      <c r="R77" s="120" t="s">
        <v>3033</v>
      </c>
      <c r="S77" s="120" t="s">
        <v>3034</v>
      </c>
      <c r="T77" s="120" t="s">
        <v>3035</v>
      </c>
      <c r="U77" s="120" t="s">
        <v>3036</v>
      </c>
      <c r="V77" s="120" t="s">
        <v>3037</v>
      </c>
      <c r="W77" s="120" t="s">
        <v>3038</v>
      </c>
      <c r="X77" s="120" t="s">
        <v>3039</v>
      </c>
      <c r="Y77" s="120" t="s">
        <v>2002</v>
      </c>
      <c r="Z77" s="120" t="s">
        <v>3040</v>
      </c>
      <c r="AA77" s="120" t="s">
        <v>1957</v>
      </c>
      <c r="AB77" s="120" t="s">
        <v>3041</v>
      </c>
      <c r="AC77" s="120" t="s">
        <v>3042</v>
      </c>
      <c r="AD77" s="120" t="s">
        <v>3043</v>
      </c>
      <c r="AE77" s="120" t="s">
        <v>3044</v>
      </c>
      <c r="AF77" s="120" t="s">
        <v>3045</v>
      </c>
      <c r="AG77" s="120" t="s">
        <v>3046</v>
      </c>
      <c r="AH77" s="120" t="s">
        <v>3047</v>
      </c>
      <c r="AI77" s="120" t="s">
        <v>2002</v>
      </c>
      <c r="AJ77" s="120" t="s">
        <v>3048</v>
      </c>
      <c r="AK77" s="120" t="s">
        <v>3049</v>
      </c>
      <c r="AL77" s="120" t="s">
        <v>3050</v>
      </c>
      <c r="AM77" s="120" t="s">
        <v>3051</v>
      </c>
      <c r="AN77" s="120" t="s">
        <v>3052</v>
      </c>
      <c r="AO77" s="120" t="s">
        <v>3053</v>
      </c>
      <c r="AP77" s="120" t="s">
        <v>3054</v>
      </c>
      <c r="AQ77" s="120" t="s">
        <v>3055</v>
      </c>
      <c r="AR77" s="120" t="s">
        <v>3055</v>
      </c>
      <c r="AS77" s="120" t="s">
        <v>3035</v>
      </c>
      <c r="AT77" s="120" t="s">
        <v>3036</v>
      </c>
      <c r="AU77" s="120" t="s">
        <v>3037</v>
      </c>
      <c r="AV77" s="120" t="s">
        <v>3038</v>
      </c>
      <c r="AW77" s="120" t="s">
        <v>3039</v>
      </c>
      <c r="AX77" s="120" t="s">
        <v>2002</v>
      </c>
      <c r="AY77" s="120" t="s">
        <v>3040</v>
      </c>
      <c r="AZ77" s="120" t="s">
        <v>1957</v>
      </c>
      <c r="BA77" s="120" t="s">
        <v>3041</v>
      </c>
      <c r="BB77" s="120" t="s">
        <v>3042</v>
      </c>
      <c r="BC77" s="120" t="s">
        <v>3043</v>
      </c>
      <c r="BD77" s="120" t="s">
        <v>3044</v>
      </c>
      <c r="BE77" s="120" t="s">
        <v>3045</v>
      </c>
      <c r="BF77" s="120" t="s">
        <v>3046</v>
      </c>
      <c r="BG77" s="120" t="s">
        <v>3047</v>
      </c>
      <c r="BH77" s="120" t="s">
        <v>2002</v>
      </c>
      <c r="BI77" s="120" t="s">
        <v>3048</v>
      </c>
      <c r="BJ77" s="120" t="s">
        <v>3049</v>
      </c>
      <c r="BK77" s="120" t="s">
        <v>3050</v>
      </c>
      <c r="BL77" s="120" t="s">
        <v>3051</v>
      </c>
      <c r="BM77" s="120" t="s">
        <v>3052</v>
      </c>
      <c r="BN77" s="120" t="s">
        <v>3053</v>
      </c>
      <c r="BO77" s="120" t="s">
        <v>3054</v>
      </c>
      <c r="BP77" s="120" t="s">
        <v>3055</v>
      </c>
      <c r="BQ77" s="120" t="s">
        <v>3055</v>
      </c>
    </row>
    <row r="78" spans="1:69" s="8" customFormat="1" ht="30" x14ac:dyDescent="0.25">
      <c r="A78" s="120">
        <v>77</v>
      </c>
      <c r="B78" s="120" t="s">
        <v>684</v>
      </c>
      <c r="C78" s="120" t="s">
        <v>558</v>
      </c>
      <c r="D78" s="120" t="s">
        <v>1627</v>
      </c>
      <c r="E78" s="120" t="s">
        <v>2050</v>
      </c>
      <c r="F78" s="120" t="s">
        <v>2050</v>
      </c>
      <c r="G78" s="120" t="s">
        <v>1627</v>
      </c>
      <c r="H78" s="120" t="s">
        <v>554</v>
      </c>
      <c r="I78" s="201">
        <v>57</v>
      </c>
      <c r="J78" s="120" t="s">
        <v>3056</v>
      </c>
      <c r="K78" s="120" t="s">
        <v>148</v>
      </c>
      <c r="L78" s="120" t="s">
        <v>915</v>
      </c>
      <c r="M78" s="120" t="s">
        <v>1628</v>
      </c>
      <c r="N78" s="120"/>
      <c r="O78" s="120"/>
      <c r="P78" s="120" t="s">
        <v>3057</v>
      </c>
      <c r="Q78" s="120" t="s">
        <v>3058</v>
      </c>
      <c r="R78" s="120" t="s">
        <v>3057</v>
      </c>
      <c r="S78" s="120" t="s">
        <v>3058</v>
      </c>
      <c r="T78" s="120" t="s">
        <v>3059</v>
      </c>
      <c r="U78" s="120" t="s">
        <v>3060</v>
      </c>
      <c r="V78" s="120" t="s">
        <v>3061</v>
      </c>
      <c r="W78" s="120" t="s">
        <v>3062</v>
      </c>
      <c r="X78" s="120" t="s">
        <v>3063</v>
      </c>
      <c r="Y78" s="120" t="s">
        <v>3065</v>
      </c>
      <c r="Z78" s="120" t="s">
        <v>3066</v>
      </c>
      <c r="AA78" s="120" t="s">
        <v>3067</v>
      </c>
      <c r="AB78" s="120" t="s">
        <v>3068</v>
      </c>
      <c r="AC78" s="120" t="s">
        <v>3069</v>
      </c>
      <c r="AD78" s="120" t="s">
        <v>3070</v>
      </c>
      <c r="AE78" s="120" t="s">
        <v>3071</v>
      </c>
      <c r="AF78" s="120" t="s">
        <v>3072</v>
      </c>
      <c r="AG78" s="120" t="s">
        <v>3073</v>
      </c>
      <c r="AH78" s="120" t="s">
        <v>3074</v>
      </c>
      <c r="AI78" s="120" t="s">
        <v>3075</v>
      </c>
      <c r="AJ78" s="120" t="s">
        <v>3076</v>
      </c>
      <c r="AK78" s="120" t="s">
        <v>3064</v>
      </c>
      <c r="AL78" s="120" t="s">
        <v>3077</v>
      </c>
      <c r="AM78" s="120" t="s">
        <v>3075</v>
      </c>
      <c r="AN78" s="120" t="s">
        <v>3078</v>
      </c>
      <c r="AO78" s="120" t="s">
        <v>3079</v>
      </c>
      <c r="AP78" s="120" t="s">
        <v>3080</v>
      </c>
      <c r="AQ78" s="120" t="s">
        <v>3081</v>
      </c>
      <c r="AR78" s="120" t="s">
        <v>3082</v>
      </c>
      <c r="AS78" s="120" t="s">
        <v>3059</v>
      </c>
      <c r="AT78" s="120" t="s">
        <v>3060</v>
      </c>
      <c r="AU78" s="120" t="s">
        <v>3061</v>
      </c>
      <c r="AV78" s="120" t="s">
        <v>3062</v>
      </c>
      <c r="AW78" s="120" t="s">
        <v>3063</v>
      </c>
      <c r="AX78" s="120" t="s">
        <v>3065</v>
      </c>
      <c r="AY78" s="120" t="s">
        <v>3066</v>
      </c>
      <c r="AZ78" s="120" t="s">
        <v>3067</v>
      </c>
      <c r="BA78" s="120" t="s">
        <v>3068</v>
      </c>
      <c r="BB78" s="120" t="s">
        <v>3069</v>
      </c>
      <c r="BC78" s="120" t="s">
        <v>3070</v>
      </c>
      <c r="BD78" s="120" t="s">
        <v>3071</v>
      </c>
      <c r="BE78" s="120" t="s">
        <v>3072</v>
      </c>
      <c r="BF78" s="120" t="s">
        <v>3073</v>
      </c>
      <c r="BG78" s="120" t="s">
        <v>3074</v>
      </c>
      <c r="BH78" s="120" t="s">
        <v>3075</v>
      </c>
      <c r="BI78" s="120" t="s">
        <v>3076</v>
      </c>
      <c r="BJ78" s="120" t="s">
        <v>3064</v>
      </c>
      <c r="BK78" s="120" t="s">
        <v>3077</v>
      </c>
      <c r="BL78" s="120" t="s">
        <v>3075</v>
      </c>
      <c r="BM78" s="120" t="s">
        <v>3078</v>
      </c>
      <c r="BN78" s="120" t="s">
        <v>3079</v>
      </c>
      <c r="BO78" s="120" t="s">
        <v>3080</v>
      </c>
      <c r="BP78" s="120" t="s">
        <v>3081</v>
      </c>
      <c r="BQ78" s="120" t="s">
        <v>3082</v>
      </c>
    </row>
    <row r="79" spans="1:69" s="8" customFormat="1" ht="30" x14ac:dyDescent="0.25">
      <c r="A79" s="120">
        <v>78</v>
      </c>
      <c r="B79" s="120" t="s">
        <v>3083</v>
      </c>
      <c r="C79" s="120" t="s">
        <v>3084</v>
      </c>
      <c r="D79" s="120" t="s">
        <v>1627</v>
      </c>
      <c r="E79" s="120" t="s">
        <v>2050</v>
      </c>
      <c r="F79" s="120" t="s">
        <v>2050</v>
      </c>
      <c r="G79" s="120" t="s">
        <v>1627</v>
      </c>
      <c r="H79" s="120" t="s">
        <v>3085</v>
      </c>
      <c r="I79" s="201">
        <v>62</v>
      </c>
      <c r="J79" s="120" t="s">
        <v>3086</v>
      </c>
      <c r="K79" s="120" t="s">
        <v>148</v>
      </c>
      <c r="L79" s="120" t="s">
        <v>915</v>
      </c>
      <c r="M79" s="120" t="s">
        <v>1628</v>
      </c>
      <c r="N79" s="120" t="s">
        <v>3087</v>
      </c>
      <c r="O79" s="120" t="s">
        <v>3087</v>
      </c>
      <c r="P79" s="120" t="s">
        <v>3088</v>
      </c>
      <c r="Q79" s="120" t="s">
        <v>3084</v>
      </c>
      <c r="R79" s="120" t="s">
        <v>3088</v>
      </c>
      <c r="S79" s="120" t="s">
        <v>3084</v>
      </c>
      <c r="T79" s="120" t="s">
        <v>3089</v>
      </c>
      <c r="U79" s="120" t="s">
        <v>3090</v>
      </c>
      <c r="V79" s="120" t="s">
        <v>3091</v>
      </c>
      <c r="W79" s="120" t="s">
        <v>3092</v>
      </c>
      <c r="X79" s="120" t="s">
        <v>3093</v>
      </c>
      <c r="Y79" s="120" t="s">
        <v>3094</v>
      </c>
      <c r="Z79" s="120" t="s">
        <v>3095</v>
      </c>
      <c r="AA79" s="120" t="s">
        <v>3096</v>
      </c>
      <c r="AB79" s="120" t="s">
        <v>3097</v>
      </c>
      <c r="AC79" s="120" t="s">
        <v>3098</v>
      </c>
      <c r="AD79" s="120" t="s">
        <v>3099</v>
      </c>
      <c r="AE79" s="120" t="s">
        <v>3100</v>
      </c>
      <c r="AF79" s="120" t="s">
        <v>3101</v>
      </c>
      <c r="AG79" s="120" t="s">
        <v>3102</v>
      </c>
      <c r="AH79" s="120" t="s">
        <v>3103</v>
      </c>
      <c r="AI79" s="120" t="s">
        <v>3104</v>
      </c>
      <c r="AJ79" s="120" t="s">
        <v>3105</v>
      </c>
      <c r="AK79" s="120" t="s">
        <v>3106</v>
      </c>
      <c r="AL79" s="120" t="s">
        <v>3107</v>
      </c>
      <c r="AM79" s="120" t="s">
        <v>3108</v>
      </c>
      <c r="AN79" s="120" t="s">
        <v>3109</v>
      </c>
      <c r="AO79" s="120" t="s">
        <v>3110</v>
      </c>
      <c r="AP79" s="120" t="s">
        <v>3111</v>
      </c>
      <c r="AQ79" s="120" t="s">
        <v>3112</v>
      </c>
      <c r="AR79" s="120" t="s">
        <v>3113</v>
      </c>
      <c r="AS79" s="120" t="s">
        <v>3089</v>
      </c>
      <c r="AT79" s="120" t="s">
        <v>3090</v>
      </c>
      <c r="AU79" s="120" t="s">
        <v>3091</v>
      </c>
      <c r="AV79" s="120" t="s">
        <v>3092</v>
      </c>
      <c r="AW79" s="120" t="s">
        <v>3093</v>
      </c>
      <c r="AX79" s="120" t="s">
        <v>3094</v>
      </c>
      <c r="AY79" s="120" t="s">
        <v>3095</v>
      </c>
      <c r="AZ79" s="120" t="s">
        <v>3096</v>
      </c>
      <c r="BA79" s="120" t="s">
        <v>3097</v>
      </c>
      <c r="BB79" s="120" t="s">
        <v>3098</v>
      </c>
      <c r="BC79" s="120" t="s">
        <v>3099</v>
      </c>
      <c r="BD79" s="120" t="s">
        <v>3100</v>
      </c>
      <c r="BE79" s="120" t="s">
        <v>3101</v>
      </c>
      <c r="BF79" s="120" t="s">
        <v>3102</v>
      </c>
      <c r="BG79" s="120" t="s">
        <v>3103</v>
      </c>
      <c r="BH79" s="120" t="s">
        <v>3104</v>
      </c>
      <c r="BI79" s="120" t="s">
        <v>3105</v>
      </c>
      <c r="BJ79" s="120" t="s">
        <v>3106</v>
      </c>
      <c r="BK79" s="120" t="s">
        <v>3107</v>
      </c>
      <c r="BL79" s="120" t="s">
        <v>3108</v>
      </c>
      <c r="BM79" s="120" t="s">
        <v>3109</v>
      </c>
      <c r="BN79" s="120" t="s">
        <v>3110</v>
      </c>
      <c r="BO79" s="120" t="s">
        <v>3111</v>
      </c>
      <c r="BP79" s="120" t="s">
        <v>3112</v>
      </c>
      <c r="BQ79" s="120" t="s">
        <v>3113</v>
      </c>
    </row>
    <row r="80" spans="1:69" s="8" customFormat="1" ht="45" x14ac:dyDescent="0.25">
      <c r="A80" s="120">
        <v>79</v>
      </c>
      <c r="B80" s="120" t="s">
        <v>3114</v>
      </c>
      <c r="C80" s="120" t="s">
        <v>3115</v>
      </c>
      <c r="D80" s="120" t="s">
        <v>1627</v>
      </c>
      <c r="E80" s="120" t="s">
        <v>2050</v>
      </c>
      <c r="F80" s="120" t="s">
        <v>2050</v>
      </c>
      <c r="G80" s="120" t="s">
        <v>1627</v>
      </c>
      <c r="H80" s="120" t="s">
        <v>3116</v>
      </c>
      <c r="I80" s="201">
        <v>63</v>
      </c>
      <c r="J80" s="120" t="s">
        <v>3117</v>
      </c>
      <c r="K80" s="120" t="s">
        <v>148</v>
      </c>
      <c r="L80" s="120" t="s">
        <v>915</v>
      </c>
      <c r="M80" s="120" t="s">
        <v>1628</v>
      </c>
      <c r="N80" s="120" t="s">
        <v>3118</v>
      </c>
      <c r="O80" s="120" t="s">
        <v>3118</v>
      </c>
      <c r="P80" s="120" t="s">
        <v>3119</v>
      </c>
      <c r="Q80" s="120" t="s">
        <v>3115</v>
      </c>
      <c r="R80" s="120" t="s">
        <v>3119</v>
      </c>
      <c r="S80" s="120" t="s">
        <v>3115</v>
      </c>
      <c r="T80" s="120" t="s">
        <v>3120</v>
      </c>
      <c r="U80" s="120" t="s">
        <v>3121</v>
      </c>
      <c r="V80" s="120" t="s">
        <v>3122</v>
      </c>
      <c r="W80" s="120" t="s">
        <v>3123</v>
      </c>
      <c r="X80" s="120" t="s">
        <v>3115</v>
      </c>
      <c r="Y80" s="120" t="s">
        <v>3124</v>
      </c>
      <c r="Z80" s="120" t="s">
        <v>3125</v>
      </c>
      <c r="AA80" s="120" t="s">
        <v>3126</v>
      </c>
      <c r="AB80" s="120" t="s">
        <v>3127</v>
      </c>
      <c r="AC80" s="120" t="s">
        <v>3128</v>
      </c>
      <c r="AD80" s="120" t="s">
        <v>3129</v>
      </c>
      <c r="AE80" s="120" t="s">
        <v>3130</v>
      </c>
      <c r="AF80" s="120" t="s">
        <v>3131</v>
      </c>
      <c r="AG80" s="120" t="s">
        <v>3132</v>
      </c>
      <c r="AH80" s="120" t="s">
        <v>3133</v>
      </c>
      <c r="AI80" s="120" t="s">
        <v>3134</v>
      </c>
      <c r="AJ80" s="120" t="s">
        <v>3135</v>
      </c>
      <c r="AK80" s="120" t="s">
        <v>3136</v>
      </c>
      <c r="AL80" s="120" t="s">
        <v>3137</v>
      </c>
      <c r="AM80" s="120" t="s">
        <v>3138</v>
      </c>
      <c r="AN80" s="120" t="s">
        <v>3139</v>
      </c>
      <c r="AO80" s="120" t="s">
        <v>3140</v>
      </c>
      <c r="AP80" s="120" t="s">
        <v>3141</v>
      </c>
      <c r="AQ80" s="120" t="s">
        <v>3142</v>
      </c>
      <c r="AR80" s="120" t="s">
        <v>3143</v>
      </c>
      <c r="AS80" s="120" t="s">
        <v>3120</v>
      </c>
      <c r="AT80" s="120" t="s">
        <v>3121</v>
      </c>
      <c r="AU80" s="120" t="s">
        <v>3122</v>
      </c>
      <c r="AV80" s="120" t="s">
        <v>3123</v>
      </c>
      <c r="AW80" s="120" t="s">
        <v>3115</v>
      </c>
      <c r="AX80" s="120" t="s">
        <v>3124</v>
      </c>
      <c r="AY80" s="120" t="s">
        <v>3125</v>
      </c>
      <c r="AZ80" s="120" t="s">
        <v>3126</v>
      </c>
      <c r="BA80" s="120" t="s">
        <v>3127</v>
      </c>
      <c r="BB80" s="120" t="s">
        <v>3128</v>
      </c>
      <c r="BC80" s="120" t="s">
        <v>3129</v>
      </c>
      <c r="BD80" s="120" t="s">
        <v>3130</v>
      </c>
      <c r="BE80" s="120" t="s">
        <v>3131</v>
      </c>
      <c r="BF80" s="120" t="s">
        <v>3132</v>
      </c>
      <c r="BG80" s="120" t="s">
        <v>3133</v>
      </c>
      <c r="BH80" s="120" t="s">
        <v>3134</v>
      </c>
      <c r="BI80" s="120" t="s">
        <v>3135</v>
      </c>
      <c r="BJ80" s="120" t="s">
        <v>3136</v>
      </c>
      <c r="BK80" s="120" t="s">
        <v>3137</v>
      </c>
      <c r="BL80" s="120" t="s">
        <v>3138</v>
      </c>
      <c r="BM80" s="120" t="s">
        <v>3139</v>
      </c>
      <c r="BN80" s="120" t="s">
        <v>3140</v>
      </c>
      <c r="BO80" s="120" t="s">
        <v>3141</v>
      </c>
      <c r="BP80" s="120" t="s">
        <v>3142</v>
      </c>
      <c r="BQ80" s="120" t="s">
        <v>3143</v>
      </c>
    </row>
    <row r="81" spans="1:69" s="8" customFormat="1" x14ac:dyDescent="0.25">
      <c r="A81" s="120">
        <v>84</v>
      </c>
      <c r="B81" s="120" t="s">
        <v>3144</v>
      </c>
      <c r="C81" s="120" t="s">
        <v>3145</v>
      </c>
      <c r="D81" s="120" t="s">
        <v>1627</v>
      </c>
      <c r="E81" s="120" t="s">
        <v>2050</v>
      </c>
      <c r="F81" s="120" t="s">
        <v>2050</v>
      </c>
      <c r="G81" s="120" t="s">
        <v>1627</v>
      </c>
      <c r="H81" s="203" t="s">
        <v>3373</v>
      </c>
      <c r="I81" s="201" t="s">
        <v>3146</v>
      </c>
      <c r="J81" s="120" t="s">
        <v>3147</v>
      </c>
      <c r="K81" s="120" t="s">
        <v>148</v>
      </c>
      <c r="L81" s="120" t="s">
        <v>1628</v>
      </c>
      <c r="M81" s="120" t="s">
        <v>1628</v>
      </c>
      <c r="N81" s="120" t="s">
        <v>3147</v>
      </c>
      <c r="O81" s="120" t="s">
        <v>3147</v>
      </c>
      <c r="P81" s="120" t="s">
        <v>3145</v>
      </c>
      <c r="Q81" s="120" t="s">
        <v>3145</v>
      </c>
      <c r="R81" s="120" t="s">
        <v>3145</v>
      </c>
      <c r="S81" s="120" t="s">
        <v>3145</v>
      </c>
      <c r="T81" s="120" t="s">
        <v>3145</v>
      </c>
      <c r="U81" s="120" t="s">
        <v>3145</v>
      </c>
      <c r="V81" s="120" t="s">
        <v>3145</v>
      </c>
      <c r="W81" s="120" t="s">
        <v>3145</v>
      </c>
      <c r="X81" s="120" t="s">
        <v>3145</v>
      </c>
      <c r="Y81" s="120" t="s">
        <v>3145</v>
      </c>
      <c r="Z81" s="120" t="s">
        <v>3145</v>
      </c>
      <c r="AA81" s="120" t="s">
        <v>3145</v>
      </c>
      <c r="AB81" s="120" t="s">
        <v>3145</v>
      </c>
      <c r="AC81" s="120" t="s">
        <v>3145</v>
      </c>
      <c r="AD81" s="120" t="s">
        <v>3145</v>
      </c>
      <c r="AE81" s="120" t="s">
        <v>3145</v>
      </c>
      <c r="AF81" s="120" t="s">
        <v>3145</v>
      </c>
      <c r="AG81" s="120" t="s">
        <v>3145</v>
      </c>
      <c r="AH81" s="120" t="s">
        <v>3145</v>
      </c>
      <c r="AI81" s="120" t="s">
        <v>3145</v>
      </c>
      <c r="AJ81" s="120" t="s">
        <v>3145</v>
      </c>
      <c r="AK81" s="120" t="s">
        <v>3145</v>
      </c>
      <c r="AL81" s="120" t="s">
        <v>3145</v>
      </c>
      <c r="AM81" s="120" t="s">
        <v>3145</v>
      </c>
      <c r="AN81" s="120" t="s">
        <v>3145</v>
      </c>
      <c r="AO81" s="120" t="s">
        <v>3145</v>
      </c>
      <c r="AP81" s="120" t="s">
        <v>3145</v>
      </c>
      <c r="AQ81" s="120" t="s">
        <v>3145</v>
      </c>
      <c r="AR81" s="120" t="s">
        <v>3145</v>
      </c>
      <c r="AS81" s="120" t="s">
        <v>3145</v>
      </c>
      <c r="AT81" s="120" t="s">
        <v>3145</v>
      </c>
      <c r="AU81" s="120" t="s">
        <v>3145</v>
      </c>
      <c r="AV81" s="120" t="s">
        <v>3145</v>
      </c>
      <c r="AW81" s="120" t="s">
        <v>3145</v>
      </c>
      <c r="AX81" s="120" t="s">
        <v>3145</v>
      </c>
      <c r="AY81" s="120" t="s">
        <v>3145</v>
      </c>
      <c r="AZ81" s="120" t="s">
        <v>3145</v>
      </c>
      <c r="BA81" s="120" t="s">
        <v>3145</v>
      </c>
      <c r="BB81" s="120" t="s">
        <v>3145</v>
      </c>
      <c r="BC81" s="120" t="s">
        <v>3145</v>
      </c>
      <c r="BD81" s="120" t="s">
        <v>3145</v>
      </c>
      <c r="BE81" s="120" t="s">
        <v>3145</v>
      </c>
      <c r="BF81" s="120" t="s">
        <v>3145</v>
      </c>
      <c r="BG81" s="120" t="s">
        <v>3145</v>
      </c>
      <c r="BH81" s="120" t="s">
        <v>3145</v>
      </c>
      <c r="BI81" s="120" t="s">
        <v>3145</v>
      </c>
      <c r="BJ81" s="120" t="s">
        <v>3145</v>
      </c>
      <c r="BK81" s="120" t="s">
        <v>3145</v>
      </c>
      <c r="BL81" s="120" t="s">
        <v>3145</v>
      </c>
      <c r="BM81" s="120" t="s">
        <v>3145</v>
      </c>
      <c r="BN81" s="120" t="s">
        <v>3145</v>
      </c>
      <c r="BO81" s="120" t="s">
        <v>3145</v>
      </c>
      <c r="BP81" s="120" t="s">
        <v>3145</v>
      </c>
      <c r="BQ81" s="120" t="s">
        <v>3145</v>
      </c>
    </row>
    <row r="82" spans="1:69" s="8" customFormat="1" x14ac:dyDescent="0.25">
      <c r="A82" s="120">
        <v>85</v>
      </c>
      <c r="B82" s="120" t="s">
        <v>3148</v>
      </c>
      <c r="C82" s="198" t="s">
        <v>3149</v>
      </c>
      <c r="D82" s="120" t="s">
        <v>1627</v>
      </c>
      <c r="E82" s="120" t="s">
        <v>2050</v>
      </c>
      <c r="F82" s="120" t="s">
        <v>2050</v>
      </c>
      <c r="G82" s="120" t="s">
        <v>1627</v>
      </c>
      <c r="H82" s="203" t="s">
        <v>3375</v>
      </c>
      <c r="I82" s="201" t="s">
        <v>3150</v>
      </c>
      <c r="J82" s="120" t="s">
        <v>2002</v>
      </c>
      <c r="K82" s="120" t="s">
        <v>148</v>
      </c>
      <c r="L82" s="120" t="s">
        <v>1628</v>
      </c>
      <c r="M82" s="120" t="s">
        <v>1628</v>
      </c>
      <c r="N82" s="120"/>
      <c r="O82" s="120"/>
      <c r="P82" s="120" t="s">
        <v>3149</v>
      </c>
      <c r="Q82" s="120" t="s">
        <v>3149</v>
      </c>
      <c r="R82" s="120" t="s">
        <v>3149</v>
      </c>
      <c r="S82" s="120" t="s">
        <v>3149</v>
      </c>
      <c r="T82" s="120" t="s">
        <v>2002</v>
      </c>
      <c r="U82" s="120" t="s">
        <v>2002</v>
      </c>
      <c r="V82" s="120" t="s">
        <v>2002</v>
      </c>
      <c r="W82" s="120" t="s">
        <v>2002</v>
      </c>
      <c r="X82" s="120" t="s">
        <v>2002</v>
      </c>
      <c r="Y82" s="120" t="s">
        <v>2002</v>
      </c>
      <c r="Z82" s="120" t="s">
        <v>2002</v>
      </c>
      <c r="AA82" s="120" t="s">
        <v>2002</v>
      </c>
      <c r="AB82" s="120" t="s">
        <v>2002</v>
      </c>
      <c r="AC82" s="120" t="s">
        <v>2002</v>
      </c>
      <c r="AD82" s="120" t="s">
        <v>2002</v>
      </c>
      <c r="AE82" s="120" t="s">
        <v>2002</v>
      </c>
      <c r="AF82" s="120" t="s">
        <v>2002</v>
      </c>
      <c r="AG82" s="120" t="s">
        <v>2002</v>
      </c>
      <c r="AH82" s="120" t="s">
        <v>2002</v>
      </c>
      <c r="AI82" s="120" t="s">
        <v>2002</v>
      </c>
      <c r="AJ82" s="120" t="s">
        <v>2002</v>
      </c>
      <c r="AK82" s="120" t="s">
        <v>2002</v>
      </c>
      <c r="AL82" s="120" t="s">
        <v>2002</v>
      </c>
      <c r="AM82" s="120" t="s">
        <v>2002</v>
      </c>
      <c r="AN82" s="120" t="s">
        <v>2002</v>
      </c>
      <c r="AO82" s="120" t="s">
        <v>2002</v>
      </c>
      <c r="AP82" s="120" t="s">
        <v>2002</v>
      </c>
      <c r="AQ82" s="120" t="s">
        <v>2002</v>
      </c>
      <c r="AR82" s="120" t="s">
        <v>2002</v>
      </c>
      <c r="AS82" s="120" t="s">
        <v>2002</v>
      </c>
      <c r="AT82" s="120" t="s">
        <v>2002</v>
      </c>
      <c r="AU82" s="120" t="s">
        <v>2002</v>
      </c>
      <c r="AV82" s="120" t="s">
        <v>2002</v>
      </c>
      <c r="AW82" s="120" t="s">
        <v>2002</v>
      </c>
      <c r="AX82" s="120" t="s">
        <v>2002</v>
      </c>
      <c r="AY82" s="120" t="s">
        <v>2002</v>
      </c>
      <c r="AZ82" s="120" t="s">
        <v>2002</v>
      </c>
      <c r="BA82" s="120" t="s">
        <v>2002</v>
      </c>
      <c r="BB82" s="120" t="s">
        <v>2002</v>
      </c>
      <c r="BC82" s="120" t="s">
        <v>2002</v>
      </c>
      <c r="BD82" s="120" t="s">
        <v>2002</v>
      </c>
      <c r="BE82" s="120" t="s">
        <v>2002</v>
      </c>
      <c r="BF82" s="120" t="s">
        <v>2002</v>
      </c>
      <c r="BG82" s="120" t="s">
        <v>2002</v>
      </c>
      <c r="BH82" s="120" t="s">
        <v>2002</v>
      </c>
      <c r="BI82" s="120" t="s">
        <v>2002</v>
      </c>
      <c r="BJ82" s="120" t="s">
        <v>2002</v>
      </c>
      <c r="BK82" s="120" t="s">
        <v>2002</v>
      </c>
      <c r="BL82" s="120" t="s">
        <v>2002</v>
      </c>
      <c r="BM82" s="120" t="s">
        <v>2002</v>
      </c>
      <c r="BN82" s="120" t="s">
        <v>2002</v>
      </c>
      <c r="BO82" s="120" t="s">
        <v>2002</v>
      </c>
      <c r="BP82" s="120" t="s">
        <v>2002</v>
      </c>
      <c r="BQ82" s="120" t="s">
        <v>2002</v>
      </c>
    </row>
    <row r="83" spans="1:69" s="8" customFormat="1" x14ac:dyDescent="0.25">
      <c r="A83" s="120">
        <v>88</v>
      </c>
      <c r="B83" s="120" t="s">
        <v>3151</v>
      </c>
      <c r="C83" s="120" t="s">
        <v>3152</v>
      </c>
      <c r="D83" s="120" t="s">
        <v>2050</v>
      </c>
      <c r="E83" s="120" t="s">
        <v>2050</v>
      </c>
      <c r="F83" s="120" t="s">
        <v>1627</v>
      </c>
      <c r="G83" s="120" t="s">
        <v>2050</v>
      </c>
      <c r="H83" s="195" t="s">
        <v>1628</v>
      </c>
      <c r="I83" s="201" t="s">
        <v>3153</v>
      </c>
      <c r="J83" s="120" t="s">
        <v>2002</v>
      </c>
      <c r="K83" s="120" t="s">
        <v>148</v>
      </c>
      <c r="L83" s="120" t="s">
        <v>1628</v>
      </c>
      <c r="M83" s="120" t="s">
        <v>1628</v>
      </c>
      <c r="N83" s="120"/>
      <c r="O83" s="120"/>
      <c r="P83" s="120" t="s">
        <v>3152</v>
      </c>
      <c r="Q83" s="120" t="s">
        <v>3152</v>
      </c>
      <c r="R83" s="120" t="s">
        <v>3152</v>
      </c>
      <c r="S83" s="120" t="s">
        <v>3152</v>
      </c>
      <c r="T83" s="120" t="s">
        <v>2002</v>
      </c>
      <c r="U83" s="120" t="s">
        <v>2002</v>
      </c>
      <c r="V83" s="120" t="s">
        <v>2002</v>
      </c>
      <c r="W83" s="120" t="s">
        <v>2002</v>
      </c>
      <c r="X83" s="120" t="s">
        <v>2002</v>
      </c>
      <c r="Y83" s="120" t="s">
        <v>2002</v>
      </c>
      <c r="Z83" s="120" t="s">
        <v>2002</v>
      </c>
      <c r="AA83" s="120" t="s">
        <v>2002</v>
      </c>
      <c r="AB83" s="120" t="s">
        <v>2002</v>
      </c>
      <c r="AC83" s="120" t="s">
        <v>2002</v>
      </c>
      <c r="AD83" s="120" t="s">
        <v>2002</v>
      </c>
      <c r="AE83" s="120" t="s">
        <v>2002</v>
      </c>
      <c r="AF83" s="120" t="s">
        <v>2002</v>
      </c>
      <c r="AG83" s="120" t="s">
        <v>2002</v>
      </c>
      <c r="AH83" s="120" t="s">
        <v>2002</v>
      </c>
      <c r="AI83" s="120" t="s">
        <v>2002</v>
      </c>
      <c r="AJ83" s="120" t="s">
        <v>2002</v>
      </c>
      <c r="AK83" s="120" t="s">
        <v>2002</v>
      </c>
      <c r="AL83" s="120" t="s">
        <v>2002</v>
      </c>
      <c r="AM83" s="120" t="s">
        <v>2002</v>
      </c>
      <c r="AN83" s="120" t="s">
        <v>2002</v>
      </c>
      <c r="AO83" s="120" t="s">
        <v>2002</v>
      </c>
      <c r="AP83" s="120" t="s">
        <v>2002</v>
      </c>
      <c r="AQ83" s="120" t="s">
        <v>2002</v>
      </c>
      <c r="AR83" s="120" t="s">
        <v>2002</v>
      </c>
      <c r="AS83" s="120" t="s">
        <v>2002</v>
      </c>
      <c r="AT83" s="120" t="s">
        <v>2002</v>
      </c>
      <c r="AU83" s="120" t="s">
        <v>2002</v>
      </c>
      <c r="AV83" s="120" t="s">
        <v>2002</v>
      </c>
      <c r="AW83" s="120" t="s">
        <v>2002</v>
      </c>
      <c r="AX83" s="120" t="s">
        <v>2002</v>
      </c>
      <c r="AY83" s="120" t="s">
        <v>2002</v>
      </c>
      <c r="AZ83" s="120" t="s">
        <v>2002</v>
      </c>
      <c r="BA83" s="120" t="s">
        <v>2002</v>
      </c>
      <c r="BB83" s="120" t="s">
        <v>2002</v>
      </c>
      <c r="BC83" s="120" t="s">
        <v>2002</v>
      </c>
      <c r="BD83" s="120" t="s">
        <v>2002</v>
      </c>
      <c r="BE83" s="120" t="s">
        <v>2002</v>
      </c>
      <c r="BF83" s="120" t="s">
        <v>2002</v>
      </c>
      <c r="BG83" s="120" t="s">
        <v>2002</v>
      </c>
      <c r="BH83" s="120" t="s">
        <v>2002</v>
      </c>
      <c r="BI83" s="120" t="s">
        <v>2002</v>
      </c>
      <c r="BJ83" s="120" t="s">
        <v>2002</v>
      </c>
      <c r="BK83" s="120" t="s">
        <v>2002</v>
      </c>
      <c r="BL83" s="120" t="s">
        <v>2002</v>
      </c>
      <c r="BM83" s="120" t="s">
        <v>2002</v>
      </c>
      <c r="BN83" s="120" t="s">
        <v>2002</v>
      </c>
      <c r="BO83" s="120" t="s">
        <v>2002</v>
      </c>
      <c r="BP83" s="120" t="s">
        <v>2002</v>
      </c>
      <c r="BQ83" s="120" t="s">
        <v>2002</v>
      </c>
    </row>
    <row r="84" spans="1:69" s="8" customFormat="1" x14ac:dyDescent="0.25">
      <c r="A84" s="120">
        <v>89</v>
      </c>
      <c r="B84" s="120" t="s">
        <v>3154</v>
      </c>
      <c r="C84" s="120" t="s">
        <v>3152</v>
      </c>
      <c r="D84" s="120" t="s">
        <v>2050</v>
      </c>
      <c r="E84" s="120" t="s">
        <v>2050</v>
      </c>
      <c r="F84" s="120" t="s">
        <v>1627</v>
      </c>
      <c r="G84" s="120" t="s">
        <v>2050</v>
      </c>
      <c r="H84" s="195" t="s">
        <v>1628</v>
      </c>
      <c r="I84" s="201" t="s">
        <v>3155</v>
      </c>
      <c r="J84" s="120" t="s">
        <v>2002</v>
      </c>
      <c r="K84" s="120" t="s">
        <v>148</v>
      </c>
      <c r="L84" s="120" t="s">
        <v>1628</v>
      </c>
      <c r="M84" s="120" t="s">
        <v>1628</v>
      </c>
      <c r="N84" s="120"/>
      <c r="O84" s="120"/>
      <c r="P84" s="120" t="s">
        <v>3152</v>
      </c>
      <c r="Q84" s="120" t="s">
        <v>3152</v>
      </c>
      <c r="R84" s="120" t="s">
        <v>3152</v>
      </c>
      <c r="S84" s="120" t="s">
        <v>3152</v>
      </c>
      <c r="T84" s="120" t="s">
        <v>2002</v>
      </c>
      <c r="U84" s="120" t="s">
        <v>2002</v>
      </c>
      <c r="V84" s="120" t="s">
        <v>2002</v>
      </c>
      <c r="W84" s="120" t="s">
        <v>2002</v>
      </c>
      <c r="X84" s="120" t="s">
        <v>2002</v>
      </c>
      <c r="Y84" s="120" t="s">
        <v>2002</v>
      </c>
      <c r="Z84" s="120" t="s">
        <v>2002</v>
      </c>
      <c r="AA84" s="120" t="s">
        <v>2002</v>
      </c>
      <c r="AB84" s="120" t="s">
        <v>2002</v>
      </c>
      <c r="AC84" s="120" t="s">
        <v>2002</v>
      </c>
      <c r="AD84" s="120" t="s">
        <v>2002</v>
      </c>
      <c r="AE84" s="120" t="s">
        <v>2002</v>
      </c>
      <c r="AF84" s="120" t="s">
        <v>2002</v>
      </c>
      <c r="AG84" s="120" t="s">
        <v>2002</v>
      </c>
      <c r="AH84" s="120" t="s">
        <v>2002</v>
      </c>
      <c r="AI84" s="120" t="s">
        <v>2002</v>
      </c>
      <c r="AJ84" s="120" t="s">
        <v>2002</v>
      </c>
      <c r="AK84" s="120" t="s">
        <v>2002</v>
      </c>
      <c r="AL84" s="120" t="s">
        <v>2002</v>
      </c>
      <c r="AM84" s="120" t="s">
        <v>2002</v>
      </c>
      <c r="AN84" s="120" t="s">
        <v>2002</v>
      </c>
      <c r="AO84" s="120" t="s">
        <v>2002</v>
      </c>
      <c r="AP84" s="120" t="s">
        <v>2002</v>
      </c>
      <c r="AQ84" s="120" t="s">
        <v>2002</v>
      </c>
      <c r="AR84" s="120" t="s">
        <v>2002</v>
      </c>
      <c r="AS84" s="120" t="s">
        <v>2002</v>
      </c>
      <c r="AT84" s="120" t="s">
        <v>2002</v>
      </c>
      <c r="AU84" s="120" t="s">
        <v>2002</v>
      </c>
      <c r="AV84" s="120" t="s">
        <v>2002</v>
      </c>
      <c r="AW84" s="120" t="s">
        <v>2002</v>
      </c>
      <c r="AX84" s="120" t="s">
        <v>2002</v>
      </c>
      <c r="AY84" s="120" t="s">
        <v>2002</v>
      </c>
      <c r="AZ84" s="120" t="s">
        <v>2002</v>
      </c>
      <c r="BA84" s="120" t="s">
        <v>2002</v>
      </c>
      <c r="BB84" s="120" t="s">
        <v>2002</v>
      </c>
      <c r="BC84" s="120" t="s">
        <v>2002</v>
      </c>
      <c r="BD84" s="120" t="s">
        <v>2002</v>
      </c>
      <c r="BE84" s="120" t="s">
        <v>2002</v>
      </c>
      <c r="BF84" s="120" t="s">
        <v>2002</v>
      </c>
      <c r="BG84" s="120" t="s">
        <v>2002</v>
      </c>
      <c r="BH84" s="120" t="s">
        <v>2002</v>
      </c>
      <c r="BI84" s="120" t="s">
        <v>2002</v>
      </c>
      <c r="BJ84" s="120" t="s">
        <v>2002</v>
      </c>
      <c r="BK84" s="120" t="s">
        <v>2002</v>
      </c>
      <c r="BL84" s="120" t="s">
        <v>2002</v>
      </c>
      <c r="BM84" s="120" t="s">
        <v>2002</v>
      </c>
      <c r="BN84" s="120" t="s">
        <v>2002</v>
      </c>
      <c r="BO84" s="120" t="s">
        <v>2002</v>
      </c>
      <c r="BP84" s="120" t="s">
        <v>2002</v>
      </c>
      <c r="BQ84" s="120" t="s">
        <v>2002</v>
      </c>
    </row>
    <row r="85" spans="1:69" s="8" customFormat="1" x14ac:dyDescent="0.25">
      <c r="A85" s="120">
        <v>91</v>
      </c>
      <c r="B85" s="120" t="s">
        <v>3156</v>
      </c>
      <c r="C85" s="120" t="s">
        <v>3157</v>
      </c>
      <c r="D85" s="120" t="s">
        <v>2050</v>
      </c>
      <c r="E85" s="120" t="s">
        <v>2050</v>
      </c>
      <c r="F85" s="120" t="s">
        <v>1627</v>
      </c>
      <c r="G85" s="120" t="s">
        <v>2050</v>
      </c>
      <c r="H85" s="195" t="s">
        <v>1628</v>
      </c>
      <c r="I85" s="201" t="s">
        <v>3158</v>
      </c>
      <c r="J85" s="120" t="s">
        <v>2002</v>
      </c>
      <c r="K85" s="120" t="s">
        <v>148</v>
      </c>
      <c r="L85" s="120" t="s">
        <v>1628</v>
      </c>
      <c r="M85" s="120" t="s">
        <v>1628</v>
      </c>
      <c r="N85" s="120"/>
      <c r="O85" s="120"/>
      <c r="P85" s="120" t="s">
        <v>3157</v>
      </c>
      <c r="Q85" s="120" t="s">
        <v>3157</v>
      </c>
      <c r="R85" s="120" t="s">
        <v>3157</v>
      </c>
      <c r="S85" s="120" t="s">
        <v>3157</v>
      </c>
      <c r="T85" s="120" t="s">
        <v>2002</v>
      </c>
      <c r="U85" s="120" t="s">
        <v>2002</v>
      </c>
      <c r="V85" s="120" t="s">
        <v>2002</v>
      </c>
      <c r="W85" s="120" t="s">
        <v>2002</v>
      </c>
      <c r="X85" s="120" t="s">
        <v>2002</v>
      </c>
      <c r="Y85" s="120" t="s">
        <v>2002</v>
      </c>
      <c r="Z85" s="120" t="s">
        <v>2002</v>
      </c>
      <c r="AA85" s="120" t="s">
        <v>2002</v>
      </c>
      <c r="AB85" s="120" t="s">
        <v>2002</v>
      </c>
      <c r="AC85" s="120" t="s">
        <v>2002</v>
      </c>
      <c r="AD85" s="120" t="s">
        <v>2002</v>
      </c>
      <c r="AE85" s="120" t="s">
        <v>2002</v>
      </c>
      <c r="AF85" s="120" t="s">
        <v>2002</v>
      </c>
      <c r="AG85" s="120" t="s">
        <v>2002</v>
      </c>
      <c r="AH85" s="120" t="s">
        <v>2002</v>
      </c>
      <c r="AI85" s="120" t="s">
        <v>2002</v>
      </c>
      <c r="AJ85" s="120" t="s">
        <v>2002</v>
      </c>
      <c r="AK85" s="120" t="s">
        <v>2002</v>
      </c>
      <c r="AL85" s="120" t="s">
        <v>2002</v>
      </c>
      <c r="AM85" s="120" t="s">
        <v>2002</v>
      </c>
      <c r="AN85" s="120" t="s">
        <v>2002</v>
      </c>
      <c r="AO85" s="120" t="s">
        <v>2002</v>
      </c>
      <c r="AP85" s="120" t="s">
        <v>2002</v>
      </c>
      <c r="AQ85" s="120" t="s">
        <v>2002</v>
      </c>
      <c r="AR85" s="120" t="s">
        <v>2002</v>
      </c>
      <c r="AS85" s="120" t="s">
        <v>2002</v>
      </c>
      <c r="AT85" s="120" t="s">
        <v>2002</v>
      </c>
      <c r="AU85" s="120" t="s">
        <v>2002</v>
      </c>
      <c r="AV85" s="120" t="s">
        <v>2002</v>
      </c>
      <c r="AW85" s="120" t="s">
        <v>2002</v>
      </c>
      <c r="AX85" s="120" t="s">
        <v>2002</v>
      </c>
      <c r="AY85" s="120" t="s">
        <v>2002</v>
      </c>
      <c r="AZ85" s="120" t="s">
        <v>2002</v>
      </c>
      <c r="BA85" s="120" t="s">
        <v>2002</v>
      </c>
      <c r="BB85" s="120" t="s">
        <v>2002</v>
      </c>
      <c r="BC85" s="120" t="s">
        <v>2002</v>
      </c>
      <c r="BD85" s="120" t="s">
        <v>2002</v>
      </c>
      <c r="BE85" s="120" t="s">
        <v>2002</v>
      </c>
      <c r="BF85" s="120" t="s">
        <v>2002</v>
      </c>
      <c r="BG85" s="120" t="s">
        <v>2002</v>
      </c>
      <c r="BH85" s="120" t="s">
        <v>2002</v>
      </c>
      <c r="BI85" s="120" t="s">
        <v>2002</v>
      </c>
      <c r="BJ85" s="120" t="s">
        <v>2002</v>
      </c>
      <c r="BK85" s="120" t="s">
        <v>2002</v>
      </c>
      <c r="BL85" s="120" t="s">
        <v>2002</v>
      </c>
      <c r="BM85" s="120" t="s">
        <v>2002</v>
      </c>
      <c r="BN85" s="120" t="s">
        <v>2002</v>
      </c>
      <c r="BO85" s="120" t="s">
        <v>2002</v>
      </c>
      <c r="BP85" s="120" t="s">
        <v>2002</v>
      </c>
      <c r="BQ85" s="120" t="s">
        <v>2002</v>
      </c>
    </row>
    <row r="86" spans="1:69" s="8" customFormat="1" ht="45" x14ac:dyDescent="0.25">
      <c r="A86" s="120">
        <v>92</v>
      </c>
      <c r="B86" s="120" t="s">
        <v>3159</v>
      </c>
      <c r="C86" s="120" t="s">
        <v>3160</v>
      </c>
      <c r="D86" s="120" t="s">
        <v>1627</v>
      </c>
      <c r="E86" s="120" t="s">
        <v>2050</v>
      </c>
      <c r="F86" s="120" t="s">
        <v>2050</v>
      </c>
      <c r="G86" s="120" t="s">
        <v>1627</v>
      </c>
      <c r="H86" s="195" t="s">
        <v>1628</v>
      </c>
      <c r="I86" s="201" t="s">
        <v>3161</v>
      </c>
      <c r="J86" s="120" t="s">
        <v>2002</v>
      </c>
      <c r="K86" s="120" t="s">
        <v>148</v>
      </c>
      <c r="L86" s="120" t="s">
        <v>1628</v>
      </c>
      <c r="M86" s="120" t="s">
        <v>1628</v>
      </c>
      <c r="N86" s="120" t="s">
        <v>3162</v>
      </c>
      <c r="O86" s="120" t="s">
        <v>3162</v>
      </c>
      <c r="P86" s="120" t="s">
        <v>3160</v>
      </c>
      <c r="Q86" s="120" t="s">
        <v>3160</v>
      </c>
      <c r="R86" s="120" t="s">
        <v>3160</v>
      </c>
      <c r="S86" s="120" t="s">
        <v>3160</v>
      </c>
      <c r="T86" s="120" t="s">
        <v>2002</v>
      </c>
      <c r="U86" s="120" t="s">
        <v>2002</v>
      </c>
      <c r="V86" s="120" t="s">
        <v>2002</v>
      </c>
      <c r="W86" s="120" t="s">
        <v>2002</v>
      </c>
      <c r="X86" s="120" t="s">
        <v>2002</v>
      </c>
      <c r="Y86" s="120" t="s">
        <v>2002</v>
      </c>
      <c r="Z86" s="120" t="s">
        <v>2002</v>
      </c>
      <c r="AA86" s="120" t="s">
        <v>2002</v>
      </c>
      <c r="AB86" s="120" t="s">
        <v>2002</v>
      </c>
      <c r="AC86" s="120" t="s">
        <v>2002</v>
      </c>
      <c r="AD86" s="120" t="s">
        <v>2002</v>
      </c>
      <c r="AE86" s="120" t="s">
        <v>2002</v>
      </c>
      <c r="AF86" s="120" t="s">
        <v>2002</v>
      </c>
      <c r="AG86" s="120" t="s">
        <v>2002</v>
      </c>
      <c r="AH86" s="120" t="s">
        <v>2002</v>
      </c>
      <c r="AI86" s="120" t="s">
        <v>2002</v>
      </c>
      <c r="AJ86" s="120" t="s">
        <v>2002</v>
      </c>
      <c r="AK86" s="120" t="s">
        <v>2002</v>
      </c>
      <c r="AL86" s="120" t="s">
        <v>2002</v>
      </c>
      <c r="AM86" s="120" t="s">
        <v>2002</v>
      </c>
      <c r="AN86" s="120" t="s">
        <v>2002</v>
      </c>
      <c r="AO86" s="120" t="s">
        <v>2002</v>
      </c>
      <c r="AP86" s="120" t="s">
        <v>2002</v>
      </c>
      <c r="AQ86" s="120" t="s">
        <v>2002</v>
      </c>
      <c r="AR86" s="120" t="s">
        <v>2002</v>
      </c>
      <c r="AS86" s="120" t="s">
        <v>2002</v>
      </c>
      <c r="AT86" s="120" t="s">
        <v>2002</v>
      </c>
      <c r="AU86" s="120" t="s">
        <v>2002</v>
      </c>
      <c r="AV86" s="120" t="s">
        <v>2002</v>
      </c>
      <c r="AW86" s="120" t="s">
        <v>2002</v>
      </c>
      <c r="AX86" s="120" t="s">
        <v>2002</v>
      </c>
      <c r="AY86" s="120" t="s">
        <v>2002</v>
      </c>
      <c r="AZ86" s="120" t="s">
        <v>2002</v>
      </c>
      <c r="BA86" s="120" t="s">
        <v>2002</v>
      </c>
      <c r="BB86" s="120" t="s">
        <v>2002</v>
      </c>
      <c r="BC86" s="120" t="s">
        <v>2002</v>
      </c>
      <c r="BD86" s="120" t="s">
        <v>2002</v>
      </c>
      <c r="BE86" s="120" t="s">
        <v>2002</v>
      </c>
      <c r="BF86" s="120" t="s">
        <v>2002</v>
      </c>
      <c r="BG86" s="120" t="s">
        <v>2002</v>
      </c>
      <c r="BH86" s="120" t="s">
        <v>2002</v>
      </c>
      <c r="BI86" s="120" t="s">
        <v>2002</v>
      </c>
      <c r="BJ86" s="120" t="s">
        <v>2002</v>
      </c>
      <c r="BK86" s="120" t="s">
        <v>2002</v>
      </c>
      <c r="BL86" s="120" t="s">
        <v>2002</v>
      </c>
      <c r="BM86" s="120" t="s">
        <v>2002</v>
      </c>
      <c r="BN86" s="120" t="s">
        <v>2002</v>
      </c>
      <c r="BO86" s="120" t="s">
        <v>2002</v>
      </c>
      <c r="BP86" s="120" t="s">
        <v>2002</v>
      </c>
      <c r="BQ86" s="120" t="s">
        <v>2002</v>
      </c>
    </row>
    <row r="87" spans="1:69" s="8" customFormat="1" x14ac:dyDescent="0.25">
      <c r="A87" s="120">
        <v>95</v>
      </c>
      <c r="B87" s="120" t="s">
        <v>3163</v>
      </c>
      <c r="C87" s="120" t="s">
        <v>3164</v>
      </c>
      <c r="D87" s="120" t="s">
        <v>2050</v>
      </c>
      <c r="E87" s="120" t="s">
        <v>2050</v>
      </c>
      <c r="F87" s="120" t="s">
        <v>1627</v>
      </c>
      <c r="G87" s="120" t="s">
        <v>2050</v>
      </c>
      <c r="H87" s="195" t="s">
        <v>1628</v>
      </c>
      <c r="I87" s="201" t="s">
        <v>3165</v>
      </c>
      <c r="J87" s="120" t="s">
        <v>2002</v>
      </c>
      <c r="K87" s="120" t="s">
        <v>148</v>
      </c>
      <c r="L87" s="120" t="s">
        <v>1628</v>
      </c>
      <c r="M87" s="120" t="s">
        <v>1628</v>
      </c>
      <c r="N87" s="120"/>
      <c r="O87" s="120"/>
      <c r="P87" s="120" t="s">
        <v>3164</v>
      </c>
      <c r="Q87" s="120" t="s">
        <v>3164</v>
      </c>
      <c r="R87" s="120" t="s">
        <v>3164</v>
      </c>
      <c r="S87" s="120" t="s">
        <v>3164</v>
      </c>
      <c r="T87" s="120" t="s">
        <v>2002</v>
      </c>
      <c r="U87" s="120" t="s">
        <v>2002</v>
      </c>
      <c r="V87" s="120" t="s">
        <v>2002</v>
      </c>
      <c r="W87" s="120" t="s">
        <v>2002</v>
      </c>
      <c r="X87" s="120" t="s">
        <v>2002</v>
      </c>
      <c r="Y87" s="120" t="s">
        <v>2002</v>
      </c>
      <c r="Z87" s="120" t="s">
        <v>2002</v>
      </c>
      <c r="AA87" s="120" t="s">
        <v>2002</v>
      </c>
      <c r="AB87" s="120" t="s">
        <v>2002</v>
      </c>
      <c r="AC87" s="120" t="s">
        <v>2002</v>
      </c>
      <c r="AD87" s="120" t="s">
        <v>2002</v>
      </c>
      <c r="AE87" s="120" t="s">
        <v>2002</v>
      </c>
      <c r="AF87" s="120" t="s">
        <v>2002</v>
      </c>
      <c r="AG87" s="120" t="s">
        <v>2002</v>
      </c>
      <c r="AH87" s="120" t="s">
        <v>2002</v>
      </c>
      <c r="AI87" s="120" t="s">
        <v>2002</v>
      </c>
      <c r="AJ87" s="120" t="s">
        <v>2002</v>
      </c>
      <c r="AK87" s="120" t="s">
        <v>2002</v>
      </c>
      <c r="AL87" s="120" t="s">
        <v>2002</v>
      </c>
      <c r="AM87" s="120" t="s">
        <v>2002</v>
      </c>
      <c r="AN87" s="120" t="s">
        <v>2002</v>
      </c>
      <c r="AO87" s="120" t="s">
        <v>2002</v>
      </c>
      <c r="AP87" s="120" t="s">
        <v>2002</v>
      </c>
      <c r="AQ87" s="120" t="s">
        <v>2002</v>
      </c>
      <c r="AR87" s="120" t="s">
        <v>2002</v>
      </c>
      <c r="AS87" s="120" t="s">
        <v>2002</v>
      </c>
      <c r="AT87" s="120" t="s">
        <v>2002</v>
      </c>
      <c r="AU87" s="120" t="s">
        <v>2002</v>
      </c>
      <c r="AV87" s="120" t="s">
        <v>2002</v>
      </c>
      <c r="AW87" s="120" t="s">
        <v>2002</v>
      </c>
      <c r="AX87" s="120" t="s">
        <v>2002</v>
      </c>
      <c r="AY87" s="120" t="s">
        <v>2002</v>
      </c>
      <c r="AZ87" s="120" t="s">
        <v>2002</v>
      </c>
      <c r="BA87" s="120" t="s">
        <v>2002</v>
      </c>
      <c r="BB87" s="120" t="s">
        <v>2002</v>
      </c>
      <c r="BC87" s="120" t="s">
        <v>2002</v>
      </c>
      <c r="BD87" s="120" t="s">
        <v>2002</v>
      </c>
      <c r="BE87" s="120" t="s">
        <v>2002</v>
      </c>
      <c r="BF87" s="120" t="s">
        <v>2002</v>
      </c>
      <c r="BG87" s="120" t="s">
        <v>2002</v>
      </c>
      <c r="BH87" s="120" t="s">
        <v>2002</v>
      </c>
      <c r="BI87" s="120" t="s">
        <v>2002</v>
      </c>
      <c r="BJ87" s="120" t="s">
        <v>2002</v>
      </c>
      <c r="BK87" s="120" t="s">
        <v>2002</v>
      </c>
      <c r="BL87" s="120" t="s">
        <v>2002</v>
      </c>
      <c r="BM87" s="120" t="s">
        <v>2002</v>
      </c>
      <c r="BN87" s="120" t="s">
        <v>2002</v>
      </c>
      <c r="BO87" s="120" t="s">
        <v>2002</v>
      </c>
      <c r="BP87" s="120" t="s">
        <v>2002</v>
      </c>
      <c r="BQ87" s="120" t="s">
        <v>2002</v>
      </c>
    </row>
    <row r="88" spans="1:69" s="8" customFormat="1" x14ac:dyDescent="0.25">
      <c r="A88" s="120">
        <v>100</v>
      </c>
      <c r="B88" s="120" t="s">
        <v>3166</v>
      </c>
      <c r="C88" s="120" t="s">
        <v>3167</v>
      </c>
      <c r="D88" s="120" t="s">
        <v>1627</v>
      </c>
      <c r="E88" s="120" t="s">
        <v>2050</v>
      </c>
      <c r="F88" s="120" t="s">
        <v>2050</v>
      </c>
      <c r="G88" s="120" t="s">
        <v>1627</v>
      </c>
      <c r="H88" s="195" t="s">
        <v>1628</v>
      </c>
      <c r="I88" s="201">
        <v>98</v>
      </c>
      <c r="J88" s="120" t="s">
        <v>2002</v>
      </c>
      <c r="K88" s="120" t="s">
        <v>148</v>
      </c>
      <c r="L88" s="120" t="s">
        <v>1628</v>
      </c>
      <c r="M88" s="120" t="s">
        <v>1628</v>
      </c>
      <c r="N88" s="120"/>
      <c r="O88" s="120"/>
      <c r="P88" s="120" t="s">
        <v>3167</v>
      </c>
      <c r="Q88" s="120" t="s">
        <v>3167</v>
      </c>
      <c r="R88" s="120" t="s">
        <v>3167</v>
      </c>
      <c r="S88" s="120" t="s">
        <v>3167</v>
      </c>
      <c r="T88" s="120" t="s">
        <v>2002</v>
      </c>
      <c r="U88" s="120" t="s">
        <v>2002</v>
      </c>
      <c r="V88" s="120" t="s">
        <v>2002</v>
      </c>
      <c r="W88" s="120" t="s">
        <v>2002</v>
      </c>
      <c r="X88" s="120" t="s">
        <v>2002</v>
      </c>
      <c r="Y88" s="120" t="s">
        <v>2002</v>
      </c>
      <c r="Z88" s="120" t="s">
        <v>2002</v>
      </c>
      <c r="AA88" s="120" t="s">
        <v>2002</v>
      </c>
      <c r="AB88" s="120" t="s">
        <v>2002</v>
      </c>
      <c r="AC88" s="120" t="s">
        <v>2002</v>
      </c>
      <c r="AD88" s="120" t="s">
        <v>2002</v>
      </c>
      <c r="AE88" s="120" t="s">
        <v>2002</v>
      </c>
      <c r="AF88" s="120" t="s">
        <v>2002</v>
      </c>
      <c r="AG88" s="120" t="s">
        <v>2002</v>
      </c>
      <c r="AH88" s="120" t="s">
        <v>2002</v>
      </c>
      <c r="AI88" s="120" t="s">
        <v>2002</v>
      </c>
      <c r="AJ88" s="120" t="s">
        <v>2002</v>
      </c>
      <c r="AK88" s="120" t="s">
        <v>2002</v>
      </c>
      <c r="AL88" s="120" t="s">
        <v>2002</v>
      </c>
      <c r="AM88" s="120" t="s">
        <v>2002</v>
      </c>
      <c r="AN88" s="120" t="s">
        <v>2002</v>
      </c>
      <c r="AO88" s="120" t="s">
        <v>2002</v>
      </c>
      <c r="AP88" s="120" t="s">
        <v>2002</v>
      </c>
      <c r="AQ88" s="120" t="s">
        <v>2002</v>
      </c>
      <c r="AR88" s="120" t="s">
        <v>2002</v>
      </c>
      <c r="AS88" s="120" t="s">
        <v>2002</v>
      </c>
      <c r="AT88" s="120" t="s">
        <v>2002</v>
      </c>
      <c r="AU88" s="120" t="s">
        <v>2002</v>
      </c>
      <c r="AV88" s="120" t="s">
        <v>2002</v>
      </c>
      <c r="AW88" s="120" t="s">
        <v>2002</v>
      </c>
      <c r="AX88" s="120" t="s">
        <v>2002</v>
      </c>
      <c r="AY88" s="120" t="s">
        <v>2002</v>
      </c>
      <c r="AZ88" s="120" t="s">
        <v>2002</v>
      </c>
      <c r="BA88" s="120" t="s">
        <v>2002</v>
      </c>
      <c r="BB88" s="120" t="s">
        <v>2002</v>
      </c>
      <c r="BC88" s="120" t="s">
        <v>2002</v>
      </c>
      <c r="BD88" s="120" t="s">
        <v>2002</v>
      </c>
      <c r="BE88" s="120" t="s">
        <v>2002</v>
      </c>
      <c r="BF88" s="120" t="s">
        <v>2002</v>
      </c>
      <c r="BG88" s="120" t="s">
        <v>2002</v>
      </c>
      <c r="BH88" s="120" t="s">
        <v>2002</v>
      </c>
      <c r="BI88" s="120" t="s">
        <v>2002</v>
      </c>
      <c r="BJ88" s="120" t="s">
        <v>2002</v>
      </c>
      <c r="BK88" s="120" t="s">
        <v>2002</v>
      </c>
      <c r="BL88" s="120" t="s">
        <v>2002</v>
      </c>
      <c r="BM88" s="120" t="s">
        <v>2002</v>
      </c>
      <c r="BN88" s="120" t="s">
        <v>2002</v>
      </c>
      <c r="BO88" s="120" t="s">
        <v>2002</v>
      </c>
      <c r="BP88" s="120" t="s">
        <v>2002</v>
      </c>
      <c r="BQ88" s="120" t="s">
        <v>2002</v>
      </c>
    </row>
    <row r="89" spans="1:69" s="8" customFormat="1" ht="30" x14ac:dyDescent="0.25">
      <c r="A89" s="120">
        <v>101</v>
      </c>
      <c r="B89" s="120" t="s">
        <v>3168</v>
      </c>
      <c r="C89" s="120" t="s">
        <v>3169</v>
      </c>
      <c r="D89" s="120" t="s">
        <v>1627</v>
      </c>
      <c r="E89" s="120" t="s">
        <v>2050</v>
      </c>
      <c r="F89" s="120" t="s">
        <v>2050</v>
      </c>
      <c r="G89" s="120" t="s">
        <v>1627</v>
      </c>
      <c r="H89" s="195" t="s">
        <v>1628</v>
      </c>
      <c r="I89" s="201">
        <v>99</v>
      </c>
      <c r="J89" s="120" t="s">
        <v>2002</v>
      </c>
      <c r="K89" s="120" t="s">
        <v>148</v>
      </c>
      <c r="L89" s="120" t="s">
        <v>1628</v>
      </c>
      <c r="M89" s="120" t="s">
        <v>1628</v>
      </c>
      <c r="N89" s="120"/>
      <c r="O89" s="120"/>
      <c r="P89" s="120" t="s">
        <v>3169</v>
      </c>
      <c r="Q89" s="120" t="s">
        <v>3169</v>
      </c>
      <c r="R89" s="120" t="s">
        <v>3169</v>
      </c>
      <c r="S89" s="120" t="s">
        <v>3169</v>
      </c>
      <c r="T89" s="120" t="s">
        <v>2002</v>
      </c>
      <c r="U89" s="120" t="s">
        <v>2002</v>
      </c>
      <c r="V89" s="120" t="s">
        <v>2002</v>
      </c>
      <c r="W89" s="120" t="s">
        <v>2002</v>
      </c>
      <c r="X89" s="120" t="s">
        <v>2002</v>
      </c>
      <c r="Y89" s="120" t="s">
        <v>2002</v>
      </c>
      <c r="Z89" s="120" t="s">
        <v>2002</v>
      </c>
      <c r="AA89" s="120" t="s">
        <v>2002</v>
      </c>
      <c r="AB89" s="120" t="s">
        <v>2002</v>
      </c>
      <c r="AC89" s="120" t="s">
        <v>2002</v>
      </c>
      <c r="AD89" s="120" t="s">
        <v>2002</v>
      </c>
      <c r="AE89" s="120" t="s">
        <v>2002</v>
      </c>
      <c r="AF89" s="120" t="s">
        <v>2002</v>
      </c>
      <c r="AG89" s="120" t="s">
        <v>2002</v>
      </c>
      <c r="AH89" s="120" t="s">
        <v>2002</v>
      </c>
      <c r="AI89" s="120" t="s">
        <v>2002</v>
      </c>
      <c r="AJ89" s="120" t="s">
        <v>2002</v>
      </c>
      <c r="AK89" s="120" t="s">
        <v>2002</v>
      </c>
      <c r="AL89" s="120" t="s">
        <v>2002</v>
      </c>
      <c r="AM89" s="120" t="s">
        <v>2002</v>
      </c>
      <c r="AN89" s="120" t="s">
        <v>2002</v>
      </c>
      <c r="AO89" s="120" t="s">
        <v>2002</v>
      </c>
      <c r="AP89" s="120" t="s">
        <v>2002</v>
      </c>
      <c r="AQ89" s="120" t="s">
        <v>2002</v>
      </c>
      <c r="AR89" s="120" t="s">
        <v>2002</v>
      </c>
      <c r="AS89" s="120" t="s">
        <v>2002</v>
      </c>
      <c r="AT89" s="120" t="s">
        <v>2002</v>
      </c>
      <c r="AU89" s="120" t="s">
        <v>2002</v>
      </c>
      <c r="AV89" s="120" t="s">
        <v>2002</v>
      </c>
      <c r="AW89" s="120" t="s">
        <v>2002</v>
      </c>
      <c r="AX89" s="120" t="s">
        <v>2002</v>
      </c>
      <c r="AY89" s="120" t="s">
        <v>2002</v>
      </c>
      <c r="AZ89" s="120" t="s">
        <v>2002</v>
      </c>
      <c r="BA89" s="120" t="s">
        <v>2002</v>
      </c>
      <c r="BB89" s="120" t="s">
        <v>2002</v>
      </c>
      <c r="BC89" s="120" t="s">
        <v>2002</v>
      </c>
      <c r="BD89" s="120" t="s">
        <v>2002</v>
      </c>
      <c r="BE89" s="120" t="s">
        <v>2002</v>
      </c>
      <c r="BF89" s="120" t="s">
        <v>2002</v>
      </c>
      <c r="BG89" s="120" t="s">
        <v>2002</v>
      </c>
      <c r="BH89" s="120" t="s">
        <v>2002</v>
      </c>
      <c r="BI89" s="120" t="s">
        <v>2002</v>
      </c>
      <c r="BJ89" s="120" t="s">
        <v>2002</v>
      </c>
      <c r="BK89" s="120" t="s">
        <v>2002</v>
      </c>
      <c r="BL89" s="120" t="s">
        <v>2002</v>
      </c>
      <c r="BM89" s="120" t="s">
        <v>2002</v>
      </c>
      <c r="BN89" s="120" t="s">
        <v>2002</v>
      </c>
      <c r="BO89" s="120" t="s">
        <v>2002</v>
      </c>
      <c r="BP89" s="120" t="s">
        <v>2002</v>
      </c>
      <c r="BQ89" s="120" t="s">
        <v>2002</v>
      </c>
    </row>
    <row r="90" spans="1:69" s="8" customFormat="1" ht="30" x14ac:dyDescent="0.25">
      <c r="A90" s="120">
        <v>102</v>
      </c>
      <c r="B90" s="120" t="s">
        <v>3170</v>
      </c>
      <c r="C90" s="120" t="s">
        <v>3171</v>
      </c>
      <c r="D90" s="120" t="s">
        <v>1627</v>
      </c>
      <c r="E90" s="120" t="s">
        <v>2050</v>
      </c>
      <c r="F90" s="120" t="s">
        <v>2050</v>
      </c>
      <c r="G90" s="120" t="s">
        <v>1627</v>
      </c>
      <c r="H90" s="195" t="s">
        <v>3379</v>
      </c>
      <c r="I90" s="201" t="s">
        <v>3172</v>
      </c>
      <c r="J90" s="120" t="s">
        <v>2002</v>
      </c>
      <c r="K90" s="120"/>
      <c r="L90" s="120" t="s">
        <v>915</v>
      </c>
      <c r="M90" s="120" t="s">
        <v>1628</v>
      </c>
      <c r="N90" s="120" t="s">
        <v>3173</v>
      </c>
      <c r="O90" s="120" t="s">
        <v>3173</v>
      </c>
      <c r="P90" s="120" t="s">
        <v>3171</v>
      </c>
      <c r="Q90" s="120" t="s">
        <v>3171</v>
      </c>
      <c r="R90" s="120" t="s">
        <v>3171</v>
      </c>
      <c r="S90" s="120" t="s">
        <v>3171</v>
      </c>
      <c r="T90" s="120" t="s">
        <v>2002</v>
      </c>
      <c r="U90" s="120" t="s">
        <v>2002</v>
      </c>
      <c r="V90" s="120" t="s">
        <v>2002</v>
      </c>
      <c r="W90" s="120" t="s">
        <v>2002</v>
      </c>
      <c r="X90" s="120" t="s">
        <v>2002</v>
      </c>
      <c r="Y90" s="120" t="s">
        <v>2002</v>
      </c>
      <c r="Z90" s="120" t="s">
        <v>2002</v>
      </c>
      <c r="AA90" s="120" t="s">
        <v>2002</v>
      </c>
      <c r="AB90" s="120" t="s">
        <v>2002</v>
      </c>
      <c r="AC90" s="120" t="s">
        <v>2002</v>
      </c>
      <c r="AD90" s="120" t="s">
        <v>2002</v>
      </c>
      <c r="AE90" s="120" t="s">
        <v>2002</v>
      </c>
      <c r="AF90" s="120" t="s">
        <v>2002</v>
      </c>
      <c r="AG90" s="120" t="s">
        <v>2002</v>
      </c>
      <c r="AH90" s="120" t="s">
        <v>2002</v>
      </c>
      <c r="AI90" s="120" t="s">
        <v>2002</v>
      </c>
      <c r="AJ90" s="120" t="s">
        <v>2002</v>
      </c>
      <c r="AK90" s="120" t="s">
        <v>2002</v>
      </c>
      <c r="AL90" s="120" t="s">
        <v>2002</v>
      </c>
      <c r="AM90" s="120" t="s">
        <v>2002</v>
      </c>
      <c r="AN90" s="120" t="s">
        <v>2002</v>
      </c>
      <c r="AO90" s="120" t="s">
        <v>2002</v>
      </c>
      <c r="AP90" s="120" t="s">
        <v>2002</v>
      </c>
      <c r="AQ90" s="120" t="s">
        <v>2002</v>
      </c>
      <c r="AR90" s="120" t="s">
        <v>2002</v>
      </c>
      <c r="AS90" s="120" t="s">
        <v>2002</v>
      </c>
      <c r="AT90" s="120" t="s">
        <v>2002</v>
      </c>
      <c r="AU90" s="120" t="s">
        <v>2002</v>
      </c>
      <c r="AV90" s="120" t="s">
        <v>2002</v>
      </c>
      <c r="AW90" s="120" t="s">
        <v>2002</v>
      </c>
      <c r="AX90" s="120" t="s">
        <v>2002</v>
      </c>
      <c r="AY90" s="120" t="s">
        <v>2002</v>
      </c>
      <c r="AZ90" s="120" t="s">
        <v>2002</v>
      </c>
      <c r="BA90" s="120" t="s">
        <v>2002</v>
      </c>
      <c r="BB90" s="120" t="s">
        <v>2002</v>
      </c>
      <c r="BC90" s="120" t="s">
        <v>2002</v>
      </c>
      <c r="BD90" s="120" t="s">
        <v>2002</v>
      </c>
      <c r="BE90" s="120" t="s">
        <v>2002</v>
      </c>
      <c r="BF90" s="120" t="s">
        <v>2002</v>
      </c>
      <c r="BG90" s="120" t="s">
        <v>2002</v>
      </c>
      <c r="BH90" s="120" t="s">
        <v>2002</v>
      </c>
      <c r="BI90" s="120" t="s">
        <v>2002</v>
      </c>
      <c r="BJ90" s="120" t="s">
        <v>2002</v>
      </c>
      <c r="BK90" s="120" t="s">
        <v>2002</v>
      </c>
      <c r="BL90" s="120" t="s">
        <v>2002</v>
      </c>
      <c r="BM90" s="120" t="s">
        <v>2002</v>
      </c>
      <c r="BN90" s="120" t="s">
        <v>2002</v>
      </c>
      <c r="BO90" s="120" t="s">
        <v>2002</v>
      </c>
      <c r="BP90" s="120" t="s">
        <v>2002</v>
      </c>
      <c r="BQ90" s="120" t="s">
        <v>2002</v>
      </c>
    </row>
    <row r="91" spans="1:69" s="8" customFormat="1" ht="30" x14ac:dyDescent="0.25">
      <c r="A91" s="120">
        <v>103</v>
      </c>
      <c r="B91" s="120" t="s">
        <v>3174</v>
      </c>
      <c r="C91" s="120" t="s">
        <v>3175</v>
      </c>
      <c r="D91" s="120" t="s">
        <v>1627</v>
      </c>
      <c r="E91" s="120" t="s">
        <v>2050</v>
      </c>
      <c r="F91" s="120" t="s">
        <v>2050</v>
      </c>
      <c r="G91" s="120" t="s">
        <v>1627</v>
      </c>
      <c r="H91" s="195" t="s">
        <v>3380</v>
      </c>
      <c r="I91" s="201" t="s">
        <v>3176</v>
      </c>
      <c r="J91" s="120" t="s">
        <v>2002</v>
      </c>
      <c r="K91" s="120"/>
      <c r="L91" s="120" t="s">
        <v>915</v>
      </c>
      <c r="M91" s="120" t="s">
        <v>1628</v>
      </c>
      <c r="N91" s="120" t="s">
        <v>3177</v>
      </c>
      <c r="O91" s="120" t="s">
        <v>3177</v>
      </c>
      <c r="P91" s="120" t="s">
        <v>3175</v>
      </c>
      <c r="Q91" s="120" t="s">
        <v>3175</v>
      </c>
      <c r="R91" s="120" t="s">
        <v>3175</v>
      </c>
      <c r="S91" s="120" t="s">
        <v>3175</v>
      </c>
      <c r="T91" s="120" t="s">
        <v>2002</v>
      </c>
      <c r="U91" s="120" t="s">
        <v>2002</v>
      </c>
      <c r="V91" s="120" t="s">
        <v>2002</v>
      </c>
      <c r="W91" s="120" t="s">
        <v>2002</v>
      </c>
      <c r="X91" s="120" t="s">
        <v>2002</v>
      </c>
      <c r="Y91" s="120" t="s">
        <v>2002</v>
      </c>
      <c r="Z91" s="120" t="s">
        <v>2002</v>
      </c>
      <c r="AA91" s="120" t="s">
        <v>2002</v>
      </c>
      <c r="AB91" s="120" t="s">
        <v>2002</v>
      </c>
      <c r="AC91" s="120" t="s">
        <v>2002</v>
      </c>
      <c r="AD91" s="120" t="s">
        <v>2002</v>
      </c>
      <c r="AE91" s="120" t="s">
        <v>2002</v>
      </c>
      <c r="AF91" s="120" t="s">
        <v>2002</v>
      </c>
      <c r="AG91" s="120" t="s">
        <v>2002</v>
      </c>
      <c r="AH91" s="120" t="s">
        <v>2002</v>
      </c>
      <c r="AI91" s="120" t="s">
        <v>2002</v>
      </c>
      <c r="AJ91" s="120" t="s">
        <v>2002</v>
      </c>
      <c r="AK91" s="120" t="s">
        <v>2002</v>
      </c>
      <c r="AL91" s="120" t="s">
        <v>2002</v>
      </c>
      <c r="AM91" s="120" t="s">
        <v>2002</v>
      </c>
      <c r="AN91" s="120" t="s">
        <v>2002</v>
      </c>
      <c r="AO91" s="120" t="s">
        <v>2002</v>
      </c>
      <c r="AP91" s="120" t="s">
        <v>2002</v>
      </c>
      <c r="AQ91" s="120" t="s">
        <v>2002</v>
      </c>
      <c r="AR91" s="120" t="s">
        <v>2002</v>
      </c>
      <c r="AS91" s="120" t="s">
        <v>2002</v>
      </c>
      <c r="AT91" s="120" t="s">
        <v>2002</v>
      </c>
      <c r="AU91" s="120" t="s">
        <v>2002</v>
      </c>
      <c r="AV91" s="120" t="s">
        <v>2002</v>
      </c>
      <c r="AW91" s="120" t="s">
        <v>2002</v>
      </c>
      <c r="AX91" s="120" t="s">
        <v>2002</v>
      </c>
      <c r="AY91" s="120" t="s">
        <v>2002</v>
      </c>
      <c r="AZ91" s="120" t="s">
        <v>2002</v>
      </c>
      <c r="BA91" s="120" t="s">
        <v>2002</v>
      </c>
      <c r="BB91" s="120" t="s">
        <v>2002</v>
      </c>
      <c r="BC91" s="120" t="s">
        <v>2002</v>
      </c>
      <c r="BD91" s="120" t="s">
        <v>2002</v>
      </c>
      <c r="BE91" s="120" t="s">
        <v>2002</v>
      </c>
      <c r="BF91" s="120" t="s">
        <v>2002</v>
      </c>
      <c r="BG91" s="120" t="s">
        <v>2002</v>
      </c>
      <c r="BH91" s="120" t="s">
        <v>2002</v>
      </c>
      <c r="BI91" s="120" t="s">
        <v>2002</v>
      </c>
      <c r="BJ91" s="120" t="s">
        <v>2002</v>
      </c>
      <c r="BK91" s="120" t="s">
        <v>2002</v>
      </c>
      <c r="BL91" s="120" t="s">
        <v>2002</v>
      </c>
      <c r="BM91" s="120" t="s">
        <v>2002</v>
      </c>
      <c r="BN91" s="120" t="s">
        <v>2002</v>
      </c>
      <c r="BO91" s="120" t="s">
        <v>2002</v>
      </c>
      <c r="BP91" s="120" t="s">
        <v>2002</v>
      </c>
      <c r="BQ91" s="120" t="s">
        <v>2002</v>
      </c>
    </row>
    <row r="92" spans="1:69" s="8" customFormat="1" ht="30" x14ac:dyDescent="0.25">
      <c r="A92" s="120">
        <v>104</v>
      </c>
      <c r="B92" s="120" t="s">
        <v>3178</v>
      </c>
      <c r="C92" s="120" t="s">
        <v>3179</v>
      </c>
      <c r="D92" s="120" t="s">
        <v>1627</v>
      </c>
      <c r="E92" s="120" t="s">
        <v>2050</v>
      </c>
      <c r="F92" s="120" t="s">
        <v>2050</v>
      </c>
      <c r="G92" s="120" t="s">
        <v>1627</v>
      </c>
      <c r="H92" s="203" t="s">
        <v>3376</v>
      </c>
      <c r="I92" s="201" t="s">
        <v>3180</v>
      </c>
      <c r="J92" s="120" t="s">
        <v>3181</v>
      </c>
      <c r="K92" s="120"/>
      <c r="L92" s="120" t="s">
        <v>915</v>
      </c>
      <c r="M92" s="120" t="s">
        <v>1628</v>
      </c>
      <c r="N92" s="120" t="s">
        <v>3181</v>
      </c>
      <c r="O92" s="120" t="s">
        <v>3181</v>
      </c>
      <c r="P92" s="120" t="s">
        <v>3182</v>
      </c>
      <c r="Q92" s="120" t="s">
        <v>3183</v>
      </c>
      <c r="R92" s="120" t="s">
        <v>3182</v>
      </c>
      <c r="S92" s="120" t="s">
        <v>3183</v>
      </c>
      <c r="T92" s="120" t="s">
        <v>3179</v>
      </c>
      <c r="U92" s="120" t="s">
        <v>3179</v>
      </c>
      <c r="V92" s="120" t="s">
        <v>3179</v>
      </c>
      <c r="W92" s="120" t="s">
        <v>3179</v>
      </c>
      <c r="X92" s="120" t="s">
        <v>3179</v>
      </c>
      <c r="Y92" s="120" t="s">
        <v>3179</v>
      </c>
      <c r="Z92" s="120" t="s">
        <v>3179</v>
      </c>
      <c r="AA92" s="120" t="s">
        <v>3179</v>
      </c>
      <c r="AB92" s="120" t="s">
        <v>3179</v>
      </c>
      <c r="AC92" s="120" t="s">
        <v>3179</v>
      </c>
      <c r="AD92" s="120" t="s">
        <v>3179</v>
      </c>
      <c r="AE92" s="120" t="s">
        <v>3179</v>
      </c>
      <c r="AF92" s="120" t="s">
        <v>3179</v>
      </c>
      <c r="AG92" s="120" t="s">
        <v>3179</v>
      </c>
      <c r="AH92" s="120" t="s">
        <v>3179</v>
      </c>
      <c r="AI92" s="120" t="s">
        <v>3179</v>
      </c>
      <c r="AJ92" s="120" t="s">
        <v>3179</v>
      </c>
      <c r="AK92" s="120" t="s">
        <v>3179</v>
      </c>
      <c r="AL92" s="120" t="s">
        <v>3179</v>
      </c>
      <c r="AM92" s="120" t="s">
        <v>3179</v>
      </c>
      <c r="AN92" s="120" t="s">
        <v>3179</v>
      </c>
      <c r="AO92" s="120" t="s">
        <v>3179</v>
      </c>
      <c r="AP92" s="120" t="s">
        <v>3179</v>
      </c>
      <c r="AQ92" s="120" t="s">
        <v>3179</v>
      </c>
      <c r="AR92" s="120" t="s">
        <v>3179</v>
      </c>
      <c r="AS92" s="120" t="s">
        <v>3179</v>
      </c>
      <c r="AT92" s="120" t="s">
        <v>3179</v>
      </c>
      <c r="AU92" s="120" t="s">
        <v>3179</v>
      </c>
      <c r="AV92" s="120" t="s">
        <v>3179</v>
      </c>
      <c r="AW92" s="120" t="s">
        <v>3179</v>
      </c>
      <c r="AX92" s="120" t="s">
        <v>3179</v>
      </c>
      <c r="AY92" s="120" t="s">
        <v>3179</v>
      </c>
      <c r="AZ92" s="120" t="s">
        <v>3179</v>
      </c>
      <c r="BA92" s="120" t="s">
        <v>3179</v>
      </c>
      <c r="BB92" s="120" t="s">
        <v>3179</v>
      </c>
      <c r="BC92" s="120" t="s">
        <v>3179</v>
      </c>
      <c r="BD92" s="120" t="s">
        <v>3179</v>
      </c>
      <c r="BE92" s="120" t="s">
        <v>3179</v>
      </c>
      <c r="BF92" s="120" t="s">
        <v>3179</v>
      </c>
      <c r="BG92" s="120" t="s">
        <v>3179</v>
      </c>
      <c r="BH92" s="120" t="s">
        <v>3179</v>
      </c>
      <c r="BI92" s="120" t="s">
        <v>3179</v>
      </c>
      <c r="BJ92" s="120" t="s">
        <v>3179</v>
      </c>
      <c r="BK92" s="120" t="s">
        <v>3179</v>
      </c>
      <c r="BL92" s="120" t="s">
        <v>3179</v>
      </c>
      <c r="BM92" s="120" t="s">
        <v>3179</v>
      </c>
      <c r="BN92" s="120" t="s">
        <v>3179</v>
      </c>
      <c r="BO92" s="120" t="s">
        <v>3179</v>
      </c>
      <c r="BP92" s="120" t="s">
        <v>3179</v>
      </c>
      <c r="BQ92" s="120" t="s">
        <v>3179</v>
      </c>
    </row>
    <row r="93" spans="1:69" s="8" customFormat="1" ht="30" x14ac:dyDescent="0.25">
      <c r="A93" s="120">
        <v>105</v>
      </c>
      <c r="B93" s="120" t="s">
        <v>3184</v>
      </c>
      <c r="C93" s="120" t="s">
        <v>3185</v>
      </c>
      <c r="D93" s="120" t="s">
        <v>1627</v>
      </c>
      <c r="E93" s="120" t="s">
        <v>2050</v>
      </c>
      <c r="F93" s="120" t="s">
        <v>2050</v>
      </c>
      <c r="G93" s="120" t="s">
        <v>1627</v>
      </c>
      <c r="H93" s="195" t="s">
        <v>1628</v>
      </c>
      <c r="I93" s="201" t="s">
        <v>3186</v>
      </c>
      <c r="J93" s="120" t="s">
        <v>2002</v>
      </c>
      <c r="K93" s="120"/>
      <c r="L93" s="120" t="s">
        <v>915</v>
      </c>
      <c r="M93" s="120" t="s">
        <v>1628</v>
      </c>
      <c r="N93" s="120" t="s">
        <v>3187</v>
      </c>
      <c r="O93" s="120" t="s">
        <v>3187</v>
      </c>
      <c r="P93" s="120" t="s">
        <v>3185</v>
      </c>
      <c r="Q93" s="120" t="s">
        <v>3185</v>
      </c>
      <c r="R93" s="120" t="s">
        <v>3185</v>
      </c>
      <c r="S93" s="120" t="s">
        <v>3185</v>
      </c>
      <c r="T93" s="120" t="s">
        <v>2002</v>
      </c>
      <c r="U93" s="120" t="s">
        <v>2002</v>
      </c>
      <c r="V93" s="120" t="s">
        <v>2002</v>
      </c>
      <c r="W93" s="120" t="s">
        <v>2002</v>
      </c>
      <c r="X93" s="120" t="s">
        <v>2002</v>
      </c>
      <c r="Y93" s="120" t="s">
        <v>2002</v>
      </c>
      <c r="Z93" s="120" t="s">
        <v>2002</v>
      </c>
      <c r="AA93" s="120" t="s">
        <v>2002</v>
      </c>
      <c r="AB93" s="120" t="s">
        <v>2002</v>
      </c>
      <c r="AC93" s="120" t="s">
        <v>2002</v>
      </c>
      <c r="AD93" s="120" t="s">
        <v>2002</v>
      </c>
      <c r="AE93" s="120" t="s">
        <v>2002</v>
      </c>
      <c r="AF93" s="120" t="s">
        <v>2002</v>
      </c>
      <c r="AG93" s="120" t="s">
        <v>2002</v>
      </c>
      <c r="AH93" s="120" t="s">
        <v>2002</v>
      </c>
      <c r="AI93" s="120" t="s">
        <v>2002</v>
      </c>
      <c r="AJ93" s="120" t="s">
        <v>2002</v>
      </c>
      <c r="AK93" s="120" t="s">
        <v>2002</v>
      </c>
      <c r="AL93" s="120" t="s">
        <v>2002</v>
      </c>
      <c r="AM93" s="120" t="s">
        <v>2002</v>
      </c>
      <c r="AN93" s="120" t="s">
        <v>2002</v>
      </c>
      <c r="AO93" s="120" t="s">
        <v>2002</v>
      </c>
      <c r="AP93" s="120" t="s">
        <v>2002</v>
      </c>
      <c r="AQ93" s="120" t="s">
        <v>2002</v>
      </c>
      <c r="AR93" s="120" t="s">
        <v>2002</v>
      </c>
      <c r="AS93" s="120" t="s">
        <v>2002</v>
      </c>
      <c r="AT93" s="120" t="s">
        <v>2002</v>
      </c>
      <c r="AU93" s="120" t="s">
        <v>2002</v>
      </c>
      <c r="AV93" s="120" t="s">
        <v>2002</v>
      </c>
      <c r="AW93" s="120" t="s">
        <v>2002</v>
      </c>
      <c r="AX93" s="120" t="s">
        <v>2002</v>
      </c>
      <c r="AY93" s="120" t="s">
        <v>2002</v>
      </c>
      <c r="AZ93" s="120" t="s">
        <v>2002</v>
      </c>
      <c r="BA93" s="120" t="s">
        <v>2002</v>
      </c>
      <c r="BB93" s="120" t="s">
        <v>2002</v>
      </c>
      <c r="BC93" s="120" t="s">
        <v>2002</v>
      </c>
      <c r="BD93" s="120" t="s">
        <v>2002</v>
      </c>
      <c r="BE93" s="120" t="s">
        <v>2002</v>
      </c>
      <c r="BF93" s="120" t="s">
        <v>2002</v>
      </c>
      <c r="BG93" s="120" t="s">
        <v>2002</v>
      </c>
      <c r="BH93" s="120" t="s">
        <v>2002</v>
      </c>
      <c r="BI93" s="120" t="s">
        <v>2002</v>
      </c>
      <c r="BJ93" s="120" t="s">
        <v>2002</v>
      </c>
      <c r="BK93" s="120" t="s">
        <v>2002</v>
      </c>
      <c r="BL93" s="120" t="s">
        <v>2002</v>
      </c>
      <c r="BM93" s="120" t="s">
        <v>2002</v>
      </c>
      <c r="BN93" s="120" t="s">
        <v>2002</v>
      </c>
      <c r="BO93" s="120" t="s">
        <v>2002</v>
      </c>
      <c r="BP93" s="120" t="s">
        <v>2002</v>
      </c>
      <c r="BQ93" s="120" t="s">
        <v>2002</v>
      </c>
    </row>
    <row r="94" spans="1:69" s="8" customFormat="1" ht="45" x14ac:dyDescent="0.25">
      <c r="A94" s="120">
        <v>106</v>
      </c>
      <c r="B94" s="120" t="s">
        <v>3188</v>
      </c>
      <c r="C94" s="120" t="s">
        <v>3189</v>
      </c>
      <c r="D94" s="120" t="s">
        <v>1627</v>
      </c>
      <c r="E94" s="120" t="s">
        <v>2050</v>
      </c>
      <c r="F94" s="120" t="s">
        <v>2050</v>
      </c>
      <c r="G94" s="120" t="s">
        <v>1627</v>
      </c>
      <c r="H94" s="204" t="s">
        <v>238</v>
      </c>
      <c r="I94" s="201" t="s">
        <v>3190</v>
      </c>
      <c r="J94" s="120" t="s">
        <v>2002</v>
      </c>
      <c r="K94" s="120"/>
      <c r="L94" s="120" t="s">
        <v>915</v>
      </c>
      <c r="M94" s="120" t="s">
        <v>729</v>
      </c>
      <c r="N94" s="120" t="s">
        <v>3191</v>
      </c>
      <c r="O94" s="120" t="s">
        <v>3191</v>
      </c>
      <c r="P94" s="120" t="s">
        <v>3189</v>
      </c>
      <c r="Q94" s="120" t="s">
        <v>3189</v>
      </c>
      <c r="R94" s="120" t="s">
        <v>3189</v>
      </c>
      <c r="S94" s="120" t="s">
        <v>3189</v>
      </c>
      <c r="T94" s="120" t="s">
        <v>2002</v>
      </c>
      <c r="U94" s="120" t="s">
        <v>2002</v>
      </c>
      <c r="V94" s="120" t="s">
        <v>2002</v>
      </c>
      <c r="W94" s="120" t="s">
        <v>2002</v>
      </c>
      <c r="X94" s="120" t="s">
        <v>2002</v>
      </c>
      <c r="Y94" s="120" t="s">
        <v>2002</v>
      </c>
      <c r="Z94" s="120" t="s">
        <v>2002</v>
      </c>
      <c r="AA94" s="120" t="s">
        <v>2002</v>
      </c>
      <c r="AB94" s="120" t="s">
        <v>2002</v>
      </c>
      <c r="AC94" s="120" t="s">
        <v>2002</v>
      </c>
      <c r="AD94" s="120" t="s">
        <v>2002</v>
      </c>
      <c r="AE94" s="120" t="s">
        <v>2002</v>
      </c>
      <c r="AF94" s="120" t="s">
        <v>2002</v>
      </c>
      <c r="AG94" s="120" t="s">
        <v>2002</v>
      </c>
      <c r="AH94" s="120" t="s">
        <v>2002</v>
      </c>
      <c r="AI94" s="120" t="s">
        <v>2002</v>
      </c>
      <c r="AJ94" s="120" t="s">
        <v>2002</v>
      </c>
      <c r="AK94" s="120" t="s">
        <v>2002</v>
      </c>
      <c r="AL94" s="120" t="s">
        <v>2002</v>
      </c>
      <c r="AM94" s="120" t="s">
        <v>2002</v>
      </c>
      <c r="AN94" s="120" t="s">
        <v>2002</v>
      </c>
      <c r="AO94" s="120" t="s">
        <v>2002</v>
      </c>
      <c r="AP94" s="120" t="s">
        <v>2002</v>
      </c>
      <c r="AQ94" s="120" t="s">
        <v>2002</v>
      </c>
      <c r="AR94" s="120" t="s">
        <v>2002</v>
      </c>
      <c r="AS94" s="120" t="s">
        <v>2002</v>
      </c>
      <c r="AT94" s="120" t="s">
        <v>2002</v>
      </c>
      <c r="AU94" s="120" t="s">
        <v>2002</v>
      </c>
      <c r="AV94" s="120" t="s">
        <v>2002</v>
      </c>
      <c r="AW94" s="120" t="s">
        <v>2002</v>
      </c>
      <c r="AX94" s="120" t="s">
        <v>2002</v>
      </c>
      <c r="AY94" s="120" t="s">
        <v>2002</v>
      </c>
      <c r="AZ94" s="120" t="s">
        <v>2002</v>
      </c>
      <c r="BA94" s="120" t="s">
        <v>2002</v>
      </c>
      <c r="BB94" s="120" t="s">
        <v>2002</v>
      </c>
      <c r="BC94" s="120" t="s">
        <v>2002</v>
      </c>
      <c r="BD94" s="120" t="s">
        <v>2002</v>
      </c>
      <c r="BE94" s="120" t="s">
        <v>2002</v>
      </c>
      <c r="BF94" s="120" t="s">
        <v>2002</v>
      </c>
      <c r="BG94" s="120" t="s">
        <v>2002</v>
      </c>
      <c r="BH94" s="120" t="s">
        <v>2002</v>
      </c>
      <c r="BI94" s="120" t="s">
        <v>2002</v>
      </c>
      <c r="BJ94" s="120" t="s">
        <v>2002</v>
      </c>
      <c r="BK94" s="120" t="s">
        <v>2002</v>
      </c>
      <c r="BL94" s="120" t="s">
        <v>2002</v>
      </c>
      <c r="BM94" s="120" t="s">
        <v>2002</v>
      </c>
      <c r="BN94" s="120" t="s">
        <v>2002</v>
      </c>
      <c r="BO94" s="120" t="s">
        <v>2002</v>
      </c>
      <c r="BP94" s="120" t="s">
        <v>2002</v>
      </c>
      <c r="BQ94" s="120" t="s">
        <v>2002</v>
      </c>
    </row>
    <row r="95" spans="1:69" s="8" customFormat="1" ht="30" x14ac:dyDescent="0.25">
      <c r="A95" s="120">
        <v>107</v>
      </c>
      <c r="B95" s="120" t="s">
        <v>3192</v>
      </c>
      <c r="C95" s="120" t="s">
        <v>3193</v>
      </c>
      <c r="D95" s="120" t="s">
        <v>1627</v>
      </c>
      <c r="E95" s="120" t="s">
        <v>2050</v>
      </c>
      <c r="F95" s="120" t="s">
        <v>2050</v>
      </c>
      <c r="G95" s="120" t="s">
        <v>1627</v>
      </c>
      <c r="H95" s="203" t="s">
        <v>3193</v>
      </c>
      <c r="I95" s="201" t="s">
        <v>3194</v>
      </c>
      <c r="J95" s="120" t="s">
        <v>2002</v>
      </c>
      <c r="K95" s="120"/>
      <c r="L95" s="120" t="s">
        <v>915</v>
      </c>
      <c r="M95" s="120" t="s">
        <v>729</v>
      </c>
      <c r="N95" s="120" t="s">
        <v>3195</v>
      </c>
      <c r="O95" s="120" t="s">
        <v>3195</v>
      </c>
      <c r="P95" s="120" t="s">
        <v>3193</v>
      </c>
      <c r="Q95" s="120" t="s">
        <v>3193</v>
      </c>
      <c r="R95" s="120" t="s">
        <v>3193</v>
      </c>
      <c r="S95" s="120" t="s">
        <v>3193</v>
      </c>
      <c r="T95" s="120" t="s">
        <v>2002</v>
      </c>
      <c r="U95" s="120" t="s">
        <v>2002</v>
      </c>
      <c r="V95" s="120" t="s">
        <v>2002</v>
      </c>
      <c r="W95" s="120" t="s">
        <v>2002</v>
      </c>
      <c r="X95" s="120" t="s">
        <v>2002</v>
      </c>
      <c r="Y95" s="120" t="s">
        <v>2002</v>
      </c>
      <c r="Z95" s="120" t="s">
        <v>2002</v>
      </c>
      <c r="AA95" s="120" t="s">
        <v>2002</v>
      </c>
      <c r="AB95" s="120" t="s">
        <v>2002</v>
      </c>
      <c r="AC95" s="120" t="s">
        <v>2002</v>
      </c>
      <c r="AD95" s="120" t="s">
        <v>2002</v>
      </c>
      <c r="AE95" s="120" t="s">
        <v>2002</v>
      </c>
      <c r="AF95" s="120" t="s">
        <v>2002</v>
      </c>
      <c r="AG95" s="120" t="s">
        <v>2002</v>
      </c>
      <c r="AH95" s="120" t="s">
        <v>2002</v>
      </c>
      <c r="AI95" s="120" t="s">
        <v>2002</v>
      </c>
      <c r="AJ95" s="120" t="s">
        <v>2002</v>
      </c>
      <c r="AK95" s="120" t="s">
        <v>2002</v>
      </c>
      <c r="AL95" s="120" t="s">
        <v>2002</v>
      </c>
      <c r="AM95" s="120" t="s">
        <v>2002</v>
      </c>
      <c r="AN95" s="120" t="s">
        <v>2002</v>
      </c>
      <c r="AO95" s="120" t="s">
        <v>2002</v>
      </c>
      <c r="AP95" s="120" t="s">
        <v>2002</v>
      </c>
      <c r="AQ95" s="120" t="s">
        <v>2002</v>
      </c>
      <c r="AR95" s="120" t="s">
        <v>2002</v>
      </c>
      <c r="AS95" s="120" t="s">
        <v>2002</v>
      </c>
      <c r="AT95" s="120" t="s">
        <v>2002</v>
      </c>
      <c r="AU95" s="120" t="s">
        <v>2002</v>
      </c>
      <c r="AV95" s="120" t="s">
        <v>2002</v>
      </c>
      <c r="AW95" s="120" t="s">
        <v>2002</v>
      </c>
      <c r="AX95" s="120" t="s">
        <v>2002</v>
      </c>
      <c r="AY95" s="120" t="s">
        <v>2002</v>
      </c>
      <c r="AZ95" s="120" t="s">
        <v>2002</v>
      </c>
      <c r="BA95" s="120" t="s">
        <v>2002</v>
      </c>
      <c r="BB95" s="120" t="s">
        <v>2002</v>
      </c>
      <c r="BC95" s="120" t="s">
        <v>2002</v>
      </c>
      <c r="BD95" s="120" t="s">
        <v>2002</v>
      </c>
      <c r="BE95" s="120" t="s">
        <v>2002</v>
      </c>
      <c r="BF95" s="120" t="s">
        <v>2002</v>
      </c>
      <c r="BG95" s="120" t="s">
        <v>2002</v>
      </c>
      <c r="BH95" s="120" t="s">
        <v>2002</v>
      </c>
      <c r="BI95" s="120" t="s">
        <v>2002</v>
      </c>
      <c r="BJ95" s="120" t="s">
        <v>2002</v>
      </c>
      <c r="BK95" s="120" t="s">
        <v>2002</v>
      </c>
      <c r="BL95" s="120" t="s">
        <v>2002</v>
      </c>
      <c r="BM95" s="120" t="s">
        <v>2002</v>
      </c>
      <c r="BN95" s="120" t="s">
        <v>2002</v>
      </c>
      <c r="BO95" s="120" t="s">
        <v>2002</v>
      </c>
      <c r="BP95" s="120" t="s">
        <v>2002</v>
      </c>
      <c r="BQ95" s="120" t="s">
        <v>2002</v>
      </c>
    </row>
    <row r="96" spans="1:69" s="8" customFormat="1" ht="30" x14ac:dyDescent="0.25">
      <c r="A96" s="120">
        <v>108</v>
      </c>
      <c r="B96" s="120" t="s">
        <v>3196</v>
      </c>
      <c r="C96" s="120" t="s">
        <v>3197</v>
      </c>
      <c r="D96" s="120" t="s">
        <v>1627</v>
      </c>
      <c r="E96" s="120" t="s">
        <v>2050</v>
      </c>
      <c r="F96" s="120" t="s">
        <v>2050</v>
      </c>
      <c r="G96" s="120" t="s">
        <v>1627</v>
      </c>
      <c r="H96" s="203" t="s">
        <v>3378</v>
      </c>
      <c r="I96" s="201" t="s">
        <v>3198</v>
      </c>
      <c r="J96" s="120" t="s">
        <v>2002</v>
      </c>
      <c r="K96" s="120"/>
      <c r="L96" s="120" t="s">
        <v>915</v>
      </c>
      <c r="M96" s="120" t="s">
        <v>1628</v>
      </c>
      <c r="N96" s="120" t="s">
        <v>3197</v>
      </c>
      <c r="O96" s="120" t="s">
        <v>3197</v>
      </c>
      <c r="P96" s="120" t="s">
        <v>3197</v>
      </c>
      <c r="Q96" s="120" t="s">
        <v>3197</v>
      </c>
      <c r="R96" s="120" t="s">
        <v>3197</v>
      </c>
      <c r="S96" s="120" t="s">
        <v>3197</v>
      </c>
      <c r="T96" s="120" t="s">
        <v>2002</v>
      </c>
      <c r="U96" s="120" t="s">
        <v>2002</v>
      </c>
      <c r="V96" s="120" t="s">
        <v>2002</v>
      </c>
      <c r="W96" s="120" t="s">
        <v>2002</v>
      </c>
      <c r="X96" s="120" t="s">
        <v>2002</v>
      </c>
      <c r="Y96" s="120" t="s">
        <v>2002</v>
      </c>
      <c r="Z96" s="120" t="s">
        <v>2002</v>
      </c>
      <c r="AA96" s="120" t="s">
        <v>2002</v>
      </c>
      <c r="AB96" s="120" t="s">
        <v>2002</v>
      </c>
      <c r="AC96" s="120" t="s">
        <v>2002</v>
      </c>
      <c r="AD96" s="120" t="s">
        <v>2002</v>
      </c>
      <c r="AE96" s="120" t="s">
        <v>2002</v>
      </c>
      <c r="AF96" s="120" t="s">
        <v>2002</v>
      </c>
      <c r="AG96" s="120" t="s">
        <v>2002</v>
      </c>
      <c r="AH96" s="120" t="s">
        <v>2002</v>
      </c>
      <c r="AI96" s="120" t="s">
        <v>2002</v>
      </c>
      <c r="AJ96" s="120" t="s">
        <v>2002</v>
      </c>
      <c r="AK96" s="120" t="s">
        <v>2002</v>
      </c>
      <c r="AL96" s="120" t="s">
        <v>2002</v>
      </c>
      <c r="AM96" s="120" t="s">
        <v>2002</v>
      </c>
      <c r="AN96" s="120" t="s">
        <v>2002</v>
      </c>
      <c r="AO96" s="120" t="s">
        <v>2002</v>
      </c>
      <c r="AP96" s="120" t="s">
        <v>2002</v>
      </c>
      <c r="AQ96" s="120" t="s">
        <v>2002</v>
      </c>
      <c r="AR96" s="120" t="s">
        <v>2002</v>
      </c>
      <c r="AS96" s="120" t="s">
        <v>2002</v>
      </c>
      <c r="AT96" s="120" t="s">
        <v>2002</v>
      </c>
      <c r="AU96" s="120" t="s">
        <v>2002</v>
      </c>
      <c r="AV96" s="120" t="s">
        <v>2002</v>
      </c>
      <c r="AW96" s="120" t="s">
        <v>2002</v>
      </c>
      <c r="AX96" s="120" t="s">
        <v>2002</v>
      </c>
      <c r="AY96" s="120" t="s">
        <v>2002</v>
      </c>
      <c r="AZ96" s="120" t="s">
        <v>2002</v>
      </c>
      <c r="BA96" s="120" t="s">
        <v>2002</v>
      </c>
      <c r="BB96" s="120" t="s">
        <v>2002</v>
      </c>
      <c r="BC96" s="120" t="s">
        <v>2002</v>
      </c>
      <c r="BD96" s="120" t="s">
        <v>2002</v>
      </c>
      <c r="BE96" s="120" t="s">
        <v>2002</v>
      </c>
      <c r="BF96" s="120" t="s">
        <v>2002</v>
      </c>
      <c r="BG96" s="120" t="s">
        <v>2002</v>
      </c>
      <c r="BH96" s="120" t="s">
        <v>2002</v>
      </c>
      <c r="BI96" s="120" t="s">
        <v>2002</v>
      </c>
      <c r="BJ96" s="120" t="s">
        <v>2002</v>
      </c>
      <c r="BK96" s="120" t="s">
        <v>2002</v>
      </c>
      <c r="BL96" s="120" t="s">
        <v>2002</v>
      </c>
      <c r="BM96" s="120" t="s">
        <v>2002</v>
      </c>
      <c r="BN96" s="120" t="s">
        <v>2002</v>
      </c>
      <c r="BO96" s="120" t="s">
        <v>2002</v>
      </c>
      <c r="BP96" s="120" t="s">
        <v>2002</v>
      </c>
      <c r="BQ96" s="120" t="s">
        <v>2002</v>
      </c>
    </row>
    <row r="97" spans="1:69" s="8" customFormat="1" ht="30" x14ac:dyDescent="0.25">
      <c r="A97" s="120">
        <v>109</v>
      </c>
      <c r="B97" s="120" t="s">
        <v>3199</v>
      </c>
      <c r="C97" s="120" t="s">
        <v>3200</v>
      </c>
      <c r="D97" s="120" t="s">
        <v>1627</v>
      </c>
      <c r="E97" s="120" t="s">
        <v>2050</v>
      </c>
      <c r="F97" s="120" t="s">
        <v>2050</v>
      </c>
      <c r="G97" s="120" t="s">
        <v>1627</v>
      </c>
      <c r="H97" s="203" t="s">
        <v>3377</v>
      </c>
      <c r="I97" s="201" t="s">
        <v>3201</v>
      </c>
      <c r="J97" s="120" t="s">
        <v>3202</v>
      </c>
      <c r="K97" s="120"/>
      <c r="L97" s="120" t="s">
        <v>915</v>
      </c>
      <c r="M97" s="120" t="s">
        <v>1628</v>
      </c>
      <c r="N97" s="120" t="s">
        <v>3202</v>
      </c>
      <c r="O97" s="120" t="s">
        <v>3202</v>
      </c>
      <c r="P97" s="120" t="s">
        <v>3200</v>
      </c>
      <c r="Q97" s="120" t="s">
        <v>3200</v>
      </c>
      <c r="R97" s="120" t="s">
        <v>3200</v>
      </c>
      <c r="S97" s="120" t="s">
        <v>3200</v>
      </c>
      <c r="T97" s="120" t="s">
        <v>3200</v>
      </c>
      <c r="U97" s="120" t="s">
        <v>3200</v>
      </c>
      <c r="V97" s="120" t="s">
        <v>3200</v>
      </c>
      <c r="W97" s="120" t="s">
        <v>3200</v>
      </c>
      <c r="X97" s="120" t="s">
        <v>3200</v>
      </c>
      <c r="Y97" s="120" t="s">
        <v>3200</v>
      </c>
      <c r="Z97" s="120" t="s">
        <v>3200</v>
      </c>
      <c r="AA97" s="120" t="s">
        <v>3200</v>
      </c>
      <c r="AB97" s="120" t="s">
        <v>3200</v>
      </c>
      <c r="AC97" s="120" t="s">
        <v>3200</v>
      </c>
      <c r="AD97" s="120" t="s">
        <v>3200</v>
      </c>
      <c r="AE97" s="120" t="s">
        <v>3200</v>
      </c>
      <c r="AF97" s="120" t="s">
        <v>3200</v>
      </c>
      <c r="AG97" s="120" t="s">
        <v>3200</v>
      </c>
      <c r="AH97" s="120" t="s">
        <v>3200</v>
      </c>
      <c r="AI97" s="120" t="s">
        <v>3200</v>
      </c>
      <c r="AJ97" s="120" t="s">
        <v>3200</v>
      </c>
      <c r="AK97" s="120" t="s">
        <v>3200</v>
      </c>
      <c r="AL97" s="120" t="s">
        <v>3200</v>
      </c>
      <c r="AM97" s="120" t="s">
        <v>3200</v>
      </c>
      <c r="AN97" s="120" t="s">
        <v>3200</v>
      </c>
      <c r="AO97" s="120" t="s">
        <v>3200</v>
      </c>
      <c r="AP97" s="120" t="s">
        <v>3200</v>
      </c>
      <c r="AQ97" s="120" t="s">
        <v>3200</v>
      </c>
      <c r="AR97" s="120" t="s">
        <v>3200</v>
      </c>
      <c r="AS97" s="120" t="s">
        <v>3200</v>
      </c>
      <c r="AT97" s="120" t="s">
        <v>3200</v>
      </c>
      <c r="AU97" s="120" t="s">
        <v>3200</v>
      </c>
      <c r="AV97" s="120" t="s">
        <v>3200</v>
      </c>
      <c r="AW97" s="120" t="s">
        <v>3200</v>
      </c>
      <c r="AX97" s="120" t="s">
        <v>3200</v>
      </c>
      <c r="AY97" s="120" t="s">
        <v>3200</v>
      </c>
      <c r="AZ97" s="120" t="s">
        <v>3200</v>
      </c>
      <c r="BA97" s="120" t="s">
        <v>3200</v>
      </c>
      <c r="BB97" s="120" t="s">
        <v>3200</v>
      </c>
      <c r="BC97" s="120" t="s">
        <v>3200</v>
      </c>
      <c r="BD97" s="120" t="s">
        <v>3200</v>
      </c>
      <c r="BE97" s="120" t="s">
        <v>3200</v>
      </c>
      <c r="BF97" s="120" t="s">
        <v>3200</v>
      </c>
      <c r="BG97" s="120" t="s">
        <v>3200</v>
      </c>
      <c r="BH97" s="120" t="s">
        <v>3200</v>
      </c>
      <c r="BI97" s="120" t="s">
        <v>3200</v>
      </c>
      <c r="BJ97" s="120" t="s">
        <v>3200</v>
      </c>
      <c r="BK97" s="120" t="s">
        <v>3200</v>
      </c>
      <c r="BL97" s="120" t="s">
        <v>3200</v>
      </c>
      <c r="BM97" s="120" t="s">
        <v>3200</v>
      </c>
      <c r="BN97" s="120" t="s">
        <v>3200</v>
      </c>
      <c r="BO97" s="120" t="s">
        <v>3200</v>
      </c>
      <c r="BP97" s="120" t="s">
        <v>3200</v>
      </c>
      <c r="BQ97" s="120" t="s">
        <v>3200</v>
      </c>
    </row>
    <row r="98" spans="1:69" s="8" customFormat="1" ht="45" x14ac:dyDescent="0.25">
      <c r="A98" s="120">
        <v>110</v>
      </c>
      <c r="B98" s="120" t="s">
        <v>3203</v>
      </c>
      <c r="C98" s="120" t="s">
        <v>3204</v>
      </c>
      <c r="D98" s="120" t="s">
        <v>1627</v>
      </c>
      <c r="E98" s="120" t="s">
        <v>2050</v>
      </c>
      <c r="F98" s="120" t="s">
        <v>2050</v>
      </c>
      <c r="G98" s="120" t="s">
        <v>1627</v>
      </c>
      <c r="H98" s="120" t="s">
        <v>3374</v>
      </c>
      <c r="I98" s="201" t="s">
        <v>3205</v>
      </c>
      <c r="J98" s="120" t="s">
        <v>2002</v>
      </c>
      <c r="K98" s="120"/>
      <c r="L98" s="120" t="s">
        <v>915</v>
      </c>
      <c r="M98" s="195" t="s">
        <v>1628</v>
      </c>
      <c r="N98" s="120"/>
      <c r="O98" s="120"/>
      <c r="P98" s="120" t="s">
        <v>3204</v>
      </c>
      <c r="Q98" s="120" t="s">
        <v>3204</v>
      </c>
      <c r="R98" s="120" t="s">
        <v>3204</v>
      </c>
      <c r="S98" s="120" t="s">
        <v>3204</v>
      </c>
      <c r="T98" s="120" t="s">
        <v>2002</v>
      </c>
      <c r="U98" s="120" t="s">
        <v>2002</v>
      </c>
      <c r="V98" s="120" t="s">
        <v>2002</v>
      </c>
      <c r="W98" s="120" t="s">
        <v>2002</v>
      </c>
      <c r="X98" s="120" t="s">
        <v>2002</v>
      </c>
      <c r="Y98" s="120" t="s">
        <v>2002</v>
      </c>
      <c r="Z98" s="120" t="s">
        <v>2002</v>
      </c>
      <c r="AA98" s="120" t="s">
        <v>2002</v>
      </c>
      <c r="AB98" s="120" t="s">
        <v>2002</v>
      </c>
      <c r="AC98" s="120" t="s">
        <v>2002</v>
      </c>
      <c r="AD98" s="120" t="s">
        <v>2002</v>
      </c>
      <c r="AE98" s="120" t="s">
        <v>2002</v>
      </c>
      <c r="AF98" s="120" t="s">
        <v>2002</v>
      </c>
      <c r="AG98" s="120" t="s">
        <v>2002</v>
      </c>
      <c r="AH98" s="120" t="s">
        <v>2002</v>
      </c>
      <c r="AI98" s="120" t="s">
        <v>2002</v>
      </c>
      <c r="AJ98" s="120" t="s">
        <v>2002</v>
      </c>
      <c r="AK98" s="120" t="s">
        <v>2002</v>
      </c>
      <c r="AL98" s="120" t="s">
        <v>2002</v>
      </c>
      <c r="AM98" s="120" t="s">
        <v>2002</v>
      </c>
      <c r="AN98" s="120" t="s">
        <v>2002</v>
      </c>
      <c r="AO98" s="120" t="s">
        <v>2002</v>
      </c>
      <c r="AP98" s="120" t="s">
        <v>2002</v>
      </c>
      <c r="AQ98" s="120" t="s">
        <v>2002</v>
      </c>
      <c r="AR98" s="120" t="s">
        <v>2002</v>
      </c>
      <c r="AS98" s="120" t="s">
        <v>2002</v>
      </c>
      <c r="AT98" s="120" t="s">
        <v>2002</v>
      </c>
      <c r="AU98" s="120" t="s">
        <v>2002</v>
      </c>
      <c r="AV98" s="120" t="s">
        <v>2002</v>
      </c>
      <c r="AW98" s="120" t="s">
        <v>2002</v>
      </c>
      <c r="AX98" s="120" t="s">
        <v>2002</v>
      </c>
      <c r="AY98" s="120" t="s">
        <v>2002</v>
      </c>
      <c r="AZ98" s="120" t="s">
        <v>2002</v>
      </c>
      <c r="BA98" s="120" t="s">
        <v>2002</v>
      </c>
      <c r="BB98" s="120" t="s">
        <v>2002</v>
      </c>
      <c r="BC98" s="120" t="s">
        <v>2002</v>
      </c>
      <c r="BD98" s="120" t="s">
        <v>2002</v>
      </c>
      <c r="BE98" s="120" t="s">
        <v>2002</v>
      </c>
      <c r="BF98" s="120" t="s">
        <v>2002</v>
      </c>
      <c r="BG98" s="120" t="s">
        <v>2002</v>
      </c>
      <c r="BH98" s="120" t="s">
        <v>2002</v>
      </c>
      <c r="BI98" s="120" t="s">
        <v>2002</v>
      </c>
      <c r="BJ98" s="120" t="s">
        <v>2002</v>
      </c>
      <c r="BK98" s="120" t="s">
        <v>2002</v>
      </c>
      <c r="BL98" s="120" t="s">
        <v>2002</v>
      </c>
      <c r="BM98" s="120" t="s">
        <v>2002</v>
      </c>
      <c r="BN98" s="120" t="s">
        <v>2002</v>
      </c>
      <c r="BO98" s="120" t="s">
        <v>2002</v>
      </c>
      <c r="BP98" s="120" t="s">
        <v>2002</v>
      </c>
      <c r="BQ98" s="120" t="s">
        <v>2002</v>
      </c>
    </row>
    <row r="99" spans="1:69" s="8" customFormat="1" ht="30" x14ac:dyDescent="0.25">
      <c r="A99" s="120">
        <v>111</v>
      </c>
      <c r="B99" s="120" t="s">
        <v>3206</v>
      </c>
      <c r="C99" s="120" t="s">
        <v>3207</v>
      </c>
      <c r="D99" s="120" t="s">
        <v>1627</v>
      </c>
      <c r="E99" s="120" t="s">
        <v>2050</v>
      </c>
      <c r="F99" s="120" t="s">
        <v>2050</v>
      </c>
      <c r="G99" s="120" t="s">
        <v>1627</v>
      </c>
      <c r="H99" s="120" t="s">
        <v>3359</v>
      </c>
      <c r="I99" s="201" t="s">
        <v>3208</v>
      </c>
      <c r="J99" s="120" t="s">
        <v>2002</v>
      </c>
      <c r="K99" s="120"/>
      <c r="L99" s="120" t="s">
        <v>1628</v>
      </c>
      <c r="M99" s="120" t="s">
        <v>729</v>
      </c>
      <c r="N99" s="120"/>
      <c r="O99" s="120"/>
      <c r="P99" s="120" t="s">
        <v>3207</v>
      </c>
      <c r="Q99" s="120" t="s">
        <v>3207</v>
      </c>
      <c r="R99" s="120" t="s">
        <v>3207</v>
      </c>
      <c r="S99" s="120" t="s">
        <v>3207</v>
      </c>
      <c r="T99" s="120" t="s">
        <v>2002</v>
      </c>
      <c r="U99" s="120" t="s">
        <v>2002</v>
      </c>
      <c r="V99" s="120" t="s">
        <v>2002</v>
      </c>
      <c r="W99" s="120" t="s">
        <v>2002</v>
      </c>
      <c r="X99" s="120" t="s">
        <v>2002</v>
      </c>
      <c r="Y99" s="120" t="s">
        <v>2002</v>
      </c>
      <c r="Z99" s="120" t="s">
        <v>2002</v>
      </c>
      <c r="AA99" s="120" t="s">
        <v>2002</v>
      </c>
      <c r="AB99" s="120" t="s">
        <v>2002</v>
      </c>
      <c r="AC99" s="120" t="s">
        <v>2002</v>
      </c>
      <c r="AD99" s="120" t="s">
        <v>2002</v>
      </c>
      <c r="AE99" s="120" t="s">
        <v>2002</v>
      </c>
      <c r="AF99" s="120" t="s">
        <v>2002</v>
      </c>
      <c r="AG99" s="120" t="s">
        <v>2002</v>
      </c>
      <c r="AH99" s="120" t="s">
        <v>2002</v>
      </c>
      <c r="AI99" s="120" t="s">
        <v>2002</v>
      </c>
      <c r="AJ99" s="120" t="s">
        <v>2002</v>
      </c>
      <c r="AK99" s="120" t="s">
        <v>2002</v>
      </c>
      <c r="AL99" s="120" t="s">
        <v>2002</v>
      </c>
      <c r="AM99" s="120" t="s">
        <v>2002</v>
      </c>
      <c r="AN99" s="120" t="s">
        <v>2002</v>
      </c>
      <c r="AO99" s="120" t="s">
        <v>2002</v>
      </c>
      <c r="AP99" s="120" t="s">
        <v>2002</v>
      </c>
      <c r="AQ99" s="120" t="s">
        <v>2002</v>
      </c>
      <c r="AR99" s="120" t="s">
        <v>2002</v>
      </c>
      <c r="AS99" s="120" t="s">
        <v>2002</v>
      </c>
      <c r="AT99" s="120" t="s">
        <v>2002</v>
      </c>
      <c r="AU99" s="120" t="s">
        <v>2002</v>
      </c>
      <c r="AV99" s="120" t="s">
        <v>2002</v>
      </c>
      <c r="AW99" s="120" t="s">
        <v>2002</v>
      </c>
      <c r="AX99" s="120" t="s">
        <v>2002</v>
      </c>
      <c r="AY99" s="120" t="s">
        <v>2002</v>
      </c>
      <c r="AZ99" s="120" t="s">
        <v>2002</v>
      </c>
      <c r="BA99" s="120" t="s">
        <v>2002</v>
      </c>
      <c r="BB99" s="120" t="s">
        <v>2002</v>
      </c>
      <c r="BC99" s="120" t="s">
        <v>2002</v>
      </c>
      <c r="BD99" s="120" t="s">
        <v>2002</v>
      </c>
      <c r="BE99" s="120" t="s">
        <v>2002</v>
      </c>
      <c r="BF99" s="120" t="s">
        <v>2002</v>
      </c>
      <c r="BG99" s="120" t="s">
        <v>2002</v>
      </c>
      <c r="BH99" s="120" t="s">
        <v>2002</v>
      </c>
      <c r="BI99" s="120" t="s">
        <v>2002</v>
      </c>
      <c r="BJ99" s="120" t="s">
        <v>2002</v>
      </c>
      <c r="BK99" s="120" t="s">
        <v>2002</v>
      </c>
      <c r="BL99" s="120" t="s">
        <v>2002</v>
      </c>
      <c r="BM99" s="120" t="s">
        <v>2002</v>
      </c>
      <c r="BN99" s="120" t="s">
        <v>2002</v>
      </c>
      <c r="BO99" s="120" t="s">
        <v>2002</v>
      </c>
      <c r="BP99" s="120" t="s">
        <v>2002</v>
      </c>
      <c r="BQ99" s="120" t="s">
        <v>2002</v>
      </c>
    </row>
    <row r="100" spans="1:69" s="8" customFormat="1" x14ac:dyDescent="0.25">
      <c r="A100" s="120">
        <v>112</v>
      </c>
      <c r="B100" s="120" t="s">
        <v>3209</v>
      </c>
      <c r="C100" s="120" t="s">
        <v>3210</v>
      </c>
      <c r="D100" s="120" t="s">
        <v>1627</v>
      </c>
      <c r="E100" s="120" t="s">
        <v>2050</v>
      </c>
      <c r="F100" s="120" t="s">
        <v>2050</v>
      </c>
      <c r="G100" s="120" t="s">
        <v>1627</v>
      </c>
      <c r="H100" s="120" t="s">
        <v>3360</v>
      </c>
      <c r="I100" s="201" t="s">
        <v>3211</v>
      </c>
      <c r="J100" s="120" t="s">
        <v>2002</v>
      </c>
      <c r="K100" s="120"/>
      <c r="L100" s="120" t="s">
        <v>1628</v>
      </c>
      <c r="M100" s="120" t="s">
        <v>729</v>
      </c>
      <c r="N100" s="120"/>
      <c r="O100" s="120"/>
      <c r="P100" s="120" t="s">
        <v>3210</v>
      </c>
      <c r="Q100" s="120" t="s">
        <v>3210</v>
      </c>
      <c r="R100" s="120" t="s">
        <v>3210</v>
      </c>
      <c r="S100" s="120" t="s">
        <v>3210</v>
      </c>
      <c r="T100" s="120" t="s">
        <v>2002</v>
      </c>
      <c r="U100" s="120" t="s">
        <v>2002</v>
      </c>
      <c r="V100" s="120" t="s">
        <v>2002</v>
      </c>
      <c r="W100" s="120" t="s">
        <v>2002</v>
      </c>
      <c r="X100" s="120" t="s">
        <v>2002</v>
      </c>
      <c r="Y100" s="120" t="s">
        <v>2002</v>
      </c>
      <c r="Z100" s="120" t="s">
        <v>2002</v>
      </c>
      <c r="AA100" s="120" t="s">
        <v>2002</v>
      </c>
      <c r="AB100" s="120" t="s">
        <v>2002</v>
      </c>
      <c r="AC100" s="120" t="s">
        <v>2002</v>
      </c>
      <c r="AD100" s="120" t="s">
        <v>2002</v>
      </c>
      <c r="AE100" s="120" t="s">
        <v>2002</v>
      </c>
      <c r="AF100" s="120" t="s">
        <v>2002</v>
      </c>
      <c r="AG100" s="120" t="s">
        <v>2002</v>
      </c>
      <c r="AH100" s="120" t="s">
        <v>2002</v>
      </c>
      <c r="AI100" s="120" t="s">
        <v>2002</v>
      </c>
      <c r="AJ100" s="120" t="s">
        <v>2002</v>
      </c>
      <c r="AK100" s="120" t="s">
        <v>2002</v>
      </c>
      <c r="AL100" s="120" t="s">
        <v>2002</v>
      </c>
      <c r="AM100" s="120" t="s">
        <v>2002</v>
      </c>
      <c r="AN100" s="120" t="s">
        <v>2002</v>
      </c>
      <c r="AO100" s="120" t="s">
        <v>2002</v>
      </c>
      <c r="AP100" s="120" t="s">
        <v>2002</v>
      </c>
      <c r="AQ100" s="120" t="s">
        <v>2002</v>
      </c>
      <c r="AR100" s="120" t="s">
        <v>2002</v>
      </c>
      <c r="AS100" s="120" t="s">
        <v>2002</v>
      </c>
      <c r="AT100" s="120" t="s">
        <v>2002</v>
      </c>
      <c r="AU100" s="120" t="s">
        <v>2002</v>
      </c>
      <c r="AV100" s="120" t="s">
        <v>2002</v>
      </c>
      <c r="AW100" s="120" t="s">
        <v>2002</v>
      </c>
      <c r="AX100" s="120" t="s">
        <v>2002</v>
      </c>
      <c r="AY100" s="120" t="s">
        <v>2002</v>
      </c>
      <c r="AZ100" s="120" t="s">
        <v>2002</v>
      </c>
      <c r="BA100" s="120" t="s">
        <v>2002</v>
      </c>
      <c r="BB100" s="120" t="s">
        <v>2002</v>
      </c>
      <c r="BC100" s="120" t="s">
        <v>2002</v>
      </c>
      <c r="BD100" s="120" t="s">
        <v>2002</v>
      </c>
      <c r="BE100" s="120" t="s">
        <v>2002</v>
      </c>
      <c r="BF100" s="120" t="s">
        <v>2002</v>
      </c>
      <c r="BG100" s="120" t="s">
        <v>2002</v>
      </c>
      <c r="BH100" s="120" t="s">
        <v>2002</v>
      </c>
      <c r="BI100" s="120" t="s">
        <v>2002</v>
      </c>
      <c r="BJ100" s="120" t="s">
        <v>2002</v>
      </c>
      <c r="BK100" s="120" t="s">
        <v>2002</v>
      </c>
      <c r="BL100" s="120" t="s">
        <v>2002</v>
      </c>
      <c r="BM100" s="120" t="s">
        <v>2002</v>
      </c>
      <c r="BN100" s="120" t="s">
        <v>2002</v>
      </c>
      <c r="BO100" s="120" t="s">
        <v>2002</v>
      </c>
      <c r="BP100" s="120" t="s">
        <v>2002</v>
      </c>
      <c r="BQ100" s="120" t="s">
        <v>2002</v>
      </c>
    </row>
    <row r="101" spans="1:69" s="8" customFormat="1" ht="30" x14ac:dyDescent="0.25">
      <c r="A101" s="120">
        <v>113</v>
      </c>
      <c r="B101" s="120" t="s">
        <v>3212</v>
      </c>
      <c r="C101" s="120" t="s">
        <v>3213</v>
      </c>
      <c r="D101" s="120" t="s">
        <v>1627</v>
      </c>
      <c r="E101" s="120" t="s">
        <v>2050</v>
      </c>
      <c r="F101" s="120" t="s">
        <v>2050</v>
      </c>
      <c r="G101" s="120" t="s">
        <v>1627</v>
      </c>
      <c r="H101" s="120" t="s">
        <v>3361</v>
      </c>
      <c r="I101" s="201" t="s">
        <v>3214</v>
      </c>
      <c r="J101" s="120" t="s">
        <v>2002</v>
      </c>
      <c r="K101" s="120"/>
      <c r="L101" s="120" t="s">
        <v>1628</v>
      </c>
      <c r="M101" s="120" t="s">
        <v>729</v>
      </c>
      <c r="N101" s="120"/>
      <c r="O101" s="120"/>
      <c r="P101" s="120" t="s">
        <v>3213</v>
      </c>
      <c r="Q101" s="120" t="s">
        <v>3213</v>
      </c>
      <c r="R101" s="120" t="s">
        <v>3213</v>
      </c>
      <c r="S101" s="120" t="s">
        <v>3213</v>
      </c>
      <c r="T101" s="120" t="s">
        <v>2002</v>
      </c>
      <c r="U101" s="120" t="s">
        <v>2002</v>
      </c>
      <c r="V101" s="120" t="s">
        <v>2002</v>
      </c>
      <c r="W101" s="120" t="s">
        <v>2002</v>
      </c>
      <c r="X101" s="120" t="s">
        <v>2002</v>
      </c>
      <c r="Y101" s="120" t="s">
        <v>2002</v>
      </c>
      <c r="Z101" s="120" t="s">
        <v>2002</v>
      </c>
      <c r="AA101" s="120" t="s">
        <v>2002</v>
      </c>
      <c r="AB101" s="120" t="s">
        <v>2002</v>
      </c>
      <c r="AC101" s="120" t="s">
        <v>2002</v>
      </c>
      <c r="AD101" s="120" t="s">
        <v>2002</v>
      </c>
      <c r="AE101" s="120" t="s">
        <v>2002</v>
      </c>
      <c r="AF101" s="120" t="s">
        <v>2002</v>
      </c>
      <c r="AG101" s="120" t="s">
        <v>2002</v>
      </c>
      <c r="AH101" s="120" t="s">
        <v>2002</v>
      </c>
      <c r="AI101" s="120" t="s">
        <v>2002</v>
      </c>
      <c r="AJ101" s="120" t="s">
        <v>2002</v>
      </c>
      <c r="AK101" s="120" t="s">
        <v>2002</v>
      </c>
      <c r="AL101" s="120" t="s">
        <v>2002</v>
      </c>
      <c r="AM101" s="120" t="s">
        <v>2002</v>
      </c>
      <c r="AN101" s="120" t="s">
        <v>2002</v>
      </c>
      <c r="AO101" s="120" t="s">
        <v>2002</v>
      </c>
      <c r="AP101" s="120" t="s">
        <v>2002</v>
      </c>
      <c r="AQ101" s="120" t="s">
        <v>2002</v>
      </c>
      <c r="AR101" s="120" t="s">
        <v>2002</v>
      </c>
      <c r="AS101" s="120" t="s">
        <v>2002</v>
      </c>
      <c r="AT101" s="120" t="s">
        <v>2002</v>
      </c>
      <c r="AU101" s="120" t="s">
        <v>2002</v>
      </c>
      <c r="AV101" s="120" t="s">
        <v>2002</v>
      </c>
      <c r="AW101" s="120" t="s">
        <v>2002</v>
      </c>
      <c r="AX101" s="120" t="s">
        <v>2002</v>
      </c>
      <c r="AY101" s="120" t="s">
        <v>2002</v>
      </c>
      <c r="AZ101" s="120" t="s">
        <v>2002</v>
      </c>
      <c r="BA101" s="120" t="s">
        <v>2002</v>
      </c>
      <c r="BB101" s="120" t="s">
        <v>2002</v>
      </c>
      <c r="BC101" s="120" t="s">
        <v>2002</v>
      </c>
      <c r="BD101" s="120" t="s">
        <v>2002</v>
      </c>
      <c r="BE101" s="120" t="s">
        <v>2002</v>
      </c>
      <c r="BF101" s="120" t="s">
        <v>2002</v>
      </c>
      <c r="BG101" s="120" t="s">
        <v>2002</v>
      </c>
      <c r="BH101" s="120" t="s">
        <v>2002</v>
      </c>
      <c r="BI101" s="120" t="s">
        <v>2002</v>
      </c>
      <c r="BJ101" s="120" t="s">
        <v>2002</v>
      </c>
      <c r="BK101" s="120" t="s">
        <v>2002</v>
      </c>
      <c r="BL101" s="120" t="s">
        <v>2002</v>
      </c>
      <c r="BM101" s="120" t="s">
        <v>2002</v>
      </c>
      <c r="BN101" s="120" t="s">
        <v>2002</v>
      </c>
      <c r="BO101" s="120" t="s">
        <v>2002</v>
      </c>
      <c r="BP101" s="120" t="s">
        <v>2002</v>
      </c>
      <c r="BQ101" s="120" t="s">
        <v>2002</v>
      </c>
    </row>
    <row r="102" spans="1:69" s="8" customFormat="1" ht="30" x14ac:dyDescent="0.25">
      <c r="A102" s="120">
        <v>114</v>
      </c>
      <c r="B102" s="120" t="s">
        <v>3215</v>
      </c>
      <c r="C102" s="120" t="s">
        <v>3216</v>
      </c>
      <c r="D102" s="120" t="s">
        <v>1627</v>
      </c>
      <c r="E102" s="120" t="s">
        <v>2050</v>
      </c>
      <c r="F102" s="120" t="s">
        <v>2050</v>
      </c>
      <c r="G102" s="120" t="s">
        <v>1627</v>
      </c>
      <c r="H102" s="120" t="s">
        <v>3362</v>
      </c>
      <c r="I102" s="201" t="s">
        <v>3217</v>
      </c>
      <c r="J102" s="120" t="s">
        <v>3218</v>
      </c>
      <c r="K102" s="120"/>
      <c r="L102" s="120" t="s">
        <v>1628</v>
      </c>
      <c r="M102" s="120" t="s">
        <v>729</v>
      </c>
      <c r="N102" s="120" t="s">
        <v>3218</v>
      </c>
      <c r="O102" s="120" t="s">
        <v>3218</v>
      </c>
      <c r="P102" s="120" t="s">
        <v>3216</v>
      </c>
      <c r="Q102" s="120" t="s">
        <v>3216</v>
      </c>
      <c r="R102" s="120" t="s">
        <v>3216</v>
      </c>
      <c r="S102" s="120" t="s">
        <v>3216</v>
      </c>
      <c r="T102" s="120" t="s">
        <v>3219</v>
      </c>
      <c r="U102" s="120" t="s">
        <v>3220</v>
      </c>
      <c r="V102" s="120" t="s">
        <v>3221</v>
      </c>
      <c r="W102" s="120" t="s">
        <v>3222</v>
      </c>
      <c r="X102" s="120" t="s">
        <v>3223</v>
      </c>
      <c r="Y102" s="120" t="s">
        <v>3224</v>
      </c>
      <c r="Z102" s="120" t="s">
        <v>3225</v>
      </c>
      <c r="AA102" s="120" t="s">
        <v>3225</v>
      </c>
      <c r="AB102" s="120" t="s">
        <v>3226</v>
      </c>
      <c r="AC102" s="120" t="s">
        <v>3227</v>
      </c>
      <c r="AD102" s="120" t="s">
        <v>3228</v>
      </c>
      <c r="AE102" s="120" t="s">
        <v>3229</v>
      </c>
      <c r="AF102" s="120" t="s">
        <v>3230</v>
      </c>
      <c r="AG102" s="120" t="s">
        <v>3231</v>
      </c>
      <c r="AH102" s="120" t="s">
        <v>3232</v>
      </c>
      <c r="AI102" s="120" t="s">
        <v>3233</v>
      </c>
      <c r="AJ102" s="120" t="s">
        <v>3234</v>
      </c>
      <c r="AK102" s="120" t="s">
        <v>3235</v>
      </c>
      <c r="AL102" s="120" t="s">
        <v>3236</v>
      </c>
      <c r="AM102" s="120" t="s">
        <v>3237</v>
      </c>
      <c r="AN102" s="120" t="s">
        <v>3238</v>
      </c>
      <c r="AO102" s="120" t="s">
        <v>3239</v>
      </c>
      <c r="AP102" s="120" t="s">
        <v>3240</v>
      </c>
      <c r="AQ102" s="120" t="s">
        <v>3241</v>
      </c>
      <c r="AR102" s="120" t="s">
        <v>3242</v>
      </c>
      <c r="AS102" s="120" t="s">
        <v>3219</v>
      </c>
      <c r="AT102" s="120" t="s">
        <v>3220</v>
      </c>
      <c r="AU102" s="120" t="s">
        <v>3221</v>
      </c>
      <c r="AV102" s="120" t="s">
        <v>3222</v>
      </c>
      <c r="AW102" s="120" t="s">
        <v>3223</v>
      </c>
      <c r="AX102" s="120" t="s">
        <v>3224</v>
      </c>
      <c r="AY102" s="120" t="s">
        <v>3225</v>
      </c>
      <c r="AZ102" s="120" t="s">
        <v>3225</v>
      </c>
      <c r="BA102" s="120" t="s">
        <v>3226</v>
      </c>
      <c r="BB102" s="120" t="s">
        <v>3227</v>
      </c>
      <c r="BC102" s="120" t="s">
        <v>3228</v>
      </c>
      <c r="BD102" s="120" t="s">
        <v>3229</v>
      </c>
      <c r="BE102" s="120" t="s">
        <v>3230</v>
      </c>
      <c r="BF102" s="120" t="s">
        <v>3231</v>
      </c>
      <c r="BG102" s="120" t="s">
        <v>3232</v>
      </c>
      <c r="BH102" s="120" t="s">
        <v>3233</v>
      </c>
      <c r="BI102" s="120" t="s">
        <v>3234</v>
      </c>
      <c r="BJ102" s="120" t="s">
        <v>3235</v>
      </c>
      <c r="BK102" s="120" t="s">
        <v>3236</v>
      </c>
      <c r="BL102" s="120" t="s">
        <v>3237</v>
      </c>
      <c r="BM102" s="120" t="s">
        <v>3238</v>
      </c>
      <c r="BN102" s="120" t="s">
        <v>3239</v>
      </c>
      <c r="BO102" s="120" t="s">
        <v>3240</v>
      </c>
      <c r="BP102" s="120" t="s">
        <v>3241</v>
      </c>
      <c r="BQ102" s="120" t="s">
        <v>3242</v>
      </c>
    </row>
    <row r="103" spans="1:69" s="8" customFormat="1" x14ac:dyDescent="0.25">
      <c r="A103" s="120">
        <v>115</v>
      </c>
      <c r="B103" s="120" t="s">
        <v>3243</v>
      </c>
      <c r="C103" s="120" t="s">
        <v>3244</v>
      </c>
      <c r="D103" s="120" t="s">
        <v>1627</v>
      </c>
      <c r="E103" s="120" t="s">
        <v>2050</v>
      </c>
      <c r="F103" s="120" t="s">
        <v>2050</v>
      </c>
      <c r="G103" s="120" t="s">
        <v>1627</v>
      </c>
      <c r="H103" s="120" t="s">
        <v>3245</v>
      </c>
      <c r="I103" s="201" t="s">
        <v>840</v>
      </c>
      <c r="J103" s="120" t="s">
        <v>3245</v>
      </c>
      <c r="K103" s="120"/>
      <c r="L103" s="120" t="s">
        <v>1628</v>
      </c>
      <c r="M103" s="120" t="s">
        <v>729</v>
      </c>
      <c r="N103" s="120" t="s">
        <v>3245</v>
      </c>
      <c r="O103" s="120" t="s">
        <v>3245</v>
      </c>
      <c r="P103" s="120" t="s">
        <v>3244</v>
      </c>
      <c r="Q103" s="120" t="s">
        <v>3244</v>
      </c>
      <c r="R103" s="120" t="s">
        <v>3244</v>
      </c>
      <c r="S103" s="120" t="s">
        <v>3244</v>
      </c>
      <c r="T103" s="120" t="s">
        <v>3246</v>
      </c>
      <c r="U103" s="120" t="s">
        <v>3247</v>
      </c>
      <c r="V103" s="120" t="s">
        <v>3248</v>
      </c>
      <c r="W103" s="120" t="s">
        <v>3249</v>
      </c>
      <c r="X103" s="120" t="s">
        <v>3250</v>
      </c>
      <c r="Y103" s="120" t="s">
        <v>3252</v>
      </c>
      <c r="Z103" s="120" t="s">
        <v>3253</v>
      </c>
      <c r="AA103" s="120" t="s">
        <v>3253</v>
      </c>
      <c r="AB103" s="120" t="s">
        <v>3254</v>
      </c>
      <c r="AC103" s="120" t="s">
        <v>3255</v>
      </c>
      <c r="AD103" s="120" t="s">
        <v>3256</v>
      </c>
      <c r="AE103" s="120" t="s">
        <v>3257</v>
      </c>
      <c r="AF103" s="120" t="s">
        <v>3258</v>
      </c>
      <c r="AG103" s="120" t="s">
        <v>3259</v>
      </c>
      <c r="AH103" s="120" t="s">
        <v>3260</v>
      </c>
      <c r="AI103" s="120" t="s">
        <v>3261</v>
      </c>
      <c r="AJ103" s="120" t="s">
        <v>3262</v>
      </c>
      <c r="AK103" s="120" t="s">
        <v>3251</v>
      </c>
      <c r="AL103" s="120" t="s">
        <v>3263</v>
      </c>
      <c r="AM103" s="120" t="s">
        <v>3264</v>
      </c>
      <c r="AN103" s="120" t="s">
        <v>3265</v>
      </c>
      <c r="AO103" s="120" t="s">
        <v>3266</v>
      </c>
      <c r="AP103" s="120" t="s">
        <v>3258</v>
      </c>
      <c r="AQ103" s="120" t="s">
        <v>3258</v>
      </c>
      <c r="AR103" s="120" t="s">
        <v>3258</v>
      </c>
      <c r="AS103" s="120" t="s">
        <v>3246</v>
      </c>
      <c r="AT103" s="120" t="s">
        <v>3247</v>
      </c>
      <c r="AU103" s="120" t="s">
        <v>3248</v>
      </c>
      <c r="AV103" s="120" t="s">
        <v>3249</v>
      </c>
      <c r="AW103" s="120" t="s">
        <v>3250</v>
      </c>
      <c r="AX103" s="120" t="s">
        <v>3252</v>
      </c>
      <c r="AY103" s="120" t="s">
        <v>3253</v>
      </c>
      <c r="AZ103" s="120" t="s">
        <v>3253</v>
      </c>
      <c r="BA103" s="120" t="s">
        <v>3254</v>
      </c>
      <c r="BB103" s="120" t="s">
        <v>3255</v>
      </c>
      <c r="BC103" s="120" t="s">
        <v>3256</v>
      </c>
      <c r="BD103" s="120" t="s">
        <v>3257</v>
      </c>
      <c r="BE103" s="120" t="s">
        <v>3258</v>
      </c>
      <c r="BF103" s="120" t="s">
        <v>3259</v>
      </c>
      <c r="BG103" s="120" t="s">
        <v>3260</v>
      </c>
      <c r="BH103" s="120" t="s">
        <v>3261</v>
      </c>
      <c r="BI103" s="120" t="s">
        <v>3262</v>
      </c>
      <c r="BJ103" s="120" t="s">
        <v>3251</v>
      </c>
      <c r="BK103" s="120" t="s">
        <v>3263</v>
      </c>
      <c r="BL103" s="120" t="s">
        <v>3264</v>
      </c>
      <c r="BM103" s="120" t="s">
        <v>3265</v>
      </c>
      <c r="BN103" s="120" t="s">
        <v>3266</v>
      </c>
      <c r="BO103" s="120" t="s">
        <v>3258</v>
      </c>
      <c r="BP103" s="120" t="s">
        <v>3258</v>
      </c>
      <c r="BQ103" s="120" t="s">
        <v>3258</v>
      </c>
    </row>
    <row r="104" spans="1:69" s="8" customFormat="1" ht="30" x14ac:dyDescent="0.25">
      <c r="A104" s="120">
        <v>116</v>
      </c>
      <c r="B104" s="120" t="s">
        <v>3267</v>
      </c>
      <c r="C104" s="120" t="s">
        <v>3268</v>
      </c>
      <c r="D104" s="120" t="s">
        <v>1627</v>
      </c>
      <c r="E104" s="120" t="s">
        <v>2050</v>
      </c>
      <c r="F104" s="120" t="s">
        <v>2050</v>
      </c>
      <c r="G104" s="120" t="s">
        <v>1627</v>
      </c>
      <c r="H104" s="195" t="s">
        <v>1628</v>
      </c>
      <c r="I104" s="201" t="s">
        <v>79</v>
      </c>
      <c r="J104" s="120" t="s">
        <v>2002</v>
      </c>
      <c r="K104" s="120"/>
      <c r="L104" s="120" t="s">
        <v>1628</v>
      </c>
      <c r="M104" s="120" t="s">
        <v>729</v>
      </c>
      <c r="N104" s="120"/>
      <c r="O104" s="120"/>
      <c r="P104" s="120" t="s">
        <v>3268</v>
      </c>
      <c r="Q104" s="120" t="s">
        <v>3268</v>
      </c>
      <c r="R104" s="120" t="s">
        <v>3268</v>
      </c>
      <c r="S104" s="120" t="s">
        <v>3268</v>
      </c>
      <c r="T104" s="120" t="s">
        <v>2002</v>
      </c>
      <c r="U104" s="120" t="s">
        <v>2002</v>
      </c>
      <c r="V104" s="120" t="s">
        <v>2002</v>
      </c>
      <c r="W104" s="120" t="s">
        <v>2002</v>
      </c>
      <c r="X104" s="120" t="s">
        <v>2002</v>
      </c>
      <c r="Y104" s="120" t="s">
        <v>2002</v>
      </c>
      <c r="Z104" s="120" t="s">
        <v>2002</v>
      </c>
      <c r="AA104" s="120" t="s">
        <v>2002</v>
      </c>
      <c r="AB104" s="120" t="s">
        <v>2002</v>
      </c>
      <c r="AC104" s="120" t="s">
        <v>2002</v>
      </c>
      <c r="AD104" s="120" t="s">
        <v>2002</v>
      </c>
      <c r="AE104" s="120" t="s">
        <v>2002</v>
      </c>
      <c r="AF104" s="120" t="s">
        <v>2002</v>
      </c>
      <c r="AG104" s="120" t="s">
        <v>2002</v>
      </c>
      <c r="AH104" s="120" t="s">
        <v>2002</v>
      </c>
      <c r="AI104" s="120" t="s">
        <v>2002</v>
      </c>
      <c r="AJ104" s="120" t="s">
        <v>2002</v>
      </c>
      <c r="AK104" s="120" t="s">
        <v>2002</v>
      </c>
      <c r="AL104" s="120" t="s">
        <v>2002</v>
      </c>
      <c r="AM104" s="120" t="s">
        <v>2002</v>
      </c>
      <c r="AN104" s="120" t="s">
        <v>2002</v>
      </c>
      <c r="AO104" s="120" t="s">
        <v>2002</v>
      </c>
      <c r="AP104" s="120" t="s">
        <v>2002</v>
      </c>
      <c r="AQ104" s="120" t="s">
        <v>2002</v>
      </c>
      <c r="AR104" s="120" t="s">
        <v>2002</v>
      </c>
      <c r="AS104" s="120" t="s">
        <v>2002</v>
      </c>
      <c r="AT104" s="120" t="s">
        <v>2002</v>
      </c>
      <c r="AU104" s="120" t="s">
        <v>2002</v>
      </c>
      <c r="AV104" s="120" t="s">
        <v>2002</v>
      </c>
      <c r="AW104" s="120" t="s">
        <v>2002</v>
      </c>
      <c r="AX104" s="120" t="s">
        <v>2002</v>
      </c>
      <c r="AY104" s="120" t="s">
        <v>2002</v>
      </c>
      <c r="AZ104" s="120" t="s">
        <v>2002</v>
      </c>
      <c r="BA104" s="120" t="s">
        <v>2002</v>
      </c>
      <c r="BB104" s="120" t="s">
        <v>2002</v>
      </c>
      <c r="BC104" s="120" t="s">
        <v>2002</v>
      </c>
      <c r="BD104" s="120" t="s">
        <v>2002</v>
      </c>
      <c r="BE104" s="120" t="s">
        <v>2002</v>
      </c>
      <c r="BF104" s="120" t="s">
        <v>2002</v>
      </c>
      <c r="BG104" s="120" t="s">
        <v>2002</v>
      </c>
      <c r="BH104" s="120" t="s">
        <v>2002</v>
      </c>
      <c r="BI104" s="120" t="s">
        <v>2002</v>
      </c>
      <c r="BJ104" s="120" t="s">
        <v>2002</v>
      </c>
      <c r="BK104" s="120" t="s">
        <v>2002</v>
      </c>
      <c r="BL104" s="120" t="s">
        <v>2002</v>
      </c>
      <c r="BM104" s="120" t="s">
        <v>2002</v>
      </c>
      <c r="BN104" s="120" t="s">
        <v>2002</v>
      </c>
      <c r="BO104" s="120" t="s">
        <v>2002</v>
      </c>
      <c r="BP104" s="120" t="s">
        <v>2002</v>
      </c>
      <c r="BQ104" s="120" t="s">
        <v>2002</v>
      </c>
    </row>
    <row r="105" spans="1:69" s="8" customFormat="1" ht="30" x14ac:dyDescent="0.25">
      <c r="A105" s="120">
        <v>117</v>
      </c>
      <c r="B105" s="120" t="s">
        <v>3269</v>
      </c>
      <c r="C105" s="120" t="s">
        <v>3270</v>
      </c>
      <c r="D105" s="120" t="s">
        <v>1627</v>
      </c>
      <c r="E105" s="120" t="s">
        <v>2050</v>
      </c>
      <c r="F105" s="120" t="s">
        <v>2050</v>
      </c>
      <c r="G105" s="120" t="s">
        <v>1627</v>
      </c>
      <c r="H105" s="195" t="s">
        <v>1628</v>
      </c>
      <c r="I105" s="201" t="s">
        <v>937</v>
      </c>
      <c r="J105" s="120" t="s">
        <v>2002</v>
      </c>
      <c r="K105" s="120"/>
      <c r="L105" s="120" t="s">
        <v>1628</v>
      </c>
      <c r="M105" s="120" t="s">
        <v>729</v>
      </c>
      <c r="N105" s="120"/>
      <c r="O105" s="120"/>
      <c r="P105" s="120" t="s">
        <v>3270</v>
      </c>
      <c r="Q105" s="120" t="s">
        <v>3270</v>
      </c>
      <c r="R105" s="120" t="s">
        <v>3270</v>
      </c>
      <c r="S105" s="120" t="s">
        <v>3270</v>
      </c>
      <c r="T105" s="120" t="s">
        <v>2002</v>
      </c>
      <c r="U105" s="120" t="s">
        <v>2002</v>
      </c>
      <c r="V105" s="120" t="s">
        <v>2002</v>
      </c>
      <c r="W105" s="120" t="s">
        <v>2002</v>
      </c>
      <c r="X105" s="120" t="s">
        <v>2002</v>
      </c>
      <c r="Y105" s="120" t="s">
        <v>2002</v>
      </c>
      <c r="Z105" s="120" t="s">
        <v>2002</v>
      </c>
      <c r="AA105" s="120" t="s">
        <v>2002</v>
      </c>
      <c r="AB105" s="120" t="s">
        <v>2002</v>
      </c>
      <c r="AC105" s="120" t="s">
        <v>2002</v>
      </c>
      <c r="AD105" s="120" t="s">
        <v>2002</v>
      </c>
      <c r="AE105" s="120" t="s">
        <v>2002</v>
      </c>
      <c r="AF105" s="120" t="s">
        <v>2002</v>
      </c>
      <c r="AG105" s="120" t="s">
        <v>2002</v>
      </c>
      <c r="AH105" s="120" t="s">
        <v>2002</v>
      </c>
      <c r="AI105" s="120" t="s">
        <v>2002</v>
      </c>
      <c r="AJ105" s="120" t="s">
        <v>2002</v>
      </c>
      <c r="AK105" s="120" t="s">
        <v>2002</v>
      </c>
      <c r="AL105" s="120" t="s">
        <v>2002</v>
      </c>
      <c r="AM105" s="120" t="s">
        <v>2002</v>
      </c>
      <c r="AN105" s="120" t="s">
        <v>2002</v>
      </c>
      <c r="AO105" s="120" t="s">
        <v>2002</v>
      </c>
      <c r="AP105" s="120" t="s">
        <v>2002</v>
      </c>
      <c r="AQ105" s="120" t="s">
        <v>2002</v>
      </c>
      <c r="AR105" s="120" t="s">
        <v>2002</v>
      </c>
      <c r="AS105" s="120" t="s">
        <v>2002</v>
      </c>
      <c r="AT105" s="120" t="s">
        <v>2002</v>
      </c>
      <c r="AU105" s="120" t="s">
        <v>2002</v>
      </c>
      <c r="AV105" s="120" t="s">
        <v>2002</v>
      </c>
      <c r="AW105" s="120" t="s">
        <v>2002</v>
      </c>
      <c r="AX105" s="120" t="s">
        <v>2002</v>
      </c>
      <c r="AY105" s="120" t="s">
        <v>2002</v>
      </c>
      <c r="AZ105" s="120" t="s">
        <v>2002</v>
      </c>
      <c r="BA105" s="120" t="s">
        <v>2002</v>
      </c>
      <c r="BB105" s="120" t="s">
        <v>2002</v>
      </c>
      <c r="BC105" s="120" t="s">
        <v>2002</v>
      </c>
      <c r="BD105" s="120" t="s">
        <v>2002</v>
      </c>
      <c r="BE105" s="120" t="s">
        <v>2002</v>
      </c>
      <c r="BF105" s="120" t="s">
        <v>2002</v>
      </c>
      <c r="BG105" s="120" t="s">
        <v>2002</v>
      </c>
      <c r="BH105" s="120" t="s">
        <v>2002</v>
      </c>
      <c r="BI105" s="120" t="s">
        <v>2002</v>
      </c>
      <c r="BJ105" s="120" t="s">
        <v>2002</v>
      </c>
      <c r="BK105" s="120" t="s">
        <v>2002</v>
      </c>
      <c r="BL105" s="120" t="s">
        <v>2002</v>
      </c>
      <c r="BM105" s="120" t="s">
        <v>2002</v>
      </c>
      <c r="BN105" s="120" t="s">
        <v>2002</v>
      </c>
      <c r="BO105" s="120" t="s">
        <v>2002</v>
      </c>
      <c r="BP105" s="120" t="s">
        <v>2002</v>
      </c>
      <c r="BQ105" s="120" t="s">
        <v>2002</v>
      </c>
    </row>
    <row r="106" spans="1:69" s="8" customFormat="1" ht="30" x14ac:dyDescent="0.25">
      <c r="A106" s="120">
        <v>118</v>
      </c>
      <c r="B106" s="120" t="s">
        <v>3271</v>
      </c>
      <c r="C106" s="120" t="s">
        <v>3272</v>
      </c>
      <c r="D106" s="120" t="s">
        <v>1627</v>
      </c>
      <c r="E106" s="120" t="s">
        <v>2050</v>
      </c>
      <c r="F106" s="120" t="s">
        <v>2050</v>
      </c>
      <c r="G106" s="120" t="s">
        <v>1627</v>
      </c>
      <c r="H106" s="120" t="s">
        <v>3363</v>
      </c>
      <c r="I106" s="201" t="s">
        <v>3273</v>
      </c>
      <c r="J106" s="120" t="s">
        <v>3274</v>
      </c>
      <c r="K106" s="120"/>
      <c r="L106" s="120" t="s">
        <v>1628</v>
      </c>
      <c r="M106" s="120" t="s">
        <v>729</v>
      </c>
      <c r="N106" s="120" t="s">
        <v>3274</v>
      </c>
      <c r="O106" s="120" t="s">
        <v>3274</v>
      </c>
      <c r="P106" s="120" t="s">
        <v>3272</v>
      </c>
      <c r="Q106" s="120" t="s">
        <v>3272</v>
      </c>
      <c r="R106" s="120" t="s">
        <v>3272</v>
      </c>
      <c r="S106" s="120" t="s">
        <v>3272</v>
      </c>
      <c r="T106" s="120" t="s">
        <v>3275</v>
      </c>
      <c r="U106" s="120" t="s">
        <v>3276</v>
      </c>
      <c r="V106" s="120" t="s">
        <v>3277</v>
      </c>
      <c r="W106" s="120" t="s">
        <v>3278</v>
      </c>
      <c r="X106" s="120" t="s">
        <v>3279</v>
      </c>
      <c r="Y106" s="120" t="s">
        <v>3280</v>
      </c>
      <c r="Z106" s="120" t="s">
        <v>3281</v>
      </c>
      <c r="AA106" s="120" t="s">
        <v>3282</v>
      </c>
      <c r="AB106" s="120" t="s">
        <v>3283</v>
      </c>
      <c r="AC106" s="120" t="s">
        <v>3284</v>
      </c>
      <c r="AD106" s="120" t="s">
        <v>3285</v>
      </c>
      <c r="AE106" s="120" t="s">
        <v>3286</v>
      </c>
      <c r="AF106" s="120" t="s">
        <v>3287</v>
      </c>
      <c r="AG106" s="120" t="s">
        <v>3288</v>
      </c>
      <c r="AH106" s="120" t="s">
        <v>3289</v>
      </c>
      <c r="AI106" s="120" t="s">
        <v>3290</v>
      </c>
      <c r="AJ106" s="120" t="s">
        <v>3291</v>
      </c>
      <c r="AK106" s="120" t="s">
        <v>3292</v>
      </c>
      <c r="AL106" s="120" t="s">
        <v>3293</v>
      </c>
      <c r="AM106" s="120" t="s">
        <v>3294</v>
      </c>
      <c r="AN106" s="120" t="s">
        <v>3295</v>
      </c>
      <c r="AO106" s="120" t="s">
        <v>3296</v>
      </c>
      <c r="AP106" s="120" t="s">
        <v>3297</v>
      </c>
      <c r="AQ106" s="120" t="s">
        <v>3298</v>
      </c>
      <c r="AR106" s="120" t="s">
        <v>3298</v>
      </c>
      <c r="AS106" s="120" t="s">
        <v>3275</v>
      </c>
      <c r="AT106" s="120" t="s">
        <v>3276</v>
      </c>
      <c r="AU106" s="120" t="s">
        <v>3277</v>
      </c>
      <c r="AV106" s="120" t="s">
        <v>3278</v>
      </c>
      <c r="AW106" s="120" t="s">
        <v>3279</v>
      </c>
      <c r="AX106" s="120" t="s">
        <v>3280</v>
      </c>
      <c r="AY106" s="120" t="s">
        <v>3281</v>
      </c>
      <c r="AZ106" s="120" t="s">
        <v>3282</v>
      </c>
      <c r="BA106" s="120" t="s">
        <v>3283</v>
      </c>
      <c r="BB106" s="120" t="s">
        <v>3284</v>
      </c>
      <c r="BC106" s="120" t="s">
        <v>3285</v>
      </c>
      <c r="BD106" s="120" t="s">
        <v>3286</v>
      </c>
      <c r="BE106" s="120" t="s">
        <v>3287</v>
      </c>
      <c r="BF106" s="120" t="s">
        <v>3288</v>
      </c>
      <c r="BG106" s="120" t="s">
        <v>3289</v>
      </c>
      <c r="BH106" s="120" t="s">
        <v>3290</v>
      </c>
      <c r="BI106" s="120" t="s">
        <v>3291</v>
      </c>
      <c r="BJ106" s="120" t="s">
        <v>3292</v>
      </c>
      <c r="BK106" s="120" t="s">
        <v>3293</v>
      </c>
      <c r="BL106" s="120" t="s">
        <v>3294</v>
      </c>
      <c r="BM106" s="120" t="s">
        <v>3295</v>
      </c>
      <c r="BN106" s="120" t="s">
        <v>3296</v>
      </c>
      <c r="BO106" s="120" t="s">
        <v>3297</v>
      </c>
      <c r="BP106" s="120" t="s">
        <v>3298</v>
      </c>
      <c r="BQ106" s="120" t="s">
        <v>3298</v>
      </c>
    </row>
    <row r="107" spans="1:69" s="8" customFormat="1" x14ac:dyDescent="0.25">
      <c r="A107" s="120">
        <v>119</v>
      </c>
      <c r="B107" s="120" t="s">
        <v>3299</v>
      </c>
      <c r="C107" s="120" t="s">
        <v>3300</v>
      </c>
      <c r="D107" s="120" t="s">
        <v>1627</v>
      </c>
      <c r="E107" s="120" t="s">
        <v>2050</v>
      </c>
      <c r="F107" s="120" t="s">
        <v>2050</v>
      </c>
      <c r="G107" s="120" t="s">
        <v>1627</v>
      </c>
      <c r="H107" s="120" t="s">
        <v>3364</v>
      </c>
      <c r="I107" s="201" t="s">
        <v>991</v>
      </c>
      <c r="J107" s="120" t="s">
        <v>2002</v>
      </c>
      <c r="K107" s="120"/>
      <c r="L107" s="120" t="s">
        <v>1628</v>
      </c>
      <c r="M107" s="120" t="s">
        <v>729</v>
      </c>
      <c r="N107" s="120"/>
      <c r="O107" s="120"/>
      <c r="P107" s="120" t="s">
        <v>3300</v>
      </c>
      <c r="Q107" s="120" t="s">
        <v>3300</v>
      </c>
      <c r="R107" s="120" t="s">
        <v>3300</v>
      </c>
      <c r="S107" s="120" t="s">
        <v>3300</v>
      </c>
      <c r="T107" s="120" t="s">
        <v>2002</v>
      </c>
      <c r="U107" s="120" t="s">
        <v>2002</v>
      </c>
      <c r="V107" s="120" t="s">
        <v>2002</v>
      </c>
      <c r="W107" s="120" t="s">
        <v>2002</v>
      </c>
      <c r="X107" s="120" t="s">
        <v>2002</v>
      </c>
      <c r="Y107" s="120" t="s">
        <v>2002</v>
      </c>
      <c r="Z107" s="120" t="s">
        <v>2002</v>
      </c>
      <c r="AA107" s="120" t="s">
        <v>2002</v>
      </c>
      <c r="AB107" s="120" t="s">
        <v>2002</v>
      </c>
      <c r="AC107" s="120" t="s">
        <v>2002</v>
      </c>
      <c r="AD107" s="120" t="s">
        <v>2002</v>
      </c>
      <c r="AE107" s="120" t="s">
        <v>2002</v>
      </c>
      <c r="AF107" s="120" t="s">
        <v>2002</v>
      </c>
      <c r="AG107" s="120" t="s">
        <v>2002</v>
      </c>
      <c r="AH107" s="120" t="s">
        <v>2002</v>
      </c>
      <c r="AI107" s="120" t="s">
        <v>2002</v>
      </c>
      <c r="AJ107" s="120" t="s">
        <v>2002</v>
      </c>
      <c r="AK107" s="120" t="s">
        <v>2002</v>
      </c>
      <c r="AL107" s="120" t="s">
        <v>2002</v>
      </c>
      <c r="AM107" s="120" t="s">
        <v>2002</v>
      </c>
      <c r="AN107" s="120" t="s">
        <v>2002</v>
      </c>
      <c r="AO107" s="120" t="s">
        <v>2002</v>
      </c>
      <c r="AP107" s="120" t="s">
        <v>2002</v>
      </c>
      <c r="AQ107" s="120" t="s">
        <v>2002</v>
      </c>
      <c r="AR107" s="120" t="s">
        <v>2002</v>
      </c>
      <c r="AS107" s="120" t="s">
        <v>2002</v>
      </c>
      <c r="AT107" s="120" t="s">
        <v>2002</v>
      </c>
      <c r="AU107" s="120" t="s">
        <v>2002</v>
      </c>
      <c r="AV107" s="120" t="s">
        <v>2002</v>
      </c>
      <c r="AW107" s="120" t="s">
        <v>2002</v>
      </c>
      <c r="AX107" s="120" t="s">
        <v>2002</v>
      </c>
      <c r="AY107" s="120" t="s">
        <v>2002</v>
      </c>
      <c r="AZ107" s="120" t="s">
        <v>2002</v>
      </c>
      <c r="BA107" s="120" t="s">
        <v>2002</v>
      </c>
      <c r="BB107" s="120" t="s">
        <v>2002</v>
      </c>
      <c r="BC107" s="120" t="s">
        <v>2002</v>
      </c>
      <c r="BD107" s="120" t="s">
        <v>2002</v>
      </c>
      <c r="BE107" s="120" t="s">
        <v>2002</v>
      </c>
      <c r="BF107" s="120" t="s">
        <v>2002</v>
      </c>
      <c r="BG107" s="120" t="s">
        <v>2002</v>
      </c>
      <c r="BH107" s="120" t="s">
        <v>2002</v>
      </c>
      <c r="BI107" s="120" t="s">
        <v>2002</v>
      </c>
      <c r="BJ107" s="120" t="s">
        <v>2002</v>
      </c>
      <c r="BK107" s="120" t="s">
        <v>2002</v>
      </c>
      <c r="BL107" s="120" t="s">
        <v>2002</v>
      </c>
      <c r="BM107" s="120" t="s">
        <v>2002</v>
      </c>
      <c r="BN107" s="120" t="s">
        <v>2002</v>
      </c>
      <c r="BO107" s="120" t="s">
        <v>2002</v>
      </c>
      <c r="BP107" s="120" t="s">
        <v>2002</v>
      </c>
      <c r="BQ107" s="120" t="s">
        <v>2002</v>
      </c>
    </row>
    <row r="108" spans="1:69" s="8" customFormat="1" ht="30" x14ac:dyDescent="0.25">
      <c r="A108" s="120">
        <v>120</v>
      </c>
      <c r="B108" s="120" t="s">
        <v>3301</v>
      </c>
      <c r="C108" s="120" t="s">
        <v>3302</v>
      </c>
      <c r="D108" s="120" t="s">
        <v>1627</v>
      </c>
      <c r="E108" s="120" t="s">
        <v>2050</v>
      </c>
      <c r="F108" s="120" t="s">
        <v>2050</v>
      </c>
      <c r="G108" s="120" t="s">
        <v>2050</v>
      </c>
      <c r="H108" s="120" t="s">
        <v>3365</v>
      </c>
      <c r="I108" s="201" t="s">
        <v>3303</v>
      </c>
      <c r="J108" s="120" t="s">
        <v>2002</v>
      </c>
      <c r="K108" s="120"/>
      <c r="L108" s="120" t="s">
        <v>1628</v>
      </c>
      <c r="M108" s="120" t="s">
        <v>729</v>
      </c>
      <c r="N108" s="120"/>
      <c r="O108" s="120"/>
      <c r="P108" s="120" t="s">
        <v>3302</v>
      </c>
      <c r="Q108" s="120" t="s">
        <v>3302</v>
      </c>
      <c r="R108" s="120" t="s">
        <v>3302</v>
      </c>
      <c r="S108" s="120" t="s">
        <v>3302</v>
      </c>
      <c r="T108" s="120" t="s">
        <v>2002</v>
      </c>
      <c r="U108" s="120" t="s">
        <v>2002</v>
      </c>
      <c r="V108" s="120" t="s">
        <v>2002</v>
      </c>
      <c r="W108" s="120" t="s">
        <v>2002</v>
      </c>
      <c r="X108" s="120" t="s">
        <v>2002</v>
      </c>
      <c r="Y108" s="120" t="s">
        <v>2002</v>
      </c>
      <c r="Z108" s="120" t="s">
        <v>2002</v>
      </c>
      <c r="AA108" s="120" t="s">
        <v>2002</v>
      </c>
      <c r="AB108" s="120" t="s">
        <v>2002</v>
      </c>
      <c r="AC108" s="120" t="s">
        <v>2002</v>
      </c>
      <c r="AD108" s="120" t="s">
        <v>2002</v>
      </c>
      <c r="AE108" s="120" t="s">
        <v>2002</v>
      </c>
      <c r="AF108" s="120" t="s">
        <v>2002</v>
      </c>
      <c r="AG108" s="120" t="s">
        <v>2002</v>
      </c>
      <c r="AH108" s="120" t="s">
        <v>2002</v>
      </c>
      <c r="AI108" s="120" t="s">
        <v>2002</v>
      </c>
      <c r="AJ108" s="120" t="s">
        <v>2002</v>
      </c>
      <c r="AK108" s="120" t="s">
        <v>2002</v>
      </c>
      <c r="AL108" s="120" t="s">
        <v>2002</v>
      </c>
      <c r="AM108" s="120" t="s">
        <v>2002</v>
      </c>
      <c r="AN108" s="120" t="s">
        <v>2002</v>
      </c>
      <c r="AO108" s="120" t="s">
        <v>2002</v>
      </c>
      <c r="AP108" s="120" t="s">
        <v>2002</v>
      </c>
      <c r="AQ108" s="120" t="s">
        <v>2002</v>
      </c>
      <c r="AR108" s="120" t="s">
        <v>2002</v>
      </c>
      <c r="AS108" s="120" t="s">
        <v>2002</v>
      </c>
      <c r="AT108" s="120" t="s">
        <v>2002</v>
      </c>
      <c r="AU108" s="120" t="s">
        <v>2002</v>
      </c>
      <c r="AV108" s="120" t="s">
        <v>2002</v>
      </c>
      <c r="AW108" s="120" t="s">
        <v>2002</v>
      </c>
      <c r="AX108" s="120" t="s">
        <v>2002</v>
      </c>
      <c r="AY108" s="120" t="s">
        <v>2002</v>
      </c>
      <c r="AZ108" s="120" t="s">
        <v>2002</v>
      </c>
      <c r="BA108" s="120" t="s">
        <v>2002</v>
      </c>
      <c r="BB108" s="120" t="s">
        <v>2002</v>
      </c>
      <c r="BC108" s="120" t="s">
        <v>2002</v>
      </c>
      <c r="BD108" s="120" t="s">
        <v>2002</v>
      </c>
      <c r="BE108" s="120" t="s">
        <v>2002</v>
      </c>
      <c r="BF108" s="120" t="s">
        <v>2002</v>
      </c>
      <c r="BG108" s="120" t="s">
        <v>2002</v>
      </c>
      <c r="BH108" s="120" t="s">
        <v>2002</v>
      </c>
      <c r="BI108" s="120" t="s">
        <v>2002</v>
      </c>
      <c r="BJ108" s="120" t="s">
        <v>2002</v>
      </c>
      <c r="BK108" s="120" t="s">
        <v>2002</v>
      </c>
      <c r="BL108" s="120" t="s">
        <v>2002</v>
      </c>
      <c r="BM108" s="120" t="s">
        <v>2002</v>
      </c>
      <c r="BN108" s="120" t="s">
        <v>2002</v>
      </c>
      <c r="BO108" s="120" t="s">
        <v>2002</v>
      </c>
      <c r="BP108" s="120" t="s">
        <v>2002</v>
      </c>
      <c r="BQ108" s="120" t="s">
        <v>2002</v>
      </c>
    </row>
    <row r="109" spans="1:69" s="8" customFormat="1" x14ac:dyDescent="0.25">
      <c r="A109" s="120">
        <v>121</v>
      </c>
      <c r="B109" s="120" t="s">
        <v>3304</v>
      </c>
      <c r="C109" s="120" t="s">
        <v>3305</v>
      </c>
      <c r="D109" s="120" t="s">
        <v>1627</v>
      </c>
      <c r="E109" s="120" t="s">
        <v>2050</v>
      </c>
      <c r="F109" s="120" t="s">
        <v>2050</v>
      </c>
      <c r="G109" s="120" t="s">
        <v>2050</v>
      </c>
      <c r="H109" s="120" t="s">
        <v>3366</v>
      </c>
      <c r="I109" s="201" t="s">
        <v>3306</v>
      </c>
      <c r="J109" s="120" t="s">
        <v>2002</v>
      </c>
      <c r="K109" s="120"/>
      <c r="L109" s="120" t="s">
        <v>1628</v>
      </c>
      <c r="M109" s="120" t="s">
        <v>729</v>
      </c>
      <c r="N109" s="120"/>
      <c r="O109" s="120"/>
      <c r="P109" s="120" t="s">
        <v>3305</v>
      </c>
      <c r="Q109" s="120" t="s">
        <v>3305</v>
      </c>
      <c r="R109" s="120" t="s">
        <v>3305</v>
      </c>
      <c r="S109" s="120" t="s">
        <v>3305</v>
      </c>
      <c r="T109" s="120" t="s">
        <v>2002</v>
      </c>
      <c r="U109" s="120" t="s">
        <v>2002</v>
      </c>
      <c r="V109" s="120" t="s">
        <v>2002</v>
      </c>
      <c r="W109" s="120" t="s">
        <v>2002</v>
      </c>
      <c r="X109" s="120" t="s">
        <v>2002</v>
      </c>
      <c r="Y109" s="120" t="s">
        <v>2002</v>
      </c>
      <c r="Z109" s="120" t="s">
        <v>2002</v>
      </c>
      <c r="AA109" s="120" t="s">
        <v>2002</v>
      </c>
      <c r="AB109" s="120" t="s">
        <v>2002</v>
      </c>
      <c r="AC109" s="120" t="s">
        <v>2002</v>
      </c>
      <c r="AD109" s="120" t="s">
        <v>2002</v>
      </c>
      <c r="AE109" s="120" t="s">
        <v>2002</v>
      </c>
      <c r="AF109" s="120" t="s">
        <v>2002</v>
      </c>
      <c r="AG109" s="120" t="s">
        <v>2002</v>
      </c>
      <c r="AH109" s="120" t="s">
        <v>2002</v>
      </c>
      <c r="AI109" s="120" t="s">
        <v>2002</v>
      </c>
      <c r="AJ109" s="120" t="s">
        <v>2002</v>
      </c>
      <c r="AK109" s="120" t="s">
        <v>2002</v>
      </c>
      <c r="AL109" s="120" t="s">
        <v>2002</v>
      </c>
      <c r="AM109" s="120" t="s">
        <v>2002</v>
      </c>
      <c r="AN109" s="120" t="s">
        <v>2002</v>
      </c>
      <c r="AO109" s="120" t="s">
        <v>2002</v>
      </c>
      <c r="AP109" s="120" t="s">
        <v>2002</v>
      </c>
      <c r="AQ109" s="120" t="s">
        <v>2002</v>
      </c>
      <c r="AR109" s="120" t="s">
        <v>2002</v>
      </c>
      <c r="AS109" s="120" t="s">
        <v>2002</v>
      </c>
      <c r="AT109" s="120" t="s">
        <v>2002</v>
      </c>
      <c r="AU109" s="120" t="s">
        <v>2002</v>
      </c>
      <c r="AV109" s="120" t="s">
        <v>2002</v>
      </c>
      <c r="AW109" s="120" t="s">
        <v>2002</v>
      </c>
      <c r="AX109" s="120" t="s">
        <v>2002</v>
      </c>
      <c r="AY109" s="120" t="s">
        <v>2002</v>
      </c>
      <c r="AZ109" s="120" t="s">
        <v>2002</v>
      </c>
      <c r="BA109" s="120" t="s">
        <v>2002</v>
      </c>
      <c r="BB109" s="120" t="s">
        <v>2002</v>
      </c>
      <c r="BC109" s="120" t="s">
        <v>2002</v>
      </c>
      <c r="BD109" s="120" t="s">
        <v>2002</v>
      </c>
      <c r="BE109" s="120" t="s">
        <v>2002</v>
      </c>
      <c r="BF109" s="120" t="s">
        <v>2002</v>
      </c>
      <c r="BG109" s="120" t="s">
        <v>2002</v>
      </c>
      <c r="BH109" s="120" t="s">
        <v>2002</v>
      </c>
      <c r="BI109" s="120" t="s">
        <v>2002</v>
      </c>
      <c r="BJ109" s="120" t="s">
        <v>2002</v>
      </c>
      <c r="BK109" s="120" t="s">
        <v>2002</v>
      </c>
      <c r="BL109" s="120" t="s">
        <v>2002</v>
      </c>
      <c r="BM109" s="120" t="s">
        <v>2002</v>
      </c>
      <c r="BN109" s="120" t="s">
        <v>2002</v>
      </c>
      <c r="BO109" s="120" t="s">
        <v>2002</v>
      </c>
      <c r="BP109" s="120" t="s">
        <v>2002</v>
      </c>
      <c r="BQ109" s="120" t="s">
        <v>2002</v>
      </c>
    </row>
    <row r="110" spans="1:69" s="8" customFormat="1" ht="30" x14ac:dyDescent="0.25">
      <c r="A110" s="120">
        <v>122</v>
      </c>
      <c r="B110" s="120" t="s">
        <v>3307</v>
      </c>
      <c r="C110" s="120" t="s">
        <v>3308</v>
      </c>
      <c r="D110" s="120" t="s">
        <v>1627</v>
      </c>
      <c r="E110" s="120" t="s">
        <v>2050</v>
      </c>
      <c r="F110" s="120" t="s">
        <v>2050</v>
      </c>
      <c r="G110" s="120" t="s">
        <v>2050</v>
      </c>
      <c r="H110" s="120" t="s">
        <v>3368</v>
      </c>
      <c r="I110" s="201" t="s">
        <v>983</v>
      </c>
      <c r="J110" s="120" t="s">
        <v>2002</v>
      </c>
      <c r="K110" s="120"/>
      <c r="L110" s="120" t="s">
        <v>1628</v>
      </c>
      <c r="M110" s="120" t="s">
        <v>729</v>
      </c>
      <c r="N110" s="120"/>
      <c r="O110" s="120"/>
      <c r="P110" s="120" t="s">
        <v>3308</v>
      </c>
      <c r="Q110" s="120" t="s">
        <v>3308</v>
      </c>
      <c r="R110" s="120" t="s">
        <v>3308</v>
      </c>
      <c r="S110" s="120" t="s">
        <v>3308</v>
      </c>
      <c r="T110" s="120" t="s">
        <v>2002</v>
      </c>
      <c r="U110" s="120" t="s">
        <v>2002</v>
      </c>
      <c r="V110" s="120" t="s">
        <v>2002</v>
      </c>
      <c r="W110" s="120" t="s">
        <v>2002</v>
      </c>
      <c r="X110" s="120" t="s">
        <v>2002</v>
      </c>
      <c r="Y110" s="120" t="s">
        <v>2002</v>
      </c>
      <c r="Z110" s="120" t="s">
        <v>2002</v>
      </c>
      <c r="AA110" s="120" t="s">
        <v>2002</v>
      </c>
      <c r="AB110" s="120" t="s">
        <v>2002</v>
      </c>
      <c r="AC110" s="120" t="s">
        <v>2002</v>
      </c>
      <c r="AD110" s="120" t="s">
        <v>2002</v>
      </c>
      <c r="AE110" s="120" t="s">
        <v>2002</v>
      </c>
      <c r="AF110" s="120" t="s">
        <v>2002</v>
      </c>
      <c r="AG110" s="120" t="s">
        <v>2002</v>
      </c>
      <c r="AH110" s="120" t="s">
        <v>2002</v>
      </c>
      <c r="AI110" s="120" t="s">
        <v>2002</v>
      </c>
      <c r="AJ110" s="120" t="s">
        <v>2002</v>
      </c>
      <c r="AK110" s="120" t="s">
        <v>2002</v>
      </c>
      <c r="AL110" s="120" t="s">
        <v>2002</v>
      </c>
      <c r="AM110" s="120" t="s">
        <v>2002</v>
      </c>
      <c r="AN110" s="120" t="s">
        <v>2002</v>
      </c>
      <c r="AO110" s="120" t="s">
        <v>2002</v>
      </c>
      <c r="AP110" s="120" t="s">
        <v>2002</v>
      </c>
      <c r="AQ110" s="120" t="s">
        <v>2002</v>
      </c>
      <c r="AR110" s="120" t="s">
        <v>2002</v>
      </c>
      <c r="AS110" s="120" t="s">
        <v>2002</v>
      </c>
      <c r="AT110" s="120" t="s">
        <v>2002</v>
      </c>
      <c r="AU110" s="120" t="s">
        <v>2002</v>
      </c>
      <c r="AV110" s="120" t="s">
        <v>2002</v>
      </c>
      <c r="AW110" s="120" t="s">
        <v>2002</v>
      </c>
      <c r="AX110" s="120" t="s">
        <v>2002</v>
      </c>
      <c r="AY110" s="120" t="s">
        <v>2002</v>
      </c>
      <c r="AZ110" s="120" t="s">
        <v>2002</v>
      </c>
      <c r="BA110" s="120" t="s">
        <v>2002</v>
      </c>
      <c r="BB110" s="120" t="s">
        <v>2002</v>
      </c>
      <c r="BC110" s="120" t="s">
        <v>2002</v>
      </c>
      <c r="BD110" s="120" t="s">
        <v>2002</v>
      </c>
      <c r="BE110" s="120" t="s">
        <v>2002</v>
      </c>
      <c r="BF110" s="120" t="s">
        <v>2002</v>
      </c>
      <c r="BG110" s="120" t="s">
        <v>2002</v>
      </c>
      <c r="BH110" s="120" t="s">
        <v>2002</v>
      </c>
      <c r="BI110" s="120" t="s">
        <v>2002</v>
      </c>
      <c r="BJ110" s="120" t="s">
        <v>2002</v>
      </c>
      <c r="BK110" s="120" t="s">
        <v>2002</v>
      </c>
      <c r="BL110" s="120" t="s">
        <v>2002</v>
      </c>
      <c r="BM110" s="120" t="s">
        <v>2002</v>
      </c>
      <c r="BN110" s="120" t="s">
        <v>2002</v>
      </c>
      <c r="BO110" s="120" t="s">
        <v>2002</v>
      </c>
      <c r="BP110" s="120" t="s">
        <v>2002</v>
      </c>
      <c r="BQ110" s="120" t="s">
        <v>2002</v>
      </c>
    </row>
    <row r="111" spans="1:69" s="8" customFormat="1" x14ac:dyDescent="0.25">
      <c r="A111" s="120">
        <v>123</v>
      </c>
      <c r="B111" s="120" t="s">
        <v>3309</v>
      </c>
      <c r="C111" s="120" t="s">
        <v>3310</v>
      </c>
      <c r="D111" s="120" t="s">
        <v>1627</v>
      </c>
      <c r="E111" s="120" t="s">
        <v>2050</v>
      </c>
      <c r="F111" s="120" t="s">
        <v>2050</v>
      </c>
      <c r="G111" s="120" t="s">
        <v>1627</v>
      </c>
      <c r="H111" s="120" t="s">
        <v>3369</v>
      </c>
      <c r="I111" s="201" t="s">
        <v>3311</v>
      </c>
      <c r="J111" s="120" t="s">
        <v>3312</v>
      </c>
      <c r="K111" s="120"/>
      <c r="L111" s="120" t="s">
        <v>1628</v>
      </c>
      <c r="M111" s="120" t="s">
        <v>729</v>
      </c>
      <c r="N111" s="120" t="s">
        <v>3312</v>
      </c>
      <c r="O111" s="120" t="s">
        <v>3312</v>
      </c>
      <c r="P111" s="120" t="s">
        <v>3310</v>
      </c>
      <c r="Q111" s="120" t="s">
        <v>3310</v>
      </c>
      <c r="R111" s="120" t="s">
        <v>3310</v>
      </c>
      <c r="S111" s="120" t="s">
        <v>3310</v>
      </c>
      <c r="T111" s="120" t="s">
        <v>3313</v>
      </c>
      <c r="U111" s="120" t="s">
        <v>3314</v>
      </c>
      <c r="V111" s="120" t="s">
        <v>3315</v>
      </c>
      <c r="W111" s="120" t="s">
        <v>3316</v>
      </c>
      <c r="X111" s="120" t="s">
        <v>3317</v>
      </c>
      <c r="Y111" s="120" t="s">
        <v>3318</v>
      </c>
      <c r="Z111" s="120" t="s">
        <v>3310</v>
      </c>
      <c r="AA111" s="120" t="s">
        <v>3319</v>
      </c>
      <c r="AB111" s="120" t="s">
        <v>3320</v>
      </c>
      <c r="AC111" s="120" t="s">
        <v>3321</v>
      </c>
      <c r="AD111" s="120" t="s">
        <v>3322</v>
      </c>
      <c r="AE111" s="120" t="s">
        <v>3323</v>
      </c>
      <c r="AF111" s="120" t="s">
        <v>3324</v>
      </c>
      <c r="AG111" s="120" t="s">
        <v>3325</v>
      </c>
      <c r="AH111" s="120" t="s">
        <v>3326</v>
      </c>
      <c r="AI111" s="120" t="s">
        <v>3317</v>
      </c>
      <c r="AJ111" s="120" t="s">
        <v>3327</v>
      </c>
      <c r="AK111" s="120" t="s">
        <v>3313</v>
      </c>
      <c r="AL111" s="120" t="s">
        <v>3328</v>
      </c>
      <c r="AM111" s="120" t="s">
        <v>3317</v>
      </c>
      <c r="AN111" s="120" t="s">
        <v>3329</v>
      </c>
      <c r="AO111" s="120" t="s">
        <v>3312</v>
      </c>
      <c r="AP111" s="120" t="s">
        <v>3330</v>
      </c>
      <c r="AQ111" s="120" t="s">
        <v>3324</v>
      </c>
      <c r="AR111" s="120" t="s">
        <v>3330</v>
      </c>
      <c r="AS111" s="120" t="s">
        <v>3313</v>
      </c>
      <c r="AT111" s="120" t="s">
        <v>3314</v>
      </c>
      <c r="AU111" s="120" t="s">
        <v>3315</v>
      </c>
      <c r="AV111" s="120" t="s">
        <v>3316</v>
      </c>
      <c r="AW111" s="120" t="s">
        <v>3317</v>
      </c>
      <c r="AX111" s="120" t="s">
        <v>3318</v>
      </c>
      <c r="AY111" s="120" t="s">
        <v>3310</v>
      </c>
      <c r="AZ111" s="120" t="s">
        <v>3319</v>
      </c>
      <c r="BA111" s="120" t="s">
        <v>3320</v>
      </c>
      <c r="BB111" s="120" t="s">
        <v>3321</v>
      </c>
      <c r="BC111" s="120" t="s">
        <v>3322</v>
      </c>
      <c r="BD111" s="120" t="s">
        <v>3323</v>
      </c>
      <c r="BE111" s="120" t="s">
        <v>3324</v>
      </c>
      <c r="BF111" s="120" t="s">
        <v>3325</v>
      </c>
      <c r="BG111" s="120" t="s">
        <v>3326</v>
      </c>
      <c r="BH111" s="120" t="s">
        <v>3317</v>
      </c>
      <c r="BI111" s="120" t="s">
        <v>3327</v>
      </c>
      <c r="BJ111" s="120" t="s">
        <v>3313</v>
      </c>
      <c r="BK111" s="120" t="s">
        <v>3328</v>
      </c>
      <c r="BL111" s="120" t="s">
        <v>3317</v>
      </c>
      <c r="BM111" s="120" t="s">
        <v>3329</v>
      </c>
      <c r="BN111" s="120" t="s">
        <v>3312</v>
      </c>
      <c r="BO111" s="120" t="s">
        <v>3330</v>
      </c>
      <c r="BP111" s="120" t="s">
        <v>3324</v>
      </c>
      <c r="BQ111" s="120" t="s">
        <v>3330</v>
      </c>
    </row>
    <row r="112" spans="1:69" s="8" customFormat="1" ht="30" x14ac:dyDescent="0.25">
      <c r="A112" s="120">
        <v>124</v>
      </c>
      <c r="B112" s="120" t="s">
        <v>3331</v>
      </c>
      <c r="C112" s="120" t="s">
        <v>3332</v>
      </c>
      <c r="D112" s="120" t="s">
        <v>1627</v>
      </c>
      <c r="E112" s="120" t="s">
        <v>2050</v>
      </c>
      <c r="F112" s="120" t="s">
        <v>2050</v>
      </c>
      <c r="G112" s="120" t="s">
        <v>1627</v>
      </c>
      <c r="H112" s="120" t="s">
        <v>3370</v>
      </c>
      <c r="I112" s="201" t="s">
        <v>3333</v>
      </c>
      <c r="J112" s="120" t="s">
        <v>2002</v>
      </c>
      <c r="K112" s="120"/>
      <c r="L112" s="120" t="s">
        <v>1628</v>
      </c>
      <c r="M112" s="120" t="s">
        <v>729</v>
      </c>
      <c r="N112" s="120"/>
      <c r="O112" s="120"/>
      <c r="P112" s="120" t="s">
        <v>3332</v>
      </c>
      <c r="Q112" s="120" t="s">
        <v>3332</v>
      </c>
      <c r="R112" s="120" t="s">
        <v>3332</v>
      </c>
      <c r="S112" s="120" t="s">
        <v>3332</v>
      </c>
      <c r="T112" s="120" t="s">
        <v>2002</v>
      </c>
      <c r="U112" s="120" t="s">
        <v>2002</v>
      </c>
      <c r="V112" s="120" t="s">
        <v>2002</v>
      </c>
      <c r="W112" s="120" t="s">
        <v>2002</v>
      </c>
      <c r="X112" s="120" t="s">
        <v>2002</v>
      </c>
      <c r="Y112" s="120" t="s">
        <v>2002</v>
      </c>
      <c r="Z112" s="120" t="s">
        <v>2002</v>
      </c>
      <c r="AA112" s="120" t="s">
        <v>2002</v>
      </c>
      <c r="AB112" s="120" t="s">
        <v>2002</v>
      </c>
      <c r="AC112" s="120" t="s">
        <v>2002</v>
      </c>
      <c r="AD112" s="120" t="s">
        <v>2002</v>
      </c>
      <c r="AE112" s="120" t="s">
        <v>2002</v>
      </c>
      <c r="AF112" s="120" t="s">
        <v>2002</v>
      </c>
      <c r="AG112" s="120" t="s">
        <v>2002</v>
      </c>
      <c r="AH112" s="120" t="s">
        <v>2002</v>
      </c>
      <c r="AI112" s="120" t="s">
        <v>2002</v>
      </c>
      <c r="AJ112" s="120" t="s">
        <v>2002</v>
      </c>
      <c r="AK112" s="120" t="s">
        <v>2002</v>
      </c>
      <c r="AL112" s="120" t="s">
        <v>2002</v>
      </c>
      <c r="AM112" s="120" t="s">
        <v>2002</v>
      </c>
      <c r="AN112" s="120" t="s">
        <v>2002</v>
      </c>
      <c r="AO112" s="120" t="s">
        <v>2002</v>
      </c>
      <c r="AP112" s="120" t="s">
        <v>2002</v>
      </c>
      <c r="AQ112" s="120" t="s">
        <v>2002</v>
      </c>
      <c r="AR112" s="120" t="s">
        <v>2002</v>
      </c>
      <c r="AS112" s="120" t="s">
        <v>2002</v>
      </c>
      <c r="AT112" s="120" t="s">
        <v>2002</v>
      </c>
      <c r="AU112" s="120" t="s">
        <v>2002</v>
      </c>
      <c r="AV112" s="120" t="s">
        <v>2002</v>
      </c>
      <c r="AW112" s="120" t="s">
        <v>2002</v>
      </c>
      <c r="AX112" s="120" t="s">
        <v>2002</v>
      </c>
      <c r="AY112" s="120" t="s">
        <v>2002</v>
      </c>
      <c r="AZ112" s="120" t="s">
        <v>2002</v>
      </c>
      <c r="BA112" s="120" t="s">
        <v>2002</v>
      </c>
      <c r="BB112" s="120" t="s">
        <v>2002</v>
      </c>
      <c r="BC112" s="120" t="s">
        <v>2002</v>
      </c>
      <c r="BD112" s="120" t="s">
        <v>2002</v>
      </c>
      <c r="BE112" s="120" t="s">
        <v>2002</v>
      </c>
      <c r="BF112" s="120" t="s">
        <v>2002</v>
      </c>
      <c r="BG112" s="120" t="s">
        <v>2002</v>
      </c>
      <c r="BH112" s="120" t="s">
        <v>2002</v>
      </c>
      <c r="BI112" s="120" t="s">
        <v>2002</v>
      </c>
      <c r="BJ112" s="120" t="s">
        <v>2002</v>
      </c>
      <c r="BK112" s="120" t="s">
        <v>2002</v>
      </c>
      <c r="BL112" s="120" t="s">
        <v>2002</v>
      </c>
      <c r="BM112" s="120" t="s">
        <v>2002</v>
      </c>
      <c r="BN112" s="120" t="s">
        <v>2002</v>
      </c>
      <c r="BO112" s="120" t="s">
        <v>2002</v>
      </c>
      <c r="BP112" s="120" t="s">
        <v>2002</v>
      </c>
      <c r="BQ112" s="120" t="s">
        <v>2002</v>
      </c>
    </row>
    <row r="113" spans="1:69" s="8" customFormat="1" x14ac:dyDescent="0.25">
      <c r="A113" s="120">
        <v>125</v>
      </c>
      <c r="B113" s="120" t="s">
        <v>3334</v>
      </c>
      <c r="C113" s="120" t="s">
        <v>3335</v>
      </c>
      <c r="D113" s="120" t="s">
        <v>1627</v>
      </c>
      <c r="E113" s="120" t="s">
        <v>2050</v>
      </c>
      <c r="F113" s="120" t="s">
        <v>2050</v>
      </c>
      <c r="G113" s="120" t="s">
        <v>1627</v>
      </c>
      <c r="H113" s="120" t="s">
        <v>3371</v>
      </c>
      <c r="I113" s="201" t="s">
        <v>85</v>
      </c>
      <c r="J113" s="120" t="s">
        <v>2002</v>
      </c>
      <c r="K113" s="120"/>
      <c r="L113" s="120" t="s">
        <v>1628</v>
      </c>
      <c r="M113" s="120" t="s">
        <v>729</v>
      </c>
      <c r="N113" s="120"/>
      <c r="O113" s="120"/>
      <c r="P113" s="120" t="s">
        <v>3336</v>
      </c>
      <c r="Q113" s="120" t="s">
        <v>3336</v>
      </c>
      <c r="R113" s="120" t="s">
        <v>3336</v>
      </c>
      <c r="S113" s="120" t="s">
        <v>3336</v>
      </c>
      <c r="T113" s="120" t="s">
        <v>2002</v>
      </c>
      <c r="U113" s="120" t="s">
        <v>2002</v>
      </c>
      <c r="V113" s="120" t="s">
        <v>2002</v>
      </c>
      <c r="W113" s="120" t="s">
        <v>2002</v>
      </c>
      <c r="X113" s="120" t="s">
        <v>2002</v>
      </c>
      <c r="Y113" s="120" t="s">
        <v>2002</v>
      </c>
      <c r="Z113" s="120" t="s">
        <v>2002</v>
      </c>
      <c r="AA113" s="120" t="s">
        <v>2002</v>
      </c>
      <c r="AB113" s="120" t="s">
        <v>2002</v>
      </c>
      <c r="AC113" s="120" t="s">
        <v>2002</v>
      </c>
      <c r="AD113" s="120" t="s">
        <v>2002</v>
      </c>
      <c r="AE113" s="120" t="s">
        <v>2002</v>
      </c>
      <c r="AF113" s="120" t="s">
        <v>2002</v>
      </c>
      <c r="AG113" s="120" t="s">
        <v>2002</v>
      </c>
      <c r="AH113" s="120" t="s">
        <v>2002</v>
      </c>
      <c r="AI113" s="120" t="s">
        <v>2002</v>
      </c>
      <c r="AJ113" s="120" t="s">
        <v>2002</v>
      </c>
      <c r="AK113" s="120" t="s">
        <v>2002</v>
      </c>
      <c r="AL113" s="120" t="s">
        <v>2002</v>
      </c>
      <c r="AM113" s="120" t="s">
        <v>2002</v>
      </c>
      <c r="AN113" s="120" t="s">
        <v>2002</v>
      </c>
      <c r="AO113" s="120" t="s">
        <v>2002</v>
      </c>
      <c r="AP113" s="120" t="s">
        <v>2002</v>
      </c>
      <c r="AQ113" s="120" t="s">
        <v>2002</v>
      </c>
      <c r="AR113" s="120" t="s">
        <v>2002</v>
      </c>
      <c r="AS113" s="120" t="s">
        <v>2002</v>
      </c>
      <c r="AT113" s="120" t="s">
        <v>2002</v>
      </c>
      <c r="AU113" s="120" t="s">
        <v>2002</v>
      </c>
      <c r="AV113" s="120" t="s">
        <v>2002</v>
      </c>
      <c r="AW113" s="120" t="s">
        <v>2002</v>
      </c>
      <c r="AX113" s="120" t="s">
        <v>2002</v>
      </c>
      <c r="AY113" s="120" t="s">
        <v>2002</v>
      </c>
      <c r="AZ113" s="120" t="s">
        <v>2002</v>
      </c>
      <c r="BA113" s="120" t="s">
        <v>2002</v>
      </c>
      <c r="BB113" s="120" t="s">
        <v>2002</v>
      </c>
      <c r="BC113" s="120" t="s">
        <v>2002</v>
      </c>
      <c r="BD113" s="120" t="s">
        <v>2002</v>
      </c>
      <c r="BE113" s="120" t="s">
        <v>2002</v>
      </c>
      <c r="BF113" s="120" t="s">
        <v>2002</v>
      </c>
      <c r="BG113" s="120" t="s">
        <v>2002</v>
      </c>
      <c r="BH113" s="120" t="s">
        <v>2002</v>
      </c>
      <c r="BI113" s="120" t="s">
        <v>2002</v>
      </c>
      <c r="BJ113" s="120" t="s">
        <v>2002</v>
      </c>
      <c r="BK113" s="120" t="s">
        <v>2002</v>
      </c>
      <c r="BL113" s="120" t="s">
        <v>2002</v>
      </c>
      <c r="BM113" s="120" t="s">
        <v>2002</v>
      </c>
      <c r="BN113" s="120" t="s">
        <v>2002</v>
      </c>
      <c r="BO113" s="120" t="s">
        <v>2002</v>
      </c>
      <c r="BP113" s="120" t="s">
        <v>2002</v>
      </c>
      <c r="BQ113" s="120" t="s">
        <v>2002</v>
      </c>
    </row>
    <row r="114" spans="1:69" s="8" customFormat="1" ht="15.75" thickBot="1" x14ac:dyDescent="0.3">
      <c r="A114" s="120">
        <v>126</v>
      </c>
      <c r="B114" s="120" t="s">
        <v>3337</v>
      </c>
      <c r="C114" s="120" t="s">
        <v>3338</v>
      </c>
      <c r="D114" s="120" t="s">
        <v>1627</v>
      </c>
      <c r="E114" s="120" t="s">
        <v>2050</v>
      </c>
      <c r="F114" s="120" t="s">
        <v>2050</v>
      </c>
      <c r="G114" s="120" t="s">
        <v>1627</v>
      </c>
      <c r="H114" s="120" t="s">
        <v>3372</v>
      </c>
      <c r="I114" s="201" t="s">
        <v>3339</v>
      </c>
      <c r="J114" s="120" t="s">
        <v>2002</v>
      </c>
      <c r="K114" s="120"/>
      <c r="L114" s="120" t="s">
        <v>1628</v>
      </c>
      <c r="M114" s="120" t="s">
        <v>729</v>
      </c>
      <c r="N114" s="120"/>
      <c r="O114" s="120"/>
      <c r="P114" s="120" t="s">
        <v>3338</v>
      </c>
      <c r="Q114" s="120" t="s">
        <v>3338</v>
      </c>
      <c r="R114" s="120" t="s">
        <v>3338</v>
      </c>
      <c r="S114" s="120" t="s">
        <v>3338</v>
      </c>
      <c r="T114" s="120" t="s">
        <v>2002</v>
      </c>
      <c r="U114" s="120" t="s">
        <v>2002</v>
      </c>
      <c r="V114" s="120" t="s">
        <v>2002</v>
      </c>
      <c r="W114" s="120" t="s">
        <v>2002</v>
      </c>
      <c r="X114" s="120" t="s">
        <v>2002</v>
      </c>
      <c r="Y114" s="120" t="s">
        <v>2002</v>
      </c>
      <c r="Z114" s="120" t="s">
        <v>2002</v>
      </c>
      <c r="AA114" s="120" t="s">
        <v>2002</v>
      </c>
      <c r="AB114" s="120" t="s">
        <v>2002</v>
      </c>
      <c r="AC114" s="120" t="s">
        <v>2002</v>
      </c>
      <c r="AD114" s="120" t="s">
        <v>2002</v>
      </c>
      <c r="AE114" s="120" t="s">
        <v>2002</v>
      </c>
      <c r="AF114" s="120" t="s">
        <v>2002</v>
      </c>
      <c r="AG114" s="120" t="s">
        <v>2002</v>
      </c>
      <c r="AH114" s="120" t="s">
        <v>2002</v>
      </c>
      <c r="AI114" s="120" t="s">
        <v>2002</v>
      </c>
      <c r="AJ114" s="120" t="s">
        <v>2002</v>
      </c>
      <c r="AK114" s="120" t="s">
        <v>2002</v>
      </c>
      <c r="AL114" s="120" t="s">
        <v>2002</v>
      </c>
      <c r="AM114" s="120" t="s">
        <v>2002</v>
      </c>
      <c r="AN114" s="120" t="s">
        <v>2002</v>
      </c>
      <c r="AO114" s="120" t="s">
        <v>2002</v>
      </c>
      <c r="AP114" s="120" t="s">
        <v>2002</v>
      </c>
      <c r="AQ114" s="120" t="s">
        <v>2002</v>
      </c>
      <c r="AR114" s="120" t="s">
        <v>2002</v>
      </c>
      <c r="AS114" s="120" t="s">
        <v>2002</v>
      </c>
      <c r="AT114" s="120" t="s">
        <v>2002</v>
      </c>
      <c r="AU114" s="120" t="s">
        <v>2002</v>
      </c>
      <c r="AV114" s="120" t="s">
        <v>2002</v>
      </c>
      <c r="AW114" s="120" t="s">
        <v>2002</v>
      </c>
      <c r="AX114" s="120" t="s">
        <v>2002</v>
      </c>
      <c r="AY114" s="120" t="s">
        <v>2002</v>
      </c>
      <c r="AZ114" s="120" t="s">
        <v>2002</v>
      </c>
      <c r="BA114" s="120" t="s">
        <v>2002</v>
      </c>
      <c r="BB114" s="120" t="s">
        <v>2002</v>
      </c>
      <c r="BC114" s="120" t="s">
        <v>2002</v>
      </c>
      <c r="BD114" s="120" t="s">
        <v>2002</v>
      </c>
      <c r="BE114" s="120" t="s">
        <v>2002</v>
      </c>
      <c r="BF114" s="120" t="s">
        <v>2002</v>
      </c>
      <c r="BG114" s="120" t="s">
        <v>2002</v>
      </c>
      <c r="BH114" s="120" t="s">
        <v>2002</v>
      </c>
      <c r="BI114" s="120" t="s">
        <v>2002</v>
      </c>
      <c r="BJ114" s="120" t="s">
        <v>2002</v>
      </c>
      <c r="BK114" s="120" t="s">
        <v>2002</v>
      </c>
      <c r="BL114" s="120" t="s">
        <v>2002</v>
      </c>
      <c r="BM114" s="120" t="s">
        <v>2002</v>
      </c>
      <c r="BN114" s="120" t="s">
        <v>2002</v>
      </c>
      <c r="BO114" s="120" t="s">
        <v>2002</v>
      </c>
      <c r="BP114" s="120" t="s">
        <v>2002</v>
      </c>
      <c r="BQ114" s="120" t="s">
        <v>2002</v>
      </c>
    </row>
    <row r="115" spans="1:69" s="8" customFormat="1" ht="30.75" thickBot="1" x14ac:dyDescent="0.3">
      <c r="A115" s="120">
        <v>127</v>
      </c>
      <c r="B115" s="196" t="s">
        <v>3349</v>
      </c>
      <c r="C115" s="120" t="s">
        <v>3351</v>
      </c>
      <c r="D115" s="120" t="s">
        <v>1627</v>
      </c>
      <c r="E115" s="120" t="s">
        <v>2050</v>
      </c>
      <c r="F115" s="120" t="s">
        <v>2050</v>
      </c>
      <c r="G115" s="120" t="s">
        <v>1627</v>
      </c>
      <c r="H115" s="195" t="s">
        <v>1628</v>
      </c>
      <c r="I115" s="201"/>
      <c r="J115" s="120"/>
      <c r="K115" s="120" t="s">
        <v>148</v>
      </c>
      <c r="L115" s="120"/>
      <c r="M115" s="120"/>
      <c r="N115" s="120"/>
      <c r="O115" s="120"/>
      <c r="P115" s="120" t="s">
        <v>3345</v>
      </c>
      <c r="Q115" s="120" t="s">
        <v>3345</v>
      </c>
      <c r="R115" s="120" t="s">
        <v>3346</v>
      </c>
      <c r="S115" s="120" t="s">
        <v>3346</v>
      </c>
      <c r="T115" s="120"/>
      <c r="U115" s="120"/>
      <c r="V115" s="120"/>
      <c r="W115" s="120"/>
      <c r="X115" s="120"/>
      <c r="Y115" s="120"/>
      <c r="Z115" s="120"/>
      <c r="AA115" s="120"/>
      <c r="AB115" s="120"/>
      <c r="AC115" s="120"/>
      <c r="AD115" s="120"/>
      <c r="AE115" s="120"/>
      <c r="AF115" s="120"/>
      <c r="AG115" s="120"/>
      <c r="AH115" s="120"/>
      <c r="AI115" s="120"/>
      <c r="AJ115" s="120"/>
      <c r="AK115" s="120"/>
      <c r="AL115" s="120"/>
      <c r="AM115" s="120"/>
      <c r="AN115" s="120"/>
      <c r="AO115" s="120"/>
      <c r="AP115" s="120"/>
      <c r="AQ115" s="120"/>
      <c r="AR115" s="120"/>
      <c r="AS115" s="120"/>
      <c r="AT115" s="120"/>
      <c r="AU115" s="120"/>
      <c r="AV115" s="120"/>
      <c r="AW115" s="120"/>
      <c r="AX115" s="120"/>
      <c r="AY115" s="120"/>
      <c r="AZ115" s="120"/>
      <c r="BA115" s="120"/>
      <c r="BB115" s="120"/>
      <c r="BC115" s="120"/>
      <c r="BD115" s="120"/>
      <c r="BE115" s="120"/>
      <c r="BF115" s="120"/>
      <c r="BG115" s="120"/>
      <c r="BH115" s="120"/>
      <c r="BI115" s="120"/>
      <c r="BJ115" s="120"/>
      <c r="BK115" s="120"/>
      <c r="BL115" s="120"/>
      <c r="BM115" s="120"/>
      <c r="BN115" s="120"/>
      <c r="BO115" s="120"/>
      <c r="BP115" s="120"/>
      <c r="BQ115" s="120"/>
    </row>
    <row r="116" spans="1:69" s="8" customFormat="1" ht="45.75" thickBot="1" x14ac:dyDescent="0.3">
      <c r="A116" s="120">
        <v>128</v>
      </c>
      <c r="B116" s="197" t="s">
        <v>3350</v>
      </c>
      <c r="C116" s="120" t="s">
        <v>3344</v>
      </c>
      <c r="D116" s="120" t="s">
        <v>1627</v>
      </c>
      <c r="E116" s="120" t="s">
        <v>2050</v>
      </c>
      <c r="F116" s="120" t="s">
        <v>2050</v>
      </c>
      <c r="G116" s="120" t="s">
        <v>1627</v>
      </c>
      <c r="H116" s="195" t="s">
        <v>1628</v>
      </c>
      <c r="I116" s="201"/>
      <c r="J116" s="120"/>
      <c r="K116" s="120" t="s">
        <v>148</v>
      </c>
      <c r="L116" s="120"/>
      <c r="M116" s="120"/>
      <c r="N116" s="120"/>
      <c r="O116" s="120"/>
      <c r="P116" s="120" t="s">
        <v>3347</v>
      </c>
      <c r="Q116" s="120" t="s">
        <v>3347</v>
      </c>
      <c r="R116" s="120" t="s">
        <v>3344</v>
      </c>
      <c r="S116" s="120" t="s">
        <v>3344</v>
      </c>
      <c r="T116" s="120"/>
      <c r="U116" s="120"/>
      <c r="V116" s="120"/>
      <c r="W116" s="120"/>
      <c r="X116" s="120"/>
      <c r="Y116" s="120"/>
      <c r="Z116" s="120"/>
      <c r="AA116" s="120"/>
      <c r="AB116" s="120"/>
      <c r="AC116" s="120"/>
      <c r="AD116" s="120"/>
      <c r="AE116" s="120"/>
      <c r="AF116" s="120"/>
      <c r="AG116" s="120"/>
      <c r="AH116" s="120"/>
      <c r="AI116" s="120"/>
      <c r="AJ116" s="120"/>
      <c r="AK116" s="120"/>
      <c r="AL116" s="120"/>
      <c r="AM116" s="120"/>
      <c r="AN116" s="120"/>
      <c r="AO116" s="120"/>
      <c r="AP116" s="120"/>
      <c r="AQ116" s="120"/>
      <c r="AR116" s="120"/>
      <c r="AS116" s="120"/>
      <c r="AT116" s="120"/>
      <c r="AU116" s="120"/>
      <c r="AV116" s="120"/>
      <c r="AW116" s="120"/>
      <c r="AX116" s="120"/>
      <c r="AY116" s="120"/>
      <c r="AZ116" s="120"/>
      <c r="BA116" s="120"/>
      <c r="BB116" s="120"/>
      <c r="BC116" s="120"/>
      <c r="BD116" s="120"/>
      <c r="BE116" s="120"/>
      <c r="BF116" s="120"/>
      <c r="BG116" s="120"/>
      <c r="BH116" s="120"/>
      <c r="BI116" s="120"/>
      <c r="BJ116" s="120"/>
      <c r="BK116" s="120"/>
      <c r="BL116" s="120"/>
      <c r="BM116" s="120"/>
      <c r="BN116" s="120"/>
      <c r="BO116" s="120"/>
      <c r="BP116" s="120"/>
      <c r="BQ116" s="120"/>
    </row>
  </sheetData>
  <autoFilter ref="B2:BQ116"/>
  <sortState ref="A3:BN116">
    <sortCondition ref="A3:A116"/>
  </sortState>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topLeftCell="A28" workbookViewId="0">
      <selection activeCell="B38" sqref="B38"/>
    </sheetView>
  </sheetViews>
  <sheetFormatPr defaultRowHeight="15" x14ac:dyDescent="0.25"/>
  <cols>
    <col min="1" max="1" width="9.5703125" style="23" bestFit="1" customWidth="1"/>
    <col min="2" max="2" width="106.85546875" customWidth="1"/>
  </cols>
  <sheetData>
    <row r="1" spans="1:2" x14ac:dyDescent="0.25">
      <c r="A1" s="22"/>
      <c r="B1" t="s">
        <v>193</v>
      </c>
    </row>
    <row r="2" spans="1:2" ht="45" x14ac:dyDescent="0.25">
      <c r="A2" s="14">
        <v>42956</v>
      </c>
      <c r="B2" s="9" t="s">
        <v>420</v>
      </c>
    </row>
    <row r="3" spans="1:2" ht="30" x14ac:dyDescent="0.25">
      <c r="A3" s="14">
        <v>42962</v>
      </c>
      <c r="B3" s="16" t="s">
        <v>431</v>
      </c>
    </row>
    <row r="4" spans="1:2" ht="120" x14ac:dyDescent="0.25">
      <c r="A4" s="14">
        <v>42972</v>
      </c>
      <c r="B4" s="9" t="s">
        <v>538</v>
      </c>
    </row>
    <row r="5" spans="1:2" ht="105" x14ac:dyDescent="0.25">
      <c r="A5" s="14">
        <v>42979</v>
      </c>
      <c r="B5" s="9" t="s">
        <v>548</v>
      </c>
    </row>
    <row r="6" spans="1:2" ht="75" x14ac:dyDescent="0.25">
      <c r="A6" s="14">
        <v>42993</v>
      </c>
      <c r="B6" s="9" t="s">
        <v>552</v>
      </c>
    </row>
    <row r="7" spans="1:2" ht="30" x14ac:dyDescent="0.25">
      <c r="A7" s="14">
        <v>43004</v>
      </c>
      <c r="B7" s="9" t="s">
        <v>555</v>
      </c>
    </row>
    <row r="8" spans="1:2" ht="75" x14ac:dyDescent="0.25">
      <c r="A8" s="14">
        <v>43009</v>
      </c>
      <c r="B8" s="9" t="s">
        <v>562</v>
      </c>
    </row>
    <row r="9" spans="1:2" ht="30" x14ac:dyDescent="0.25">
      <c r="A9" s="14">
        <v>43010</v>
      </c>
      <c r="B9" s="9" t="s">
        <v>686</v>
      </c>
    </row>
    <row r="10" spans="1:2" ht="135" x14ac:dyDescent="0.25">
      <c r="A10" s="14">
        <v>43048</v>
      </c>
      <c r="B10" s="9" t="s">
        <v>708</v>
      </c>
    </row>
    <row r="11" spans="1:2" ht="240" x14ac:dyDescent="0.25">
      <c r="A11" s="14">
        <v>43111</v>
      </c>
      <c r="B11" s="9" t="s">
        <v>1070</v>
      </c>
    </row>
    <row r="12" spans="1:2" ht="105" x14ac:dyDescent="0.25">
      <c r="A12" s="14">
        <v>43117</v>
      </c>
      <c r="B12" s="9" t="s">
        <v>1486</v>
      </c>
    </row>
    <row r="13" spans="1:2" x14ac:dyDescent="0.25">
      <c r="A13" s="14">
        <v>43118</v>
      </c>
      <c r="B13" s="9" t="s">
        <v>1490</v>
      </c>
    </row>
    <row r="14" spans="1:2" x14ac:dyDescent="0.25">
      <c r="A14" s="14"/>
      <c r="B14" s="9" t="s">
        <v>1491</v>
      </c>
    </row>
    <row r="15" spans="1:2" ht="30" x14ac:dyDescent="0.25">
      <c r="A15" s="14">
        <v>43126</v>
      </c>
      <c r="B15" s="9" t="s">
        <v>1492</v>
      </c>
    </row>
    <row r="16" spans="1:2" x14ac:dyDescent="0.25">
      <c r="A16" s="14">
        <v>43139</v>
      </c>
      <c r="B16" s="9" t="s">
        <v>1505</v>
      </c>
    </row>
    <row r="17" spans="1:2" x14ac:dyDescent="0.25">
      <c r="B17" s="160" t="s">
        <v>744</v>
      </c>
    </row>
    <row r="18" spans="1:2" x14ac:dyDescent="0.25">
      <c r="B18" s="160" t="s">
        <v>745</v>
      </c>
    </row>
    <row r="19" spans="1:2" x14ac:dyDescent="0.25">
      <c r="B19" s="160" t="s">
        <v>746</v>
      </c>
    </row>
    <row r="20" spans="1:2" x14ac:dyDescent="0.25">
      <c r="B20" s="160" t="s">
        <v>1042</v>
      </c>
    </row>
    <row r="21" spans="1:2" x14ac:dyDescent="0.25">
      <c r="B21" s="160" t="s">
        <v>751</v>
      </c>
    </row>
    <row r="22" spans="1:2" x14ac:dyDescent="0.25">
      <c r="B22" s="160" t="s">
        <v>751</v>
      </c>
    </row>
    <row r="23" spans="1:2" x14ac:dyDescent="0.25">
      <c r="B23" s="160" t="s">
        <v>752</v>
      </c>
    </row>
    <row r="24" spans="1:2" x14ac:dyDescent="0.25">
      <c r="B24" s="140" t="s">
        <v>1506</v>
      </c>
    </row>
    <row r="25" spans="1:2" x14ac:dyDescent="0.25">
      <c r="A25" s="165">
        <v>43147</v>
      </c>
      <c r="B25" s="160" t="s">
        <v>1509</v>
      </c>
    </row>
    <row r="26" spans="1:2" ht="45" x14ac:dyDescent="0.25">
      <c r="A26" s="14">
        <v>43259</v>
      </c>
      <c r="B26" s="9" t="s">
        <v>1609</v>
      </c>
    </row>
    <row r="27" spans="1:2" ht="30" x14ac:dyDescent="0.25">
      <c r="A27" s="14">
        <v>43265</v>
      </c>
      <c r="B27" s="169" t="s">
        <v>1610</v>
      </c>
    </row>
    <row r="28" spans="1:2" x14ac:dyDescent="0.25">
      <c r="A28" s="14">
        <v>43269</v>
      </c>
      <c r="B28" t="s">
        <v>3340</v>
      </c>
    </row>
    <row r="29" spans="1:2" x14ac:dyDescent="0.25">
      <c r="A29" s="14">
        <v>43271</v>
      </c>
      <c r="B29" t="s">
        <v>3343</v>
      </c>
    </row>
    <row r="30" spans="1:2" x14ac:dyDescent="0.25">
      <c r="A30" s="14">
        <v>43272</v>
      </c>
      <c r="B30" t="s">
        <v>3348</v>
      </c>
    </row>
    <row r="31" spans="1:2" x14ac:dyDescent="0.25">
      <c r="A31" s="14">
        <v>43273</v>
      </c>
      <c r="B31" t="s">
        <v>3352</v>
      </c>
    </row>
    <row r="32" spans="1:2" x14ac:dyDescent="0.25">
      <c r="A32" s="14">
        <v>43284</v>
      </c>
      <c r="B32" t="s">
        <v>3355</v>
      </c>
    </row>
    <row r="33" spans="1:2" x14ac:dyDescent="0.25">
      <c r="A33" s="14">
        <v>43284</v>
      </c>
      <c r="B33" t="s">
        <v>3355</v>
      </c>
    </row>
    <row r="34" spans="1:2" x14ac:dyDescent="0.25">
      <c r="A34" s="14">
        <v>43307</v>
      </c>
      <c r="B34" t="s">
        <v>3367</v>
      </c>
    </row>
    <row r="35" spans="1:2" x14ac:dyDescent="0.25">
      <c r="A35" s="14">
        <v>43308</v>
      </c>
      <c r="B35" t="s">
        <v>3381</v>
      </c>
    </row>
    <row r="36" spans="1:2" x14ac:dyDescent="0.25">
      <c r="A36" s="14">
        <v>43318</v>
      </c>
      <c r="B36" t="s">
        <v>3382</v>
      </c>
    </row>
    <row r="37" spans="1:2" x14ac:dyDescent="0.25">
      <c r="A37" s="14">
        <v>43325</v>
      </c>
      <c r="B37" t="s">
        <v>3383</v>
      </c>
    </row>
    <row r="38" spans="1:2" x14ac:dyDescent="0.25">
      <c r="A38" s="14">
        <v>43333</v>
      </c>
      <c r="B38" t="s">
        <v>3384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AX214"/>
  <sheetViews>
    <sheetView topLeftCell="B1" zoomScale="70" zoomScaleNormal="70" workbookViewId="0">
      <pane ySplit="4" topLeftCell="A138" activePane="bottomLeft" state="frozen"/>
      <selection activeCell="B1" sqref="B1"/>
      <selection pane="bottomLeft" activeCell="C195" sqref="C195"/>
    </sheetView>
  </sheetViews>
  <sheetFormatPr defaultRowHeight="15" x14ac:dyDescent="0.25"/>
  <cols>
    <col min="1" max="1" width="12.140625" hidden="1" customWidth="1"/>
    <col min="2" max="2" width="45.28515625" customWidth="1"/>
    <col min="3" max="3" width="68" customWidth="1"/>
    <col min="4" max="4" width="13.42578125" customWidth="1"/>
    <col min="5" max="5" width="17" hidden="1" customWidth="1"/>
    <col min="6" max="6" width="17.5703125" hidden="1" customWidth="1"/>
    <col min="7" max="7" width="22.28515625" hidden="1" customWidth="1"/>
    <col min="8" max="8" width="13" hidden="1" customWidth="1"/>
    <col min="9" max="9" width="54.42578125" customWidth="1"/>
    <col min="10" max="10" width="23.85546875" customWidth="1"/>
    <col min="11" max="13" width="23.85546875" hidden="1" customWidth="1"/>
    <col min="14" max="14" width="29.42578125" hidden="1" customWidth="1"/>
    <col min="15" max="15" width="23.85546875" customWidth="1"/>
    <col min="16" max="16" width="23.85546875" hidden="1" customWidth="1"/>
    <col min="17" max="17" width="22" customWidth="1"/>
    <col min="18" max="18" width="22" hidden="1" customWidth="1"/>
    <col min="19" max="19" width="22" customWidth="1"/>
    <col min="20" max="20" width="22" hidden="1" customWidth="1"/>
    <col min="21" max="21" width="22.7109375" customWidth="1"/>
    <col min="22" max="22" width="15.140625" customWidth="1"/>
    <col min="23" max="23" width="9.140625" customWidth="1"/>
    <col min="24" max="24" width="16" customWidth="1"/>
    <col min="25" max="25" width="54.5703125" customWidth="1"/>
    <col min="26" max="26" width="58.5703125" customWidth="1"/>
    <col min="27" max="27" width="51.28515625" customWidth="1"/>
    <col min="28" max="28" width="47.5703125" customWidth="1"/>
    <col min="29" max="29" width="22.5703125" customWidth="1"/>
    <col min="30" max="30" width="22.85546875" customWidth="1"/>
  </cols>
  <sheetData>
    <row r="3" spans="1:50" ht="33.4" customHeight="1" x14ac:dyDescent="0.25">
      <c r="A3" s="206"/>
      <c r="B3" s="206"/>
      <c r="C3" s="205" t="s">
        <v>435</v>
      </c>
      <c r="D3" s="205"/>
      <c r="E3" s="58"/>
      <c r="F3" s="1"/>
      <c r="G3" s="1"/>
      <c r="H3" s="1"/>
      <c r="I3" s="1"/>
      <c r="J3" s="1"/>
      <c r="K3" s="1"/>
      <c r="L3" s="1"/>
      <c r="M3" s="1"/>
      <c r="N3" s="1"/>
      <c r="O3" s="1"/>
      <c r="P3" s="1"/>
      <c r="Q3" s="1"/>
      <c r="R3" s="1"/>
      <c r="S3" s="1"/>
      <c r="T3" s="1"/>
      <c r="U3" s="1"/>
      <c r="V3" s="1"/>
      <c r="W3" s="59"/>
      <c r="X3" s="209" t="s">
        <v>434</v>
      </c>
      <c r="Y3" s="211"/>
      <c r="Z3" s="211"/>
      <c r="AA3" s="211"/>
      <c r="AB3" s="211"/>
      <c r="AC3" s="211"/>
      <c r="AD3" s="212"/>
      <c r="AE3" s="207" t="s">
        <v>437</v>
      </c>
      <c r="AF3" s="208"/>
      <c r="AG3" s="208"/>
      <c r="AH3" s="208"/>
      <c r="AI3" s="208"/>
      <c r="AJ3" s="208"/>
      <c r="AK3" s="208"/>
      <c r="AL3" s="208"/>
      <c r="AM3" s="208"/>
      <c r="AN3" s="208"/>
      <c r="AO3" s="208"/>
      <c r="AP3" s="208"/>
      <c r="AQ3" s="15"/>
      <c r="AR3" s="15"/>
      <c r="AS3" s="15"/>
      <c r="AT3" s="15"/>
      <c r="AU3" s="15"/>
      <c r="AV3" s="15"/>
      <c r="AW3" s="15"/>
      <c r="AX3" s="25"/>
    </row>
    <row r="4" spans="1:50" ht="30" x14ac:dyDescent="0.25">
      <c r="A4" s="60" t="s">
        <v>541</v>
      </c>
      <c r="B4" s="60" t="s">
        <v>103</v>
      </c>
      <c r="C4" s="61" t="s">
        <v>104</v>
      </c>
      <c r="D4" s="62" t="s">
        <v>542</v>
      </c>
      <c r="E4" s="62" t="s">
        <v>1071</v>
      </c>
      <c r="F4" s="63" t="s">
        <v>1072</v>
      </c>
      <c r="G4" s="63" t="s">
        <v>1073</v>
      </c>
      <c r="H4" s="63" t="s">
        <v>1074</v>
      </c>
      <c r="I4" s="27" t="s">
        <v>1075</v>
      </c>
      <c r="J4" s="27" t="s">
        <v>1076</v>
      </c>
      <c r="K4" s="26" t="s">
        <v>721</v>
      </c>
      <c r="L4" s="26" t="s">
        <v>722</v>
      </c>
      <c r="M4" s="26" t="s">
        <v>723</v>
      </c>
      <c r="N4" s="26" t="s">
        <v>724</v>
      </c>
      <c r="O4" s="27" t="s">
        <v>725</v>
      </c>
      <c r="P4" s="27" t="s">
        <v>725</v>
      </c>
      <c r="Q4" s="27" t="s">
        <v>921</v>
      </c>
      <c r="R4" s="27" t="s">
        <v>921</v>
      </c>
      <c r="S4" s="27" t="s">
        <v>726</v>
      </c>
      <c r="T4" s="27" t="s">
        <v>726</v>
      </c>
      <c r="U4" s="63" t="s">
        <v>146</v>
      </c>
      <c r="V4" s="63" t="s">
        <v>1077</v>
      </c>
      <c r="W4" s="63" t="s">
        <v>147</v>
      </c>
      <c r="X4" s="64" t="s">
        <v>127</v>
      </c>
      <c r="Y4" s="64" t="s">
        <v>456</v>
      </c>
      <c r="Z4" s="64" t="s">
        <v>445</v>
      </c>
      <c r="AA4" s="64" t="s">
        <v>457</v>
      </c>
      <c r="AB4" s="64" t="s">
        <v>458</v>
      </c>
      <c r="AC4" s="64" t="s">
        <v>459</v>
      </c>
      <c r="AD4" s="65" t="s">
        <v>460</v>
      </c>
      <c r="AE4" s="15" t="s">
        <v>436</v>
      </c>
      <c r="AF4" s="15" t="s">
        <v>456</v>
      </c>
      <c r="AG4" s="15" t="s">
        <v>445</v>
      </c>
      <c r="AH4" s="15" t="s">
        <v>551</v>
      </c>
      <c r="AI4" s="15" t="s">
        <v>461</v>
      </c>
      <c r="AJ4" s="15" t="s">
        <v>436</v>
      </c>
      <c r="AK4" s="15" t="s">
        <v>456</v>
      </c>
      <c r="AL4" s="15" t="s">
        <v>445</v>
      </c>
      <c r="AM4" s="15" t="s">
        <v>457</v>
      </c>
      <c r="AN4" s="15" t="s">
        <v>461</v>
      </c>
      <c r="AO4" s="15" t="s">
        <v>436</v>
      </c>
      <c r="AP4" s="15" t="s">
        <v>456</v>
      </c>
      <c r="AQ4" s="66" t="s">
        <v>445</v>
      </c>
      <c r="AR4" s="66" t="s">
        <v>457</v>
      </c>
      <c r="AS4" s="66" t="s">
        <v>461</v>
      </c>
      <c r="AT4" s="66" t="s">
        <v>436</v>
      </c>
      <c r="AU4" s="66" t="s">
        <v>456</v>
      </c>
      <c r="AV4" s="66" t="s">
        <v>445</v>
      </c>
      <c r="AW4" s="66" t="s">
        <v>457</v>
      </c>
      <c r="AX4" s="66" t="s">
        <v>461</v>
      </c>
    </row>
    <row r="5" spans="1:50" s="68" customFormat="1" ht="45" x14ac:dyDescent="0.25">
      <c r="A5" s="67"/>
      <c r="B5" s="68" t="s">
        <v>52</v>
      </c>
      <c r="C5" s="68" t="s">
        <v>21</v>
      </c>
      <c r="D5" s="69" t="s">
        <v>108</v>
      </c>
      <c r="E5" s="70"/>
      <c r="F5" s="71"/>
      <c r="G5" s="71"/>
      <c r="H5" s="71"/>
      <c r="I5" s="72"/>
      <c r="J5" s="72" t="s">
        <v>1078</v>
      </c>
      <c r="K5" s="72">
        <v>108</v>
      </c>
      <c r="L5" s="72"/>
      <c r="M5" s="72"/>
      <c r="N5" s="72">
        <v>130</v>
      </c>
      <c r="O5" s="72" t="s">
        <v>1079</v>
      </c>
      <c r="P5" s="72">
        <v>150</v>
      </c>
      <c r="Q5" s="72" t="s">
        <v>1080</v>
      </c>
      <c r="R5" s="72">
        <v>3</v>
      </c>
      <c r="S5" s="72" t="s">
        <v>1081</v>
      </c>
      <c r="T5" s="73">
        <v>0.625</v>
      </c>
      <c r="U5" s="74" t="s">
        <v>148</v>
      </c>
      <c r="V5" s="74" t="s">
        <v>728</v>
      </c>
      <c r="W5" s="69" t="s">
        <v>144</v>
      </c>
      <c r="X5" s="67"/>
      <c r="Y5" s="67"/>
      <c r="Z5" s="67"/>
      <c r="AA5" s="67"/>
      <c r="AB5" s="67"/>
      <c r="AC5" s="67"/>
      <c r="AD5" s="67"/>
      <c r="AE5" s="67"/>
      <c r="AF5" s="67"/>
      <c r="AG5" s="67"/>
      <c r="AH5" s="67"/>
      <c r="AI5" s="67"/>
      <c r="AJ5" s="67"/>
      <c r="AK5" s="67"/>
      <c r="AL5" s="67"/>
      <c r="AM5" s="67"/>
      <c r="AN5" s="67"/>
      <c r="AO5" s="67"/>
      <c r="AP5" s="67"/>
      <c r="AQ5" s="67"/>
      <c r="AR5" s="67"/>
      <c r="AS5" s="67"/>
      <c r="AT5" s="67"/>
      <c r="AU5" s="67"/>
      <c r="AV5" s="67"/>
      <c r="AW5" s="67"/>
      <c r="AX5" s="67"/>
    </row>
    <row r="6" spans="1:50" s="68" customFormat="1" ht="60" x14ac:dyDescent="0.25">
      <c r="A6" s="67"/>
      <c r="B6" s="68" t="s">
        <v>56</v>
      </c>
      <c r="C6" s="68" t="s">
        <v>25</v>
      </c>
      <c r="D6" s="69" t="s">
        <v>108</v>
      </c>
      <c r="E6" s="70"/>
      <c r="F6" s="71"/>
      <c r="G6" s="71"/>
      <c r="H6" s="71"/>
      <c r="I6" s="72" t="s">
        <v>1082</v>
      </c>
      <c r="J6" s="72" t="s">
        <v>1083</v>
      </c>
      <c r="K6" s="72">
        <v>119</v>
      </c>
      <c r="L6" s="72"/>
      <c r="M6" s="72"/>
      <c r="N6" s="72">
        <v>165</v>
      </c>
      <c r="O6" s="72">
        <v>150</v>
      </c>
      <c r="P6" s="72">
        <v>150</v>
      </c>
      <c r="Q6" s="72">
        <v>1</v>
      </c>
      <c r="R6" s="72">
        <v>1</v>
      </c>
      <c r="S6" s="72" t="s">
        <v>1084</v>
      </c>
      <c r="T6" s="73">
        <v>0.4375</v>
      </c>
      <c r="U6" s="74" t="s">
        <v>148</v>
      </c>
      <c r="V6" s="74" t="s">
        <v>728</v>
      </c>
      <c r="W6" s="69" t="s">
        <v>149</v>
      </c>
      <c r="X6" s="67"/>
      <c r="Y6" s="67"/>
      <c r="Z6" s="67"/>
      <c r="AA6" s="67"/>
      <c r="AB6" s="67"/>
      <c r="AC6" s="67"/>
      <c r="AD6" s="67"/>
      <c r="AE6" s="67"/>
      <c r="AF6" s="67"/>
      <c r="AG6" s="67"/>
      <c r="AH6" s="67"/>
      <c r="AI6" s="67"/>
      <c r="AJ6" s="67"/>
      <c r="AK6" s="67"/>
      <c r="AL6" s="67"/>
      <c r="AM6" s="67"/>
      <c r="AN6" s="67"/>
      <c r="AO6" s="67"/>
      <c r="AP6" s="67"/>
      <c r="AQ6" s="67"/>
      <c r="AR6" s="67"/>
      <c r="AS6" s="67"/>
      <c r="AT6" s="67"/>
      <c r="AU6" s="67"/>
      <c r="AV6" s="67"/>
      <c r="AW6" s="67"/>
      <c r="AX6" s="67"/>
    </row>
    <row r="7" spans="1:50" s="68" customFormat="1" ht="60" x14ac:dyDescent="0.25">
      <c r="A7" s="67"/>
      <c r="B7" s="68" t="s">
        <v>36</v>
      </c>
      <c r="C7" s="68" t="s">
        <v>2</v>
      </c>
      <c r="D7" s="69" t="s">
        <v>105</v>
      </c>
      <c r="E7" s="70"/>
      <c r="F7" s="71"/>
      <c r="G7" s="71"/>
      <c r="H7" s="71"/>
      <c r="I7" s="72" t="s">
        <v>1082</v>
      </c>
      <c r="J7" s="72" t="s">
        <v>1083</v>
      </c>
      <c r="K7" s="72">
        <v>119</v>
      </c>
      <c r="L7" s="72"/>
      <c r="M7" s="72"/>
      <c r="N7" s="72">
        <v>165</v>
      </c>
      <c r="O7" s="72">
        <v>150</v>
      </c>
      <c r="P7" s="72">
        <v>150</v>
      </c>
      <c r="Q7" s="72">
        <v>2</v>
      </c>
      <c r="R7" s="72">
        <v>2</v>
      </c>
      <c r="S7" s="72" t="s">
        <v>1085</v>
      </c>
      <c r="T7" s="73">
        <v>0.6875</v>
      </c>
      <c r="U7" s="74" t="s">
        <v>148</v>
      </c>
      <c r="V7" s="74" t="s">
        <v>728</v>
      </c>
      <c r="W7" s="69" t="s">
        <v>149</v>
      </c>
      <c r="X7" s="67"/>
      <c r="Y7" s="67"/>
      <c r="Z7" s="67"/>
      <c r="AA7" s="67"/>
      <c r="AB7" s="67"/>
      <c r="AC7" s="67"/>
      <c r="AD7" s="67"/>
      <c r="AE7" s="67"/>
      <c r="AF7" s="67"/>
      <c r="AG7" s="67"/>
      <c r="AH7" s="67"/>
      <c r="AI7" s="67"/>
      <c r="AJ7" s="67"/>
      <c r="AK7" s="67"/>
      <c r="AL7" s="67"/>
      <c r="AM7" s="67"/>
      <c r="AN7" s="67"/>
      <c r="AO7" s="67"/>
      <c r="AP7" s="67"/>
      <c r="AQ7" s="67"/>
      <c r="AR7" s="67"/>
      <c r="AS7" s="67"/>
      <c r="AT7" s="67"/>
      <c r="AU7" s="67"/>
      <c r="AV7" s="67"/>
      <c r="AW7" s="67"/>
      <c r="AX7" s="67"/>
    </row>
    <row r="8" spans="1:50" s="68" customFormat="1" ht="45" x14ac:dyDescent="0.25">
      <c r="A8" s="67"/>
      <c r="B8" s="68" t="s">
        <v>433</v>
      </c>
      <c r="C8" s="68" t="s">
        <v>17</v>
      </c>
      <c r="D8" s="69" t="s">
        <v>560</v>
      </c>
      <c r="E8" s="70"/>
      <c r="F8" s="71"/>
      <c r="G8" s="71"/>
      <c r="H8" s="71"/>
      <c r="I8" s="72"/>
      <c r="J8" s="72" t="s">
        <v>1078</v>
      </c>
      <c r="K8" s="72">
        <v>108</v>
      </c>
      <c r="L8" s="72"/>
      <c r="M8" s="72"/>
      <c r="N8" s="72">
        <v>130</v>
      </c>
      <c r="O8" s="72" t="s">
        <v>1079</v>
      </c>
      <c r="P8" s="72">
        <v>150</v>
      </c>
      <c r="Q8" s="72" t="s">
        <v>1086</v>
      </c>
      <c r="R8" s="72">
        <v>5</v>
      </c>
      <c r="S8" s="72" t="s">
        <v>1087</v>
      </c>
      <c r="T8" s="72"/>
      <c r="U8" s="74" t="s">
        <v>148</v>
      </c>
      <c r="V8" s="74" t="s">
        <v>728</v>
      </c>
      <c r="W8" s="69" t="s">
        <v>144</v>
      </c>
      <c r="X8" s="67"/>
      <c r="Y8" s="67"/>
      <c r="Z8" s="67"/>
      <c r="AA8" s="67"/>
      <c r="AB8" s="67"/>
      <c r="AC8" s="67"/>
      <c r="AD8" s="67"/>
      <c r="AE8" s="67"/>
      <c r="AF8" s="67"/>
      <c r="AG8" s="67"/>
      <c r="AH8" s="67"/>
      <c r="AI8" s="67"/>
      <c r="AJ8" s="67"/>
      <c r="AK8" s="67"/>
      <c r="AL8" s="67"/>
      <c r="AM8" s="67"/>
      <c r="AN8" s="67"/>
      <c r="AO8" s="67"/>
      <c r="AP8" s="67"/>
      <c r="AQ8" s="67"/>
      <c r="AR8" s="67"/>
      <c r="AS8" s="67"/>
      <c r="AT8" s="67"/>
      <c r="AU8" s="67"/>
      <c r="AV8" s="67"/>
      <c r="AW8" s="67"/>
      <c r="AX8" s="67"/>
    </row>
    <row r="9" spans="1:50" s="68" customFormat="1" ht="60" x14ac:dyDescent="0.25">
      <c r="A9" s="67"/>
      <c r="B9" s="68" t="s">
        <v>62</v>
      </c>
      <c r="C9" s="68" t="s">
        <v>31</v>
      </c>
      <c r="D9" s="69" t="s">
        <v>110</v>
      </c>
      <c r="E9" s="70"/>
      <c r="F9" s="71"/>
      <c r="G9" s="71"/>
      <c r="H9" s="71"/>
      <c r="I9" s="72" t="s">
        <v>1082</v>
      </c>
      <c r="J9" s="72" t="s">
        <v>1083</v>
      </c>
      <c r="K9" s="72">
        <v>119</v>
      </c>
      <c r="L9" s="72"/>
      <c r="M9" s="72"/>
      <c r="N9" s="72">
        <v>165</v>
      </c>
      <c r="O9" s="72">
        <v>150</v>
      </c>
      <c r="P9" s="72">
        <v>150</v>
      </c>
      <c r="Q9" s="72">
        <v>1</v>
      </c>
      <c r="R9" s="72">
        <v>1</v>
      </c>
      <c r="S9" s="72" t="s">
        <v>1081</v>
      </c>
      <c r="T9" s="73">
        <v>0.625</v>
      </c>
      <c r="U9" s="74" t="s">
        <v>148</v>
      </c>
      <c r="V9" s="74" t="s">
        <v>728</v>
      </c>
      <c r="W9" s="69" t="s">
        <v>149</v>
      </c>
      <c r="X9" s="67"/>
      <c r="Y9" s="67"/>
      <c r="Z9" s="67"/>
      <c r="AA9" s="67"/>
      <c r="AB9" s="67"/>
      <c r="AC9" s="67"/>
      <c r="AD9" s="67"/>
      <c r="AE9" s="67"/>
      <c r="AF9" s="67"/>
      <c r="AG9" s="67"/>
      <c r="AH9" s="67"/>
      <c r="AI9" s="67"/>
      <c r="AJ9" s="67"/>
      <c r="AK9" s="67"/>
      <c r="AL9" s="67"/>
      <c r="AM9" s="67"/>
      <c r="AN9" s="67"/>
      <c r="AO9" s="67"/>
      <c r="AP9" s="67"/>
      <c r="AQ9" s="67"/>
      <c r="AR9" s="67"/>
      <c r="AS9" s="67"/>
      <c r="AT9" s="67"/>
      <c r="AU9" s="67"/>
      <c r="AV9" s="67"/>
      <c r="AW9" s="67"/>
      <c r="AX9" s="67"/>
    </row>
    <row r="10" spans="1:50" s="68" customFormat="1" ht="120" x14ac:dyDescent="0.25">
      <c r="A10" s="67"/>
      <c r="B10" s="68" t="s">
        <v>47</v>
      </c>
      <c r="C10" s="68" t="s">
        <v>15</v>
      </c>
      <c r="D10" s="69" t="s">
        <v>106</v>
      </c>
      <c r="E10" s="70"/>
      <c r="F10" s="71"/>
      <c r="G10" s="71"/>
      <c r="H10" s="71"/>
      <c r="I10" s="72" t="s">
        <v>1088</v>
      </c>
      <c r="J10" s="72" t="s">
        <v>1083</v>
      </c>
      <c r="K10" s="72">
        <v>119</v>
      </c>
      <c r="L10" s="72"/>
      <c r="M10" s="72"/>
      <c r="N10" s="72">
        <v>165</v>
      </c>
      <c r="O10" s="72">
        <v>150</v>
      </c>
      <c r="P10" s="72">
        <v>150</v>
      </c>
      <c r="Q10" s="72">
        <v>1</v>
      </c>
      <c r="R10" s="72">
        <v>1</v>
      </c>
      <c r="S10" s="72" t="s">
        <v>1089</v>
      </c>
      <c r="T10" s="73">
        <v>0.33333333333333331</v>
      </c>
      <c r="U10" s="74" t="s">
        <v>148</v>
      </c>
      <c r="V10" s="74" t="s">
        <v>728</v>
      </c>
      <c r="W10" s="69" t="s">
        <v>149</v>
      </c>
      <c r="X10" s="67"/>
      <c r="Y10" s="67"/>
      <c r="Z10" s="67"/>
      <c r="AA10" s="67"/>
      <c r="AB10" s="67"/>
      <c r="AC10" s="67"/>
      <c r="AD10" s="67"/>
      <c r="AE10" s="67"/>
      <c r="AF10" s="67"/>
      <c r="AG10" s="67"/>
      <c r="AH10" s="67"/>
      <c r="AI10" s="67"/>
      <c r="AJ10" s="67"/>
      <c r="AK10" s="67"/>
      <c r="AL10" s="67"/>
      <c r="AM10" s="67"/>
      <c r="AN10" s="67"/>
      <c r="AO10" s="67"/>
      <c r="AP10" s="67"/>
      <c r="AQ10" s="67"/>
      <c r="AR10" s="67"/>
      <c r="AS10" s="67"/>
      <c r="AT10" s="67"/>
      <c r="AU10" s="67"/>
      <c r="AV10" s="67"/>
      <c r="AW10" s="67"/>
      <c r="AX10" s="67"/>
    </row>
    <row r="11" spans="1:50" s="68" customFormat="1" ht="45" x14ac:dyDescent="0.25">
      <c r="A11" s="67"/>
      <c r="B11" s="68" t="s">
        <v>51</v>
      </c>
      <c r="C11" s="68" t="s">
        <v>20</v>
      </c>
      <c r="D11" s="69" t="s">
        <v>106</v>
      </c>
      <c r="E11" s="70"/>
      <c r="F11" s="71"/>
      <c r="G11" s="71"/>
      <c r="H11" s="71"/>
      <c r="I11" s="72"/>
      <c r="J11" s="72" t="s">
        <v>1078</v>
      </c>
      <c r="K11" s="72">
        <v>108</v>
      </c>
      <c r="L11" s="72"/>
      <c r="M11" s="72"/>
      <c r="N11" s="72">
        <v>130</v>
      </c>
      <c r="O11" s="72" t="s">
        <v>1079</v>
      </c>
      <c r="P11" s="72">
        <v>150</v>
      </c>
      <c r="Q11" s="72" t="s">
        <v>1080</v>
      </c>
      <c r="R11" s="72">
        <v>3</v>
      </c>
      <c r="S11" s="72" t="s">
        <v>1090</v>
      </c>
      <c r="T11" s="73">
        <v>0.45833333333333331</v>
      </c>
      <c r="U11" s="74" t="s">
        <v>148</v>
      </c>
      <c r="V11" s="74" t="s">
        <v>728</v>
      </c>
      <c r="W11" s="69" t="s">
        <v>144</v>
      </c>
      <c r="X11" s="67"/>
      <c r="Y11" s="67"/>
      <c r="Z11" s="67"/>
      <c r="AA11" s="67"/>
      <c r="AB11" s="67"/>
      <c r="AC11" s="67"/>
      <c r="AD11" s="67"/>
      <c r="AE11" s="67"/>
      <c r="AF11" s="67"/>
      <c r="AG11" s="67"/>
      <c r="AH11" s="67"/>
      <c r="AI11" s="67"/>
      <c r="AJ11" s="67"/>
      <c r="AK11" s="67"/>
      <c r="AL11" s="67"/>
      <c r="AM11" s="67"/>
      <c r="AN11" s="67"/>
      <c r="AO11" s="67"/>
      <c r="AP11" s="67"/>
      <c r="AQ11" s="67"/>
      <c r="AR11" s="67"/>
      <c r="AS11" s="67"/>
      <c r="AT11" s="67"/>
      <c r="AU11" s="67"/>
      <c r="AV11" s="67"/>
      <c r="AW11" s="67"/>
      <c r="AX11" s="67"/>
    </row>
    <row r="12" spans="1:50" s="68" customFormat="1" ht="45" x14ac:dyDescent="0.25">
      <c r="A12" s="67"/>
      <c r="B12" s="68" t="s">
        <v>59</v>
      </c>
      <c r="C12" s="68" t="s">
        <v>28</v>
      </c>
      <c r="D12" s="69" t="s">
        <v>109</v>
      </c>
      <c r="E12" s="70"/>
      <c r="F12" s="71"/>
      <c r="G12" s="71"/>
      <c r="H12" s="71"/>
      <c r="I12" s="72" t="s">
        <v>1091</v>
      </c>
      <c r="J12" s="72">
        <v>48</v>
      </c>
      <c r="K12" s="72">
        <v>48</v>
      </c>
      <c r="L12" s="72">
        <v>48</v>
      </c>
      <c r="M12" s="72">
        <v>48</v>
      </c>
      <c r="N12" s="72"/>
      <c r="O12" s="72">
        <v>150</v>
      </c>
      <c r="P12" s="72">
        <v>150</v>
      </c>
      <c r="Q12" s="72">
        <v>0</v>
      </c>
      <c r="R12" s="72">
        <v>0</v>
      </c>
      <c r="S12" s="72" t="s">
        <v>1092</v>
      </c>
      <c r="T12" s="72"/>
      <c r="U12" s="74" t="s">
        <v>148</v>
      </c>
      <c r="V12" s="74" t="s">
        <v>729</v>
      </c>
      <c r="W12" s="69" t="s">
        <v>149</v>
      </c>
      <c r="X12" s="67"/>
      <c r="Y12" s="67"/>
      <c r="Z12" s="67"/>
      <c r="AA12" s="67"/>
      <c r="AB12" s="67"/>
      <c r="AC12" s="67"/>
      <c r="AD12" s="67"/>
      <c r="AE12" s="67"/>
      <c r="AF12" s="67"/>
      <c r="AG12" s="67"/>
      <c r="AH12" s="67"/>
      <c r="AI12" s="67"/>
      <c r="AJ12" s="67"/>
      <c r="AK12" s="67"/>
      <c r="AL12" s="67"/>
      <c r="AM12" s="67"/>
      <c r="AN12" s="67"/>
      <c r="AO12" s="67"/>
      <c r="AP12" s="67"/>
      <c r="AQ12" s="67"/>
      <c r="AR12" s="67"/>
      <c r="AS12" s="67"/>
      <c r="AT12" s="67"/>
      <c r="AU12" s="67"/>
      <c r="AV12" s="67"/>
      <c r="AW12" s="67"/>
      <c r="AX12" s="67"/>
    </row>
    <row r="13" spans="1:50" s="68" customFormat="1" ht="45" x14ac:dyDescent="0.25">
      <c r="A13" s="67"/>
      <c r="B13" s="68" t="s">
        <v>60</v>
      </c>
      <c r="C13" s="68" t="s">
        <v>29</v>
      </c>
      <c r="D13" s="69">
        <v>10</v>
      </c>
      <c r="E13" s="70"/>
      <c r="F13" s="71"/>
      <c r="G13" s="71"/>
      <c r="H13" s="71"/>
      <c r="I13" s="72" t="s">
        <v>1091</v>
      </c>
      <c r="J13" s="72">
        <v>48</v>
      </c>
      <c r="K13" s="72">
        <v>48</v>
      </c>
      <c r="L13" s="72">
        <v>48</v>
      </c>
      <c r="M13" s="72">
        <v>48</v>
      </c>
      <c r="N13" s="72"/>
      <c r="O13" s="72">
        <v>150</v>
      </c>
      <c r="P13" s="72">
        <v>150</v>
      </c>
      <c r="Q13" s="72">
        <v>0</v>
      </c>
      <c r="R13" s="72">
        <v>0</v>
      </c>
      <c r="S13" s="72" t="s">
        <v>1092</v>
      </c>
      <c r="T13" s="72"/>
      <c r="U13" s="74" t="s">
        <v>148</v>
      </c>
      <c r="V13" s="74" t="s">
        <v>729</v>
      </c>
      <c r="W13" s="69" t="s">
        <v>149</v>
      </c>
      <c r="X13" s="67"/>
      <c r="Y13" s="67"/>
      <c r="Z13" s="67"/>
      <c r="AA13" s="67"/>
      <c r="AB13" s="67"/>
      <c r="AC13" s="67"/>
      <c r="AD13" s="67"/>
      <c r="AE13" s="67"/>
      <c r="AF13" s="67"/>
      <c r="AG13" s="67"/>
      <c r="AH13" s="67"/>
      <c r="AI13" s="67"/>
      <c r="AJ13" s="67"/>
      <c r="AK13" s="67"/>
      <c r="AL13" s="67"/>
      <c r="AM13" s="67"/>
      <c r="AN13" s="67"/>
      <c r="AO13" s="67"/>
      <c r="AP13" s="67"/>
      <c r="AQ13" s="67"/>
      <c r="AR13" s="67"/>
      <c r="AS13" s="67"/>
      <c r="AT13" s="67"/>
      <c r="AU13" s="67"/>
      <c r="AV13" s="67"/>
      <c r="AW13" s="67"/>
      <c r="AX13" s="67"/>
    </row>
    <row r="14" spans="1:50" s="68" customFormat="1" ht="255" x14ac:dyDescent="0.25">
      <c r="A14" s="67"/>
      <c r="B14" s="68" t="s">
        <v>49</v>
      </c>
      <c r="C14" s="68" t="s">
        <v>18</v>
      </c>
      <c r="D14" s="69">
        <v>17</v>
      </c>
      <c r="E14" s="70"/>
      <c r="F14" s="71"/>
      <c r="G14" s="71"/>
      <c r="H14" s="71"/>
      <c r="I14" s="72"/>
      <c r="J14" s="72" t="s">
        <v>1093</v>
      </c>
      <c r="K14" s="72">
        <v>108</v>
      </c>
      <c r="L14" s="72">
        <v>70</v>
      </c>
      <c r="M14" s="72"/>
      <c r="N14" s="72">
        <v>130</v>
      </c>
      <c r="O14" s="72" t="s">
        <v>1094</v>
      </c>
      <c r="P14" s="72">
        <v>150</v>
      </c>
      <c r="Q14" s="72" t="s">
        <v>1095</v>
      </c>
      <c r="R14" s="72">
        <v>7</v>
      </c>
      <c r="S14" s="72"/>
      <c r="T14" s="72"/>
      <c r="U14" s="74" t="s">
        <v>148</v>
      </c>
      <c r="V14" s="74" t="s">
        <v>729</v>
      </c>
      <c r="W14" s="69" t="s">
        <v>144</v>
      </c>
      <c r="X14" s="67"/>
      <c r="Y14" s="67"/>
      <c r="Z14" s="67"/>
      <c r="AA14" s="67"/>
      <c r="AB14" s="67"/>
      <c r="AC14" s="67"/>
      <c r="AD14" s="67"/>
      <c r="AE14" s="67"/>
      <c r="AF14" s="67"/>
      <c r="AG14" s="67"/>
      <c r="AH14" s="67"/>
      <c r="AI14" s="67"/>
      <c r="AJ14" s="67"/>
      <c r="AK14" s="67"/>
      <c r="AL14" s="67"/>
      <c r="AM14" s="67"/>
      <c r="AN14" s="67"/>
      <c r="AO14" s="67"/>
      <c r="AP14" s="67"/>
      <c r="AQ14" s="67"/>
      <c r="AR14" s="67"/>
      <c r="AS14" s="67"/>
      <c r="AT14" s="67"/>
      <c r="AU14" s="67"/>
      <c r="AV14" s="67"/>
      <c r="AW14" s="67"/>
      <c r="AX14" s="67"/>
    </row>
    <row r="15" spans="1:50" s="68" customFormat="1" ht="255" x14ac:dyDescent="0.25">
      <c r="A15" s="67"/>
      <c r="B15" s="68" t="s">
        <v>53</v>
      </c>
      <c r="C15" s="68" t="s">
        <v>22</v>
      </c>
      <c r="D15" s="69">
        <v>18</v>
      </c>
      <c r="E15" s="70"/>
      <c r="F15" s="71"/>
      <c r="G15" s="71"/>
      <c r="H15" s="71"/>
      <c r="I15" s="72"/>
      <c r="J15" s="72" t="s">
        <v>1093</v>
      </c>
      <c r="K15" s="72">
        <v>108</v>
      </c>
      <c r="L15" s="72">
        <v>70</v>
      </c>
      <c r="M15" s="72"/>
      <c r="N15" s="72">
        <v>130</v>
      </c>
      <c r="O15" s="72" t="s">
        <v>1094</v>
      </c>
      <c r="P15" s="72">
        <v>150</v>
      </c>
      <c r="Q15" s="72" t="s">
        <v>1096</v>
      </c>
      <c r="R15" s="72">
        <v>4</v>
      </c>
      <c r="S15" s="72"/>
      <c r="T15" s="72"/>
      <c r="U15" s="74" t="s">
        <v>148</v>
      </c>
      <c r="V15" s="74" t="s">
        <v>729</v>
      </c>
      <c r="W15" s="69" t="s">
        <v>144</v>
      </c>
      <c r="X15" s="67"/>
      <c r="Y15" s="67"/>
      <c r="Z15" s="67"/>
      <c r="AA15" s="67"/>
      <c r="AB15" s="67"/>
      <c r="AC15" s="67"/>
      <c r="AD15" s="67"/>
      <c r="AE15" s="67"/>
      <c r="AF15" s="67"/>
      <c r="AG15" s="67"/>
      <c r="AH15" s="67"/>
      <c r="AI15" s="67"/>
      <c r="AJ15" s="67"/>
      <c r="AK15" s="67"/>
      <c r="AL15" s="67"/>
      <c r="AM15" s="67"/>
      <c r="AN15" s="67"/>
      <c r="AO15" s="67"/>
      <c r="AP15" s="67"/>
      <c r="AQ15" s="67"/>
      <c r="AR15" s="67"/>
      <c r="AS15" s="67"/>
      <c r="AT15" s="67"/>
      <c r="AU15" s="67"/>
      <c r="AV15" s="67"/>
      <c r="AW15" s="67"/>
      <c r="AX15" s="67"/>
    </row>
    <row r="16" spans="1:50" s="68" customFormat="1" ht="90" x14ac:dyDescent="0.25">
      <c r="A16" s="67"/>
      <c r="B16" s="68" t="s">
        <v>42</v>
      </c>
      <c r="C16" s="68" t="s">
        <v>9</v>
      </c>
      <c r="D16" s="69">
        <v>19</v>
      </c>
      <c r="E16" s="70"/>
      <c r="F16" s="71"/>
      <c r="G16" s="71"/>
      <c r="H16" s="71"/>
      <c r="I16" s="72"/>
      <c r="J16" s="72"/>
      <c r="K16" s="72"/>
      <c r="L16" s="72"/>
      <c r="M16" s="72"/>
      <c r="N16" s="72"/>
      <c r="O16" s="72" t="s">
        <v>1097</v>
      </c>
      <c r="P16" s="72">
        <v>2200</v>
      </c>
      <c r="Q16" s="72"/>
      <c r="R16" s="72"/>
      <c r="S16" s="72"/>
      <c r="T16" s="72"/>
      <c r="U16" s="74" t="s">
        <v>148</v>
      </c>
      <c r="V16" s="74" t="s">
        <v>728</v>
      </c>
      <c r="W16" s="69" t="s">
        <v>144</v>
      </c>
      <c r="X16" s="67"/>
      <c r="Y16" s="67"/>
      <c r="Z16" s="67"/>
      <c r="AA16" s="67"/>
      <c r="AB16" s="67"/>
      <c r="AC16" s="67"/>
      <c r="AD16" s="67"/>
      <c r="AE16" s="67"/>
      <c r="AF16" s="67"/>
      <c r="AG16" s="67"/>
      <c r="AH16" s="67"/>
      <c r="AI16" s="67"/>
      <c r="AJ16" s="67"/>
      <c r="AK16" s="67"/>
      <c r="AL16" s="67"/>
      <c r="AM16" s="67"/>
      <c r="AN16" s="67"/>
      <c r="AO16" s="67"/>
      <c r="AP16" s="67"/>
      <c r="AQ16" s="67"/>
      <c r="AR16" s="67"/>
      <c r="AS16" s="67"/>
      <c r="AT16" s="67"/>
      <c r="AU16" s="67"/>
      <c r="AV16" s="67"/>
      <c r="AW16" s="67"/>
      <c r="AX16" s="67"/>
    </row>
    <row r="17" spans="1:50" s="68" customFormat="1" ht="135" x14ac:dyDescent="0.25">
      <c r="A17" s="67"/>
      <c r="B17" s="68" t="s">
        <v>145</v>
      </c>
      <c r="C17" s="68" t="s">
        <v>7</v>
      </c>
      <c r="D17" s="69">
        <v>20</v>
      </c>
      <c r="E17" s="70"/>
      <c r="F17" s="71"/>
      <c r="G17" s="71"/>
      <c r="H17" s="71"/>
      <c r="I17" s="72" t="s">
        <v>1098</v>
      </c>
      <c r="J17" s="72" t="s">
        <v>1083</v>
      </c>
      <c r="K17" s="72">
        <v>119</v>
      </c>
      <c r="L17" s="72"/>
      <c r="M17" s="72"/>
      <c r="N17" s="72">
        <v>135</v>
      </c>
      <c r="O17" s="72" t="s">
        <v>1099</v>
      </c>
      <c r="P17" s="72">
        <v>150</v>
      </c>
      <c r="Q17" s="72">
        <v>3</v>
      </c>
      <c r="R17" s="72">
        <v>3</v>
      </c>
      <c r="S17" s="72" t="s">
        <v>1085</v>
      </c>
      <c r="T17" s="73">
        <v>0.6875</v>
      </c>
      <c r="U17" s="74" t="s">
        <v>148</v>
      </c>
      <c r="V17" s="74" t="s">
        <v>728</v>
      </c>
      <c r="W17" s="69" t="s">
        <v>149</v>
      </c>
      <c r="X17" s="67"/>
      <c r="Y17" s="67"/>
      <c r="Z17" s="67"/>
      <c r="AA17" s="67"/>
      <c r="AB17" s="67"/>
      <c r="AC17" s="67"/>
      <c r="AD17" s="67"/>
      <c r="AE17" s="67"/>
      <c r="AF17" s="67"/>
      <c r="AG17" s="67"/>
      <c r="AH17" s="67"/>
      <c r="AI17" s="67"/>
      <c r="AJ17" s="67"/>
      <c r="AK17" s="67"/>
      <c r="AL17" s="67"/>
      <c r="AM17" s="67"/>
      <c r="AN17" s="67"/>
      <c r="AO17" s="67"/>
      <c r="AP17" s="67"/>
      <c r="AQ17" s="67"/>
      <c r="AR17" s="67"/>
      <c r="AS17" s="67"/>
      <c r="AT17" s="67"/>
      <c r="AU17" s="67"/>
      <c r="AV17" s="67"/>
      <c r="AW17" s="67"/>
      <c r="AX17" s="67"/>
    </row>
    <row r="18" spans="1:50" s="68" customFormat="1" x14ac:dyDescent="0.25">
      <c r="A18" s="67"/>
      <c r="B18" s="68" t="s">
        <v>44</v>
      </c>
      <c r="C18" s="68" t="s">
        <v>11</v>
      </c>
      <c r="D18" s="69">
        <v>22</v>
      </c>
      <c r="E18" s="70"/>
      <c r="F18" s="71"/>
      <c r="G18" s="71"/>
      <c r="H18" s="71"/>
      <c r="I18" s="72"/>
      <c r="J18" s="72"/>
      <c r="K18" s="72"/>
      <c r="L18" s="72"/>
      <c r="M18" s="72"/>
      <c r="N18" s="72"/>
      <c r="O18" s="72"/>
      <c r="P18" s="72"/>
      <c r="Q18" s="72"/>
      <c r="R18" s="72"/>
      <c r="S18" s="72"/>
      <c r="T18" s="72"/>
      <c r="U18" s="74" t="s">
        <v>148</v>
      </c>
      <c r="V18" s="74" t="s">
        <v>728</v>
      </c>
      <c r="W18" s="69" t="s">
        <v>149</v>
      </c>
      <c r="X18" s="67"/>
      <c r="Y18" s="67"/>
      <c r="Z18" s="67"/>
      <c r="AA18" s="67"/>
      <c r="AB18" s="67"/>
      <c r="AC18" s="67"/>
      <c r="AD18" s="67"/>
      <c r="AE18" s="67"/>
      <c r="AF18" s="67"/>
      <c r="AG18" s="67"/>
      <c r="AH18" s="67"/>
      <c r="AI18" s="67"/>
      <c r="AJ18" s="67"/>
      <c r="AK18" s="67"/>
      <c r="AL18" s="67"/>
      <c r="AM18" s="67"/>
      <c r="AN18" s="67"/>
      <c r="AO18" s="67"/>
      <c r="AP18" s="67"/>
      <c r="AQ18" s="67"/>
      <c r="AR18" s="67"/>
      <c r="AS18" s="67"/>
      <c r="AT18" s="67"/>
      <c r="AU18" s="67"/>
      <c r="AV18" s="67"/>
      <c r="AW18" s="67"/>
      <c r="AX18" s="67"/>
    </row>
    <row r="19" spans="1:50" s="68" customFormat="1" x14ac:dyDescent="0.25">
      <c r="A19" s="67"/>
      <c r="B19" s="68" t="s">
        <v>46</v>
      </c>
      <c r="C19" s="68" t="s">
        <v>14</v>
      </c>
      <c r="D19" s="69">
        <v>23</v>
      </c>
      <c r="E19" s="70"/>
      <c r="F19" s="71"/>
      <c r="G19" s="71"/>
      <c r="H19" s="71"/>
      <c r="I19" s="72"/>
      <c r="J19" s="72"/>
      <c r="K19" s="72"/>
      <c r="L19" s="72"/>
      <c r="M19" s="72"/>
      <c r="N19" s="72"/>
      <c r="O19" s="72"/>
      <c r="P19" s="72"/>
      <c r="Q19" s="72"/>
      <c r="R19" s="72"/>
      <c r="S19" s="72"/>
      <c r="T19" s="72"/>
      <c r="U19" s="74" t="s">
        <v>148</v>
      </c>
      <c r="V19" s="74" t="s">
        <v>728</v>
      </c>
      <c r="W19" s="69" t="s">
        <v>149</v>
      </c>
      <c r="X19" s="67"/>
      <c r="Y19" s="67"/>
      <c r="Z19" s="67"/>
      <c r="AA19" s="67"/>
      <c r="AB19" s="67"/>
      <c r="AC19" s="67"/>
      <c r="AD19" s="67"/>
      <c r="AE19" s="67"/>
      <c r="AF19" s="67"/>
      <c r="AG19" s="67"/>
      <c r="AH19" s="67"/>
      <c r="AI19" s="67"/>
      <c r="AJ19" s="67"/>
      <c r="AK19" s="67"/>
      <c r="AL19" s="67"/>
      <c r="AM19" s="67"/>
      <c r="AN19" s="67"/>
      <c r="AO19" s="67"/>
      <c r="AP19" s="67"/>
      <c r="AQ19" s="67"/>
      <c r="AR19" s="67"/>
      <c r="AS19" s="67"/>
      <c r="AT19" s="67"/>
      <c r="AU19" s="67"/>
      <c r="AV19" s="67"/>
      <c r="AW19" s="67"/>
      <c r="AX19" s="67"/>
    </row>
    <row r="20" spans="1:50" s="68" customFormat="1" x14ac:dyDescent="0.25">
      <c r="A20" s="67"/>
      <c r="B20" s="68" t="s">
        <v>43</v>
      </c>
      <c r="C20" s="68" t="s">
        <v>10</v>
      </c>
      <c r="D20" s="69">
        <v>24</v>
      </c>
      <c r="E20" s="70"/>
      <c r="F20" s="71" t="s">
        <v>1100</v>
      </c>
      <c r="G20" s="71"/>
      <c r="H20" s="71"/>
      <c r="I20" s="72"/>
      <c r="J20" s="72"/>
      <c r="K20" s="72"/>
      <c r="L20" s="72"/>
      <c r="M20" s="72"/>
      <c r="N20" s="72"/>
      <c r="O20" s="72"/>
      <c r="P20" s="72"/>
      <c r="Q20" s="72"/>
      <c r="R20" s="72"/>
      <c r="S20" s="72"/>
      <c r="T20" s="72"/>
      <c r="U20" s="74" t="s">
        <v>148</v>
      </c>
      <c r="V20" s="74" t="s">
        <v>728</v>
      </c>
      <c r="W20" s="69" t="s">
        <v>149</v>
      </c>
      <c r="X20" s="67"/>
      <c r="Y20" s="67"/>
      <c r="Z20" s="67"/>
      <c r="AA20" s="67"/>
      <c r="AB20" s="67"/>
      <c r="AC20" s="67"/>
      <c r="AD20" s="67"/>
      <c r="AE20" s="67"/>
      <c r="AF20" s="67"/>
      <c r="AG20" s="67"/>
      <c r="AH20" s="67"/>
      <c r="AI20" s="67"/>
      <c r="AJ20" s="67"/>
      <c r="AK20" s="67"/>
      <c r="AL20" s="67"/>
      <c r="AM20" s="67"/>
      <c r="AN20" s="67"/>
      <c r="AO20" s="67"/>
      <c r="AP20" s="67"/>
      <c r="AQ20" s="67"/>
      <c r="AR20" s="67"/>
      <c r="AS20" s="67"/>
      <c r="AT20" s="67"/>
      <c r="AU20" s="67"/>
      <c r="AV20" s="67"/>
      <c r="AW20" s="67"/>
      <c r="AX20" s="67"/>
    </row>
    <row r="21" spans="1:50" s="68" customFormat="1" x14ac:dyDescent="0.25">
      <c r="A21" s="67"/>
      <c r="B21" s="68" t="s">
        <v>45</v>
      </c>
      <c r="C21" s="68" t="s">
        <v>12</v>
      </c>
      <c r="D21" s="69">
        <v>25</v>
      </c>
      <c r="E21" s="70"/>
      <c r="F21" s="71"/>
      <c r="G21" s="71"/>
      <c r="H21" s="71"/>
      <c r="I21" s="72"/>
      <c r="J21" s="72"/>
      <c r="K21" s="72"/>
      <c r="L21" s="72"/>
      <c r="M21" s="72"/>
      <c r="N21" s="72"/>
      <c r="O21" s="72"/>
      <c r="P21" s="72"/>
      <c r="Q21" s="72"/>
      <c r="R21" s="72"/>
      <c r="S21" s="72"/>
      <c r="T21" s="72"/>
      <c r="U21" s="74" t="s">
        <v>148</v>
      </c>
      <c r="V21" s="74" t="s">
        <v>728</v>
      </c>
      <c r="W21" s="69" t="s">
        <v>149</v>
      </c>
      <c r="X21" s="67"/>
      <c r="Y21" s="67"/>
      <c r="Z21" s="67"/>
      <c r="AA21" s="67"/>
      <c r="AB21" s="67"/>
      <c r="AC21" s="67"/>
      <c r="AD21" s="67"/>
      <c r="AE21" s="67"/>
      <c r="AF21" s="67"/>
      <c r="AG21" s="67"/>
      <c r="AH21" s="67"/>
      <c r="AI21" s="67"/>
      <c r="AJ21" s="67"/>
      <c r="AK21" s="67"/>
      <c r="AL21" s="67"/>
      <c r="AM21" s="67"/>
      <c r="AN21" s="67"/>
      <c r="AO21" s="67"/>
      <c r="AP21" s="67"/>
      <c r="AQ21" s="67"/>
      <c r="AR21" s="67"/>
      <c r="AS21" s="67"/>
      <c r="AT21" s="67"/>
      <c r="AU21" s="67"/>
      <c r="AV21" s="67"/>
      <c r="AW21" s="67"/>
      <c r="AX21" s="67"/>
    </row>
    <row r="22" spans="1:50" s="68" customFormat="1" x14ac:dyDescent="0.25">
      <c r="A22" s="67"/>
      <c r="B22" s="68" t="s">
        <v>64</v>
      </c>
      <c r="C22" s="68" t="s">
        <v>6</v>
      </c>
      <c r="D22" s="69">
        <v>26</v>
      </c>
      <c r="E22" s="70"/>
      <c r="F22" s="71"/>
      <c r="G22" s="71"/>
      <c r="H22" s="71"/>
      <c r="I22" s="72"/>
      <c r="J22" s="72"/>
      <c r="K22" s="72"/>
      <c r="L22" s="72"/>
      <c r="M22" s="72"/>
      <c r="N22" s="72"/>
      <c r="O22" s="72"/>
      <c r="P22" s="72"/>
      <c r="Q22" s="72"/>
      <c r="R22" s="72"/>
      <c r="S22" s="72"/>
      <c r="T22" s="72"/>
      <c r="U22" s="74" t="s">
        <v>148</v>
      </c>
      <c r="V22" s="74" t="s">
        <v>728</v>
      </c>
      <c r="W22" s="69" t="s">
        <v>149</v>
      </c>
      <c r="X22" s="67"/>
      <c r="Y22" s="67"/>
      <c r="Z22" s="67"/>
      <c r="AA22" s="67"/>
      <c r="AB22" s="67"/>
      <c r="AC22" s="67"/>
      <c r="AD22" s="67"/>
      <c r="AE22" s="67"/>
      <c r="AF22" s="67"/>
      <c r="AG22" s="67"/>
      <c r="AH22" s="67"/>
      <c r="AI22" s="67"/>
      <c r="AJ22" s="67"/>
      <c r="AK22" s="67"/>
      <c r="AL22" s="67"/>
      <c r="AM22" s="67"/>
      <c r="AN22" s="67"/>
      <c r="AO22" s="67"/>
      <c r="AP22" s="67"/>
      <c r="AQ22" s="67"/>
      <c r="AR22" s="67"/>
      <c r="AS22" s="67"/>
      <c r="AT22" s="67"/>
      <c r="AU22" s="67"/>
      <c r="AV22" s="67"/>
      <c r="AW22" s="67"/>
      <c r="AX22" s="67"/>
    </row>
    <row r="23" spans="1:50" s="68" customFormat="1" x14ac:dyDescent="0.25">
      <c r="A23" s="67"/>
      <c r="B23" s="68" t="s">
        <v>65</v>
      </c>
      <c r="C23" s="68" t="s">
        <v>13</v>
      </c>
      <c r="D23" s="69">
        <v>32</v>
      </c>
      <c r="E23" s="70"/>
      <c r="F23" s="71"/>
      <c r="G23" s="71"/>
      <c r="H23" s="71"/>
      <c r="I23" s="72"/>
      <c r="J23" s="72"/>
      <c r="K23" s="72"/>
      <c r="L23" s="72"/>
      <c r="M23" s="72"/>
      <c r="N23" s="72"/>
      <c r="O23" s="72"/>
      <c r="P23" s="72"/>
      <c r="Q23" s="72"/>
      <c r="R23" s="72"/>
      <c r="S23" s="72"/>
      <c r="T23" s="72"/>
      <c r="U23" s="74" t="s">
        <v>148</v>
      </c>
      <c r="V23" s="74" t="s">
        <v>729</v>
      </c>
      <c r="W23" s="69" t="s">
        <v>149</v>
      </c>
      <c r="X23" s="67"/>
      <c r="Y23" s="67"/>
      <c r="Z23" s="67"/>
      <c r="AA23" s="67"/>
      <c r="AB23" s="67"/>
      <c r="AC23" s="67"/>
      <c r="AD23" s="67"/>
      <c r="AE23" s="67"/>
      <c r="AF23" s="67"/>
      <c r="AG23" s="67"/>
      <c r="AH23" s="67"/>
      <c r="AI23" s="67"/>
      <c r="AJ23" s="67"/>
      <c r="AK23" s="67"/>
      <c r="AL23" s="67"/>
      <c r="AM23" s="67"/>
      <c r="AN23" s="67"/>
      <c r="AO23" s="67"/>
      <c r="AP23" s="67"/>
      <c r="AQ23" s="67"/>
      <c r="AR23" s="67"/>
      <c r="AS23" s="67"/>
      <c r="AT23" s="67"/>
      <c r="AU23" s="67"/>
      <c r="AV23" s="67"/>
      <c r="AW23" s="67"/>
      <c r="AX23" s="67"/>
    </row>
    <row r="24" spans="1:50" s="68" customFormat="1" ht="60" x14ac:dyDescent="0.25">
      <c r="A24" s="67"/>
      <c r="B24" s="68" t="s">
        <v>41</v>
      </c>
      <c r="C24" s="68" t="s">
        <v>8</v>
      </c>
      <c r="D24" s="69">
        <v>39</v>
      </c>
      <c r="E24" s="70"/>
      <c r="F24" s="71"/>
      <c r="G24" s="71"/>
      <c r="H24" s="71"/>
      <c r="I24" s="72"/>
      <c r="J24" s="72" t="s">
        <v>1101</v>
      </c>
      <c r="K24" s="72">
        <v>119</v>
      </c>
      <c r="L24" s="72">
        <v>70</v>
      </c>
      <c r="M24" s="72">
        <v>80</v>
      </c>
      <c r="N24" s="72"/>
      <c r="O24" s="72" t="s">
        <v>1102</v>
      </c>
      <c r="P24" s="72">
        <v>2200</v>
      </c>
      <c r="Q24" s="72">
        <v>1</v>
      </c>
      <c r="R24" s="72">
        <v>1</v>
      </c>
      <c r="S24" s="72" t="s">
        <v>1103</v>
      </c>
      <c r="T24" s="73">
        <v>0.4375</v>
      </c>
      <c r="U24" s="74" t="s">
        <v>148</v>
      </c>
      <c r="V24" s="74" t="s">
        <v>729</v>
      </c>
      <c r="W24" s="69" t="s">
        <v>149</v>
      </c>
      <c r="X24" s="67"/>
      <c r="Y24" s="67"/>
      <c r="Z24" s="67"/>
      <c r="AA24" s="67"/>
      <c r="AB24" s="67"/>
      <c r="AC24" s="67"/>
      <c r="AD24" s="67"/>
      <c r="AE24" s="67"/>
      <c r="AF24" s="67"/>
      <c r="AG24" s="67"/>
      <c r="AH24" s="67"/>
      <c r="AI24" s="67"/>
      <c r="AJ24" s="67"/>
      <c r="AK24" s="67"/>
      <c r="AL24" s="67"/>
      <c r="AM24" s="67"/>
      <c r="AN24" s="67"/>
      <c r="AO24" s="67"/>
      <c r="AP24" s="67"/>
      <c r="AQ24" s="67"/>
      <c r="AR24" s="67"/>
      <c r="AS24" s="67"/>
      <c r="AT24" s="67"/>
      <c r="AU24" s="67"/>
      <c r="AV24" s="67"/>
      <c r="AW24" s="67"/>
      <c r="AX24" s="67"/>
    </row>
    <row r="25" spans="1:50" s="68" customFormat="1" ht="60" x14ac:dyDescent="0.25">
      <c r="A25" s="67"/>
      <c r="B25" s="68" t="s">
        <v>66</v>
      </c>
      <c r="D25" s="69">
        <v>47</v>
      </c>
      <c r="E25" s="70"/>
      <c r="F25" s="71"/>
      <c r="G25" s="71"/>
      <c r="H25" s="71"/>
      <c r="I25" s="72"/>
      <c r="J25" s="72" t="s">
        <v>837</v>
      </c>
      <c r="K25" s="72"/>
      <c r="L25" s="72"/>
      <c r="M25" s="72"/>
      <c r="N25" s="72"/>
      <c r="O25" s="72" t="s">
        <v>1104</v>
      </c>
      <c r="P25" s="72">
        <v>2200</v>
      </c>
      <c r="Q25" s="72" t="s">
        <v>1105</v>
      </c>
      <c r="R25" s="72">
        <v>0</v>
      </c>
      <c r="S25" s="72" t="s">
        <v>1105</v>
      </c>
      <c r="T25" s="72"/>
      <c r="U25" s="74" t="s">
        <v>148</v>
      </c>
      <c r="V25" s="74" t="s">
        <v>729</v>
      </c>
      <c r="W25" s="69" t="s">
        <v>144</v>
      </c>
      <c r="X25" s="67"/>
      <c r="Y25" s="67"/>
      <c r="Z25" s="67"/>
      <c r="AA25" s="67"/>
      <c r="AB25" s="67"/>
      <c r="AC25" s="67"/>
      <c r="AD25" s="67"/>
      <c r="AE25" s="67"/>
      <c r="AF25" s="67"/>
      <c r="AG25" s="67"/>
      <c r="AH25" s="67"/>
      <c r="AI25" s="67"/>
      <c r="AJ25" s="67"/>
      <c r="AK25" s="67"/>
      <c r="AL25" s="67"/>
      <c r="AM25" s="67"/>
      <c r="AN25" s="67"/>
      <c r="AO25" s="67"/>
      <c r="AP25" s="67"/>
      <c r="AQ25" s="67"/>
      <c r="AR25" s="67"/>
      <c r="AS25" s="67"/>
      <c r="AT25" s="67"/>
      <c r="AU25" s="67"/>
      <c r="AV25" s="67"/>
      <c r="AW25" s="67"/>
      <c r="AX25" s="67"/>
    </row>
    <row r="26" spans="1:50" s="68" customFormat="1" x14ac:dyDescent="0.25">
      <c r="A26" s="67"/>
      <c r="B26" s="68" t="s">
        <v>61</v>
      </c>
      <c r="C26" s="68" t="s">
        <v>30</v>
      </c>
      <c r="D26" s="69">
        <v>48</v>
      </c>
      <c r="E26" s="70"/>
      <c r="F26" s="71"/>
      <c r="G26" s="71"/>
      <c r="H26" s="71"/>
      <c r="I26" s="72"/>
      <c r="J26" s="72"/>
      <c r="K26" s="72"/>
      <c r="L26" s="72"/>
      <c r="M26" s="72"/>
      <c r="N26" s="72"/>
      <c r="O26" s="72"/>
      <c r="P26" s="72"/>
      <c r="Q26" s="72"/>
      <c r="R26" s="72"/>
      <c r="S26" s="72"/>
      <c r="T26" s="72"/>
      <c r="U26" s="74" t="s">
        <v>148</v>
      </c>
      <c r="V26" s="74" t="s">
        <v>729</v>
      </c>
      <c r="W26" s="69" t="s">
        <v>149</v>
      </c>
      <c r="X26" s="67"/>
      <c r="Y26" s="67"/>
      <c r="Z26" s="67"/>
      <c r="AA26" s="67"/>
      <c r="AB26" s="67"/>
      <c r="AC26" s="67"/>
      <c r="AD26" s="67"/>
      <c r="AE26" s="67"/>
      <c r="AF26" s="67"/>
      <c r="AG26" s="67"/>
      <c r="AH26" s="67"/>
      <c r="AI26" s="67"/>
      <c r="AJ26" s="67"/>
      <c r="AK26" s="67"/>
      <c r="AL26" s="67"/>
      <c r="AM26" s="67"/>
      <c r="AN26" s="67"/>
      <c r="AO26" s="67"/>
      <c r="AP26" s="67"/>
      <c r="AQ26" s="67"/>
      <c r="AR26" s="67"/>
      <c r="AS26" s="67"/>
      <c r="AT26" s="67"/>
      <c r="AU26" s="67"/>
      <c r="AV26" s="67"/>
      <c r="AW26" s="67"/>
      <c r="AX26" s="67"/>
    </row>
    <row r="27" spans="1:50" s="68" customFormat="1" ht="60" x14ac:dyDescent="0.25">
      <c r="A27" s="67"/>
      <c r="B27" s="68" t="s">
        <v>37</v>
      </c>
      <c r="C27" s="68" t="s">
        <v>3</v>
      </c>
      <c r="D27" s="69">
        <v>49</v>
      </c>
      <c r="E27" s="70"/>
      <c r="F27" s="71"/>
      <c r="G27" s="71"/>
      <c r="H27" s="71"/>
      <c r="I27" s="72" t="s">
        <v>1082</v>
      </c>
      <c r="J27" s="72" t="s">
        <v>1083</v>
      </c>
      <c r="K27" s="72">
        <v>119</v>
      </c>
      <c r="L27" s="72">
        <v>70</v>
      </c>
      <c r="M27" s="72">
        <v>80</v>
      </c>
      <c r="N27" s="72"/>
      <c r="O27" s="72">
        <v>150</v>
      </c>
      <c r="P27" s="72">
        <v>150</v>
      </c>
      <c r="Q27" s="72">
        <v>2</v>
      </c>
      <c r="R27" s="72">
        <v>2</v>
      </c>
      <c r="S27" s="72" t="s">
        <v>1084</v>
      </c>
      <c r="T27" s="73">
        <v>0.4375</v>
      </c>
      <c r="U27" s="74" t="s">
        <v>148</v>
      </c>
      <c r="V27" s="74" t="s">
        <v>728</v>
      </c>
      <c r="W27" s="69" t="s">
        <v>149</v>
      </c>
      <c r="X27" s="67"/>
      <c r="Y27" s="67"/>
      <c r="Z27" s="67"/>
      <c r="AA27" s="67"/>
      <c r="AB27" s="67"/>
      <c r="AC27" s="67"/>
      <c r="AD27" s="67"/>
      <c r="AE27" s="67"/>
      <c r="AF27" s="67"/>
      <c r="AG27" s="67"/>
      <c r="AH27" s="67"/>
      <c r="AI27" s="67"/>
      <c r="AJ27" s="67"/>
      <c r="AK27" s="67"/>
      <c r="AL27" s="67"/>
      <c r="AM27" s="67"/>
      <c r="AN27" s="67"/>
      <c r="AO27" s="67"/>
      <c r="AP27" s="67"/>
      <c r="AQ27" s="67"/>
      <c r="AR27" s="67"/>
      <c r="AS27" s="67"/>
      <c r="AT27" s="67"/>
      <c r="AU27" s="67"/>
      <c r="AV27" s="67"/>
      <c r="AW27" s="67"/>
      <c r="AX27" s="67"/>
    </row>
    <row r="28" spans="1:50" s="68" customFormat="1" x14ac:dyDescent="0.25">
      <c r="A28" s="67"/>
      <c r="B28" s="68" t="s">
        <v>34</v>
      </c>
      <c r="C28" s="68" t="s">
        <v>0</v>
      </c>
      <c r="D28" s="69">
        <v>57</v>
      </c>
      <c r="E28" s="70"/>
      <c r="F28" s="71"/>
      <c r="G28" s="71"/>
      <c r="H28" s="71"/>
      <c r="I28" s="72"/>
      <c r="J28" s="72"/>
      <c r="K28" s="72"/>
      <c r="L28" s="72"/>
      <c r="M28" s="72"/>
      <c r="N28" s="72"/>
      <c r="O28" s="72"/>
      <c r="P28" s="72"/>
      <c r="Q28" s="72"/>
      <c r="R28" s="72">
        <v>1</v>
      </c>
      <c r="S28" s="72"/>
      <c r="T28" s="72"/>
      <c r="U28" s="74" t="s">
        <v>148</v>
      </c>
      <c r="V28" s="74" t="s">
        <v>728</v>
      </c>
      <c r="W28" s="69" t="s">
        <v>144</v>
      </c>
      <c r="X28" s="67"/>
      <c r="Y28" s="67"/>
      <c r="Z28" s="67"/>
      <c r="AA28" s="67"/>
      <c r="AB28" s="67"/>
      <c r="AC28" s="67"/>
      <c r="AD28" s="67"/>
      <c r="AE28" s="67"/>
      <c r="AF28" s="67"/>
      <c r="AG28" s="67"/>
      <c r="AH28" s="67"/>
      <c r="AI28" s="67"/>
      <c r="AJ28" s="67"/>
      <c r="AK28" s="67"/>
      <c r="AL28" s="67"/>
      <c r="AM28" s="67"/>
      <c r="AN28" s="67"/>
      <c r="AO28" s="67"/>
      <c r="AP28" s="67"/>
      <c r="AQ28" s="67"/>
      <c r="AR28" s="67"/>
      <c r="AS28" s="67"/>
      <c r="AT28" s="67"/>
      <c r="AU28" s="67"/>
      <c r="AV28" s="67"/>
      <c r="AW28" s="67"/>
      <c r="AX28" s="67"/>
    </row>
    <row r="29" spans="1:50" s="68" customFormat="1" ht="60" x14ac:dyDescent="0.25">
      <c r="A29" s="67"/>
      <c r="B29" s="68" t="s">
        <v>35</v>
      </c>
      <c r="C29" s="68" t="s">
        <v>1</v>
      </c>
      <c r="D29" s="69">
        <v>70</v>
      </c>
      <c r="E29" s="70"/>
      <c r="F29" s="71"/>
      <c r="G29" s="71"/>
      <c r="H29" s="71"/>
      <c r="I29" s="72"/>
      <c r="J29" s="72" t="s">
        <v>1101</v>
      </c>
      <c r="K29" s="72">
        <v>119</v>
      </c>
      <c r="L29" s="72">
        <v>70</v>
      </c>
      <c r="M29" s="72">
        <v>80</v>
      </c>
      <c r="N29" s="72"/>
      <c r="O29" s="72" t="s">
        <v>1102</v>
      </c>
      <c r="P29" s="72">
        <v>2200</v>
      </c>
      <c r="Q29" s="72">
        <v>1</v>
      </c>
      <c r="R29" s="72"/>
      <c r="S29" s="72" t="s">
        <v>1106</v>
      </c>
      <c r="T29" s="73">
        <v>0.5</v>
      </c>
      <c r="U29" s="74" t="s">
        <v>148</v>
      </c>
      <c r="V29" s="74" t="s">
        <v>729</v>
      </c>
      <c r="W29" s="69" t="s">
        <v>149</v>
      </c>
      <c r="X29" s="67"/>
      <c r="Y29" s="67"/>
      <c r="Z29" s="67"/>
      <c r="AA29" s="67"/>
      <c r="AB29" s="67"/>
      <c r="AC29" s="67"/>
      <c r="AD29" s="67"/>
      <c r="AE29" s="67"/>
      <c r="AF29" s="67"/>
      <c r="AG29" s="67"/>
      <c r="AH29" s="67"/>
      <c r="AI29" s="67"/>
      <c r="AJ29" s="67"/>
      <c r="AK29" s="67"/>
      <c r="AL29" s="67"/>
      <c r="AM29" s="67"/>
      <c r="AN29" s="67"/>
      <c r="AO29" s="67"/>
      <c r="AP29" s="67"/>
      <c r="AQ29" s="67"/>
      <c r="AR29" s="67"/>
      <c r="AS29" s="67"/>
      <c r="AT29" s="67"/>
      <c r="AU29" s="67"/>
      <c r="AV29" s="67"/>
      <c r="AW29" s="67"/>
      <c r="AX29" s="67"/>
    </row>
    <row r="30" spans="1:50" s="68" customFormat="1" ht="90" x14ac:dyDescent="0.25">
      <c r="A30" s="67"/>
      <c r="B30" s="68" t="s">
        <v>55</v>
      </c>
      <c r="C30" s="68" t="s">
        <v>24</v>
      </c>
      <c r="D30" s="69">
        <v>70</v>
      </c>
      <c r="E30" s="70"/>
      <c r="F30" s="71"/>
      <c r="G30" s="71"/>
      <c r="H30" s="71"/>
      <c r="I30" s="72"/>
      <c r="J30" s="72" t="s">
        <v>1101</v>
      </c>
      <c r="K30" s="72">
        <v>119</v>
      </c>
      <c r="L30" s="72">
        <v>70</v>
      </c>
      <c r="M30" s="72">
        <v>80</v>
      </c>
      <c r="N30" s="72"/>
      <c r="O30" s="72" t="s">
        <v>1107</v>
      </c>
      <c r="P30" s="72">
        <v>2200</v>
      </c>
      <c r="Q30" s="72" t="s">
        <v>1080</v>
      </c>
      <c r="R30" s="72">
        <v>3</v>
      </c>
      <c r="S30" s="72" t="s">
        <v>1087</v>
      </c>
      <c r="T30" s="72"/>
      <c r="U30" s="74" t="s">
        <v>148</v>
      </c>
      <c r="V30" s="74" t="s">
        <v>729</v>
      </c>
      <c r="W30" s="69" t="s">
        <v>144</v>
      </c>
      <c r="X30" s="67"/>
      <c r="Y30" s="67"/>
      <c r="Z30" s="67"/>
      <c r="AA30" s="67"/>
      <c r="AB30" s="67"/>
      <c r="AC30" s="67"/>
      <c r="AD30" s="67"/>
      <c r="AE30" s="67"/>
      <c r="AF30" s="67"/>
      <c r="AG30" s="67"/>
      <c r="AH30" s="67"/>
      <c r="AI30" s="67"/>
      <c r="AJ30" s="67"/>
      <c r="AK30" s="67"/>
      <c r="AL30" s="67"/>
      <c r="AM30" s="67"/>
      <c r="AN30" s="67"/>
      <c r="AO30" s="67"/>
      <c r="AP30" s="67"/>
      <c r="AQ30" s="67"/>
      <c r="AR30" s="67"/>
      <c r="AS30" s="67"/>
      <c r="AT30" s="67"/>
      <c r="AU30" s="67"/>
      <c r="AV30" s="67"/>
      <c r="AW30" s="67"/>
      <c r="AX30" s="67"/>
    </row>
    <row r="31" spans="1:50" s="68" customFormat="1" ht="60" x14ac:dyDescent="0.25">
      <c r="A31" s="67"/>
      <c r="B31" s="68" t="s">
        <v>38</v>
      </c>
      <c r="C31" s="68" t="s">
        <v>4</v>
      </c>
      <c r="D31" s="69">
        <v>80</v>
      </c>
      <c r="E31" s="70"/>
      <c r="F31" s="71"/>
      <c r="G31" s="71"/>
      <c r="H31" s="71"/>
      <c r="I31" s="72"/>
      <c r="J31" s="72" t="s">
        <v>1101</v>
      </c>
      <c r="K31" s="72">
        <v>119</v>
      </c>
      <c r="L31" s="72">
        <v>70</v>
      </c>
      <c r="M31" s="72">
        <v>80</v>
      </c>
      <c r="N31" s="72"/>
      <c r="O31" s="72" t="s">
        <v>1102</v>
      </c>
      <c r="P31" s="72">
        <v>2200</v>
      </c>
      <c r="Q31" s="72">
        <v>2</v>
      </c>
      <c r="R31" s="72">
        <v>2</v>
      </c>
      <c r="S31" s="72" t="s">
        <v>1108</v>
      </c>
      <c r="T31" s="73">
        <v>0.5</v>
      </c>
      <c r="U31" s="74" t="s">
        <v>148</v>
      </c>
      <c r="V31" s="74" t="s">
        <v>729</v>
      </c>
      <c r="W31" s="69" t="s">
        <v>149</v>
      </c>
      <c r="X31" s="67"/>
      <c r="Y31" s="67"/>
      <c r="Z31" s="67"/>
      <c r="AA31" s="67"/>
      <c r="AB31" s="67"/>
      <c r="AC31" s="67"/>
      <c r="AD31" s="67"/>
      <c r="AE31" s="67"/>
      <c r="AF31" s="67"/>
      <c r="AG31" s="67"/>
      <c r="AH31" s="67"/>
      <c r="AI31" s="67"/>
      <c r="AJ31" s="67"/>
      <c r="AK31" s="67"/>
      <c r="AL31" s="67"/>
      <c r="AM31" s="67"/>
      <c r="AN31" s="67"/>
      <c r="AO31" s="67"/>
      <c r="AP31" s="67"/>
      <c r="AQ31" s="67"/>
      <c r="AR31" s="67"/>
      <c r="AS31" s="67"/>
      <c r="AT31" s="67"/>
      <c r="AU31" s="67"/>
      <c r="AV31" s="67"/>
      <c r="AW31" s="67"/>
      <c r="AX31" s="67"/>
    </row>
    <row r="32" spans="1:50" s="68" customFormat="1" x14ac:dyDescent="0.25">
      <c r="A32" s="67"/>
      <c r="B32" s="68" t="s">
        <v>63</v>
      </c>
      <c r="C32" s="68" t="s">
        <v>32</v>
      </c>
      <c r="D32" s="69">
        <v>82</v>
      </c>
      <c r="E32" s="70"/>
      <c r="F32" s="71"/>
      <c r="G32" s="71"/>
      <c r="H32" s="71"/>
      <c r="I32" s="72"/>
      <c r="J32" s="72"/>
      <c r="K32" s="72"/>
      <c r="L32" s="72"/>
      <c r="M32" s="72"/>
      <c r="N32" s="72"/>
      <c r="O32" s="72"/>
      <c r="P32" s="72"/>
      <c r="Q32" s="72"/>
      <c r="R32" s="72"/>
      <c r="S32" s="72"/>
      <c r="T32" s="72"/>
      <c r="U32" s="74" t="s">
        <v>148</v>
      </c>
      <c r="V32" s="74" t="s">
        <v>729</v>
      </c>
      <c r="W32" s="69" t="s">
        <v>144</v>
      </c>
      <c r="X32" s="67"/>
      <c r="Y32" s="67"/>
      <c r="Z32" s="67"/>
      <c r="AA32" s="67"/>
      <c r="AB32" s="67"/>
      <c r="AC32" s="67"/>
      <c r="AD32" s="67"/>
      <c r="AE32" s="67"/>
      <c r="AF32" s="67"/>
      <c r="AG32" s="67"/>
      <c r="AH32" s="67"/>
      <c r="AI32" s="67"/>
      <c r="AJ32" s="67"/>
      <c r="AK32" s="67"/>
      <c r="AL32" s="67"/>
      <c r="AM32" s="67"/>
      <c r="AN32" s="67"/>
      <c r="AO32" s="67"/>
      <c r="AP32" s="67"/>
      <c r="AQ32" s="67"/>
      <c r="AR32" s="67"/>
      <c r="AS32" s="67"/>
      <c r="AT32" s="67"/>
      <c r="AU32" s="67"/>
      <c r="AV32" s="67"/>
      <c r="AW32" s="67"/>
      <c r="AX32" s="67"/>
    </row>
    <row r="33" spans="1:50" s="68" customFormat="1" ht="60" x14ac:dyDescent="0.25">
      <c r="A33" s="67"/>
      <c r="B33" s="68" t="s">
        <v>39</v>
      </c>
      <c r="C33" s="68" t="s">
        <v>5</v>
      </c>
      <c r="D33" s="69">
        <v>83</v>
      </c>
      <c r="E33" s="70"/>
      <c r="F33" s="71"/>
      <c r="G33" s="71"/>
      <c r="H33" s="71"/>
      <c r="I33" s="72"/>
      <c r="J33" s="72" t="s">
        <v>1101</v>
      </c>
      <c r="K33" s="72">
        <v>119</v>
      </c>
      <c r="L33" s="72">
        <v>70</v>
      </c>
      <c r="M33" s="72">
        <v>80</v>
      </c>
      <c r="N33" s="72"/>
      <c r="O33" s="72" t="s">
        <v>1102</v>
      </c>
      <c r="P33" s="72">
        <v>2200</v>
      </c>
      <c r="Q33" s="72">
        <v>3</v>
      </c>
      <c r="R33" s="72">
        <v>3</v>
      </c>
      <c r="S33" s="72" t="s">
        <v>1081</v>
      </c>
      <c r="T33" s="73">
        <v>0.625</v>
      </c>
      <c r="U33" s="74" t="s">
        <v>148</v>
      </c>
      <c r="V33" s="74" t="s">
        <v>729</v>
      </c>
      <c r="W33" s="69" t="s">
        <v>149</v>
      </c>
      <c r="X33" s="67"/>
      <c r="Y33" s="67"/>
      <c r="Z33" s="67"/>
      <c r="AA33" s="67"/>
      <c r="AB33" s="67"/>
      <c r="AC33" s="67"/>
      <c r="AD33" s="67"/>
      <c r="AE33" s="67"/>
      <c r="AF33" s="67"/>
      <c r="AG33" s="67"/>
      <c r="AH33" s="67"/>
      <c r="AI33" s="67"/>
      <c r="AJ33" s="67"/>
      <c r="AK33" s="67"/>
      <c r="AL33" s="67"/>
      <c r="AM33" s="67"/>
      <c r="AN33" s="67"/>
      <c r="AO33" s="67"/>
      <c r="AP33" s="67"/>
      <c r="AQ33" s="67"/>
      <c r="AR33" s="67"/>
      <c r="AS33" s="67"/>
      <c r="AT33" s="67"/>
      <c r="AU33" s="67"/>
      <c r="AV33" s="67"/>
      <c r="AW33" s="67"/>
      <c r="AX33" s="67"/>
    </row>
    <row r="34" spans="1:50" s="68" customFormat="1" ht="90" x14ac:dyDescent="0.25">
      <c r="A34" s="67"/>
      <c r="B34" s="68" t="s">
        <v>67</v>
      </c>
      <c r="C34" s="68" t="s">
        <v>16</v>
      </c>
      <c r="D34" s="69">
        <v>84</v>
      </c>
      <c r="E34" s="70"/>
      <c r="F34" s="71"/>
      <c r="G34" s="71"/>
      <c r="H34" s="71"/>
      <c r="I34" s="72" t="s">
        <v>1109</v>
      </c>
      <c r="J34" s="72" t="s">
        <v>1101</v>
      </c>
      <c r="K34" s="72">
        <v>119</v>
      </c>
      <c r="L34" s="72">
        <v>70</v>
      </c>
      <c r="M34" s="72">
        <v>80</v>
      </c>
      <c r="N34" s="72"/>
      <c r="O34" s="72" t="s">
        <v>1107</v>
      </c>
      <c r="P34" s="72">
        <v>2200</v>
      </c>
      <c r="Q34" s="72" t="s">
        <v>1110</v>
      </c>
      <c r="R34" s="72">
        <v>5</v>
      </c>
      <c r="S34" s="72"/>
      <c r="T34" s="72"/>
      <c r="U34" s="74" t="s">
        <v>148</v>
      </c>
      <c r="V34" s="74" t="s">
        <v>729</v>
      </c>
      <c r="W34" s="69" t="s">
        <v>144</v>
      </c>
      <c r="X34" s="67"/>
      <c r="Y34" s="67"/>
      <c r="Z34" s="67"/>
      <c r="AA34" s="67"/>
      <c r="AB34" s="67"/>
      <c r="AC34" s="67"/>
      <c r="AD34" s="67"/>
      <c r="AE34" s="67"/>
      <c r="AF34" s="67"/>
      <c r="AG34" s="67"/>
      <c r="AH34" s="67"/>
      <c r="AI34" s="67"/>
      <c r="AJ34" s="67"/>
      <c r="AK34" s="67"/>
      <c r="AL34" s="67"/>
      <c r="AM34" s="67"/>
      <c r="AN34" s="67"/>
      <c r="AO34" s="67"/>
      <c r="AP34" s="67"/>
      <c r="AQ34" s="67"/>
      <c r="AR34" s="67"/>
      <c r="AS34" s="67"/>
      <c r="AT34" s="67"/>
      <c r="AU34" s="67"/>
      <c r="AV34" s="67"/>
      <c r="AW34" s="67"/>
      <c r="AX34" s="67"/>
    </row>
    <row r="35" spans="1:50" s="68" customFormat="1" x14ac:dyDescent="0.25">
      <c r="A35" s="67"/>
      <c r="B35" s="68" t="s">
        <v>48</v>
      </c>
      <c r="D35" s="69">
        <v>85</v>
      </c>
      <c r="E35" s="70"/>
      <c r="F35" s="71"/>
      <c r="G35" s="71"/>
      <c r="H35" s="71"/>
      <c r="I35" s="72"/>
      <c r="J35" s="72"/>
      <c r="K35" s="72"/>
      <c r="L35" s="72"/>
      <c r="M35" s="72"/>
      <c r="N35" s="72"/>
      <c r="O35" s="72"/>
      <c r="P35" s="72"/>
      <c r="Q35" s="72"/>
      <c r="R35" s="72"/>
      <c r="S35" s="72"/>
      <c r="T35" s="72"/>
      <c r="U35" s="74" t="s">
        <v>148</v>
      </c>
      <c r="V35" s="74" t="s">
        <v>729</v>
      </c>
      <c r="W35" s="69" t="s">
        <v>144</v>
      </c>
      <c r="X35" s="67"/>
      <c r="Y35" s="67"/>
      <c r="Z35" s="67"/>
      <c r="AA35" s="67"/>
      <c r="AB35" s="67"/>
      <c r="AC35" s="67"/>
      <c r="AD35" s="67"/>
      <c r="AE35" s="67"/>
      <c r="AF35" s="67"/>
      <c r="AG35" s="67"/>
      <c r="AH35" s="67"/>
      <c r="AI35" s="67"/>
      <c r="AJ35" s="67"/>
      <c r="AK35" s="67"/>
      <c r="AL35" s="67"/>
      <c r="AM35" s="67"/>
      <c r="AN35" s="67"/>
      <c r="AO35" s="67"/>
      <c r="AP35" s="67"/>
      <c r="AQ35" s="67"/>
      <c r="AR35" s="67"/>
      <c r="AS35" s="67"/>
      <c r="AT35" s="67"/>
      <c r="AU35" s="67"/>
      <c r="AV35" s="67"/>
      <c r="AW35" s="67"/>
      <c r="AX35" s="67"/>
    </row>
    <row r="36" spans="1:50" s="68" customFormat="1" ht="90" x14ac:dyDescent="0.25">
      <c r="A36" s="67"/>
      <c r="B36" s="68" t="s">
        <v>50</v>
      </c>
      <c r="C36" s="68" t="s">
        <v>19</v>
      </c>
      <c r="D36" s="69">
        <v>86</v>
      </c>
      <c r="E36" s="70"/>
      <c r="F36" s="71"/>
      <c r="G36" s="71"/>
      <c r="H36" s="71"/>
      <c r="I36" s="72"/>
      <c r="J36" s="72" t="s">
        <v>1101</v>
      </c>
      <c r="K36" s="72">
        <v>119</v>
      </c>
      <c r="L36" s="72">
        <v>70</v>
      </c>
      <c r="M36" s="72">
        <v>80</v>
      </c>
      <c r="N36" s="72"/>
      <c r="O36" s="72" t="s">
        <v>1107</v>
      </c>
      <c r="P36" s="72">
        <v>2200</v>
      </c>
      <c r="Q36" s="72">
        <v>5</v>
      </c>
      <c r="R36" s="72">
        <v>5</v>
      </c>
      <c r="S36" s="72" t="s">
        <v>1087</v>
      </c>
      <c r="T36" s="72"/>
      <c r="U36" s="74" t="s">
        <v>148</v>
      </c>
      <c r="V36" s="74" t="s">
        <v>729</v>
      </c>
      <c r="W36" s="69" t="s">
        <v>144</v>
      </c>
      <c r="X36" s="67"/>
      <c r="Y36" s="67"/>
      <c r="Z36" s="67"/>
      <c r="AA36" s="67"/>
      <c r="AB36" s="67"/>
      <c r="AC36" s="67"/>
      <c r="AD36" s="67"/>
      <c r="AE36" s="67"/>
      <c r="AF36" s="67"/>
      <c r="AG36" s="67"/>
      <c r="AH36" s="67"/>
      <c r="AI36" s="67"/>
      <c r="AJ36" s="67"/>
      <c r="AK36" s="67"/>
      <c r="AL36" s="67"/>
      <c r="AM36" s="67"/>
      <c r="AN36" s="67"/>
      <c r="AO36" s="67"/>
      <c r="AP36" s="67"/>
      <c r="AQ36" s="67"/>
      <c r="AR36" s="67"/>
      <c r="AS36" s="67"/>
      <c r="AT36" s="67"/>
      <c r="AU36" s="67"/>
      <c r="AV36" s="67"/>
      <c r="AW36" s="67"/>
      <c r="AX36" s="67"/>
    </row>
    <row r="37" spans="1:50" s="68" customFormat="1" ht="60" x14ac:dyDescent="0.25">
      <c r="A37" s="67"/>
      <c r="B37" s="68" t="s">
        <v>58</v>
      </c>
      <c r="C37" s="68" t="s">
        <v>27</v>
      </c>
      <c r="D37" s="69">
        <v>87</v>
      </c>
      <c r="E37" s="70"/>
      <c r="F37" s="71"/>
      <c r="G37" s="71"/>
      <c r="H37" s="71"/>
      <c r="I37" s="72"/>
      <c r="J37" s="72" t="s">
        <v>1111</v>
      </c>
      <c r="K37" s="72">
        <v>65</v>
      </c>
      <c r="L37" s="72"/>
      <c r="M37" s="72"/>
      <c r="N37" s="72">
        <v>120</v>
      </c>
      <c r="O37" s="72">
        <v>150</v>
      </c>
      <c r="P37" s="72">
        <v>150</v>
      </c>
      <c r="Q37" s="72">
        <v>0</v>
      </c>
      <c r="R37" s="72">
        <v>0</v>
      </c>
      <c r="S37" s="72" t="s">
        <v>1092</v>
      </c>
      <c r="T37" s="72"/>
      <c r="U37" s="74" t="s">
        <v>148</v>
      </c>
      <c r="V37" s="74" t="s">
        <v>729</v>
      </c>
      <c r="W37" s="69" t="s">
        <v>149</v>
      </c>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c r="AX37" s="67"/>
    </row>
    <row r="38" spans="1:50" s="68" customFormat="1" ht="45" x14ac:dyDescent="0.25">
      <c r="A38" s="67"/>
      <c r="B38" s="68" t="s">
        <v>57</v>
      </c>
      <c r="C38" s="68" t="s">
        <v>26</v>
      </c>
      <c r="D38" s="69">
        <v>88</v>
      </c>
      <c r="E38" s="70"/>
      <c r="F38" s="71"/>
      <c r="G38" s="71"/>
      <c r="H38" s="71"/>
      <c r="I38" s="72" t="s">
        <v>1112</v>
      </c>
      <c r="J38" s="72">
        <v>48</v>
      </c>
      <c r="K38" s="72">
        <v>48</v>
      </c>
      <c r="L38" s="72">
        <v>48</v>
      </c>
      <c r="M38" s="72">
        <v>48</v>
      </c>
      <c r="N38" s="72"/>
      <c r="O38" s="72">
        <v>150</v>
      </c>
      <c r="P38" s="72">
        <v>150</v>
      </c>
      <c r="Q38" s="72">
        <v>0</v>
      </c>
      <c r="R38" s="72">
        <v>0</v>
      </c>
      <c r="S38" s="72" t="s">
        <v>1092</v>
      </c>
      <c r="T38" s="72"/>
      <c r="U38" s="74" t="s">
        <v>148</v>
      </c>
      <c r="V38" s="74" t="s">
        <v>729</v>
      </c>
      <c r="W38" s="69" t="s">
        <v>149</v>
      </c>
      <c r="X38" s="67"/>
      <c r="Y38" s="67"/>
      <c r="Z38" s="67"/>
      <c r="AA38" s="67"/>
      <c r="AB38" s="67"/>
      <c r="AC38" s="67"/>
      <c r="AD38" s="67"/>
      <c r="AE38" s="67"/>
      <c r="AF38" s="67"/>
      <c r="AG38" s="67"/>
      <c r="AH38" s="67"/>
      <c r="AI38" s="67"/>
      <c r="AJ38" s="67"/>
      <c r="AK38" s="67"/>
      <c r="AL38" s="67"/>
      <c r="AM38" s="67"/>
      <c r="AN38" s="67"/>
      <c r="AO38" s="67"/>
      <c r="AP38" s="67"/>
      <c r="AQ38" s="67"/>
      <c r="AR38" s="67"/>
      <c r="AS38" s="67"/>
      <c r="AT38" s="67"/>
      <c r="AU38" s="67"/>
      <c r="AV38" s="67"/>
      <c r="AW38" s="67"/>
      <c r="AX38" s="67"/>
    </row>
    <row r="39" spans="1:50" s="68" customFormat="1" x14ac:dyDescent="0.25">
      <c r="A39" s="67"/>
      <c r="B39" s="68" t="s">
        <v>68</v>
      </c>
      <c r="D39" s="69">
        <v>98</v>
      </c>
      <c r="E39" s="70"/>
      <c r="F39" s="71"/>
      <c r="G39" s="71"/>
      <c r="H39" s="71"/>
      <c r="I39" s="75"/>
      <c r="J39" s="75"/>
      <c r="K39" s="75"/>
      <c r="L39" s="75"/>
      <c r="M39" s="75"/>
      <c r="N39" s="75"/>
      <c r="O39" s="75"/>
      <c r="P39" s="75"/>
      <c r="Q39" s="75"/>
      <c r="R39" s="75"/>
      <c r="S39" s="75"/>
      <c r="T39" s="75"/>
      <c r="U39" s="74" t="s">
        <v>148</v>
      </c>
      <c r="V39" s="74" t="s">
        <v>729</v>
      </c>
      <c r="W39" s="69" t="s">
        <v>144</v>
      </c>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c r="AX39" s="67"/>
    </row>
    <row r="40" spans="1:50" s="68" customFormat="1" x14ac:dyDescent="0.25">
      <c r="A40" s="67"/>
      <c r="B40" s="68" t="s">
        <v>54</v>
      </c>
      <c r="C40" s="68" t="s">
        <v>23</v>
      </c>
      <c r="D40" s="69" t="s">
        <v>33</v>
      </c>
      <c r="E40" s="70"/>
      <c r="F40" s="71"/>
      <c r="G40" s="71"/>
      <c r="H40" s="71"/>
      <c r="I40" s="75"/>
      <c r="J40" s="75"/>
      <c r="K40" s="75"/>
      <c r="L40" s="75"/>
      <c r="M40" s="75"/>
      <c r="N40" s="75"/>
      <c r="O40" s="75"/>
      <c r="P40" s="75"/>
      <c r="Q40" s="75"/>
      <c r="R40" s="75"/>
      <c r="S40" s="75"/>
      <c r="T40" s="75"/>
      <c r="U40" s="74" t="s">
        <v>148</v>
      </c>
      <c r="V40" s="74" t="s">
        <v>728</v>
      </c>
      <c r="W40" s="69" t="s">
        <v>144</v>
      </c>
      <c r="X40" s="67"/>
      <c r="Y40" s="67"/>
      <c r="Z40" s="67"/>
      <c r="AA40" s="67"/>
      <c r="AB40" s="67"/>
      <c r="AC40" s="67"/>
      <c r="AD40" s="67"/>
      <c r="AE40" s="67"/>
      <c r="AF40" s="67"/>
      <c r="AG40" s="67"/>
      <c r="AH40" s="67"/>
      <c r="AI40" s="67"/>
      <c r="AJ40" s="67"/>
      <c r="AK40" s="67"/>
      <c r="AL40" s="67"/>
      <c r="AM40" s="67"/>
      <c r="AN40" s="67"/>
      <c r="AO40" s="67"/>
      <c r="AP40" s="67"/>
      <c r="AQ40" s="67"/>
      <c r="AR40" s="67"/>
      <c r="AS40" s="67"/>
      <c r="AT40" s="67"/>
      <c r="AU40" s="67"/>
      <c r="AV40" s="67"/>
      <c r="AW40" s="67"/>
      <c r="AX40" s="67"/>
    </row>
    <row r="41" spans="1:50" s="68" customFormat="1" x14ac:dyDescent="0.25">
      <c r="A41" s="67"/>
      <c r="B41" s="76"/>
      <c r="C41" s="76"/>
      <c r="D41" s="77"/>
      <c r="E41" s="77"/>
      <c r="F41" s="78"/>
      <c r="G41" s="78"/>
      <c r="H41" s="78"/>
      <c r="I41" s="79"/>
      <c r="J41" s="79"/>
      <c r="K41" s="79"/>
      <c r="L41" s="79"/>
      <c r="M41" s="79"/>
      <c r="N41" s="79"/>
      <c r="O41" s="79"/>
      <c r="P41" s="79"/>
      <c r="Q41" s="79"/>
      <c r="R41" s="79"/>
      <c r="S41" s="79"/>
      <c r="T41" s="79"/>
      <c r="U41" s="78"/>
      <c r="V41" s="78"/>
      <c r="W41" s="78"/>
      <c r="X41" s="76"/>
      <c r="Y41" s="76"/>
      <c r="Z41" s="76"/>
      <c r="AA41" s="76"/>
      <c r="AB41" s="76"/>
      <c r="AC41" s="76"/>
      <c r="AD41" s="67"/>
      <c r="AE41" s="67"/>
      <c r="AF41" s="67"/>
      <c r="AG41" s="67"/>
      <c r="AH41" s="67"/>
      <c r="AI41" s="67"/>
      <c r="AJ41" s="67"/>
      <c r="AK41" s="67"/>
      <c r="AL41" s="67"/>
      <c r="AM41" s="67"/>
      <c r="AN41" s="67"/>
      <c r="AO41" s="67"/>
      <c r="AP41" s="67"/>
      <c r="AQ41" s="67"/>
      <c r="AR41" s="67"/>
      <c r="AS41" s="67"/>
      <c r="AT41" s="67"/>
      <c r="AU41" s="67"/>
      <c r="AV41" s="67"/>
      <c r="AW41" s="67"/>
      <c r="AX41" s="67"/>
    </row>
    <row r="42" spans="1:50" s="8" customFormat="1" ht="315" x14ac:dyDescent="0.25">
      <c r="B42" s="80" t="s">
        <v>730</v>
      </c>
      <c r="C42" s="68"/>
      <c r="D42" s="81" t="s">
        <v>825</v>
      </c>
      <c r="E42" s="68"/>
      <c r="F42" s="68" t="s">
        <v>1113</v>
      </c>
      <c r="G42" s="68" t="s">
        <v>1114</v>
      </c>
      <c r="H42" s="68" t="s">
        <v>1115</v>
      </c>
      <c r="I42" s="30" t="s">
        <v>1116</v>
      </c>
      <c r="J42" s="30"/>
      <c r="K42" s="30"/>
      <c r="L42" s="30"/>
      <c r="M42" s="30"/>
      <c r="N42" s="30"/>
      <c r="O42" s="30"/>
      <c r="P42" s="30"/>
      <c r="Q42" s="30"/>
      <c r="R42" s="30"/>
      <c r="S42" s="30"/>
      <c r="T42" s="30"/>
      <c r="U42" s="74" t="s">
        <v>148</v>
      </c>
      <c r="V42" s="82"/>
      <c r="W42" s="68" t="s">
        <v>149</v>
      </c>
      <c r="X42" s="83" t="s">
        <v>922</v>
      </c>
      <c r="Y42" s="68"/>
      <c r="Z42" s="68"/>
      <c r="AA42" s="68"/>
      <c r="AB42" s="68"/>
      <c r="AC42" s="83" t="s">
        <v>922</v>
      </c>
      <c r="AD42" s="83" t="s">
        <v>922</v>
      </c>
    </row>
    <row r="43" spans="1:50" s="8" customFormat="1" ht="60" x14ac:dyDescent="0.25">
      <c r="B43" s="80" t="s">
        <v>731</v>
      </c>
      <c r="C43" s="68"/>
      <c r="D43" s="81" t="s">
        <v>405</v>
      </c>
      <c r="E43" s="68"/>
      <c r="F43" s="68" t="s">
        <v>1117</v>
      </c>
      <c r="G43" s="68" t="s">
        <v>1114</v>
      </c>
      <c r="H43" s="68" t="s">
        <v>1115</v>
      </c>
      <c r="I43" s="30" t="s">
        <v>1118</v>
      </c>
      <c r="J43" s="30"/>
      <c r="K43" s="30"/>
      <c r="L43" s="30"/>
      <c r="M43" s="30"/>
      <c r="N43" s="30"/>
      <c r="O43" s="30"/>
      <c r="P43" s="30"/>
      <c r="Q43" s="30"/>
      <c r="R43" s="30"/>
      <c r="S43" s="30"/>
      <c r="T43" s="30"/>
      <c r="U43" s="74" t="s">
        <v>148</v>
      </c>
      <c r="V43" s="82"/>
      <c r="W43" s="68" t="s">
        <v>149</v>
      </c>
      <c r="X43" s="83" t="s">
        <v>923</v>
      </c>
      <c r="Y43" s="68"/>
      <c r="Z43" s="68"/>
      <c r="AA43" s="68"/>
      <c r="AB43" s="68"/>
      <c r="AC43" s="83" t="s">
        <v>923</v>
      </c>
      <c r="AD43" s="83" t="s">
        <v>923</v>
      </c>
    </row>
    <row r="44" spans="1:50" s="8" customFormat="1" ht="66.75" customHeight="1" x14ac:dyDescent="0.25">
      <c r="B44" s="80" t="s">
        <v>732</v>
      </c>
      <c r="C44" s="68"/>
      <c r="D44" s="81" t="s">
        <v>402</v>
      </c>
      <c r="E44" s="68"/>
      <c r="F44" s="68" t="s">
        <v>1117</v>
      </c>
      <c r="G44" s="68" t="s">
        <v>1114</v>
      </c>
      <c r="H44" s="68" t="s">
        <v>1115</v>
      </c>
      <c r="I44" s="31" t="s">
        <v>1119</v>
      </c>
      <c r="J44" s="31"/>
      <c r="K44" s="31"/>
      <c r="L44" s="31"/>
      <c r="M44" s="31"/>
      <c r="N44" s="31"/>
      <c r="O44" s="31"/>
      <c r="P44" s="31"/>
      <c r="Q44" s="31"/>
      <c r="R44" s="31"/>
      <c r="S44" s="31"/>
      <c r="T44" s="31"/>
      <c r="U44" s="74" t="s">
        <v>148</v>
      </c>
      <c r="V44" s="82"/>
      <c r="W44" s="68" t="s">
        <v>149</v>
      </c>
      <c r="X44" s="83" t="s">
        <v>924</v>
      </c>
      <c r="Y44" s="68"/>
      <c r="Z44" s="68"/>
      <c r="AA44" s="68"/>
      <c r="AB44" s="68"/>
      <c r="AC44" s="83" t="s">
        <v>924</v>
      </c>
      <c r="AD44" s="83" t="s">
        <v>924</v>
      </c>
    </row>
    <row r="45" spans="1:50" s="8" customFormat="1" ht="63.75" customHeight="1" x14ac:dyDescent="0.25">
      <c r="B45" s="80" t="s">
        <v>733</v>
      </c>
      <c r="C45" s="68"/>
      <c r="D45" s="81" t="s">
        <v>291</v>
      </c>
      <c r="E45" s="68"/>
      <c r="F45" s="68" t="s">
        <v>1117</v>
      </c>
      <c r="G45" s="68" t="s">
        <v>1114</v>
      </c>
      <c r="H45" s="68" t="s">
        <v>1115</v>
      </c>
      <c r="I45" s="31" t="s">
        <v>1119</v>
      </c>
      <c r="J45" s="31"/>
      <c r="K45" s="31"/>
      <c r="L45" s="31"/>
      <c r="M45" s="31"/>
      <c r="N45" s="31"/>
      <c r="O45" s="31"/>
      <c r="P45" s="31"/>
      <c r="Q45" s="31"/>
      <c r="R45" s="31"/>
      <c r="S45" s="31"/>
      <c r="T45" s="31"/>
      <c r="U45" s="74" t="s">
        <v>148</v>
      </c>
      <c r="V45" s="82"/>
      <c r="W45" s="68" t="s">
        <v>149</v>
      </c>
      <c r="X45" s="83" t="s">
        <v>925</v>
      </c>
      <c r="Y45" s="68"/>
      <c r="Z45" s="68"/>
      <c r="AA45" s="68"/>
      <c r="AB45" s="68"/>
      <c r="AC45" s="83" t="s">
        <v>925</v>
      </c>
      <c r="AD45" s="83" t="s">
        <v>925</v>
      </c>
    </row>
    <row r="46" spans="1:50" s="8" customFormat="1" ht="67.5" customHeight="1" x14ac:dyDescent="0.25">
      <c r="B46" s="80" t="s">
        <v>734</v>
      </c>
      <c r="C46" s="68"/>
      <c r="D46" s="81" t="s">
        <v>826</v>
      </c>
      <c r="E46" s="68"/>
      <c r="F46" s="68" t="s">
        <v>1117</v>
      </c>
      <c r="G46" s="68" t="s">
        <v>1114</v>
      </c>
      <c r="H46" s="68" t="s">
        <v>1115</v>
      </c>
      <c r="I46" s="31" t="s">
        <v>1119</v>
      </c>
      <c r="J46" s="31"/>
      <c r="K46" s="31"/>
      <c r="L46" s="31"/>
      <c r="M46" s="31"/>
      <c r="N46" s="31"/>
      <c r="O46" s="31"/>
      <c r="P46" s="31"/>
      <c r="Q46" s="31"/>
      <c r="R46" s="31"/>
      <c r="S46" s="31"/>
      <c r="T46" s="31"/>
      <c r="U46" s="74" t="s">
        <v>148</v>
      </c>
      <c r="V46" s="82"/>
      <c r="W46" s="68" t="s">
        <v>917</v>
      </c>
      <c r="X46" s="83" t="s">
        <v>926</v>
      </c>
      <c r="Y46" s="68"/>
      <c r="Z46" s="68"/>
      <c r="AA46" s="68"/>
      <c r="AB46" s="68"/>
      <c r="AC46" s="83" t="s">
        <v>926</v>
      </c>
      <c r="AD46" s="83" t="s">
        <v>926</v>
      </c>
    </row>
    <row r="47" spans="1:50" ht="180" x14ac:dyDescent="0.25">
      <c r="B47" s="84" t="s">
        <v>735</v>
      </c>
      <c r="C47" s="51" t="s">
        <v>827</v>
      </c>
      <c r="D47" s="85" t="s">
        <v>399</v>
      </c>
      <c r="E47" s="86" t="s">
        <v>1120</v>
      </c>
      <c r="F47" s="51" t="s">
        <v>918</v>
      </c>
      <c r="G47" s="51" t="s">
        <v>918</v>
      </c>
      <c r="H47" s="51" t="s">
        <v>1115</v>
      </c>
      <c r="I47" s="32" t="s">
        <v>1121</v>
      </c>
      <c r="J47" s="32" t="s">
        <v>1122</v>
      </c>
      <c r="K47" s="32">
        <v>108</v>
      </c>
      <c r="L47" s="32"/>
      <c r="M47" s="32"/>
      <c r="N47" s="32">
        <v>165</v>
      </c>
      <c r="O47" s="32">
        <v>150</v>
      </c>
      <c r="P47" s="32">
        <v>150</v>
      </c>
      <c r="Q47" s="32" t="s">
        <v>1123</v>
      </c>
      <c r="R47" s="32">
        <v>5</v>
      </c>
      <c r="S47" s="32" t="s">
        <v>1124</v>
      </c>
      <c r="T47" s="87">
        <v>0.83333333333333337</v>
      </c>
      <c r="U47" s="42" t="s">
        <v>915</v>
      </c>
      <c r="V47" s="42" t="s">
        <v>728</v>
      </c>
      <c r="W47" s="51" t="s">
        <v>149</v>
      </c>
      <c r="X47" s="88" t="s">
        <v>927</v>
      </c>
      <c r="Y47" s="51" t="s">
        <v>928</v>
      </c>
      <c r="Z47" s="51" t="s">
        <v>929</v>
      </c>
      <c r="AA47" s="51" t="s">
        <v>930</v>
      </c>
      <c r="AB47" s="51" t="s">
        <v>931</v>
      </c>
      <c r="AC47" s="89" t="s">
        <v>932</v>
      </c>
      <c r="AD47" s="89" t="s">
        <v>932</v>
      </c>
    </row>
    <row r="48" spans="1:50" ht="180" x14ac:dyDescent="0.25">
      <c r="B48" s="80" t="s">
        <v>736</v>
      </c>
      <c r="C48" s="51" t="s">
        <v>828</v>
      </c>
      <c r="D48" s="85" t="s">
        <v>330</v>
      </c>
      <c r="E48" s="90" t="s">
        <v>1125</v>
      </c>
      <c r="F48" s="51" t="s">
        <v>918</v>
      </c>
      <c r="G48" s="51" t="s">
        <v>918</v>
      </c>
      <c r="H48" s="51" t="s">
        <v>1115</v>
      </c>
      <c r="I48" s="32" t="s">
        <v>1121</v>
      </c>
      <c r="J48" s="32" t="s">
        <v>1122</v>
      </c>
      <c r="K48" s="32">
        <v>108</v>
      </c>
      <c r="L48" s="32"/>
      <c r="M48" s="32"/>
      <c r="N48" s="32">
        <v>165</v>
      </c>
      <c r="O48" s="32">
        <v>70</v>
      </c>
      <c r="P48" s="32">
        <v>70</v>
      </c>
      <c r="Q48" s="32" t="s">
        <v>1123</v>
      </c>
      <c r="R48" s="32">
        <v>5</v>
      </c>
      <c r="S48" s="32" t="s">
        <v>1126</v>
      </c>
      <c r="T48" s="87">
        <v>0.83333333333333337</v>
      </c>
      <c r="U48" s="42" t="s">
        <v>915</v>
      </c>
      <c r="V48" s="42" t="s">
        <v>728</v>
      </c>
      <c r="W48" s="51" t="s">
        <v>149</v>
      </c>
      <c r="X48" s="88" t="s">
        <v>933</v>
      </c>
      <c r="Y48" s="51" t="s">
        <v>934</v>
      </c>
      <c r="Z48" s="51" t="s">
        <v>935</v>
      </c>
      <c r="AA48" s="51" t="s">
        <v>936</v>
      </c>
      <c r="AB48" s="51" t="s">
        <v>915</v>
      </c>
      <c r="AC48" s="89" t="s">
        <v>937</v>
      </c>
      <c r="AD48" s="89" t="s">
        <v>937</v>
      </c>
    </row>
    <row r="49" spans="2:30" ht="180" x14ac:dyDescent="0.25">
      <c r="B49" s="80" t="s">
        <v>737</v>
      </c>
      <c r="C49" s="51" t="s">
        <v>828</v>
      </c>
      <c r="D49" s="85" t="s">
        <v>330</v>
      </c>
      <c r="E49" s="90" t="s">
        <v>1127</v>
      </c>
      <c r="F49" s="51" t="s">
        <v>918</v>
      </c>
      <c r="G49" s="51" t="s">
        <v>918</v>
      </c>
      <c r="H49" s="51" t="s">
        <v>1115</v>
      </c>
      <c r="I49" s="32" t="s">
        <v>1121</v>
      </c>
      <c r="J49" s="32" t="s">
        <v>1128</v>
      </c>
      <c r="K49" s="32">
        <v>108</v>
      </c>
      <c r="L49" s="32"/>
      <c r="M49" s="32"/>
      <c r="N49" s="32">
        <v>165</v>
      </c>
      <c r="O49" s="32">
        <v>150</v>
      </c>
      <c r="P49" s="32">
        <v>150</v>
      </c>
      <c r="Q49" s="32" t="s">
        <v>1129</v>
      </c>
      <c r="R49" s="32">
        <v>7</v>
      </c>
      <c r="S49" s="32" t="s">
        <v>1130</v>
      </c>
      <c r="T49" s="87">
        <v>0.83333333333333337</v>
      </c>
      <c r="U49" s="42" t="s">
        <v>915</v>
      </c>
      <c r="V49" s="42" t="s">
        <v>728</v>
      </c>
      <c r="W49" s="51" t="s">
        <v>144</v>
      </c>
      <c r="X49" s="88" t="s">
        <v>933</v>
      </c>
      <c r="Y49" s="51" t="s">
        <v>938</v>
      </c>
      <c r="Z49" s="51" t="s">
        <v>939</v>
      </c>
      <c r="AA49" s="51" t="s">
        <v>940</v>
      </c>
      <c r="AB49" s="51" t="s">
        <v>737</v>
      </c>
      <c r="AC49" s="89" t="s">
        <v>941</v>
      </c>
      <c r="AD49" s="89" t="s">
        <v>941</v>
      </c>
    </row>
    <row r="50" spans="2:30" ht="69" customHeight="1" x14ac:dyDescent="0.25">
      <c r="B50" s="84" t="s">
        <v>738</v>
      </c>
      <c r="C50" s="91" t="s">
        <v>829</v>
      </c>
      <c r="D50" s="85" t="s">
        <v>324</v>
      </c>
      <c r="E50" s="92" t="s">
        <v>947</v>
      </c>
      <c r="F50" s="51" t="s">
        <v>918</v>
      </c>
      <c r="G50" s="51" t="s">
        <v>918</v>
      </c>
      <c r="H50" s="51" t="s">
        <v>1115</v>
      </c>
      <c r="I50" s="33" t="s">
        <v>1131</v>
      </c>
      <c r="J50" s="33" t="s">
        <v>1132</v>
      </c>
      <c r="K50" s="33">
        <v>119</v>
      </c>
      <c r="L50" s="33">
        <v>70</v>
      </c>
      <c r="M50" s="33">
        <v>80</v>
      </c>
      <c r="N50" s="33"/>
      <c r="O50" s="9" t="s">
        <v>1133</v>
      </c>
      <c r="P50" s="33">
        <v>2200</v>
      </c>
      <c r="Q50" s="93" t="s">
        <v>1134</v>
      </c>
      <c r="R50" s="33">
        <v>3</v>
      </c>
      <c r="S50" s="33"/>
      <c r="T50" s="33"/>
      <c r="U50" s="42" t="s">
        <v>148</v>
      </c>
      <c r="V50" s="42" t="s">
        <v>729</v>
      </c>
      <c r="W50" s="51" t="s">
        <v>149</v>
      </c>
      <c r="X50" s="88" t="s">
        <v>942</v>
      </c>
      <c r="Y50" s="51" t="s">
        <v>943</v>
      </c>
      <c r="Z50" s="51" t="s">
        <v>944</v>
      </c>
      <c r="AA50" s="51" t="s">
        <v>945</v>
      </c>
      <c r="AB50" s="51" t="s">
        <v>946</v>
      </c>
      <c r="AC50" s="94" t="s">
        <v>947</v>
      </c>
      <c r="AD50" s="94" t="s">
        <v>947</v>
      </c>
    </row>
    <row r="51" spans="2:30" s="57" customFormat="1" ht="95.25" customHeight="1" x14ac:dyDescent="0.25">
      <c r="B51" s="95" t="s">
        <v>739</v>
      </c>
      <c r="C51" s="96"/>
      <c r="D51" s="97" t="s">
        <v>239</v>
      </c>
      <c r="E51" s="96"/>
      <c r="F51" s="96" t="s">
        <v>1117</v>
      </c>
      <c r="G51" s="96" t="s">
        <v>918</v>
      </c>
      <c r="H51" s="96" t="s">
        <v>1115</v>
      </c>
      <c r="I51" s="34" t="s">
        <v>1135</v>
      </c>
      <c r="J51" s="34"/>
      <c r="K51" s="34"/>
      <c r="L51" s="34"/>
      <c r="M51" s="34"/>
      <c r="N51" s="34"/>
      <c r="O51" s="34"/>
      <c r="P51" s="34"/>
      <c r="Q51" s="34"/>
      <c r="R51" s="34"/>
      <c r="S51" s="34"/>
      <c r="T51" s="34"/>
      <c r="U51" s="98" t="s">
        <v>148</v>
      </c>
      <c r="V51" s="98" t="s">
        <v>729</v>
      </c>
      <c r="W51" s="96"/>
      <c r="X51" s="99" t="s">
        <v>948</v>
      </c>
      <c r="Y51" s="96"/>
      <c r="Z51" s="96"/>
      <c r="AA51" s="96"/>
      <c r="AB51" s="96"/>
      <c r="AC51" s="99" t="s">
        <v>949</v>
      </c>
      <c r="AD51" s="99" t="s">
        <v>949</v>
      </c>
    </row>
    <row r="52" spans="2:30" s="57" customFormat="1" x14ac:dyDescent="0.25">
      <c r="B52" s="95" t="s">
        <v>740</v>
      </c>
      <c r="C52" s="96" t="s">
        <v>830</v>
      </c>
      <c r="D52" s="97"/>
      <c r="E52" s="98">
        <v>93</v>
      </c>
      <c r="F52" s="96" t="s">
        <v>1136</v>
      </c>
      <c r="G52" s="96" t="s">
        <v>918</v>
      </c>
      <c r="H52" s="96" t="s">
        <v>1115</v>
      </c>
      <c r="I52" s="35" t="s">
        <v>1137</v>
      </c>
      <c r="J52" s="35"/>
      <c r="K52" s="35"/>
      <c r="L52" s="35"/>
      <c r="M52" s="35"/>
      <c r="N52" s="35"/>
      <c r="O52" s="35"/>
      <c r="P52" s="35"/>
      <c r="Q52" s="35"/>
      <c r="R52" s="35"/>
      <c r="S52" s="35"/>
      <c r="T52" s="35"/>
      <c r="U52" s="98" t="s">
        <v>148</v>
      </c>
      <c r="V52" s="98" t="s">
        <v>729</v>
      </c>
      <c r="W52" s="96" t="s">
        <v>149</v>
      </c>
      <c r="X52" s="99"/>
      <c r="Y52" s="96"/>
      <c r="Z52" s="96"/>
      <c r="AA52" s="96"/>
      <c r="AB52" s="96"/>
      <c r="AC52" s="100" t="s">
        <v>950</v>
      </c>
      <c r="AD52" s="100" t="s">
        <v>950</v>
      </c>
    </row>
    <row r="53" spans="2:30" s="57" customFormat="1" ht="17.25" x14ac:dyDescent="0.25">
      <c r="B53" s="95" t="s">
        <v>741</v>
      </c>
      <c r="C53" s="96" t="s">
        <v>830</v>
      </c>
      <c r="D53" s="97" t="s">
        <v>831</v>
      </c>
      <c r="E53" s="98" t="s">
        <v>950</v>
      </c>
      <c r="F53" s="96" t="s">
        <v>1138</v>
      </c>
      <c r="G53" s="96" t="s">
        <v>918</v>
      </c>
      <c r="H53" s="96" t="s">
        <v>1115</v>
      </c>
      <c r="I53" s="36"/>
      <c r="J53" s="36"/>
      <c r="K53" s="36"/>
      <c r="L53" s="36"/>
      <c r="M53" s="36"/>
      <c r="N53" s="36"/>
      <c r="O53" s="36"/>
      <c r="P53" s="36"/>
      <c r="Q53" s="101" t="s">
        <v>1139</v>
      </c>
      <c r="R53" s="36">
        <v>5</v>
      </c>
      <c r="S53" s="36"/>
      <c r="T53" s="36"/>
      <c r="U53" s="98" t="s">
        <v>148</v>
      </c>
      <c r="V53" s="98" t="s">
        <v>729</v>
      </c>
      <c r="W53" s="96" t="s">
        <v>149</v>
      </c>
      <c r="X53" s="99" t="s">
        <v>951</v>
      </c>
      <c r="Y53" s="96" t="s">
        <v>1040</v>
      </c>
      <c r="Z53" s="96" t="s">
        <v>952</v>
      </c>
      <c r="AA53" s="96" t="s">
        <v>1041</v>
      </c>
      <c r="AB53" s="96" t="s">
        <v>953</v>
      </c>
      <c r="AC53" s="99" t="s">
        <v>950</v>
      </c>
      <c r="AD53" s="99" t="s">
        <v>950</v>
      </c>
    </row>
    <row r="54" spans="2:30" ht="60" x14ac:dyDescent="0.25">
      <c r="B54" s="84" t="s">
        <v>742</v>
      </c>
      <c r="C54" s="51" t="s">
        <v>832</v>
      </c>
      <c r="D54" s="85" t="s">
        <v>833</v>
      </c>
      <c r="E54" s="42" t="s">
        <v>1140</v>
      </c>
      <c r="F54" s="51" t="s">
        <v>918</v>
      </c>
      <c r="G54" s="51" t="s">
        <v>918</v>
      </c>
      <c r="H54" s="51" t="s">
        <v>1115</v>
      </c>
      <c r="I54" s="32" t="s">
        <v>1137</v>
      </c>
      <c r="J54" s="32" t="s">
        <v>1141</v>
      </c>
      <c r="K54" s="33">
        <v>119</v>
      </c>
      <c r="L54" s="33">
        <v>70</v>
      </c>
      <c r="M54" s="33">
        <v>80</v>
      </c>
      <c r="N54" s="32"/>
      <c r="O54" s="32" t="s">
        <v>1133</v>
      </c>
      <c r="P54" s="32">
        <v>2200</v>
      </c>
      <c r="Q54" s="102" t="s">
        <v>1142</v>
      </c>
      <c r="R54" s="32">
        <v>3</v>
      </c>
      <c r="S54" s="32"/>
      <c r="T54" s="32"/>
      <c r="U54" s="42" t="s">
        <v>148</v>
      </c>
      <c r="V54" s="42" t="s">
        <v>729</v>
      </c>
      <c r="W54" s="51" t="s">
        <v>149</v>
      </c>
      <c r="X54" s="88" t="s">
        <v>954</v>
      </c>
      <c r="Y54" s="51" t="s">
        <v>955</v>
      </c>
      <c r="Z54" s="51" t="s">
        <v>956</v>
      </c>
      <c r="AA54" s="51" t="s">
        <v>957</v>
      </c>
      <c r="AB54" s="51" t="s">
        <v>958</v>
      </c>
      <c r="AC54" s="94" t="s">
        <v>959</v>
      </c>
      <c r="AD54" s="94" t="s">
        <v>959</v>
      </c>
    </row>
    <row r="55" spans="2:30" ht="30" x14ac:dyDescent="0.25">
      <c r="B55" s="80" t="s">
        <v>743</v>
      </c>
      <c r="C55" s="51" t="s">
        <v>834</v>
      </c>
      <c r="D55" s="85" t="s">
        <v>835</v>
      </c>
      <c r="E55" s="42"/>
      <c r="F55" s="51"/>
      <c r="G55" s="51"/>
      <c r="H55" s="51"/>
      <c r="I55" s="103" t="s">
        <v>1143</v>
      </c>
      <c r="J55" s="32" t="s">
        <v>1144</v>
      </c>
      <c r="K55" s="32"/>
      <c r="L55" s="32"/>
      <c r="M55" s="32"/>
      <c r="N55" s="32">
        <v>130</v>
      </c>
      <c r="O55" s="32" t="s">
        <v>1145</v>
      </c>
      <c r="P55" s="32">
        <v>70</v>
      </c>
      <c r="Q55" s="102" t="s">
        <v>1129</v>
      </c>
      <c r="R55" s="32">
        <v>7</v>
      </c>
      <c r="S55" s="32"/>
      <c r="T55" s="32"/>
      <c r="U55" s="42" t="s">
        <v>915</v>
      </c>
      <c r="V55" s="42" t="s">
        <v>728</v>
      </c>
      <c r="W55" s="51"/>
      <c r="X55" s="88"/>
      <c r="Y55" s="68" t="s">
        <v>960</v>
      </c>
      <c r="Z55" s="68" t="s">
        <v>961</v>
      </c>
      <c r="AA55" s="68" t="s">
        <v>962</v>
      </c>
      <c r="AB55" s="68" t="s">
        <v>963</v>
      </c>
      <c r="AC55" s="104" t="s">
        <v>964</v>
      </c>
      <c r="AD55" s="104" t="s">
        <v>964</v>
      </c>
    </row>
    <row r="56" spans="2:30" ht="30" x14ac:dyDescent="0.25">
      <c r="B56" s="84" t="s">
        <v>744</v>
      </c>
      <c r="C56" s="51" t="s">
        <v>836</v>
      </c>
      <c r="D56" s="85" t="s">
        <v>835</v>
      </c>
      <c r="E56" s="42"/>
      <c r="F56" s="51"/>
      <c r="G56" s="51"/>
      <c r="H56" s="51"/>
      <c r="I56" s="103" t="s">
        <v>1146</v>
      </c>
      <c r="J56" s="32"/>
      <c r="K56" s="32"/>
      <c r="L56" s="32"/>
      <c r="M56" s="32"/>
      <c r="N56" s="32"/>
      <c r="O56" s="32"/>
      <c r="P56" s="32"/>
      <c r="Q56" s="102" t="s">
        <v>1129</v>
      </c>
      <c r="R56" s="32">
        <v>7</v>
      </c>
      <c r="S56" s="32"/>
      <c r="T56" s="32"/>
      <c r="U56" s="42" t="s">
        <v>915</v>
      </c>
      <c r="V56" s="42" t="s">
        <v>728</v>
      </c>
      <c r="W56" s="51"/>
      <c r="X56" s="88"/>
      <c r="Y56" s="51" t="s">
        <v>965</v>
      </c>
      <c r="Z56" s="51" t="s">
        <v>966</v>
      </c>
      <c r="AA56" s="51" t="s">
        <v>967</v>
      </c>
      <c r="AB56" s="51" t="s">
        <v>968</v>
      </c>
      <c r="AC56" s="104" t="s">
        <v>969</v>
      </c>
      <c r="AD56" s="104" t="s">
        <v>969</v>
      </c>
    </row>
    <row r="57" spans="2:30" ht="30" x14ac:dyDescent="0.25">
      <c r="B57" s="84" t="s">
        <v>745</v>
      </c>
      <c r="C57" s="51" t="s">
        <v>836</v>
      </c>
      <c r="D57" s="85" t="s">
        <v>835</v>
      </c>
      <c r="E57" s="42"/>
      <c r="F57" s="51"/>
      <c r="G57" s="51"/>
      <c r="H57" s="51"/>
      <c r="I57" s="103" t="s">
        <v>1147</v>
      </c>
      <c r="J57" s="32"/>
      <c r="K57" s="32"/>
      <c r="L57" s="32"/>
      <c r="M57" s="32"/>
      <c r="N57" s="32"/>
      <c r="O57" s="32"/>
      <c r="P57" s="32"/>
      <c r="Q57" s="102" t="s">
        <v>1129</v>
      </c>
      <c r="R57" s="32">
        <v>7</v>
      </c>
      <c r="S57" s="32"/>
      <c r="T57" s="32"/>
      <c r="U57" s="42" t="s">
        <v>915</v>
      </c>
      <c r="V57" s="42" t="s">
        <v>728</v>
      </c>
      <c r="W57" s="51"/>
      <c r="X57" s="88"/>
      <c r="Y57" s="51" t="s">
        <v>970</v>
      </c>
      <c r="Z57" s="51" t="s">
        <v>971</v>
      </c>
      <c r="AA57" s="51" t="s">
        <v>972</v>
      </c>
      <c r="AB57" s="51" t="s">
        <v>973</v>
      </c>
      <c r="AC57" s="104" t="s">
        <v>974</v>
      </c>
      <c r="AD57" s="104" t="s">
        <v>974</v>
      </c>
    </row>
    <row r="58" spans="2:30" x14ac:dyDescent="0.25">
      <c r="B58" s="84" t="s">
        <v>746</v>
      </c>
      <c r="C58" s="51"/>
      <c r="D58" s="85" t="s">
        <v>835</v>
      </c>
      <c r="E58" s="42"/>
      <c r="F58" s="51"/>
      <c r="G58" s="51"/>
      <c r="H58" s="51"/>
      <c r="I58" s="103" t="s">
        <v>1148</v>
      </c>
      <c r="J58" s="32"/>
      <c r="K58" s="32"/>
      <c r="L58" s="32"/>
      <c r="M58" s="32"/>
      <c r="N58" s="32"/>
      <c r="O58" s="32"/>
      <c r="P58" s="32"/>
      <c r="Q58" s="32"/>
      <c r="R58" s="32"/>
      <c r="S58" s="32"/>
      <c r="T58" s="32"/>
      <c r="U58" s="42" t="s">
        <v>915</v>
      </c>
      <c r="V58" s="42" t="s">
        <v>728</v>
      </c>
      <c r="W58" s="51"/>
      <c r="X58" s="88"/>
      <c r="Y58" s="51" t="s">
        <v>975</v>
      </c>
      <c r="Z58" s="51" t="s">
        <v>976</v>
      </c>
      <c r="AA58" s="51" t="s">
        <v>977</v>
      </c>
      <c r="AB58" s="51" t="s">
        <v>746</v>
      </c>
      <c r="AC58" s="94"/>
      <c r="AD58" s="94"/>
    </row>
    <row r="59" spans="2:30" ht="38.25" customHeight="1" x14ac:dyDescent="0.25">
      <c r="B59" s="84" t="s">
        <v>747</v>
      </c>
      <c r="C59" s="51"/>
      <c r="D59" s="85" t="s">
        <v>835</v>
      </c>
      <c r="E59" s="42"/>
      <c r="F59" s="51"/>
      <c r="G59" s="51"/>
      <c r="H59" s="51"/>
      <c r="I59" s="103" t="s">
        <v>1149</v>
      </c>
      <c r="J59" s="32"/>
      <c r="K59" s="32"/>
      <c r="L59" s="32"/>
      <c r="M59" s="32"/>
      <c r="N59" s="32"/>
      <c r="O59" s="32"/>
      <c r="P59" s="32"/>
      <c r="Q59" s="102" t="s">
        <v>1129</v>
      </c>
      <c r="R59" s="32">
        <v>7</v>
      </c>
      <c r="S59" s="32"/>
      <c r="T59" s="32"/>
      <c r="U59" s="42" t="s">
        <v>915</v>
      </c>
      <c r="V59" s="42" t="s">
        <v>728</v>
      </c>
      <c r="W59" s="51"/>
      <c r="X59" s="88"/>
      <c r="Y59" s="68" t="s">
        <v>960</v>
      </c>
      <c r="Z59" s="68" t="s">
        <v>961</v>
      </c>
      <c r="AA59" s="68" t="s">
        <v>962</v>
      </c>
      <c r="AB59" s="68" t="s">
        <v>963</v>
      </c>
      <c r="AC59" s="94"/>
      <c r="AD59" s="94"/>
    </row>
    <row r="60" spans="2:30" ht="30" x14ac:dyDescent="0.25">
      <c r="B60" s="84" t="s">
        <v>748</v>
      </c>
      <c r="C60" s="51" t="s">
        <v>837</v>
      </c>
      <c r="D60" s="85" t="s">
        <v>838</v>
      </c>
      <c r="E60" s="85" t="s">
        <v>838</v>
      </c>
      <c r="F60" s="51" t="s">
        <v>918</v>
      </c>
      <c r="G60" s="51" t="s">
        <v>1150</v>
      </c>
      <c r="H60" s="51" t="s">
        <v>1115</v>
      </c>
      <c r="I60" s="32" t="s">
        <v>1151</v>
      </c>
      <c r="J60" s="32"/>
      <c r="K60" s="32"/>
      <c r="L60" s="32"/>
      <c r="M60" s="32"/>
      <c r="N60" s="32"/>
      <c r="O60" s="32"/>
      <c r="P60" s="32"/>
      <c r="Q60" s="32"/>
      <c r="R60" s="32"/>
      <c r="S60" s="32"/>
      <c r="T60" s="32"/>
      <c r="U60" s="105" t="s">
        <v>148</v>
      </c>
      <c r="V60" s="42" t="s">
        <v>728</v>
      </c>
      <c r="W60" s="51" t="s">
        <v>147</v>
      </c>
      <c r="X60" s="88" t="s">
        <v>978</v>
      </c>
      <c r="Y60" s="51" t="s">
        <v>837</v>
      </c>
      <c r="Z60" s="51" t="s">
        <v>837</v>
      </c>
      <c r="AA60" s="51" t="s">
        <v>837</v>
      </c>
      <c r="AB60" s="51" t="s">
        <v>837</v>
      </c>
      <c r="AC60" s="94" t="s">
        <v>979</v>
      </c>
      <c r="AD60" s="94" t="s">
        <v>979</v>
      </c>
    </row>
    <row r="61" spans="2:30" x14ac:dyDescent="0.25">
      <c r="B61" s="106" t="s">
        <v>749</v>
      </c>
      <c r="C61" s="51" t="s">
        <v>839</v>
      </c>
      <c r="D61" s="107" t="s">
        <v>840</v>
      </c>
      <c r="E61" s="42" t="s">
        <v>1152</v>
      </c>
      <c r="F61" s="51" t="s">
        <v>918</v>
      </c>
      <c r="G61" s="51" t="s">
        <v>918</v>
      </c>
      <c r="H61" s="51" t="s">
        <v>1115</v>
      </c>
      <c r="I61" s="32" t="s">
        <v>1137</v>
      </c>
      <c r="J61" s="32"/>
      <c r="K61" s="32"/>
      <c r="L61" s="32"/>
      <c r="M61" s="32"/>
      <c r="N61" s="32"/>
      <c r="O61" s="32"/>
      <c r="P61" s="32"/>
      <c r="Q61" s="32"/>
      <c r="R61" s="32"/>
      <c r="S61" s="32"/>
      <c r="T61" s="32"/>
      <c r="U61" s="42" t="s">
        <v>729</v>
      </c>
      <c r="V61" s="42" t="s">
        <v>729</v>
      </c>
      <c r="W61" s="51" t="s">
        <v>149</v>
      </c>
      <c r="X61" s="88"/>
      <c r="Y61" s="51" t="s">
        <v>980</v>
      </c>
      <c r="Z61" s="51" t="s">
        <v>749</v>
      </c>
      <c r="AA61" s="51" t="s">
        <v>981</v>
      </c>
      <c r="AB61" s="51" t="s">
        <v>982</v>
      </c>
      <c r="AC61" s="108" t="s">
        <v>983</v>
      </c>
      <c r="AD61" s="108" t="s">
        <v>983</v>
      </c>
    </row>
    <row r="62" spans="2:30" x14ac:dyDescent="0.25">
      <c r="B62" s="106" t="s">
        <v>750</v>
      </c>
      <c r="C62" s="51" t="s">
        <v>841</v>
      </c>
      <c r="D62" s="107" t="s">
        <v>842</v>
      </c>
      <c r="E62" s="42" t="s">
        <v>1153</v>
      </c>
      <c r="F62" s="51" t="s">
        <v>918</v>
      </c>
      <c r="G62" s="51" t="s">
        <v>918</v>
      </c>
      <c r="H62" s="51" t="s">
        <v>1115</v>
      </c>
      <c r="I62" s="32" t="s">
        <v>1137</v>
      </c>
      <c r="J62" s="32"/>
      <c r="K62" s="32"/>
      <c r="L62" s="32"/>
      <c r="M62" s="32"/>
      <c r="N62" s="32"/>
      <c r="O62" s="32"/>
      <c r="P62" s="32"/>
      <c r="Q62" s="32"/>
      <c r="R62" s="32"/>
      <c r="S62" s="32"/>
      <c r="T62" s="32"/>
      <c r="U62" s="42" t="s">
        <v>729</v>
      </c>
      <c r="V62" s="42" t="s">
        <v>729</v>
      </c>
      <c r="W62" s="51" t="s">
        <v>149</v>
      </c>
      <c r="X62" s="88"/>
      <c r="Y62" s="51" t="s">
        <v>984</v>
      </c>
      <c r="Z62" s="51" t="s">
        <v>750</v>
      </c>
      <c r="AA62" s="51" t="s">
        <v>985</v>
      </c>
      <c r="AB62" s="51" t="s">
        <v>986</v>
      </c>
      <c r="AC62" s="109" t="s">
        <v>987</v>
      </c>
      <c r="AD62" s="109" t="s">
        <v>987</v>
      </c>
    </row>
    <row r="63" spans="2:30" s="57" customFormat="1" ht="90" x14ac:dyDescent="0.25">
      <c r="B63" s="95" t="s">
        <v>751</v>
      </c>
      <c r="C63" s="96" t="s">
        <v>841</v>
      </c>
      <c r="D63" s="97"/>
      <c r="E63" s="98" t="s">
        <v>1154</v>
      </c>
      <c r="F63" s="96" t="s">
        <v>1136</v>
      </c>
      <c r="G63" s="96" t="s">
        <v>918</v>
      </c>
      <c r="H63" s="96" t="s">
        <v>1115</v>
      </c>
      <c r="I63" s="35" t="s">
        <v>1155</v>
      </c>
      <c r="J63" s="35"/>
      <c r="K63" s="35"/>
      <c r="L63" s="35"/>
      <c r="M63" s="35"/>
      <c r="N63" s="35"/>
      <c r="O63" s="35"/>
      <c r="P63" s="35"/>
      <c r="Q63" s="35"/>
      <c r="R63" s="35"/>
      <c r="S63" s="35"/>
      <c r="T63" s="35"/>
      <c r="U63" s="98" t="s">
        <v>729</v>
      </c>
      <c r="V63" s="98" t="s">
        <v>729</v>
      </c>
      <c r="W63" s="96" t="s">
        <v>149</v>
      </c>
      <c r="X63" s="99"/>
      <c r="Y63" s="36" t="s">
        <v>988</v>
      </c>
      <c r="Z63" s="36" t="s">
        <v>751</v>
      </c>
      <c r="AA63" s="36" t="s">
        <v>989</v>
      </c>
      <c r="AB63" s="36" t="s">
        <v>990</v>
      </c>
      <c r="AC63" s="110" t="s">
        <v>840</v>
      </c>
      <c r="AD63" s="110" t="s">
        <v>840</v>
      </c>
    </row>
    <row r="64" spans="2:30" s="57" customFormat="1" ht="47.25" customHeight="1" x14ac:dyDescent="0.25">
      <c r="B64" s="95" t="s">
        <v>751</v>
      </c>
      <c r="C64" s="96" t="s">
        <v>841</v>
      </c>
      <c r="D64" s="97"/>
      <c r="E64" s="98" t="s">
        <v>1156</v>
      </c>
      <c r="F64" s="96" t="s">
        <v>1136</v>
      </c>
      <c r="G64" s="96" t="s">
        <v>918</v>
      </c>
      <c r="H64" s="96" t="s">
        <v>1157</v>
      </c>
      <c r="I64" s="35" t="s">
        <v>1335</v>
      </c>
      <c r="J64" s="35"/>
      <c r="K64" s="35"/>
      <c r="L64" s="35"/>
      <c r="M64" s="35"/>
      <c r="N64" s="35"/>
      <c r="O64" s="35"/>
      <c r="P64" s="35"/>
      <c r="Q64" s="35"/>
      <c r="R64" s="35"/>
      <c r="S64" s="35"/>
      <c r="T64" s="35"/>
      <c r="U64" s="98" t="s">
        <v>916</v>
      </c>
      <c r="V64" s="98" t="s">
        <v>729</v>
      </c>
      <c r="W64" s="96" t="s">
        <v>149</v>
      </c>
      <c r="X64" s="99"/>
      <c r="Y64" s="36" t="s">
        <v>988</v>
      </c>
      <c r="Z64" s="36" t="s">
        <v>751</v>
      </c>
      <c r="AA64" s="36" t="s">
        <v>989</v>
      </c>
      <c r="AB64" s="36" t="s">
        <v>990</v>
      </c>
      <c r="AC64" s="110" t="s">
        <v>840</v>
      </c>
      <c r="AD64" s="110" t="s">
        <v>840</v>
      </c>
    </row>
    <row r="65" spans="2:30" x14ac:dyDescent="0.25">
      <c r="B65" s="106" t="s">
        <v>752</v>
      </c>
      <c r="C65" s="51" t="s">
        <v>841</v>
      </c>
      <c r="D65" s="107"/>
      <c r="E65" s="42" t="s">
        <v>1158</v>
      </c>
      <c r="F65" s="51" t="s">
        <v>1136</v>
      </c>
      <c r="G65" s="51" t="s">
        <v>918</v>
      </c>
      <c r="H65" s="51" t="s">
        <v>1150</v>
      </c>
      <c r="I65" s="32" t="s">
        <v>1137</v>
      </c>
      <c r="J65" s="32"/>
      <c r="K65" s="32"/>
      <c r="L65" s="32"/>
      <c r="M65" s="32"/>
      <c r="N65" s="32"/>
      <c r="O65" s="32"/>
      <c r="P65" s="32"/>
      <c r="Q65" s="32"/>
      <c r="R65" s="32"/>
      <c r="S65" s="32"/>
      <c r="T65" s="32"/>
      <c r="U65" s="42" t="s">
        <v>729</v>
      </c>
      <c r="V65" s="42" t="s">
        <v>729</v>
      </c>
      <c r="W65" s="51" t="s">
        <v>144</v>
      </c>
      <c r="X65" s="88"/>
      <c r="Y65" s="51"/>
      <c r="Z65" s="51"/>
      <c r="AA65" s="51"/>
      <c r="AB65" s="51"/>
      <c r="AC65" s="109" t="s">
        <v>991</v>
      </c>
      <c r="AD65" s="109" t="s">
        <v>991</v>
      </c>
    </row>
    <row r="66" spans="2:30" s="57" customFormat="1" ht="258" customHeight="1" x14ac:dyDescent="0.25">
      <c r="B66" s="95" t="s">
        <v>753</v>
      </c>
      <c r="C66" s="96" t="s">
        <v>843</v>
      </c>
      <c r="D66" s="97"/>
      <c r="E66" s="98" t="s">
        <v>992</v>
      </c>
      <c r="F66" s="96" t="s">
        <v>1136</v>
      </c>
      <c r="G66" s="96" t="s">
        <v>918</v>
      </c>
      <c r="H66" s="96" t="s">
        <v>1157</v>
      </c>
      <c r="I66" s="35" t="s">
        <v>1159</v>
      </c>
      <c r="J66" s="35"/>
      <c r="K66" s="35"/>
      <c r="L66" s="35"/>
      <c r="M66" s="35"/>
      <c r="N66" s="35"/>
      <c r="O66" s="35"/>
      <c r="P66" s="35"/>
      <c r="Q66" s="35"/>
      <c r="R66" s="35"/>
      <c r="S66" s="35"/>
      <c r="T66" s="35"/>
      <c r="U66" s="98" t="s">
        <v>148</v>
      </c>
      <c r="V66" s="98" t="s">
        <v>729</v>
      </c>
      <c r="W66" s="96" t="s">
        <v>149</v>
      </c>
      <c r="X66" s="99"/>
      <c r="Y66" s="96"/>
      <c r="Z66" s="96"/>
      <c r="AA66" s="96"/>
      <c r="AB66" s="96"/>
      <c r="AC66" s="110" t="s">
        <v>992</v>
      </c>
      <c r="AD66" s="110" t="s">
        <v>992</v>
      </c>
    </row>
    <row r="67" spans="2:30" s="57" customFormat="1" ht="195" x14ac:dyDescent="0.25">
      <c r="B67" s="95" t="s">
        <v>754</v>
      </c>
      <c r="C67" s="96" t="s">
        <v>844</v>
      </c>
      <c r="D67" s="97"/>
      <c r="E67" s="98" t="s">
        <v>993</v>
      </c>
      <c r="F67" s="96" t="s">
        <v>1136</v>
      </c>
      <c r="G67" s="96" t="s">
        <v>1150</v>
      </c>
      <c r="H67" s="96" t="s">
        <v>1150</v>
      </c>
      <c r="I67" s="35" t="s">
        <v>1160</v>
      </c>
      <c r="J67" s="35"/>
      <c r="K67" s="35"/>
      <c r="L67" s="35"/>
      <c r="M67" s="35"/>
      <c r="N67" s="35"/>
      <c r="O67" s="35"/>
      <c r="P67" s="35"/>
      <c r="Q67" s="35"/>
      <c r="R67" s="35"/>
      <c r="S67" s="35"/>
      <c r="T67" s="35"/>
      <c r="U67" s="98" t="s">
        <v>148</v>
      </c>
      <c r="V67" s="98" t="s">
        <v>729</v>
      </c>
      <c r="W67" s="96" t="s">
        <v>149</v>
      </c>
      <c r="X67" s="99"/>
      <c r="Y67" s="96"/>
      <c r="Z67" s="96"/>
      <c r="AA67" s="96"/>
      <c r="AB67" s="96"/>
      <c r="AC67" s="110" t="s">
        <v>993</v>
      </c>
      <c r="AD67" s="110" t="s">
        <v>993</v>
      </c>
    </row>
    <row r="68" spans="2:30" s="57" customFormat="1" ht="180" x14ac:dyDescent="0.25">
      <c r="B68" s="95" t="s">
        <v>755</v>
      </c>
      <c r="C68" s="96" t="s">
        <v>845</v>
      </c>
      <c r="D68" s="97"/>
      <c r="E68" s="98" t="s">
        <v>994</v>
      </c>
      <c r="F68" s="96" t="s">
        <v>1136</v>
      </c>
      <c r="G68" s="96" t="s">
        <v>1150</v>
      </c>
      <c r="H68" s="96" t="s">
        <v>1150</v>
      </c>
      <c r="I68" s="35" t="s">
        <v>1161</v>
      </c>
      <c r="J68" s="35"/>
      <c r="K68" s="35"/>
      <c r="L68" s="35"/>
      <c r="M68" s="35"/>
      <c r="N68" s="35"/>
      <c r="O68" s="35"/>
      <c r="P68" s="35"/>
      <c r="Q68" s="35"/>
      <c r="R68" s="35"/>
      <c r="S68" s="35"/>
      <c r="T68" s="35"/>
      <c r="U68" s="98" t="s">
        <v>148</v>
      </c>
      <c r="V68" s="98" t="s">
        <v>729</v>
      </c>
      <c r="W68" s="96" t="s">
        <v>149</v>
      </c>
      <c r="X68" s="99"/>
      <c r="Y68" s="96"/>
      <c r="Z68" s="96"/>
      <c r="AA68" s="96"/>
      <c r="AB68" s="96"/>
      <c r="AC68" s="110" t="s">
        <v>994</v>
      </c>
      <c r="AD68" s="110" t="s">
        <v>994</v>
      </c>
    </row>
    <row r="69" spans="2:30" s="57" customFormat="1" ht="180" x14ac:dyDescent="0.25">
      <c r="B69" s="95" t="s">
        <v>756</v>
      </c>
      <c r="C69" s="96" t="s">
        <v>846</v>
      </c>
      <c r="D69" s="97"/>
      <c r="E69" s="98" t="s">
        <v>995</v>
      </c>
      <c r="F69" s="96" t="s">
        <v>1136</v>
      </c>
      <c r="G69" s="96" t="s">
        <v>1150</v>
      </c>
      <c r="H69" s="96" t="s">
        <v>1150</v>
      </c>
      <c r="I69" s="35" t="s">
        <v>1162</v>
      </c>
      <c r="J69" s="35"/>
      <c r="K69" s="35"/>
      <c r="L69" s="35"/>
      <c r="M69" s="35"/>
      <c r="N69" s="35"/>
      <c r="O69" s="35"/>
      <c r="P69" s="35"/>
      <c r="Q69" s="35"/>
      <c r="R69" s="35"/>
      <c r="S69" s="35"/>
      <c r="T69" s="35"/>
      <c r="U69" s="98" t="s">
        <v>148</v>
      </c>
      <c r="V69" s="98" t="s">
        <v>729</v>
      </c>
      <c r="W69" s="96" t="s">
        <v>149</v>
      </c>
      <c r="X69" s="99"/>
      <c r="Y69" s="96"/>
      <c r="Z69" s="96"/>
      <c r="AA69" s="96"/>
      <c r="AB69" s="96"/>
      <c r="AC69" s="110" t="s">
        <v>995</v>
      </c>
      <c r="AD69" s="110" t="s">
        <v>995</v>
      </c>
    </row>
    <row r="70" spans="2:30" ht="90" x14ac:dyDescent="0.25">
      <c r="B70" s="106" t="s">
        <v>757</v>
      </c>
      <c r="C70" s="51" t="s">
        <v>847</v>
      </c>
      <c r="D70" s="107"/>
      <c r="E70" s="42" t="s">
        <v>1000</v>
      </c>
      <c r="F70" s="51" t="s">
        <v>1136</v>
      </c>
      <c r="G70" s="51" t="s">
        <v>1150</v>
      </c>
      <c r="H70" s="51" t="s">
        <v>1115</v>
      </c>
      <c r="I70" s="32" t="s">
        <v>1163</v>
      </c>
      <c r="J70" s="32"/>
      <c r="K70" s="32"/>
      <c r="L70" s="32"/>
      <c r="M70" s="32"/>
      <c r="N70" s="32"/>
      <c r="O70" s="32"/>
      <c r="P70" s="32"/>
      <c r="Q70" s="32"/>
      <c r="R70" s="32"/>
      <c r="S70" s="32"/>
      <c r="T70" s="32"/>
      <c r="U70" s="42" t="s">
        <v>916</v>
      </c>
      <c r="V70" s="42" t="s">
        <v>729</v>
      </c>
      <c r="W70" s="51" t="s">
        <v>149</v>
      </c>
      <c r="X70" s="88"/>
      <c r="Y70" s="51" t="s">
        <v>996</v>
      </c>
      <c r="Z70" s="51" t="s">
        <v>997</v>
      </c>
      <c r="AA70" s="51" t="s">
        <v>998</v>
      </c>
      <c r="AB70" s="51" t="s">
        <v>999</v>
      </c>
      <c r="AC70" s="109" t="s">
        <v>1000</v>
      </c>
      <c r="AD70" s="109" t="s">
        <v>1000</v>
      </c>
    </row>
    <row r="71" spans="2:30" ht="90" x14ac:dyDescent="0.25">
      <c r="B71" s="106" t="s">
        <v>758</v>
      </c>
      <c r="C71" s="51" t="s">
        <v>848</v>
      </c>
      <c r="D71" s="107"/>
      <c r="E71" s="42" t="s">
        <v>108</v>
      </c>
      <c r="F71" s="51" t="s">
        <v>1136</v>
      </c>
      <c r="G71" s="33" t="s">
        <v>1164</v>
      </c>
      <c r="H71" s="51" t="s">
        <v>1115</v>
      </c>
      <c r="I71" s="32" t="s">
        <v>1165</v>
      </c>
      <c r="J71" s="32"/>
      <c r="K71" s="32"/>
      <c r="L71" s="32"/>
      <c r="M71" s="32"/>
      <c r="N71" s="32"/>
      <c r="O71" s="32"/>
      <c r="P71" s="32"/>
      <c r="Q71" s="32"/>
      <c r="R71" s="32"/>
      <c r="S71" s="32"/>
      <c r="T71" s="32"/>
      <c r="U71" s="42" t="s">
        <v>916</v>
      </c>
      <c r="V71" s="42" t="s">
        <v>729</v>
      </c>
      <c r="W71" s="51" t="s">
        <v>918</v>
      </c>
      <c r="X71" s="88"/>
      <c r="Y71" s="51" t="s">
        <v>1166</v>
      </c>
      <c r="Z71" s="51" t="s">
        <v>1167</v>
      </c>
      <c r="AA71" s="51" t="s">
        <v>1168</v>
      </c>
      <c r="AB71" s="51" t="s">
        <v>1169</v>
      </c>
      <c r="AC71" s="109" t="s">
        <v>108</v>
      </c>
      <c r="AD71" s="109" t="s">
        <v>108</v>
      </c>
    </row>
    <row r="72" spans="2:30" ht="99" customHeight="1" x14ac:dyDescent="0.25">
      <c r="B72" s="106" t="s">
        <v>759</v>
      </c>
      <c r="C72" s="51" t="s">
        <v>849</v>
      </c>
      <c r="D72" s="107"/>
      <c r="E72" s="42" t="s">
        <v>186</v>
      </c>
      <c r="F72" s="51" t="s">
        <v>1136</v>
      </c>
      <c r="G72" s="33" t="s">
        <v>1164</v>
      </c>
      <c r="H72" s="51" t="s">
        <v>1115</v>
      </c>
      <c r="I72" s="32" t="s">
        <v>1170</v>
      </c>
      <c r="J72" s="32"/>
      <c r="K72" s="32"/>
      <c r="L72" s="32"/>
      <c r="M72" s="32"/>
      <c r="N72" s="32"/>
      <c r="O72" s="32"/>
      <c r="P72" s="32"/>
      <c r="Q72" s="32"/>
      <c r="R72" s="32"/>
      <c r="S72" s="32"/>
      <c r="T72" s="32"/>
      <c r="U72" s="42" t="s">
        <v>916</v>
      </c>
      <c r="V72" s="42" t="s">
        <v>729</v>
      </c>
      <c r="W72" s="51" t="s">
        <v>918</v>
      </c>
      <c r="X72" s="88"/>
      <c r="Y72" s="51" t="s">
        <v>1001</v>
      </c>
      <c r="Z72" s="51" t="s">
        <v>1002</v>
      </c>
      <c r="AA72" s="51" t="s">
        <v>1003</v>
      </c>
      <c r="AB72" s="51" t="s">
        <v>1004</v>
      </c>
      <c r="AC72" s="109" t="s">
        <v>186</v>
      </c>
      <c r="AD72" s="109" t="s">
        <v>186</v>
      </c>
    </row>
    <row r="73" spans="2:30" ht="93.75" customHeight="1" x14ac:dyDescent="0.25">
      <c r="B73" s="106" t="s">
        <v>760</v>
      </c>
      <c r="C73" s="51" t="s">
        <v>850</v>
      </c>
      <c r="D73" s="107"/>
      <c r="E73" s="42" t="s">
        <v>1009</v>
      </c>
      <c r="F73" s="51" t="s">
        <v>1136</v>
      </c>
      <c r="G73" s="33" t="s">
        <v>1164</v>
      </c>
      <c r="H73" s="51" t="s">
        <v>1115</v>
      </c>
      <c r="I73" s="32" t="s">
        <v>1171</v>
      </c>
      <c r="J73" s="32"/>
      <c r="K73" s="32"/>
      <c r="L73" s="32"/>
      <c r="M73" s="32"/>
      <c r="N73" s="32"/>
      <c r="O73" s="32"/>
      <c r="P73" s="32"/>
      <c r="Q73" s="32"/>
      <c r="R73" s="32"/>
      <c r="S73" s="32"/>
      <c r="T73" s="32"/>
      <c r="U73" s="42" t="s">
        <v>916</v>
      </c>
      <c r="V73" s="42" t="s">
        <v>729</v>
      </c>
      <c r="W73" s="51" t="s">
        <v>918</v>
      </c>
      <c r="X73" s="88"/>
      <c r="Y73" s="51" t="s">
        <v>1005</v>
      </c>
      <c r="Z73" s="51" t="s">
        <v>1006</v>
      </c>
      <c r="AA73" s="51" t="s">
        <v>1007</v>
      </c>
      <c r="AB73" s="51" t="s">
        <v>1008</v>
      </c>
      <c r="AC73" s="109" t="s">
        <v>1009</v>
      </c>
      <c r="AD73" s="109" t="s">
        <v>1009</v>
      </c>
    </row>
    <row r="74" spans="2:30" ht="96" customHeight="1" x14ac:dyDescent="0.25">
      <c r="B74" s="106" t="s">
        <v>761</v>
      </c>
      <c r="C74" s="51" t="s">
        <v>851</v>
      </c>
      <c r="D74" s="107"/>
      <c r="E74" s="42" t="s">
        <v>1014</v>
      </c>
      <c r="F74" s="51" t="s">
        <v>1136</v>
      </c>
      <c r="G74" s="33" t="s">
        <v>1164</v>
      </c>
      <c r="H74" s="51" t="s">
        <v>1172</v>
      </c>
      <c r="I74" s="32" t="s">
        <v>1173</v>
      </c>
      <c r="J74" s="32"/>
      <c r="K74" s="32"/>
      <c r="L74" s="32"/>
      <c r="M74" s="32"/>
      <c r="N74" s="32"/>
      <c r="O74" s="32"/>
      <c r="P74" s="32"/>
      <c r="Q74" s="32"/>
      <c r="R74" s="32"/>
      <c r="S74" s="32"/>
      <c r="T74" s="32"/>
      <c r="U74" s="42" t="s">
        <v>916</v>
      </c>
      <c r="V74" s="42" t="s">
        <v>729</v>
      </c>
      <c r="W74" s="51" t="s">
        <v>918</v>
      </c>
      <c r="X74" s="88"/>
      <c r="Y74" s="51" t="s">
        <v>1010</v>
      </c>
      <c r="Z74" s="51" t="s">
        <v>1011</v>
      </c>
      <c r="AA74" s="51" t="s">
        <v>1012</v>
      </c>
      <c r="AB74" s="51" t="s">
        <v>1013</v>
      </c>
      <c r="AC74" s="109" t="s">
        <v>1014</v>
      </c>
      <c r="AD74" s="109" t="s">
        <v>1014</v>
      </c>
    </row>
    <row r="75" spans="2:30" ht="88.5" customHeight="1" x14ac:dyDescent="0.25">
      <c r="B75" s="106" t="s">
        <v>762</v>
      </c>
      <c r="C75" s="51" t="s">
        <v>852</v>
      </c>
      <c r="D75" s="107"/>
      <c r="E75" s="42" t="s">
        <v>1019</v>
      </c>
      <c r="F75" s="51" t="s">
        <v>1136</v>
      </c>
      <c r="G75" s="33" t="s">
        <v>1164</v>
      </c>
      <c r="H75" s="51" t="s">
        <v>1115</v>
      </c>
      <c r="I75" s="32" t="s">
        <v>1174</v>
      </c>
      <c r="J75" s="32"/>
      <c r="K75" s="32"/>
      <c r="L75" s="32"/>
      <c r="M75" s="32"/>
      <c r="N75" s="32"/>
      <c r="O75" s="32"/>
      <c r="P75" s="32"/>
      <c r="Q75" s="32"/>
      <c r="R75" s="32"/>
      <c r="S75" s="32"/>
      <c r="T75" s="32"/>
      <c r="U75" s="42" t="s">
        <v>916</v>
      </c>
      <c r="V75" s="42" t="s">
        <v>729</v>
      </c>
      <c r="W75" s="51" t="s">
        <v>918</v>
      </c>
      <c r="X75" s="88"/>
      <c r="Y75" s="51" t="s">
        <v>1015</v>
      </c>
      <c r="Z75" s="51" t="s">
        <v>1016</v>
      </c>
      <c r="AA75" s="51" t="s">
        <v>1017</v>
      </c>
      <c r="AB75" s="51" t="s">
        <v>1018</v>
      </c>
      <c r="AC75" s="109" t="s">
        <v>1019</v>
      </c>
      <c r="AD75" s="109" t="s">
        <v>1019</v>
      </c>
    </row>
    <row r="76" spans="2:30" ht="96" customHeight="1" x14ac:dyDescent="0.25">
      <c r="B76" s="106" t="s">
        <v>763</v>
      </c>
      <c r="C76" s="51" t="s">
        <v>853</v>
      </c>
      <c r="D76" s="107"/>
      <c r="E76" s="42" t="s">
        <v>1023</v>
      </c>
      <c r="F76" s="51" t="s">
        <v>1136</v>
      </c>
      <c r="G76" s="33" t="s">
        <v>1164</v>
      </c>
      <c r="H76" s="51" t="s">
        <v>1115</v>
      </c>
      <c r="I76" s="32" t="s">
        <v>1175</v>
      </c>
      <c r="J76" s="32"/>
      <c r="K76" s="32"/>
      <c r="L76" s="32"/>
      <c r="M76" s="32"/>
      <c r="N76" s="32"/>
      <c r="O76" s="32"/>
      <c r="P76" s="32"/>
      <c r="Q76" s="32"/>
      <c r="R76" s="32"/>
      <c r="S76" s="32"/>
      <c r="T76" s="32"/>
      <c r="U76" s="42" t="s">
        <v>916</v>
      </c>
      <c r="V76" s="42" t="s">
        <v>729</v>
      </c>
      <c r="W76" s="51" t="s">
        <v>918</v>
      </c>
      <c r="X76" s="88"/>
      <c r="Y76" s="51" t="s">
        <v>1020</v>
      </c>
      <c r="Z76" s="51" t="s">
        <v>1021</v>
      </c>
      <c r="AA76" s="51" t="s">
        <v>1022</v>
      </c>
      <c r="AB76" s="51" t="s">
        <v>763</v>
      </c>
      <c r="AC76" s="109" t="s">
        <v>1023</v>
      </c>
      <c r="AD76" s="109" t="s">
        <v>1023</v>
      </c>
    </row>
    <row r="77" spans="2:30" ht="93" customHeight="1" x14ac:dyDescent="0.25">
      <c r="B77" s="106" t="s">
        <v>764</v>
      </c>
      <c r="C77" s="51" t="s">
        <v>854</v>
      </c>
      <c r="D77" s="107"/>
      <c r="E77" s="42" t="s">
        <v>1028</v>
      </c>
      <c r="F77" s="51" t="s">
        <v>1136</v>
      </c>
      <c r="G77" s="33" t="s">
        <v>1164</v>
      </c>
      <c r="H77" s="51" t="s">
        <v>1115</v>
      </c>
      <c r="I77" s="32" t="s">
        <v>1175</v>
      </c>
      <c r="J77" s="32"/>
      <c r="K77" s="32"/>
      <c r="L77" s="32"/>
      <c r="M77" s="32"/>
      <c r="N77" s="32"/>
      <c r="O77" s="32"/>
      <c r="P77" s="32"/>
      <c r="Q77" s="32"/>
      <c r="R77" s="32"/>
      <c r="S77" s="32"/>
      <c r="T77" s="32"/>
      <c r="U77" s="42" t="s">
        <v>916</v>
      </c>
      <c r="V77" s="42" t="s">
        <v>729</v>
      </c>
      <c r="W77" s="51" t="s">
        <v>918</v>
      </c>
      <c r="X77" s="88"/>
      <c r="Y77" s="51" t="s">
        <v>1024</v>
      </c>
      <c r="Z77" s="51" t="s">
        <v>1025</v>
      </c>
      <c r="AA77" s="51" t="s">
        <v>1026</v>
      </c>
      <c r="AB77" s="51" t="s">
        <v>1027</v>
      </c>
      <c r="AC77" s="109" t="s">
        <v>1028</v>
      </c>
      <c r="AD77" s="109" t="s">
        <v>1028</v>
      </c>
    </row>
    <row r="78" spans="2:30" ht="77.25" customHeight="1" x14ac:dyDescent="0.25">
      <c r="B78" s="106" t="s">
        <v>765</v>
      </c>
      <c r="C78" s="51" t="s">
        <v>855</v>
      </c>
      <c r="D78" s="107"/>
      <c r="E78" s="42" t="s">
        <v>1029</v>
      </c>
      <c r="F78" s="51" t="s">
        <v>1136</v>
      </c>
      <c r="G78" s="33"/>
      <c r="H78" s="51" t="s">
        <v>1150</v>
      </c>
      <c r="I78" s="32" t="s">
        <v>1176</v>
      </c>
      <c r="J78" s="32"/>
      <c r="K78" s="32"/>
      <c r="L78" s="32"/>
      <c r="M78" s="32"/>
      <c r="N78" s="32"/>
      <c r="O78" s="32"/>
      <c r="P78" s="32"/>
      <c r="Q78" s="32"/>
      <c r="R78" s="32"/>
      <c r="S78" s="32"/>
      <c r="T78" s="32"/>
      <c r="U78" s="42" t="s">
        <v>916</v>
      </c>
      <c r="V78" s="42" t="s">
        <v>729</v>
      </c>
      <c r="W78" s="51" t="s">
        <v>918</v>
      </c>
      <c r="X78" s="88"/>
      <c r="Y78" s="51"/>
      <c r="Z78" s="51"/>
      <c r="AA78" s="51"/>
      <c r="AB78" s="51"/>
      <c r="AC78" s="109" t="s">
        <v>1029</v>
      </c>
      <c r="AD78" s="109" t="s">
        <v>1029</v>
      </c>
    </row>
    <row r="79" spans="2:30" ht="92.25" customHeight="1" x14ac:dyDescent="0.25">
      <c r="B79" s="106" t="s">
        <v>766</v>
      </c>
      <c r="C79" s="51" t="s">
        <v>856</v>
      </c>
      <c r="D79" s="107"/>
      <c r="E79" s="42" t="s">
        <v>105</v>
      </c>
      <c r="F79" s="51" t="s">
        <v>1136</v>
      </c>
      <c r="G79" s="33" t="s">
        <v>1164</v>
      </c>
      <c r="H79" s="51" t="s">
        <v>1177</v>
      </c>
      <c r="I79" s="32" t="s">
        <v>1175</v>
      </c>
      <c r="J79" s="32"/>
      <c r="K79" s="32"/>
      <c r="L79" s="32"/>
      <c r="M79" s="32"/>
      <c r="N79" s="32"/>
      <c r="O79" s="32"/>
      <c r="P79" s="32"/>
      <c r="Q79" s="32"/>
      <c r="R79" s="32"/>
      <c r="S79" s="32"/>
      <c r="T79" s="32"/>
      <c r="U79" s="42" t="s">
        <v>916</v>
      </c>
      <c r="V79" s="42" t="s">
        <v>729</v>
      </c>
      <c r="W79" s="51" t="s">
        <v>919</v>
      </c>
      <c r="X79" s="88"/>
      <c r="Y79" s="51" t="s">
        <v>1030</v>
      </c>
      <c r="Z79" s="51" t="s">
        <v>1031</v>
      </c>
      <c r="AA79" s="51" t="s">
        <v>1032</v>
      </c>
      <c r="AB79" s="51" t="s">
        <v>1032</v>
      </c>
      <c r="AC79" s="109" t="s">
        <v>105</v>
      </c>
      <c r="AD79" s="109" t="s">
        <v>107</v>
      </c>
    </row>
    <row r="80" spans="2:30" x14ac:dyDescent="0.25">
      <c r="B80" s="111" t="s">
        <v>767</v>
      </c>
      <c r="C80" s="51"/>
      <c r="D80" s="85" t="s">
        <v>857</v>
      </c>
      <c r="E80" s="51"/>
      <c r="F80" s="51" t="s">
        <v>1117</v>
      </c>
      <c r="G80" s="51" t="s">
        <v>1114</v>
      </c>
      <c r="H80" s="51" t="s">
        <v>1157</v>
      </c>
      <c r="I80" s="33" t="s">
        <v>1178</v>
      </c>
      <c r="J80" s="33"/>
      <c r="K80" s="33"/>
      <c r="L80" s="33"/>
      <c r="M80" s="33"/>
      <c r="N80" s="33"/>
      <c r="O80" s="33"/>
      <c r="P80" s="33"/>
      <c r="Q80" s="33"/>
      <c r="R80" s="33"/>
      <c r="S80" s="33"/>
      <c r="T80" s="33"/>
      <c r="U80" s="42" t="s">
        <v>148</v>
      </c>
      <c r="V80" s="51"/>
      <c r="W80" s="112" t="s">
        <v>144</v>
      </c>
      <c r="X80" s="88"/>
      <c r="Y80" s="51"/>
      <c r="Z80" s="51"/>
      <c r="AA80" s="51"/>
      <c r="AB80" s="51"/>
      <c r="AC80" s="94"/>
      <c r="AD80" s="51"/>
    </row>
    <row r="81" spans="2:30" x14ac:dyDescent="0.25">
      <c r="B81" s="111" t="s">
        <v>768</v>
      </c>
      <c r="C81" s="51"/>
      <c r="D81" s="85" t="s">
        <v>858</v>
      </c>
      <c r="E81" s="51"/>
      <c r="F81" s="51" t="s">
        <v>1117</v>
      </c>
      <c r="G81" s="51" t="s">
        <v>1114</v>
      </c>
      <c r="H81" s="51" t="s">
        <v>1157</v>
      </c>
      <c r="I81" s="33" t="s">
        <v>1178</v>
      </c>
      <c r="J81" s="33"/>
      <c r="K81" s="33"/>
      <c r="L81" s="33"/>
      <c r="M81" s="33"/>
      <c r="N81" s="33"/>
      <c r="O81" s="33"/>
      <c r="P81" s="33"/>
      <c r="Q81" s="33"/>
      <c r="R81" s="33"/>
      <c r="S81" s="33"/>
      <c r="T81" s="33"/>
      <c r="U81" s="42" t="s">
        <v>148</v>
      </c>
      <c r="V81" s="51"/>
      <c r="W81" s="112" t="s">
        <v>144</v>
      </c>
      <c r="X81" s="88"/>
      <c r="Y81" s="51"/>
      <c r="Z81" s="51"/>
      <c r="AA81" s="51"/>
      <c r="AB81" s="51"/>
      <c r="AC81" s="94"/>
      <c r="AD81" s="51"/>
    </row>
    <row r="82" spans="2:30" x14ac:dyDescent="0.25">
      <c r="B82" s="111" t="s">
        <v>769</v>
      </c>
      <c r="C82" s="51"/>
      <c r="D82" s="85" t="s">
        <v>859</v>
      </c>
      <c r="E82" s="51"/>
      <c r="F82" s="51" t="s">
        <v>1117</v>
      </c>
      <c r="G82" s="51" t="s">
        <v>1114</v>
      </c>
      <c r="H82" s="51" t="s">
        <v>1157</v>
      </c>
      <c r="I82" s="33" t="s">
        <v>1178</v>
      </c>
      <c r="J82" s="33"/>
      <c r="K82" s="33"/>
      <c r="L82" s="33"/>
      <c r="M82" s="33"/>
      <c r="N82" s="33"/>
      <c r="O82" s="33"/>
      <c r="P82" s="33"/>
      <c r="Q82" s="33"/>
      <c r="R82" s="33"/>
      <c r="S82" s="33"/>
      <c r="T82" s="33"/>
      <c r="U82" s="42" t="s">
        <v>148</v>
      </c>
      <c r="V82" s="51"/>
      <c r="W82" s="112" t="s">
        <v>144</v>
      </c>
      <c r="X82" s="88"/>
      <c r="Y82" s="51"/>
      <c r="Z82" s="51"/>
      <c r="AA82" s="51"/>
      <c r="AB82" s="51"/>
      <c r="AC82" s="94"/>
      <c r="AD82" s="51"/>
    </row>
    <row r="83" spans="2:30" x14ac:dyDescent="0.25">
      <c r="B83" s="111" t="s">
        <v>770</v>
      </c>
      <c r="C83" s="51"/>
      <c r="D83" s="85" t="s">
        <v>860</v>
      </c>
      <c r="E83" s="51"/>
      <c r="F83" s="51" t="s">
        <v>1117</v>
      </c>
      <c r="G83" s="51" t="s">
        <v>1114</v>
      </c>
      <c r="H83" s="51" t="s">
        <v>1157</v>
      </c>
      <c r="I83" s="33" t="s">
        <v>1178</v>
      </c>
      <c r="J83" s="33"/>
      <c r="K83" s="33"/>
      <c r="L83" s="33"/>
      <c r="M83" s="33"/>
      <c r="N83" s="33"/>
      <c r="O83" s="33"/>
      <c r="P83" s="33"/>
      <c r="Q83" s="33"/>
      <c r="R83" s="33"/>
      <c r="S83" s="33"/>
      <c r="T83" s="33"/>
      <c r="U83" s="42" t="s">
        <v>148</v>
      </c>
      <c r="V83" s="51"/>
      <c r="W83" s="112" t="s">
        <v>144</v>
      </c>
      <c r="X83" s="88"/>
      <c r="Y83" s="51"/>
      <c r="Z83" s="51"/>
      <c r="AA83" s="51"/>
      <c r="AB83" s="51"/>
      <c r="AC83" s="94"/>
      <c r="AD83" s="51"/>
    </row>
    <row r="84" spans="2:30" x14ac:dyDescent="0.25">
      <c r="B84" s="111" t="s">
        <v>771</v>
      </c>
      <c r="C84" s="51"/>
      <c r="D84" s="85" t="s">
        <v>861</v>
      </c>
      <c r="E84" s="51"/>
      <c r="F84" s="51" t="s">
        <v>1117</v>
      </c>
      <c r="G84" s="51" t="s">
        <v>1114</v>
      </c>
      <c r="H84" s="51" t="s">
        <v>1157</v>
      </c>
      <c r="I84" s="33" t="s">
        <v>1178</v>
      </c>
      <c r="J84" s="33"/>
      <c r="K84" s="33"/>
      <c r="L84" s="33"/>
      <c r="M84" s="33"/>
      <c r="N84" s="33"/>
      <c r="O84" s="33"/>
      <c r="P84" s="33"/>
      <c r="Q84" s="33"/>
      <c r="R84" s="33"/>
      <c r="S84" s="33"/>
      <c r="T84" s="33"/>
      <c r="U84" s="42" t="s">
        <v>148</v>
      </c>
      <c r="V84" s="51"/>
      <c r="W84" s="112" t="s">
        <v>144</v>
      </c>
      <c r="X84" s="88"/>
      <c r="Y84" s="51"/>
      <c r="Z84" s="51"/>
      <c r="AA84" s="51"/>
      <c r="AB84" s="51"/>
      <c r="AC84" s="94"/>
      <c r="AD84" s="51"/>
    </row>
    <row r="85" spans="2:30" x14ac:dyDescent="0.25">
      <c r="B85" s="111" t="s">
        <v>772</v>
      </c>
      <c r="C85" s="51"/>
      <c r="D85" s="85" t="s">
        <v>862</v>
      </c>
      <c r="E85" s="51"/>
      <c r="F85" s="51" t="s">
        <v>1117</v>
      </c>
      <c r="G85" s="51" t="s">
        <v>1114</v>
      </c>
      <c r="H85" s="51" t="s">
        <v>1157</v>
      </c>
      <c r="I85" s="33" t="s">
        <v>1178</v>
      </c>
      <c r="J85" s="33"/>
      <c r="K85" s="33"/>
      <c r="L85" s="33"/>
      <c r="M85" s="33"/>
      <c r="N85" s="33"/>
      <c r="O85" s="33"/>
      <c r="P85" s="33"/>
      <c r="Q85" s="33"/>
      <c r="R85" s="33"/>
      <c r="S85" s="33"/>
      <c r="T85" s="33"/>
      <c r="U85" s="42" t="s">
        <v>148</v>
      </c>
      <c r="V85" s="51"/>
      <c r="W85" s="112" t="s">
        <v>144</v>
      </c>
      <c r="X85" s="88"/>
      <c r="Y85" s="51"/>
      <c r="Z85" s="51"/>
      <c r="AA85" s="51"/>
      <c r="AB85" s="51"/>
      <c r="AC85" s="94"/>
      <c r="AD85" s="51"/>
    </row>
    <row r="86" spans="2:30" x14ac:dyDescent="0.25">
      <c r="B86" s="113" t="s">
        <v>773</v>
      </c>
      <c r="C86" s="51"/>
      <c r="D86" s="114" t="s">
        <v>863</v>
      </c>
      <c r="E86" s="51"/>
      <c r="F86" s="51" t="s">
        <v>1117</v>
      </c>
      <c r="G86" s="51" t="s">
        <v>1114</v>
      </c>
      <c r="H86" s="51" t="s">
        <v>1157</v>
      </c>
      <c r="I86" s="33" t="s">
        <v>1178</v>
      </c>
      <c r="J86" s="33"/>
      <c r="K86" s="33"/>
      <c r="L86" s="33"/>
      <c r="M86" s="33"/>
      <c r="N86" s="33"/>
      <c r="O86" s="33"/>
      <c r="P86" s="33"/>
      <c r="Q86" s="33"/>
      <c r="R86" s="33"/>
      <c r="S86" s="33"/>
      <c r="T86" s="33"/>
      <c r="U86" s="42" t="s">
        <v>148</v>
      </c>
      <c r="V86" s="51"/>
      <c r="W86" s="112" t="s">
        <v>144</v>
      </c>
      <c r="X86" s="88"/>
      <c r="Y86" s="51"/>
      <c r="Z86" s="51"/>
      <c r="AA86" s="51"/>
      <c r="AB86" s="51"/>
      <c r="AC86" s="94"/>
      <c r="AD86" s="51"/>
    </row>
    <row r="87" spans="2:30" x14ac:dyDescent="0.25">
      <c r="B87" s="84" t="s">
        <v>774</v>
      </c>
      <c r="C87" s="51"/>
      <c r="D87" s="85" t="s">
        <v>864</v>
      </c>
      <c r="E87" s="51"/>
      <c r="F87" s="51" t="s">
        <v>1117</v>
      </c>
      <c r="G87" s="51" t="s">
        <v>1114</v>
      </c>
      <c r="H87" s="51" t="s">
        <v>1157</v>
      </c>
      <c r="I87" s="33" t="s">
        <v>1178</v>
      </c>
      <c r="J87" s="33"/>
      <c r="K87" s="33"/>
      <c r="L87" s="33"/>
      <c r="M87" s="33"/>
      <c r="N87" s="33"/>
      <c r="O87" s="33"/>
      <c r="P87" s="33"/>
      <c r="Q87" s="33"/>
      <c r="R87" s="33"/>
      <c r="S87" s="33"/>
      <c r="T87" s="33"/>
      <c r="U87" s="42" t="s">
        <v>148</v>
      </c>
      <c r="V87" s="51"/>
      <c r="W87" s="112" t="s">
        <v>144</v>
      </c>
      <c r="X87" s="88"/>
      <c r="Y87" s="51"/>
      <c r="Z87" s="51"/>
      <c r="AA87" s="51"/>
      <c r="AB87" s="51"/>
      <c r="AC87" s="94"/>
      <c r="AD87" s="51"/>
    </row>
    <row r="88" spans="2:30" x14ac:dyDescent="0.25">
      <c r="B88" s="84" t="s">
        <v>775</v>
      </c>
      <c r="C88" s="51"/>
      <c r="D88" s="85" t="s">
        <v>865</v>
      </c>
      <c r="E88" s="51"/>
      <c r="F88" s="51" t="s">
        <v>1117</v>
      </c>
      <c r="G88" s="51" t="s">
        <v>1114</v>
      </c>
      <c r="H88" s="51" t="s">
        <v>1157</v>
      </c>
      <c r="I88" s="33" t="s">
        <v>1178</v>
      </c>
      <c r="J88" s="33"/>
      <c r="K88" s="33"/>
      <c r="L88" s="33"/>
      <c r="M88" s="33"/>
      <c r="N88" s="33"/>
      <c r="O88" s="33"/>
      <c r="P88" s="33"/>
      <c r="Q88" s="33"/>
      <c r="R88" s="33"/>
      <c r="S88" s="33"/>
      <c r="T88" s="33"/>
      <c r="U88" s="42" t="s">
        <v>148</v>
      </c>
      <c r="V88" s="51"/>
      <c r="W88" s="112" t="s">
        <v>144</v>
      </c>
      <c r="X88" s="88"/>
      <c r="Y88" s="51"/>
      <c r="Z88" s="51"/>
      <c r="AA88" s="51"/>
      <c r="AB88" s="51"/>
      <c r="AC88" s="94"/>
      <c r="AD88" s="51"/>
    </row>
    <row r="89" spans="2:30" x14ac:dyDescent="0.25">
      <c r="B89" s="84" t="s">
        <v>776</v>
      </c>
      <c r="C89" s="51"/>
      <c r="D89" s="85" t="s">
        <v>866</v>
      </c>
      <c r="E89" s="51"/>
      <c r="F89" s="51" t="s">
        <v>1117</v>
      </c>
      <c r="G89" s="51" t="s">
        <v>1114</v>
      </c>
      <c r="H89" s="51" t="s">
        <v>1157</v>
      </c>
      <c r="I89" s="33" t="s">
        <v>1178</v>
      </c>
      <c r="J89" s="33"/>
      <c r="K89" s="33"/>
      <c r="L89" s="33"/>
      <c r="M89" s="33"/>
      <c r="N89" s="33"/>
      <c r="O89" s="33"/>
      <c r="P89" s="33"/>
      <c r="Q89" s="33"/>
      <c r="R89" s="33"/>
      <c r="S89" s="33"/>
      <c r="T89" s="33"/>
      <c r="U89" s="42" t="s">
        <v>148</v>
      </c>
      <c r="V89" s="51"/>
      <c r="W89" s="112" t="s">
        <v>144</v>
      </c>
      <c r="X89" s="88"/>
      <c r="Y89" s="51"/>
      <c r="Z89" s="51"/>
      <c r="AA89" s="51"/>
      <c r="AB89" s="51"/>
      <c r="AC89" s="94"/>
      <c r="AD89" s="51"/>
    </row>
    <row r="90" spans="2:30" x14ac:dyDescent="0.25">
      <c r="B90" s="84" t="s">
        <v>777</v>
      </c>
      <c r="C90" s="51"/>
      <c r="D90" s="85" t="s">
        <v>867</v>
      </c>
      <c r="E90" s="51"/>
      <c r="F90" s="51" t="s">
        <v>1117</v>
      </c>
      <c r="G90" s="51" t="s">
        <v>1114</v>
      </c>
      <c r="H90" s="51" t="s">
        <v>1157</v>
      </c>
      <c r="I90" s="33" t="s">
        <v>1178</v>
      </c>
      <c r="J90" s="33"/>
      <c r="K90" s="33"/>
      <c r="L90" s="33"/>
      <c r="M90" s="33"/>
      <c r="N90" s="33"/>
      <c r="O90" s="33"/>
      <c r="P90" s="33"/>
      <c r="Q90" s="33"/>
      <c r="R90" s="33"/>
      <c r="S90" s="33"/>
      <c r="T90" s="33"/>
      <c r="U90" s="42" t="s">
        <v>148</v>
      </c>
      <c r="V90" s="51"/>
      <c r="W90" s="112" t="s">
        <v>144</v>
      </c>
      <c r="X90" s="88"/>
      <c r="Y90" s="51"/>
      <c r="Z90" s="51"/>
      <c r="AA90" s="51"/>
      <c r="AB90" s="51"/>
      <c r="AC90" s="94"/>
      <c r="AD90" s="51"/>
    </row>
    <row r="91" spans="2:30" x14ac:dyDescent="0.25">
      <c r="B91" s="84" t="s">
        <v>778</v>
      </c>
      <c r="C91" s="51"/>
      <c r="D91" s="85" t="s">
        <v>868</v>
      </c>
      <c r="E91" s="51"/>
      <c r="F91" s="51" t="s">
        <v>1117</v>
      </c>
      <c r="G91" s="51" t="s">
        <v>1114</v>
      </c>
      <c r="H91" s="51" t="s">
        <v>1157</v>
      </c>
      <c r="I91" s="33" t="s">
        <v>1178</v>
      </c>
      <c r="J91" s="33"/>
      <c r="K91" s="33"/>
      <c r="L91" s="33"/>
      <c r="M91" s="33"/>
      <c r="N91" s="33"/>
      <c r="O91" s="33"/>
      <c r="P91" s="33"/>
      <c r="Q91" s="33"/>
      <c r="R91" s="33"/>
      <c r="S91" s="33"/>
      <c r="T91" s="33"/>
      <c r="U91" s="42" t="s">
        <v>148</v>
      </c>
      <c r="V91" s="51"/>
      <c r="W91" s="112" t="s">
        <v>144</v>
      </c>
      <c r="X91" s="88"/>
      <c r="Y91" s="51"/>
      <c r="Z91" s="51"/>
      <c r="AA91" s="51"/>
      <c r="AB91" s="51"/>
      <c r="AC91" s="94"/>
      <c r="AD91" s="51"/>
    </row>
    <row r="92" spans="2:30" x14ac:dyDescent="0.25">
      <c r="B92" s="84" t="s">
        <v>779</v>
      </c>
      <c r="C92" s="51"/>
      <c r="D92" s="85" t="s">
        <v>869</v>
      </c>
      <c r="E92" s="51"/>
      <c r="F92" s="51" t="s">
        <v>1117</v>
      </c>
      <c r="G92" s="51" t="s">
        <v>1114</v>
      </c>
      <c r="H92" s="51" t="s">
        <v>1157</v>
      </c>
      <c r="I92" s="33" t="s">
        <v>1178</v>
      </c>
      <c r="J92" s="33"/>
      <c r="K92" s="33"/>
      <c r="L92" s="33"/>
      <c r="M92" s="33"/>
      <c r="N92" s="33"/>
      <c r="O92" s="33"/>
      <c r="P92" s="33"/>
      <c r="Q92" s="33"/>
      <c r="R92" s="33"/>
      <c r="S92" s="33"/>
      <c r="T92" s="33"/>
      <c r="U92" s="42" t="s">
        <v>148</v>
      </c>
      <c r="V92" s="51"/>
      <c r="W92" s="112" t="s">
        <v>144</v>
      </c>
      <c r="X92" s="88"/>
      <c r="Y92" s="51"/>
      <c r="Z92" s="51"/>
      <c r="AA92" s="51"/>
      <c r="AB92" s="51"/>
      <c r="AC92" s="94"/>
      <c r="AD92" s="51"/>
    </row>
    <row r="93" spans="2:30" x14ac:dyDescent="0.25">
      <c r="B93" s="84" t="s">
        <v>780</v>
      </c>
      <c r="C93" s="51"/>
      <c r="D93" s="85" t="s">
        <v>870</v>
      </c>
      <c r="E93" s="51"/>
      <c r="F93" s="51" t="s">
        <v>1117</v>
      </c>
      <c r="G93" s="51" t="s">
        <v>1114</v>
      </c>
      <c r="H93" s="51" t="s">
        <v>1157</v>
      </c>
      <c r="I93" s="33" t="s">
        <v>1178</v>
      </c>
      <c r="J93" s="33"/>
      <c r="K93" s="33"/>
      <c r="L93" s="33"/>
      <c r="M93" s="33"/>
      <c r="N93" s="33"/>
      <c r="O93" s="33"/>
      <c r="P93" s="33"/>
      <c r="Q93" s="33"/>
      <c r="R93" s="33"/>
      <c r="S93" s="33"/>
      <c r="T93" s="33"/>
      <c r="U93" s="42" t="s">
        <v>148</v>
      </c>
      <c r="V93" s="51"/>
      <c r="W93" s="112" t="s">
        <v>920</v>
      </c>
      <c r="X93" s="88"/>
      <c r="Y93" s="51"/>
      <c r="Z93" s="51"/>
      <c r="AA93" s="51"/>
      <c r="AB93" s="51"/>
      <c r="AC93" s="94"/>
      <c r="AD93" s="51"/>
    </row>
    <row r="94" spans="2:30" x14ac:dyDescent="0.25">
      <c r="B94" s="84" t="s">
        <v>781</v>
      </c>
      <c r="C94" s="51"/>
      <c r="D94" s="85" t="s">
        <v>871</v>
      </c>
      <c r="E94" s="51"/>
      <c r="F94" s="51" t="s">
        <v>1117</v>
      </c>
      <c r="G94" s="51" t="s">
        <v>1114</v>
      </c>
      <c r="H94" s="51" t="s">
        <v>1157</v>
      </c>
      <c r="I94" s="33" t="s">
        <v>1178</v>
      </c>
      <c r="J94" s="33"/>
      <c r="K94" s="33"/>
      <c r="L94" s="33"/>
      <c r="M94" s="33"/>
      <c r="N94" s="33"/>
      <c r="O94" s="33"/>
      <c r="P94" s="33"/>
      <c r="Q94" s="33"/>
      <c r="R94" s="33"/>
      <c r="S94" s="33"/>
      <c r="T94" s="33"/>
      <c r="U94" s="42" t="s">
        <v>148</v>
      </c>
      <c r="V94" s="51"/>
      <c r="W94" s="112" t="s">
        <v>920</v>
      </c>
      <c r="X94" s="88"/>
      <c r="Y94" s="51"/>
      <c r="Z94" s="51"/>
      <c r="AA94" s="51"/>
      <c r="AB94" s="51"/>
      <c r="AC94" s="94"/>
      <c r="AD94" s="51"/>
    </row>
    <row r="95" spans="2:30" x14ac:dyDescent="0.25">
      <c r="B95" s="84" t="s">
        <v>782</v>
      </c>
      <c r="C95" s="51"/>
      <c r="D95" s="85" t="s">
        <v>872</v>
      </c>
      <c r="E95" s="51"/>
      <c r="F95" s="51" t="s">
        <v>1117</v>
      </c>
      <c r="G95" s="51" t="s">
        <v>1114</v>
      </c>
      <c r="H95" s="51" t="s">
        <v>1157</v>
      </c>
      <c r="I95" s="33" t="s">
        <v>1178</v>
      </c>
      <c r="J95" s="33"/>
      <c r="K95" s="33"/>
      <c r="L95" s="33"/>
      <c r="M95" s="33"/>
      <c r="N95" s="33"/>
      <c r="O95" s="33"/>
      <c r="P95" s="33"/>
      <c r="Q95" s="33"/>
      <c r="R95" s="33"/>
      <c r="S95" s="33"/>
      <c r="T95" s="33"/>
      <c r="U95" s="42" t="s">
        <v>148</v>
      </c>
      <c r="V95" s="51"/>
      <c r="W95" s="112" t="s">
        <v>920</v>
      </c>
      <c r="X95" s="88"/>
      <c r="Y95" s="51"/>
      <c r="Z95" s="51"/>
      <c r="AA95" s="51"/>
      <c r="AB95" s="51"/>
      <c r="AC95" s="94"/>
      <c r="AD95" s="51"/>
    </row>
    <row r="96" spans="2:30" x14ac:dyDescent="0.25">
      <c r="B96" s="84" t="s">
        <v>783</v>
      </c>
      <c r="C96" s="51"/>
      <c r="D96" s="85" t="s">
        <v>873</v>
      </c>
      <c r="E96" s="51"/>
      <c r="F96" s="51" t="s">
        <v>1117</v>
      </c>
      <c r="G96" s="51" t="s">
        <v>1114</v>
      </c>
      <c r="H96" s="51" t="s">
        <v>1157</v>
      </c>
      <c r="I96" s="33" t="s">
        <v>1178</v>
      </c>
      <c r="J96" s="33"/>
      <c r="K96" s="33"/>
      <c r="L96" s="33"/>
      <c r="M96" s="33"/>
      <c r="N96" s="33"/>
      <c r="O96" s="33"/>
      <c r="P96" s="33"/>
      <c r="Q96" s="33"/>
      <c r="R96" s="33"/>
      <c r="S96" s="33"/>
      <c r="T96" s="33"/>
      <c r="U96" s="42" t="s">
        <v>148</v>
      </c>
      <c r="V96" s="51"/>
      <c r="W96" s="112" t="s">
        <v>920</v>
      </c>
      <c r="X96" s="88"/>
      <c r="Y96" s="51"/>
      <c r="Z96" s="51"/>
      <c r="AA96" s="51"/>
      <c r="AB96" s="51"/>
      <c r="AC96" s="94"/>
      <c r="AD96" s="51"/>
    </row>
    <row r="97" spans="2:30" x14ac:dyDescent="0.25">
      <c r="B97" s="113" t="s">
        <v>784</v>
      </c>
      <c r="C97" s="51"/>
      <c r="D97" s="114" t="s">
        <v>874</v>
      </c>
      <c r="E97" s="51"/>
      <c r="F97" s="51" t="s">
        <v>1117</v>
      </c>
      <c r="G97" s="51" t="s">
        <v>1114</v>
      </c>
      <c r="H97" s="51" t="s">
        <v>1157</v>
      </c>
      <c r="I97" s="33" t="s">
        <v>1178</v>
      </c>
      <c r="J97" s="33"/>
      <c r="K97" s="33"/>
      <c r="L97" s="33"/>
      <c r="M97" s="33"/>
      <c r="N97" s="33"/>
      <c r="O97" s="33"/>
      <c r="P97" s="33"/>
      <c r="Q97" s="33"/>
      <c r="R97" s="33"/>
      <c r="S97" s="33"/>
      <c r="T97" s="33"/>
      <c r="U97" s="42" t="s">
        <v>148</v>
      </c>
      <c r="V97" s="51"/>
      <c r="W97" s="82" t="s">
        <v>149</v>
      </c>
      <c r="X97" s="51"/>
      <c r="Y97" s="51"/>
      <c r="Z97" s="51"/>
      <c r="AA97" s="51"/>
      <c r="AB97" s="51"/>
      <c r="AC97" s="51"/>
      <c r="AD97" s="51"/>
    </row>
    <row r="98" spans="2:30" x14ac:dyDescent="0.25">
      <c r="B98" s="113" t="s">
        <v>785</v>
      </c>
      <c r="C98" s="51"/>
      <c r="D98" s="114" t="s">
        <v>875</v>
      </c>
      <c r="E98" s="51"/>
      <c r="F98" s="51" t="s">
        <v>1117</v>
      </c>
      <c r="G98" s="51" t="s">
        <v>1114</v>
      </c>
      <c r="H98" s="51" t="s">
        <v>1157</v>
      </c>
      <c r="I98" s="33" t="s">
        <v>1178</v>
      </c>
      <c r="J98" s="33"/>
      <c r="K98" s="33"/>
      <c r="L98" s="33"/>
      <c r="M98" s="33"/>
      <c r="N98" s="33"/>
      <c r="O98" s="33"/>
      <c r="P98" s="33"/>
      <c r="Q98" s="33"/>
      <c r="R98" s="33"/>
      <c r="S98" s="33"/>
      <c r="T98" s="33"/>
      <c r="U98" s="42" t="s">
        <v>148</v>
      </c>
      <c r="V98" s="51"/>
      <c r="W98" s="82" t="s">
        <v>149</v>
      </c>
      <c r="X98" s="51"/>
      <c r="Y98" s="51"/>
      <c r="Z98" s="51"/>
      <c r="AA98" s="51"/>
      <c r="AB98" s="51"/>
      <c r="AC98" s="51"/>
      <c r="AD98" s="51"/>
    </row>
    <row r="99" spans="2:30" x14ac:dyDescent="0.25">
      <c r="B99" s="113" t="s">
        <v>786</v>
      </c>
      <c r="C99" s="51"/>
      <c r="D99" s="114" t="s">
        <v>876</v>
      </c>
      <c r="E99" s="51"/>
      <c r="F99" s="51" t="s">
        <v>1117</v>
      </c>
      <c r="G99" s="51" t="s">
        <v>1114</v>
      </c>
      <c r="H99" s="51" t="s">
        <v>1157</v>
      </c>
      <c r="I99" s="33" t="s">
        <v>1178</v>
      </c>
      <c r="J99" s="33"/>
      <c r="K99" s="33"/>
      <c r="L99" s="33"/>
      <c r="M99" s="33"/>
      <c r="N99" s="33"/>
      <c r="O99" s="33"/>
      <c r="P99" s="33"/>
      <c r="Q99" s="33"/>
      <c r="R99" s="33"/>
      <c r="S99" s="33"/>
      <c r="T99" s="33"/>
      <c r="U99" s="42" t="s">
        <v>148</v>
      </c>
      <c r="V99" s="51"/>
      <c r="W99" s="82" t="s">
        <v>149</v>
      </c>
      <c r="X99" s="51"/>
      <c r="Y99" s="51"/>
      <c r="Z99" s="51"/>
      <c r="AA99" s="51"/>
      <c r="AB99" s="51"/>
      <c r="AC99" s="51"/>
      <c r="AD99" s="51"/>
    </row>
    <row r="100" spans="2:30" x14ac:dyDescent="0.25">
      <c r="B100" s="113" t="s">
        <v>787</v>
      </c>
      <c r="C100" s="51"/>
      <c r="D100" s="114" t="s">
        <v>877</v>
      </c>
      <c r="E100" s="51"/>
      <c r="F100" s="51" t="s">
        <v>1117</v>
      </c>
      <c r="G100" s="51" t="s">
        <v>1114</v>
      </c>
      <c r="H100" s="51" t="s">
        <v>1157</v>
      </c>
      <c r="I100" s="33" t="s">
        <v>1178</v>
      </c>
      <c r="J100" s="33"/>
      <c r="K100" s="33"/>
      <c r="L100" s="33"/>
      <c r="M100" s="33"/>
      <c r="N100" s="33"/>
      <c r="O100" s="33"/>
      <c r="P100" s="33"/>
      <c r="Q100" s="33"/>
      <c r="R100" s="33"/>
      <c r="S100" s="33"/>
      <c r="T100" s="33"/>
      <c r="U100" s="42" t="s">
        <v>148</v>
      </c>
      <c r="V100" s="51"/>
      <c r="W100" s="82" t="s">
        <v>149</v>
      </c>
      <c r="X100" s="51"/>
      <c r="Y100" s="51"/>
      <c r="Z100" s="51"/>
      <c r="AA100" s="51"/>
      <c r="AB100" s="51"/>
      <c r="AC100" s="51"/>
      <c r="AD100" s="51"/>
    </row>
    <row r="101" spans="2:30" x14ac:dyDescent="0.25">
      <c r="B101" s="113" t="s">
        <v>788</v>
      </c>
      <c r="C101" s="51"/>
      <c r="D101" s="114" t="s">
        <v>878</v>
      </c>
      <c r="E101" s="51"/>
      <c r="F101" s="51" t="s">
        <v>1117</v>
      </c>
      <c r="G101" s="51" t="s">
        <v>1114</v>
      </c>
      <c r="H101" s="51" t="s">
        <v>1157</v>
      </c>
      <c r="I101" s="33" t="s">
        <v>1178</v>
      </c>
      <c r="J101" s="33"/>
      <c r="K101" s="33"/>
      <c r="L101" s="33"/>
      <c r="M101" s="33"/>
      <c r="N101" s="33"/>
      <c r="O101" s="33"/>
      <c r="P101" s="33"/>
      <c r="Q101" s="33"/>
      <c r="R101" s="33"/>
      <c r="S101" s="33"/>
      <c r="T101" s="33"/>
      <c r="U101" s="42" t="s">
        <v>148</v>
      </c>
      <c r="V101" s="51"/>
      <c r="W101" s="82" t="s">
        <v>149</v>
      </c>
      <c r="X101" s="51"/>
      <c r="Y101" s="51"/>
      <c r="Z101" s="51"/>
      <c r="AA101" s="51"/>
      <c r="AB101" s="51"/>
      <c r="AC101" s="51"/>
      <c r="AD101" s="51"/>
    </row>
    <row r="102" spans="2:30" x14ac:dyDescent="0.25">
      <c r="B102" s="113" t="s">
        <v>789</v>
      </c>
      <c r="C102" s="51"/>
      <c r="D102" s="114" t="s">
        <v>879</v>
      </c>
      <c r="E102" s="51"/>
      <c r="F102" s="51" t="s">
        <v>1117</v>
      </c>
      <c r="G102" s="51" t="s">
        <v>1114</v>
      </c>
      <c r="H102" s="51" t="s">
        <v>1157</v>
      </c>
      <c r="I102" s="33" t="s">
        <v>1178</v>
      </c>
      <c r="J102" s="33"/>
      <c r="K102" s="33"/>
      <c r="L102" s="33"/>
      <c r="M102" s="33"/>
      <c r="N102" s="33"/>
      <c r="O102" s="33"/>
      <c r="P102" s="33"/>
      <c r="Q102" s="33"/>
      <c r="R102" s="33"/>
      <c r="S102" s="33"/>
      <c r="T102" s="33"/>
      <c r="U102" s="42" t="s">
        <v>148</v>
      </c>
      <c r="V102" s="51"/>
      <c r="W102" s="82" t="s">
        <v>149</v>
      </c>
      <c r="X102" s="51"/>
      <c r="Y102" s="51"/>
      <c r="Z102" s="51"/>
      <c r="AA102" s="51"/>
      <c r="AB102" s="51"/>
      <c r="AC102" s="51"/>
      <c r="AD102" s="51"/>
    </row>
    <row r="103" spans="2:30" x14ac:dyDescent="0.25">
      <c r="B103" s="113" t="s">
        <v>790</v>
      </c>
      <c r="C103" s="51"/>
      <c r="D103" s="114" t="s">
        <v>880</v>
      </c>
      <c r="E103" s="51"/>
      <c r="F103" s="51" t="s">
        <v>1117</v>
      </c>
      <c r="G103" s="51" t="s">
        <v>1114</v>
      </c>
      <c r="H103" s="51" t="s">
        <v>1157</v>
      </c>
      <c r="I103" s="33" t="s">
        <v>1178</v>
      </c>
      <c r="J103" s="33"/>
      <c r="K103" s="33"/>
      <c r="L103" s="33"/>
      <c r="M103" s="33"/>
      <c r="N103" s="33"/>
      <c r="O103" s="33"/>
      <c r="P103" s="33"/>
      <c r="Q103" s="33"/>
      <c r="R103" s="33"/>
      <c r="S103" s="33"/>
      <c r="T103" s="33"/>
      <c r="U103" s="42" t="s">
        <v>148</v>
      </c>
      <c r="V103" s="51"/>
      <c r="W103" s="82" t="s">
        <v>149</v>
      </c>
      <c r="X103" s="51"/>
      <c r="Y103" s="51"/>
      <c r="Z103" s="51"/>
      <c r="AA103" s="51"/>
      <c r="AB103" s="51"/>
      <c r="AC103" s="51"/>
      <c r="AD103" s="51"/>
    </row>
    <row r="104" spans="2:30" x14ac:dyDescent="0.25">
      <c r="B104" s="113" t="s">
        <v>791</v>
      </c>
      <c r="C104" s="51"/>
      <c r="D104" s="114" t="s">
        <v>881</v>
      </c>
      <c r="E104" s="51"/>
      <c r="F104" s="51" t="s">
        <v>1117</v>
      </c>
      <c r="G104" s="51" t="s">
        <v>1114</v>
      </c>
      <c r="H104" s="51" t="s">
        <v>1157</v>
      </c>
      <c r="I104" s="33" t="s">
        <v>1178</v>
      </c>
      <c r="J104" s="33"/>
      <c r="K104" s="33"/>
      <c r="L104" s="33"/>
      <c r="M104" s="33"/>
      <c r="N104" s="33"/>
      <c r="O104" s="33"/>
      <c r="P104" s="33"/>
      <c r="Q104" s="33"/>
      <c r="R104" s="33"/>
      <c r="S104" s="33"/>
      <c r="T104" s="33"/>
      <c r="U104" s="42" t="s">
        <v>148</v>
      </c>
      <c r="V104" s="51"/>
      <c r="W104" s="82" t="s">
        <v>149</v>
      </c>
      <c r="X104" s="51"/>
      <c r="Y104" s="51"/>
      <c r="Z104" s="51"/>
      <c r="AA104" s="51"/>
      <c r="AB104" s="51"/>
      <c r="AC104" s="51"/>
      <c r="AD104" s="51"/>
    </row>
    <row r="105" spans="2:30" x14ac:dyDescent="0.25">
      <c r="B105" s="113" t="s">
        <v>792</v>
      </c>
      <c r="C105" s="51"/>
      <c r="D105" s="114" t="s">
        <v>882</v>
      </c>
      <c r="E105" s="51"/>
      <c r="F105" s="51" t="s">
        <v>1117</v>
      </c>
      <c r="G105" s="51" t="s">
        <v>1114</v>
      </c>
      <c r="H105" s="51" t="s">
        <v>1157</v>
      </c>
      <c r="I105" s="33" t="s">
        <v>1178</v>
      </c>
      <c r="J105" s="33"/>
      <c r="K105" s="33"/>
      <c r="L105" s="33"/>
      <c r="M105" s="33"/>
      <c r="N105" s="33"/>
      <c r="O105" s="33"/>
      <c r="P105" s="33"/>
      <c r="Q105" s="33"/>
      <c r="R105" s="33"/>
      <c r="S105" s="33"/>
      <c r="T105" s="33"/>
      <c r="U105" s="42" t="s">
        <v>148</v>
      </c>
      <c r="V105" s="51"/>
      <c r="W105" s="82" t="s">
        <v>149</v>
      </c>
      <c r="X105" s="51"/>
      <c r="Y105" s="51"/>
      <c r="Z105" s="51"/>
      <c r="AA105" s="51"/>
      <c r="AB105" s="51"/>
      <c r="AC105" s="51"/>
      <c r="AD105" s="51"/>
    </row>
    <row r="106" spans="2:30" x14ac:dyDescent="0.25">
      <c r="B106" s="113" t="s">
        <v>793</v>
      </c>
      <c r="C106" s="51"/>
      <c r="D106" s="114" t="s">
        <v>883</v>
      </c>
      <c r="E106" s="51"/>
      <c r="F106" s="51" t="s">
        <v>1117</v>
      </c>
      <c r="G106" s="51" t="s">
        <v>1114</v>
      </c>
      <c r="H106" s="51" t="s">
        <v>1157</v>
      </c>
      <c r="I106" s="33" t="s">
        <v>1178</v>
      </c>
      <c r="J106" s="33"/>
      <c r="K106" s="33"/>
      <c r="L106" s="33"/>
      <c r="M106" s="33"/>
      <c r="N106" s="33"/>
      <c r="O106" s="33"/>
      <c r="P106" s="33"/>
      <c r="Q106" s="33"/>
      <c r="R106" s="33"/>
      <c r="S106" s="33"/>
      <c r="T106" s="33"/>
      <c r="U106" s="42" t="s">
        <v>148</v>
      </c>
      <c r="V106" s="51"/>
      <c r="W106" s="82" t="s">
        <v>149</v>
      </c>
      <c r="X106" s="51"/>
      <c r="Y106" s="51"/>
      <c r="Z106" s="51"/>
      <c r="AA106" s="51"/>
      <c r="AB106" s="51"/>
      <c r="AC106" s="51"/>
      <c r="AD106" s="51"/>
    </row>
    <row r="107" spans="2:30" x14ac:dyDescent="0.25">
      <c r="B107" s="113" t="s">
        <v>794</v>
      </c>
      <c r="C107" s="51"/>
      <c r="D107" s="114" t="s">
        <v>884</v>
      </c>
      <c r="E107" s="51"/>
      <c r="F107" s="51" t="s">
        <v>1117</v>
      </c>
      <c r="G107" s="51" t="s">
        <v>1114</v>
      </c>
      <c r="H107" s="51" t="s">
        <v>1157</v>
      </c>
      <c r="I107" s="33" t="s">
        <v>1178</v>
      </c>
      <c r="J107" s="33"/>
      <c r="K107" s="33"/>
      <c r="L107" s="33"/>
      <c r="M107" s="33"/>
      <c r="N107" s="33"/>
      <c r="O107" s="33"/>
      <c r="P107" s="33"/>
      <c r="Q107" s="33"/>
      <c r="R107" s="33"/>
      <c r="S107" s="33"/>
      <c r="T107" s="33"/>
      <c r="U107" s="42" t="s">
        <v>148</v>
      </c>
      <c r="V107" s="51"/>
      <c r="W107" s="82" t="s">
        <v>149</v>
      </c>
      <c r="X107" s="51"/>
      <c r="Y107" s="51"/>
      <c r="Z107" s="51"/>
      <c r="AA107" s="51"/>
      <c r="AB107" s="51"/>
      <c r="AC107" s="51"/>
      <c r="AD107" s="51"/>
    </row>
    <row r="108" spans="2:30" x14ac:dyDescent="0.25">
      <c r="B108" s="113" t="s">
        <v>795</v>
      </c>
      <c r="C108" s="51"/>
      <c r="D108" s="114" t="s">
        <v>885</v>
      </c>
      <c r="E108" s="51"/>
      <c r="F108" s="51" t="s">
        <v>1117</v>
      </c>
      <c r="G108" s="51" t="s">
        <v>1114</v>
      </c>
      <c r="H108" s="51" t="s">
        <v>1157</v>
      </c>
      <c r="I108" s="33" t="s">
        <v>1178</v>
      </c>
      <c r="J108" s="33"/>
      <c r="K108" s="33"/>
      <c r="L108" s="33"/>
      <c r="M108" s="33"/>
      <c r="N108" s="33"/>
      <c r="O108" s="33"/>
      <c r="P108" s="33"/>
      <c r="Q108" s="33"/>
      <c r="R108" s="33"/>
      <c r="S108" s="33"/>
      <c r="T108" s="33"/>
      <c r="U108" s="42" t="s">
        <v>148</v>
      </c>
      <c r="V108" s="51"/>
      <c r="W108" s="82" t="s">
        <v>149</v>
      </c>
      <c r="X108" s="51"/>
      <c r="Y108" s="51"/>
      <c r="Z108" s="51"/>
      <c r="AA108" s="51"/>
      <c r="AB108" s="51"/>
      <c r="AC108" s="51"/>
      <c r="AD108" s="51"/>
    </row>
    <row r="109" spans="2:30" x14ac:dyDescent="0.25">
      <c r="B109" s="113" t="s">
        <v>796</v>
      </c>
      <c r="C109" s="51"/>
      <c r="D109" s="42" t="s">
        <v>886</v>
      </c>
      <c r="E109" s="51"/>
      <c r="F109" s="51" t="s">
        <v>1117</v>
      </c>
      <c r="G109" s="51" t="s">
        <v>1114</v>
      </c>
      <c r="H109" s="51" t="s">
        <v>1157</v>
      </c>
      <c r="I109" s="33" t="s">
        <v>1178</v>
      </c>
      <c r="J109" s="33"/>
      <c r="K109" s="33"/>
      <c r="L109" s="33"/>
      <c r="M109" s="33"/>
      <c r="N109" s="33"/>
      <c r="O109" s="33"/>
      <c r="P109" s="33"/>
      <c r="Q109" s="33"/>
      <c r="R109" s="33"/>
      <c r="S109" s="33"/>
      <c r="T109" s="33"/>
      <c r="U109" s="42" t="s">
        <v>148</v>
      </c>
      <c r="V109" s="51"/>
      <c r="W109" s="82" t="s">
        <v>920</v>
      </c>
      <c r="X109" s="51"/>
      <c r="Y109" s="51"/>
      <c r="Z109" s="51"/>
      <c r="AA109" s="51"/>
      <c r="AB109" s="51"/>
      <c r="AC109" s="51"/>
      <c r="AD109" s="51"/>
    </row>
    <row r="110" spans="2:30" x14ac:dyDescent="0.25">
      <c r="B110" s="113" t="s">
        <v>797</v>
      </c>
      <c r="C110" s="51"/>
      <c r="D110" s="42" t="s">
        <v>887</v>
      </c>
      <c r="E110" s="51"/>
      <c r="F110" s="51" t="s">
        <v>1117</v>
      </c>
      <c r="G110" s="51" t="s">
        <v>1114</v>
      </c>
      <c r="H110" s="51" t="s">
        <v>1157</v>
      </c>
      <c r="I110" s="33" t="s">
        <v>1178</v>
      </c>
      <c r="J110" s="33"/>
      <c r="K110" s="33"/>
      <c r="L110" s="33"/>
      <c r="M110" s="33"/>
      <c r="N110" s="33"/>
      <c r="O110" s="33"/>
      <c r="P110" s="33"/>
      <c r="Q110" s="33"/>
      <c r="R110" s="33"/>
      <c r="S110" s="33"/>
      <c r="T110" s="33"/>
      <c r="U110" s="42" t="s">
        <v>148</v>
      </c>
      <c r="V110" s="51"/>
      <c r="W110" s="82" t="s">
        <v>920</v>
      </c>
      <c r="X110" s="51"/>
      <c r="Y110" s="51"/>
      <c r="Z110" s="51"/>
      <c r="AA110" s="51"/>
      <c r="AB110" s="51"/>
      <c r="AC110" s="51"/>
      <c r="AD110" s="51"/>
    </row>
    <row r="111" spans="2:30" x14ac:dyDescent="0.25">
      <c r="B111" s="113" t="s">
        <v>798</v>
      </c>
      <c r="C111" s="51"/>
      <c r="D111" s="42" t="s">
        <v>888</v>
      </c>
      <c r="E111" s="51"/>
      <c r="F111" s="51" t="s">
        <v>1117</v>
      </c>
      <c r="G111" s="51" t="s">
        <v>1114</v>
      </c>
      <c r="H111" s="51" t="s">
        <v>1157</v>
      </c>
      <c r="I111" s="33" t="s">
        <v>1178</v>
      </c>
      <c r="J111" s="33"/>
      <c r="K111" s="33"/>
      <c r="L111" s="33"/>
      <c r="M111" s="33"/>
      <c r="N111" s="33"/>
      <c r="O111" s="33"/>
      <c r="P111" s="33"/>
      <c r="Q111" s="33"/>
      <c r="R111" s="33"/>
      <c r="S111" s="33"/>
      <c r="T111" s="33"/>
      <c r="U111" s="42" t="s">
        <v>148</v>
      </c>
      <c r="V111" s="51"/>
      <c r="W111" s="82" t="s">
        <v>920</v>
      </c>
      <c r="X111" s="51"/>
      <c r="Y111" s="51"/>
      <c r="Z111" s="51"/>
      <c r="AA111" s="51"/>
      <c r="AB111" s="51"/>
      <c r="AC111" s="51"/>
      <c r="AD111" s="51"/>
    </row>
    <row r="112" spans="2:30" x14ac:dyDescent="0.25">
      <c r="B112" s="113" t="s">
        <v>799</v>
      </c>
      <c r="C112" s="51"/>
      <c r="D112" s="42" t="s">
        <v>889</v>
      </c>
      <c r="E112" s="51"/>
      <c r="F112" s="51" t="s">
        <v>1117</v>
      </c>
      <c r="G112" s="51" t="s">
        <v>1114</v>
      </c>
      <c r="H112" s="51" t="s">
        <v>1157</v>
      </c>
      <c r="I112" s="33" t="s">
        <v>1178</v>
      </c>
      <c r="J112" s="33"/>
      <c r="K112" s="33"/>
      <c r="L112" s="33"/>
      <c r="M112" s="33"/>
      <c r="N112" s="33"/>
      <c r="O112" s="33"/>
      <c r="P112" s="33"/>
      <c r="Q112" s="33"/>
      <c r="R112" s="33"/>
      <c r="S112" s="33"/>
      <c r="T112" s="33"/>
      <c r="U112" s="42" t="s">
        <v>148</v>
      </c>
      <c r="V112" s="51"/>
      <c r="W112" s="82" t="s">
        <v>920</v>
      </c>
      <c r="X112" s="51"/>
      <c r="Y112" s="51"/>
      <c r="Z112" s="51"/>
      <c r="AA112" s="51"/>
      <c r="AB112" s="51"/>
      <c r="AC112" s="51"/>
      <c r="AD112" s="51"/>
    </row>
    <row r="113" spans="2:30" x14ac:dyDescent="0.25">
      <c r="B113" s="113" t="s">
        <v>800</v>
      </c>
      <c r="C113" s="51"/>
      <c r="D113" s="42" t="s">
        <v>890</v>
      </c>
      <c r="E113" s="51"/>
      <c r="F113" s="51" t="s">
        <v>1117</v>
      </c>
      <c r="G113" s="51" t="s">
        <v>1114</v>
      </c>
      <c r="H113" s="51" t="s">
        <v>1157</v>
      </c>
      <c r="I113" s="33" t="s">
        <v>1178</v>
      </c>
      <c r="J113" s="33"/>
      <c r="K113" s="33"/>
      <c r="L113" s="33"/>
      <c r="M113" s="33"/>
      <c r="N113" s="33"/>
      <c r="O113" s="33"/>
      <c r="P113" s="33"/>
      <c r="Q113" s="33"/>
      <c r="R113" s="33"/>
      <c r="S113" s="33"/>
      <c r="T113" s="33"/>
      <c r="U113" s="42" t="s">
        <v>148</v>
      </c>
      <c r="V113" s="51"/>
      <c r="W113" s="82" t="s">
        <v>920</v>
      </c>
      <c r="X113" s="51"/>
      <c r="Y113" s="51"/>
      <c r="Z113" s="51"/>
      <c r="AA113" s="51"/>
      <c r="AB113" s="51"/>
      <c r="AC113" s="51"/>
      <c r="AD113" s="51"/>
    </row>
    <row r="114" spans="2:30" x14ac:dyDescent="0.25">
      <c r="B114" s="113" t="s">
        <v>801</v>
      </c>
      <c r="C114" s="51"/>
      <c r="D114" s="42" t="s">
        <v>891</v>
      </c>
      <c r="E114" s="51"/>
      <c r="F114" s="51" t="s">
        <v>1117</v>
      </c>
      <c r="G114" s="51" t="s">
        <v>1114</v>
      </c>
      <c r="H114" s="51" t="s">
        <v>1157</v>
      </c>
      <c r="I114" s="33" t="s">
        <v>1178</v>
      </c>
      <c r="J114" s="33"/>
      <c r="K114" s="33"/>
      <c r="L114" s="33"/>
      <c r="M114" s="33"/>
      <c r="N114" s="33"/>
      <c r="O114" s="33"/>
      <c r="P114" s="33"/>
      <c r="Q114" s="33"/>
      <c r="R114" s="33"/>
      <c r="S114" s="33"/>
      <c r="T114" s="33"/>
      <c r="U114" s="42" t="s">
        <v>148</v>
      </c>
      <c r="V114" s="51"/>
      <c r="W114" s="82" t="s">
        <v>920</v>
      </c>
      <c r="X114" s="51"/>
      <c r="Y114" s="51"/>
      <c r="Z114" s="51"/>
      <c r="AA114" s="51"/>
      <c r="AB114" s="51"/>
      <c r="AC114" s="51"/>
      <c r="AD114" s="51"/>
    </row>
    <row r="115" spans="2:30" x14ac:dyDescent="0.25">
      <c r="B115" s="113" t="s">
        <v>802</v>
      </c>
      <c r="C115" s="51"/>
      <c r="D115" s="42" t="s">
        <v>892</v>
      </c>
      <c r="E115" s="51"/>
      <c r="F115" s="51" t="s">
        <v>1117</v>
      </c>
      <c r="G115" s="51" t="s">
        <v>1114</v>
      </c>
      <c r="H115" s="51" t="s">
        <v>1157</v>
      </c>
      <c r="I115" s="33" t="s">
        <v>1178</v>
      </c>
      <c r="J115" s="33"/>
      <c r="K115" s="33"/>
      <c r="L115" s="33"/>
      <c r="M115" s="33"/>
      <c r="N115" s="33"/>
      <c r="O115" s="33"/>
      <c r="P115" s="33"/>
      <c r="Q115" s="33"/>
      <c r="R115" s="33"/>
      <c r="S115" s="33"/>
      <c r="T115" s="33"/>
      <c r="U115" s="42" t="s">
        <v>148</v>
      </c>
      <c r="V115" s="51"/>
      <c r="W115" s="82" t="s">
        <v>920</v>
      </c>
      <c r="X115" s="51"/>
      <c r="Y115" s="51"/>
      <c r="Z115" s="51"/>
      <c r="AA115" s="51"/>
      <c r="AB115" s="51"/>
      <c r="AC115" s="51"/>
      <c r="AD115" s="51"/>
    </row>
    <row r="116" spans="2:30" x14ac:dyDescent="0.25">
      <c r="B116" s="113" t="s">
        <v>803</v>
      </c>
      <c r="C116" s="51"/>
      <c r="D116" s="42" t="s">
        <v>893</v>
      </c>
      <c r="E116" s="51"/>
      <c r="F116" s="51" t="s">
        <v>1117</v>
      </c>
      <c r="G116" s="51" t="s">
        <v>1114</v>
      </c>
      <c r="H116" s="51" t="s">
        <v>1157</v>
      </c>
      <c r="I116" s="33" t="s">
        <v>1178</v>
      </c>
      <c r="J116" s="33"/>
      <c r="K116" s="33"/>
      <c r="L116" s="33"/>
      <c r="M116" s="33"/>
      <c r="N116" s="33"/>
      <c r="O116" s="33"/>
      <c r="P116" s="33"/>
      <c r="Q116" s="33"/>
      <c r="R116" s="33"/>
      <c r="S116" s="33"/>
      <c r="T116" s="33"/>
      <c r="U116" s="42" t="s">
        <v>148</v>
      </c>
      <c r="V116" s="51"/>
      <c r="W116" s="82" t="s">
        <v>920</v>
      </c>
      <c r="X116" s="51"/>
      <c r="Y116" s="51"/>
      <c r="Z116" s="51"/>
      <c r="AA116" s="51"/>
      <c r="AB116" s="51"/>
      <c r="AC116" s="51"/>
      <c r="AD116" s="51"/>
    </row>
    <row r="117" spans="2:30" x14ac:dyDescent="0.25">
      <c r="B117" s="113" t="s">
        <v>804</v>
      </c>
      <c r="C117" s="51"/>
      <c r="D117" s="42" t="s">
        <v>894</v>
      </c>
      <c r="E117" s="51"/>
      <c r="F117" s="51" t="s">
        <v>1117</v>
      </c>
      <c r="G117" s="51" t="s">
        <v>1114</v>
      </c>
      <c r="H117" s="51" t="s">
        <v>1157</v>
      </c>
      <c r="I117" s="33" t="s">
        <v>1178</v>
      </c>
      <c r="J117" s="33"/>
      <c r="K117" s="33"/>
      <c r="L117" s="33"/>
      <c r="M117" s="33"/>
      <c r="N117" s="33"/>
      <c r="O117" s="33"/>
      <c r="P117" s="33"/>
      <c r="Q117" s="33"/>
      <c r="R117" s="33"/>
      <c r="S117" s="33"/>
      <c r="T117" s="33"/>
      <c r="U117" s="42" t="s">
        <v>148</v>
      </c>
      <c r="V117" s="51"/>
      <c r="W117" s="82" t="s">
        <v>920</v>
      </c>
      <c r="X117" s="51"/>
      <c r="Y117" s="51"/>
      <c r="Z117" s="51"/>
      <c r="AA117" s="51"/>
      <c r="AB117" s="51"/>
      <c r="AC117" s="51"/>
      <c r="AD117" s="51"/>
    </row>
    <row r="118" spans="2:30" x14ac:dyDescent="0.25">
      <c r="B118" s="113" t="s">
        <v>805</v>
      </c>
      <c r="C118" s="51"/>
      <c r="D118" s="42" t="s">
        <v>895</v>
      </c>
      <c r="E118" s="51"/>
      <c r="F118" s="51" t="s">
        <v>1117</v>
      </c>
      <c r="G118" s="51" t="s">
        <v>1114</v>
      </c>
      <c r="H118" s="51" t="s">
        <v>1157</v>
      </c>
      <c r="I118" s="33" t="s">
        <v>1178</v>
      </c>
      <c r="J118" s="33"/>
      <c r="K118" s="33"/>
      <c r="L118" s="33"/>
      <c r="M118" s="33"/>
      <c r="N118" s="33"/>
      <c r="O118" s="33"/>
      <c r="P118" s="33"/>
      <c r="Q118" s="33"/>
      <c r="R118" s="33"/>
      <c r="S118" s="33"/>
      <c r="T118" s="33"/>
      <c r="U118" s="42" t="s">
        <v>148</v>
      </c>
      <c r="V118" s="51"/>
      <c r="W118" s="82" t="s">
        <v>920</v>
      </c>
      <c r="X118" s="51"/>
      <c r="Y118" s="51"/>
      <c r="Z118" s="51"/>
      <c r="AA118" s="51"/>
      <c r="AB118" s="51"/>
      <c r="AC118" s="51"/>
      <c r="AD118" s="51"/>
    </row>
    <row r="119" spans="2:30" x14ac:dyDescent="0.25">
      <c r="B119" s="113" t="s">
        <v>806</v>
      </c>
      <c r="C119" s="51"/>
      <c r="D119" s="42" t="s">
        <v>896</v>
      </c>
      <c r="E119" s="51"/>
      <c r="F119" s="51" t="s">
        <v>1117</v>
      </c>
      <c r="G119" s="51" t="s">
        <v>1114</v>
      </c>
      <c r="H119" s="51" t="s">
        <v>1157</v>
      </c>
      <c r="I119" s="33" t="s">
        <v>1178</v>
      </c>
      <c r="J119" s="33"/>
      <c r="K119" s="33"/>
      <c r="L119" s="33"/>
      <c r="M119" s="33"/>
      <c r="N119" s="33"/>
      <c r="O119" s="33"/>
      <c r="P119" s="33"/>
      <c r="Q119" s="33"/>
      <c r="R119" s="33"/>
      <c r="S119" s="33"/>
      <c r="T119" s="33"/>
      <c r="U119" s="42" t="s">
        <v>148</v>
      </c>
      <c r="V119" s="51"/>
      <c r="W119" s="82" t="s">
        <v>920</v>
      </c>
      <c r="X119" s="51"/>
      <c r="Y119" s="51"/>
      <c r="Z119" s="51"/>
      <c r="AA119" s="51"/>
      <c r="AB119" s="51"/>
      <c r="AC119" s="51"/>
      <c r="AD119" s="51"/>
    </row>
    <row r="120" spans="2:30" x14ac:dyDescent="0.25">
      <c r="B120" s="113" t="s">
        <v>807</v>
      </c>
      <c r="C120" s="51"/>
      <c r="D120" s="42" t="s">
        <v>897</v>
      </c>
      <c r="E120" s="51"/>
      <c r="F120" s="51" t="s">
        <v>1117</v>
      </c>
      <c r="G120" s="51" t="s">
        <v>1114</v>
      </c>
      <c r="H120" s="51" t="s">
        <v>1157</v>
      </c>
      <c r="I120" s="33" t="s">
        <v>1178</v>
      </c>
      <c r="J120" s="33"/>
      <c r="K120" s="33"/>
      <c r="L120" s="33"/>
      <c r="M120" s="33"/>
      <c r="N120" s="33"/>
      <c r="O120" s="33"/>
      <c r="P120" s="33"/>
      <c r="Q120" s="33"/>
      <c r="R120" s="33"/>
      <c r="S120" s="33"/>
      <c r="T120" s="33"/>
      <c r="U120" s="42" t="s">
        <v>148</v>
      </c>
      <c r="V120" s="51"/>
      <c r="W120" s="82" t="s">
        <v>920</v>
      </c>
      <c r="X120" s="51"/>
      <c r="Y120" s="51"/>
      <c r="Z120" s="51"/>
      <c r="AA120" s="51"/>
      <c r="AB120" s="51"/>
      <c r="AC120" s="51"/>
      <c r="AD120" s="51"/>
    </row>
    <row r="121" spans="2:30" x14ac:dyDescent="0.25">
      <c r="B121" s="113" t="s">
        <v>808</v>
      </c>
      <c r="C121" s="51"/>
      <c r="D121" s="42" t="s">
        <v>898</v>
      </c>
      <c r="E121" s="51"/>
      <c r="F121" s="51" t="s">
        <v>1117</v>
      </c>
      <c r="G121" s="51" t="s">
        <v>1114</v>
      </c>
      <c r="H121" s="51" t="s">
        <v>1157</v>
      </c>
      <c r="I121" s="33" t="s">
        <v>1178</v>
      </c>
      <c r="J121" s="33"/>
      <c r="K121" s="33"/>
      <c r="L121" s="33"/>
      <c r="M121" s="33"/>
      <c r="N121" s="33"/>
      <c r="O121" s="33"/>
      <c r="P121" s="33"/>
      <c r="Q121" s="33"/>
      <c r="R121" s="33"/>
      <c r="S121" s="33"/>
      <c r="T121" s="33"/>
      <c r="U121" s="42" t="s">
        <v>148</v>
      </c>
      <c r="V121" s="51"/>
      <c r="W121" s="82" t="s">
        <v>920</v>
      </c>
      <c r="X121" s="51"/>
      <c r="Y121" s="51"/>
      <c r="Z121" s="51"/>
      <c r="AA121" s="51"/>
      <c r="AB121" s="51"/>
      <c r="AC121" s="51"/>
      <c r="AD121" s="51"/>
    </row>
    <row r="122" spans="2:30" x14ac:dyDescent="0.25">
      <c r="B122" s="113" t="s">
        <v>809</v>
      </c>
      <c r="C122" s="51"/>
      <c r="D122" s="42" t="s">
        <v>899</v>
      </c>
      <c r="E122" s="51"/>
      <c r="F122" s="51" t="s">
        <v>1117</v>
      </c>
      <c r="G122" s="51" t="s">
        <v>1114</v>
      </c>
      <c r="H122" s="51" t="s">
        <v>1157</v>
      </c>
      <c r="I122" s="33" t="s">
        <v>1178</v>
      </c>
      <c r="J122" s="33"/>
      <c r="K122" s="33"/>
      <c r="L122" s="33"/>
      <c r="M122" s="33"/>
      <c r="N122" s="33"/>
      <c r="O122" s="33"/>
      <c r="P122" s="33"/>
      <c r="Q122" s="33"/>
      <c r="R122" s="33"/>
      <c r="S122" s="33"/>
      <c r="T122" s="33"/>
      <c r="U122" s="42" t="s">
        <v>148</v>
      </c>
      <c r="V122" s="51"/>
      <c r="W122" s="82" t="s">
        <v>920</v>
      </c>
      <c r="X122" s="51"/>
      <c r="Y122" s="51"/>
      <c r="Z122" s="51"/>
      <c r="AA122" s="51"/>
      <c r="AB122" s="51"/>
      <c r="AC122" s="51"/>
      <c r="AD122" s="51"/>
    </row>
    <row r="123" spans="2:30" x14ac:dyDescent="0.25">
      <c r="B123" s="113" t="s">
        <v>810</v>
      </c>
      <c r="C123" s="51"/>
      <c r="D123" s="42" t="s">
        <v>900</v>
      </c>
      <c r="E123" s="51"/>
      <c r="F123" s="51" t="s">
        <v>1117</v>
      </c>
      <c r="G123" s="51" t="s">
        <v>1114</v>
      </c>
      <c r="H123" s="51" t="s">
        <v>1157</v>
      </c>
      <c r="I123" s="33" t="s">
        <v>1178</v>
      </c>
      <c r="J123" s="33"/>
      <c r="K123" s="33"/>
      <c r="L123" s="33"/>
      <c r="M123" s="33"/>
      <c r="N123" s="33"/>
      <c r="O123" s="33"/>
      <c r="P123" s="33"/>
      <c r="Q123" s="33"/>
      <c r="R123" s="33"/>
      <c r="S123" s="33"/>
      <c r="T123" s="33"/>
      <c r="U123" s="42" t="s">
        <v>148</v>
      </c>
      <c r="V123" s="51"/>
      <c r="W123" s="82" t="s">
        <v>920</v>
      </c>
      <c r="X123" s="51"/>
      <c r="Y123" s="51"/>
      <c r="Z123" s="51"/>
      <c r="AA123" s="51"/>
      <c r="AB123" s="51"/>
      <c r="AC123" s="51"/>
      <c r="AD123" s="51"/>
    </row>
    <row r="124" spans="2:30" x14ac:dyDescent="0.25">
      <c r="B124" s="113" t="s">
        <v>811</v>
      </c>
      <c r="C124" s="51"/>
      <c r="D124" s="42" t="s">
        <v>901</v>
      </c>
      <c r="E124" s="51"/>
      <c r="F124" s="51" t="s">
        <v>1117</v>
      </c>
      <c r="G124" s="51" t="s">
        <v>1114</v>
      </c>
      <c r="H124" s="51" t="s">
        <v>1157</v>
      </c>
      <c r="I124" s="33" t="s">
        <v>1178</v>
      </c>
      <c r="J124" s="33"/>
      <c r="K124" s="33"/>
      <c r="L124" s="33"/>
      <c r="M124" s="33"/>
      <c r="N124" s="33"/>
      <c r="O124" s="33"/>
      <c r="P124" s="33"/>
      <c r="Q124" s="33"/>
      <c r="R124" s="33"/>
      <c r="S124" s="33"/>
      <c r="T124" s="33"/>
      <c r="U124" s="42" t="s">
        <v>148</v>
      </c>
      <c r="V124" s="51"/>
      <c r="W124" s="82" t="s">
        <v>920</v>
      </c>
      <c r="X124" s="51"/>
      <c r="Y124" s="51"/>
      <c r="Z124" s="51"/>
      <c r="AA124" s="51"/>
      <c r="AB124" s="51"/>
      <c r="AC124" s="51"/>
      <c r="AD124" s="51"/>
    </row>
    <row r="125" spans="2:30" x14ac:dyDescent="0.25">
      <c r="B125" s="113" t="s">
        <v>812</v>
      </c>
      <c r="C125" s="51"/>
      <c r="D125" s="42" t="s">
        <v>902</v>
      </c>
      <c r="E125" s="51"/>
      <c r="F125" s="51" t="s">
        <v>1117</v>
      </c>
      <c r="G125" s="51" t="s">
        <v>1114</v>
      </c>
      <c r="H125" s="51" t="s">
        <v>1157</v>
      </c>
      <c r="I125" s="33" t="s">
        <v>1178</v>
      </c>
      <c r="J125" s="33"/>
      <c r="K125" s="33"/>
      <c r="L125" s="33"/>
      <c r="M125" s="33"/>
      <c r="N125" s="33"/>
      <c r="O125" s="33"/>
      <c r="P125" s="33"/>
      <c r="Q125" s="33"/>
      <c r="R125" s="33"/>
      <c r="S125" s="33"/>
      <c r="T125" s="33"/>
      <c r="U125" s="42" t="s">
        <v>148</v>
      </c>
      <c r="V125" s="51"/>
      <c r="W125" s="82" t="s">
        <v>920</v>
      </c>
      <c r="X125" s="51"/>
      <c r="Y125" s="51"/>
      <c r="Z125" s="51"/>
      <c r="AA125" s="51"/>
      <c r="AB125" s="51"/>
      <c r="AC125" s="51"/>
      <c r="AD125" s="51"/>
    </row>
    <row r="126" spans="2:30" x14ac:dyDescent="0.25">
      <c r="B126" s="113" t="s">
        <v>813</v>
      </c>
      <c r="C126" s="51"/>
      <c r="D126" s="42" t="s">
        <v>903</v>
      </c>
      <c r="E126" s="51"/>
      <c r="F126" s="51" t="s">
        <v>1117</v>
      </c>
      <c r="G126" s="51" t="s">
        <v>1114</v>
      </c>
      <c r="H126" s="51" t="s">
        <v>1157</v>
      </c>
      <c r="I126" s="33" t="s">
        <v>1178</v>
      </c>
      <c r="J126" s="33"/>
      <c r="K126" s="33"/>
      <c r="L126" s="33"/>
      <c r="M126" s="33"/>
      <c r="N126" s="33"/>
      <c r="O126" s="33"/>
      <c r="P126" s="33"/>
      <c r="Q126" s="33"/>
      <c r="R126" s="33"/>
      <c r="S126" s="33"/>
      <c r="T126" s="33"/>
      <c r="U126" s="42" t="s">
        <v>148</v>
      </c>
      <c r="V126" s="51"/>
      <c r="W126" s="82" t="s">
        <v>920</v>
      </c>
      <c r="X126" s="51"/>
      <c r="Y126" s="51"/>
      <c r="Z126" s="51"/>
      <c r="AA126" s="51"/>
      <c r="AB126" s="51"/>
      <c r="AC126" s="51"/>
      <c r="AD126" s="51"/>
    </row>
    <row r="127" spans="2:30" x14ac:dyDescent="0.25">
      <c r="B127" s="113" t="s">
        <v>814</v>
      </c>
      <c r="C127" s="51"/>
      <c r="D127" s="42" t="s">
        <v>904</v>
      </c>
      <c r="E127" s="51"/>
      <c r="F127" s="51" t="s">
        <v>1117</v>
      </c>
      <c r="G127" s="51" t="s">
        <v>1114</v>
      </c>
      <c r="H127" s="51" t="s">
        <v>1157</v>
      </c>
      <c r="I127" s="33" t="s">
        <v>1178</v>
      </c>
      <c r="J127" s="33"/>
      <c r="K127" s="33"/>
      <c r="L127" s="33"/>
      <c r="M127" s="33"/>
      <c r="N127" s="33"/>
      <c r="O127" s="33"/>
      <c r="P127" s="33"/>
      <c r="Q127" s="33"/>
      <c r="R127" s="33"/>
      <c r="S127" s="33"/>
      <c r="T127" s="33"/>
      <c r="U127" s="42" t="s">
        <v>148</v>
      </c>
      <c r="V127" s="51"/>
      <c r="W127" s="82" t="s">
        <v>920</v>
      </c>
      <c r="X127" s="51"/>
      <c r="Y127" s="51"/>
      <c r="Z127" s="51"/>
      <c r="AA127" s="51"/>
      <c r="AB127" s="51"/>
      <c r="AC127" s="51"/>
      <c r="AD127" s="51"/>
    </row>
    <row r="128" spans="2:30" x14ac:dyDescent="0.25">
      <c r="B128" s="113" t="s">
        <v>815</v>
      </c>
      <c r="C128" s="51"/>
      <c r="D128" s="42" t="s">
        <v>905</v>
      </c>
      <c r="E128" s="51"/>
      <c r="F128" s="51" t="s">
        <v>1117</v>
      </c>
      <c r="G128" s="51" t="s">
        <v>1114</v>
      </c>
      <c r="H128" s="51" t="s">
        <v>1157</v>
      </c>
      <c r="I128" s="33" t="s">
        <v>1178</v>
      </c>
      <c r="J128" s="33"/>
      <c r="K128" s="33"/>
      <c r="L128" s="33"/>
      <c r="M128" s="33"/>
      <c r="N128" s="33"/>
      <c r="O128" s="33"/>
      <c r="P128" s="33"/>
      <c r="Q128" s="33"/>
      <c r="R128" s="33"/>
      <c r="S128" s="33"/>
      <c r="T128" s="33"/>
      <c r="U128" s="42" t="s">
        <v>148</v>
      </c>
      <c r="V128" s="51"/>
      <c r="W128" s="82" t="s">
        <v>920</v>
      </c>
      <c r="X128" s="51"/>
      <c r="Y128" s="51"/>
      <c r="Z128" s="51"/>
      <c r="AA128" s="51"/>
      <c r="AB128" s="51"/>
      <c r="AC128" s="51"/>
      <c r="AD128" s="51"/>
    </row>
    <row r="129" spans="2:30" x14ac:dyDescent="0.25">
      <c r="B129" s="113" t="s">
        <v>816</v>
      </c>
      <c r="C129" s="51"/>
      <c r="D129" s="42" t="s">
        <v>906</v>
      </c>
      <c r="E129" s="51"/>
      <c r="F129" s="51" t="s">
        <v>1117</v>
      </c>
      <c r="G129" s="51" t="s">
        <v>1114</v>
      </c>
      <c r="H129" s="51" t="s">
        <v>1157</v>
      </c>
      <c r="I129" s="33" t="s">
        <v>1178</v>
      </c>
      <c r="J129" s="33"/>
      <c r="K129" s="33"/>
      <c r="L129" s="33"/>
      <c r="M129" s="33"/>
      <c r="N129" s="33"/>
      <c r="O129" s="33"/>
      <c r="P129" s="33"/>
      <c r="Q129" s="33"/>
      <c r="R129" s="33"/>
      <c r="S129" s="33"/>
      <c r="T129" s="33"/>
      <c r="U129" s="42" t="s">
        <v>148</v>
      </c>
      <c r="V129" s="51"/>
      <c r="W129" s="82" t="s">
        <v>920</v>
      </c>
      <c r="X129" s="51"/>
      <c r="Y129" s="51"/>
      <c r="Z129" s="51"/>
      <c r="AA129" s="51"/>
      <c r="AB129" s="51"/>
      <c r="AC129" s="51"/>
      <c r="AD129" s="51"/>
    </row>
    <row r="130" spans="2:30" x14ac:dyDescent="0.25">
      <c r="B130" s="113" t="s">
        <v>817</v>
      </c>
      <c r="C130" s="51"/>
      <c r="D130" s="42" t="s">
        <v>907</v>
      </c>
      <c r="E130" s="51"/>
      <c r="F130" s="51" t="s">
        <v>1117</v>
      </c>
      <c r="G130" s="51" t="s">
        <v>1114</v>
      </c>
      <c r="H130" s="51" t="s">
        <v>1157</v>
      </c>
      <c r="I130" s="33" t="s">
        <v>1178</v>
      </c>
      <c r="J130" s="33"/>
      <c r="K130" s="33"/>
      <c r="L130" s="33"/>
      <c r="M130" s="33"/>
      <c r="N130" s="33"/>
      <c r="O130" s="33"/>
      <c r="P130" s="33"/>
      <c r="Q130" s="33"/>
      <c r="R130" s="33"/>
      <c r="S130" s="33"/>
      <c r="T130" s="33"/>
      <c r="U130" s="42" t="s">
        <v>148</v>
      </c>
      <c r="V130" s="51"/>
      <c r="W130" s="42" t="s">
        <v>149</v>
      </c>
      <c r="X130" s="51"/>
      <c r="Y130" s="51"/>
      <c r="Z130" s="51"/>
      <c r="AA130" s="51"/>
      <c r="AB130" s="51"/>
      <c r="AC130" s="51"/>
      <c r="AD130" s="51"/>
    </row>
    <row r="131" spans="2:30" x14ac:dyDescent="0.25">
      <c r="B131" s="113" t="s">
        <v>818</v>
      </c>
      <c r="C131" s="51"/>
      <c r="D131" s="42" t="s">
        <v>908</v>
      </c>
      <c r="E131" s="51"/>
      <c r="F131" s="51" t="s">
        <v>1117</v>
      </c>
      <c r="G131" s="51" t="s">
        <v>1114</v>
      </c>
      <c r="H131" s="51" t="s">
        <v>1157</v>
      </c>
      <c r="I131" s="33" t="s">
        <v>1178</v>
      </c>
      <c r="J131" s="33"/>
      <c r="K131" s="33"/>
      <c r="L131" s="33"/>
      <c r="M131" s="33"/>
      <c r="N131" s="33"/>
      <c r="O131" s="33"/>
      <c r="P131" s="33"/>
      <c r="Q131" s="33"/>
      <c r="R131" s="33"/>
      <c r="S131" s="33"/>
      <c r="T131" s="33"/>
      <c r="U131" s="42" t="s">
        <v>148</v>
      </c>
      <c r="V131" s="51"/>
      <c r="W131" s="42" t="s">
        <v>149</v>
      </c>
      <c r="X131" s="51"/>
      <c r="Y131" s="51"/>
      <c r="Z131" s="51"/>
      <c r="AA131" s="51"/>
      <c r="AB131" s="51"/>
      <c r="AC131" s="51"/>
      <c r="AD131" s="51"/>
    </row>
    <row r="132" spans="2:30" x14ac:dyDescent="0.25">
      <c r="B132" s="113" t="s">
        <v>819</v>
      </c>
      <c r="C132" s="51"/>
      <c r="D132" s="42" t="s">
        <v>909</v>
      </c>
      <c r="E132" s="51"/>
      <c r="F132" s="51" t="s">
        <v>1117</v>
      </c>
      <c r="G132" s="51" t="s">
        <v>1114</v>
      </c>
      <c r="H132" s="51" t="s">
        <v>1157</v>
      </c>
      <c r="I132" s="33" t="s">
        <v>1178</v>
      </c>
      <c r="J132" s="33"/>
      <c r="K132" s="33"/>
      <c r="L132" s="33"/>
      <c r="M132" s="33"/>
      <c r="N132" s="33"/>
      <c r="O132" s="33"/>
      <c r="P132" s="33"/>
      <c r="Q132" s="33"/>
      <c r="R132" s="33"/>
      <c r="S132" s="33"/>
      <c r="T132" s="33"/>
      <c r="U132" s="42" t="s">
        <v>148</v>
      </c>
      <c r="V132" s="51"/>
      <c r="W132" s="42" t="s">
        <v>149</v>
      </c>
      <c r="X132" s="51"/>
      <c r="Y132" s="51"/>
      <c r="Z132" s="51"/>
      <c r="AA132" s="51"/>
      <c r="AB132" s="51"/>
      <c r="AC132" s="51"/>
      <c r="AD132" s="51"/>
    </row>
    <row r="133" spans="2:30" x14ac:dyDescent="0.25">
      <c r="B133" s="113" t="s">
        <v>820</v>
      </c>
      <c r="C133" s="51"/>
      <c r="D133" s="42" t="s">
        <v>910</v>
      </c>
      <c r="E133" s="51"/>
      <c r="F133" s="51" t="s">
        <v>1117</v>
      </c>
      <c r="G133" s="51" t="s">
        <v>1114</v>
      </c>
      <c r="H133" s="51" t="s">
        <v>1157</v>
      </c>
      <c r="I133" s="33" t="s">
        <v>1178</v>
      </c>
      <c r="J133" s="33"/>
      <c r="K133" s="33"/>
      <c r="L133" s="33"/>
      <c r="M133" s="33"/>
      <c r="N133" s="33"/>
      <c r="O133" s="33"/>
      <c r="P133" s="33"/>
      <c r="Q133" s="33"/>
      <c r="R133" s="33"/>
      <c r="S133" s="33"/>
      <c r="T133" s="33"/>
      <c r="U133" s="42" t="s">
        <v>148</v>
      </c>
      <c r="V133" s="51"/>
      <c r="W133" s="42" t="s">
        <v>149</v>
      </c>
      <c r="X133" s="51"/>
      <c r="Y133" s="51"/>
      <c r="Z133" s="51"/>
      <c r="AA133" s="51"/>
      <c r="AB133" s="51"/>
      <c r="AC133" s="51"/>
      <c r="AD133" s="51"/>
    </row>
    <row r="134" spans="2:30" x14ac:dyDescent="0.25">
      <c r="B134" s="113" t="s">
        <v>821</v>
      </c>
      <c r="C134" s="51"/>
      <c r="D134" s="42" t="s">
        <v>911</v>
      </c>
      <c r="E134" s="51"/>
      <c r="F134" s="51" t="s">
        <v>1117</v>
      </c>
      <c r="G134" s="51" t="s">
        <v>1114</v>
      </c>
      <c r="H134" s="51" t="s">
        <v>1157</v>
      </c>
      <c r="I134" s="33" t="s">
        <v>1178</v>
      </c>
      <c r="J134" s="33"/>
      <c r="K134" s="33"/>
      <c r="L134" s="33"/>
      <c r="M134" s="33"/>
      <c r="N134" s="33"/>
      <c r="O134" s="33"/>
      <c r="P134" s="33"/>
      <c r="Q134" s="33"/>
      <c r="R134" s="33"/>
      <c r="S134" s="33"/>
      <c r="T134" s="33"/>
      <c r="U134" s="42" t="s">
        <v>148</v>
      </c>
      <c r="V134" s="51"/>
      <c r="W134" s="42" t="s">
        <v>149</v>
      </c>
      <c r="X134" s="51"/>
      <c r="Y134" s="51"/>
      <c r="Z134" s="51"/>
      <c r="AA134" s="51"/>
      <c r="AB134" s="51"/>
      <c r="AC134" s="51"/>
      <c r="AD134" s="51"/>
    </row>
    <row r="135" spans="2:30" x14ac:dyDescent="0.25">
      <c r="B135" s="113" t="s">
        <v>822</v>
      </c>
      <c r="C135" s="51"/>
      <c r="D135" s="42" t="s">
        <v>912</v>
      </c>
      <c r="E135" s="51"/>
      <c r="F135" s="51" t="s">
        <v>1117</v>
      </c>
      <c r="G135" s="51" t="s">
        <v>1114</v>
      </c>
      <c r="H135" s="51" t="s">
        <v>1157</v>
      </c>
      <c r="I135" s="33" t="s">
        <v>1178</v>
      </c>
      <c r="J135" s="33"/>
      <c r="K135" s="33"/>
      <c r="L135" s="33"/>
      <c r="M135" s="33"/>
      <c r="N135" s="33"/>
      <c r="O135" s="33"/>
      <c r="P135" s="33"/>
      <c r="Q135" s="33"/>
      <c r="R135" s="33"/>
      <c r="S135" s="33"/>
      <c r="T135" s="33"/>
      <c r="U135" s="42" t="s">
        <v>148</v>
      </c>
      <c r="V135" s="51"/>
      <c r="W135" s="42" t="s">
        <v>149</v>
      </c>
      <c r="X135" s="51"/>
      <c r="Y135" s="51"/>
      <c r="Z135" s="51"/>
      <c r="AA135" s="51"/>
      <c r="AB135" s="51"/>
      <c r="AC135" s="51"/>
      <c r="AD135" s="51"/>
    </row>
    <row r="136" spans="2:30" x14ac:dyDescent="0.25">
      <c r="B136" s="113" t="s">
        <v>823</v>
      </c>
      <c r="C136" s="51"/>
      <c r="D136" s="42" t="s">
        <v>913</v>
      </c>
      <c r="E136" s="51"/>
      <c r="F136" s="51" t="s">
        <v>1117</v>
      </c>
      <c r="G136" s="51" t="s">
        <v>1114</v>
      </c>
      <c r="H136" s="51" t="s">
        <v>1157</v>
      </c>
      <c r="I136" s="33" t="s">
        <v>1178</v>
      </c>
      <c r="J136" s="33"/>
      <c r="K136" s="33"/>
      <c r="L136" s="33"/>
      <c r="M136" s="33"/>
      <c r="N136" s="33"/>
      <c r="O136" s="33"/>
      <c r="P136" s="33"/>
      <c r="Q136" s="33"/>
      <c r="R136" s="33"/>
      <c r="S136" s="33"/>
      <c r="T136" s="33"/>
      <c r="U136" s="42" t="s">
        <v>148</v>
      </c>
      <c r="V136" s="51"/>
      <c r="W136" s="42" t="s">
        <v>149</v>
      </c>
      <c r="X136" s="51"/>
      <c r="Y136" s="51"/>
      <c r="Z136" s="51"/>
      <c r="AA136" s="51"/>
      <c r="AB136" s="51"/>
      <c r="AC136" s="51"/>
      <c r="AD136" s="51"/>
    </row>
    <row r="137" spans="2:30" x14ac:dyDescent="0.25">
      <c r="B137" s="113" t="s">
        <v>824</v>
      </c>
      <c r="C137" s="51"/>
      <c r="D137" s="42" t="s">
        <v>914</v>
      </c>
      <c r="E137" s="51"/>
      <c r="F137" s="51" t="s">
        <v>1117</v>
      </c>
      <c r="G137" s="51" t="s">
        <v>1114</v>
      </c>
      <c r="H137" s="51" t="s">
        <v>1157</v>
      </c>
      <c r="I137" s="33" t="s">
        <v>1178</v>
      </c>
      <c r="J137" s="33"/>
      <c r="K137" s="33"/>
      <c r="L137" s="33"/>
      <c r="M137" s="33"/>
      <c r="N137" s="33"/>
      <c r="O137" s="33"/>
      <c r="P137" s="33"/>
      <c r="Q137" s="33"/>
      <c r="R137" s="33"/>
      <c r="S137" s="33"/>
      <c r="T137" s="33"/>
      <c r="U137" s="42" t="s">
        <v>148</v>
      </c>
      <c r="V137" s="51"/>
      <c r="W137" s="42" t="s">
        <v>149</v>
      </c>
      <c r="X137" s="51"/>
      <c r="Y137" s="51"/>
      <c r="Z137" s="51"/>
      <c r="AA137" s="51"/>
      <c r="AB137" s="51"/>
      <c r="AC137" s="51"/>
      <c r="AD137" s="51"/>
    </row>
    <row r="141" spans="2:30" ht="21" x14ac:dyDescent="0.35">
      <c r="B141" s="115" t="s">
        <v>1179</v>
      </c>
    </row>
    <row r="142" spans="2:30" ht="45" x14ac:dyDescent="0.25">
      <c r="B142" s="84" t="s">
        <v>1180</v>
      </c>
      <c r="C142" s="51"/>
      <c r="D142" s="85" t="s">
        <v>247</v>
      </c>
      <c r="E142" s="51"/>
      <c r="F142" s="51" t="s">
        <v>1117</v>
      </c>
      <c r="G142" s="51" t="s">
        <v>1114</v>
      </c>
      <c r="H142" s="51" t="s">
        <v>1181</v>
      </c>
      <c r="I142" s="33" t="s">
        <v>1182</v>
      </c>
      <c r="J142" s="33"/>
      <c r="K142" s="33"/>
      <c r="L142" s="33"/>
      <c r="M142" s="33"/>
      <c r="N142" s="33"/>
      <c r="O142" s="33"/>
      <c r="P142" s="33"/>
      <c r="Q142" s="33"/>
      <c r="R142" s="33"/>
      <c r="S142" s="33"/>
      <c r="T142" s="33"/>
      <c r="U142" s="74" t="s">
        <v>148</v>
      </c>
      <c r="V142" s="42" t="s">
        <v>728</v>
      </c>
      <c r="W142" s="51" t="s">
        <v>149</v>
      </c>
      <c r="X142" s="88"/>
      <c r="Y142" s="51"/>
      <c r="Z142" s="51"/>
      <c r="AA142" s="51"/>
      <c r="AB142" s="51"/>
      <c r="AC142" s="94"/>
      <c r="AD142" s="51"/>
    </row>
    <row r="143" spans="2:30" ht="124.5" customHeight="1" x14ac:dyDescent="0.25">
      <c r="B143" s="84" t="s">
        <v>1183</v>
      </c>
      <c r="C143" s="51"/>
      <c r="D143" s="85" t="s">
        <v>327</v>
      </c>
      <c r="E143" s="51"/>
      <c r="F143" s="51" t="s">
        <v>1117</v>
      </c>
      <c r="G143" s="51" t="s">
        <v>1184</v>
      </c>
      <c r="H143" s="51" t="s">
        <v>1115</v>
      </c>
      <c r="I143" s="32" t="s">
        <v>1185</v>
      </c>
      <c r="J143" s="32" t="s">
        <v>1186</v>
      </c>
      <c r="K143" s="32"/>
      <c r="L143" s="32"/>
      <c r="M143" s="32"/>
      <c r="N143" s="32"/>
      <c r="O143" s="32"/>
      <c r="P143" s="32"/>
      <c r="Q143" s="32" t="s">
        <v>1187</v>
      </c>
      <c r="R143" s="32"/>
      <c r="S143" s="32" t="s">
        <v>1188</v>
      </c>
      <c r="T143" s="32"/>
      <c r="U143" s="74" t="s">
        <v>148</v>
      </c>
      <c r="V143" s="42"/>
      <c r="W143" s="51" t="s">
        <v>917</v>
      </c>
      <c r="X143" s="88"/>
      <c r="Y143" s="51"/>
      <c r="Z143" s="51"/>
      <c r="AA143" s="51"/>
      <c r="AB143" s="51"/>
      <c r="AC143" s="94"/>
      <c r="AD143" s="51"/>
    </row>
    <row r="144" spans="2:30" ht="105" x14ac:dyDescent="0.25">
      <c r="B144" s="80" t="s">
        <v>1189</v>
      </c>
      <c r="C144" s="51"/>
      <c r="D144" s="85" t="s">
        <v>393</v>
      </c>
      <c r="E144" s="51"/>
      <c r="F144" s="51" t="s">
        <v>1117</v>
      </c>
      <c r="G144" s="51" t="s">
        <v>1184</v>
      </c>
      <c r="H144" s="51" t="s">
        <v>1115</v>
      </c>
      <c r="I144" s="32" t="s">
        <v>1190</v>
      </c>
      <c r="J144" s="32" t="s">
        <v>1186</v>
      </c>
      <c r="K144" s="32"/>
      <c r="L144" s="32"/>
      <c r="M144" s="32"/>
      <c r="N144" s="32"/>
      <c r="O144" s="32"/>
      <c r="P144" s="32"/>
      <c r="Q144" s="32" t="s">
        <v>1191</v>
      </c>
      <c r="R144" s="32"/>
      <c r="S144" s="32" t="s">
        <v>1188</v>
      </c>
      <c r="T144" s="32"/>
      <c r="U144" s="74" t="s">
        <v>148</v>
      </c>
      <c r="V144" s="42"/>
      <c r="W144" s="51" t="s">
        <v>917</v>
      </c>
      <c r="X144" s="88"/>
      <c r="Y144" s="51"/>
      <c r="Z144" s="51"/>
      <c r="AA144" s="51"/>
      <c r="AB144" s="51"/>
      <c r="AC144" s="83"/>
      <c r="AD144" s="51"/>
    </row>
    <row r="145" spans="2:30" ht="30" x14ac:dyDescent="0.25">
      <c r="B145" s="84" t="s">
        <v>1192</v>
      </c>
      <c r="C145" s="51"/>
      <c r="D145" s="85"/>
      <c r="E145" s="51"/>
      <c r="F145" s="33" t="s">
        <v>1193</v>
      </c>
      <c r="G145" s="51"/>
      <c r="H145" s="51"/>
      <c r="I145" s="103" t="s">
        <v>1194</v>
      </c>
      <c r="J145" s="103"/>
      <c r="K145" s="103"/>
      <c r="L145" s="103"/>
      <c r="M145" s="103"/>
      <c r="N145" s="103"/>
      <c r="O145" s="103"/>
      <c r="P145" s="103"/>
      <c r="Q145" s="103"/>
      <c r="R145" s="103"/>
      <c r="S145" s="103"/>
      <c r="T145" s="103"/>
      <c r="U145" s="74"/>
      <c r="V145" s="42"/>
      <c r="W145" s="51"/>
      <c r="X145" s="88"/>
      <c r="Y145" s="51"/>
      <c r="Z145" s="51"/>
      <c r="AA145" s="51"/>
      <c r="AB145" s="51"/>
      <c r="AC145" s="94"/>
      <c r="AD145" s="94"/>
    </row>
    <row r="146" spans="2:30" ht="30" x14ac:dyDescent="0.25">
      <c r="B146" s="84" t="s">
        <v>1195</v>
      </c>
      <c r="C146" s="51"/>
      <c r="D146" s="85"/>
      <c r="E146" s="51"/>
      <c r="F146" s="33" t="s">
        <v>1193</v>
      </c>
      <c r="G146" s="51"/>
      <c r="H146" s="51"/>
      <c r="I146" s="103" t="s">
        <v>1194</v>
      </c>
      <c r="J146" s="103"/>
      <c r="K146" s="103"/>
      <c r="L146" s="103"/>
      <c r="M146" s="103"/>
      <c r="N146" s="103"/>
      <c r="O146" s="103"/>
      <c r="P146" s="103"/>
      <c r="Q146" s="103"/>
      <c r="R146" s="103"/>
      <c r="S146" s="103"/>
      <c r="T146" s="103"/>
      <c r="U146" s="74"/>
      <c r="V146" s="42"/>
      <c r="W146" s="51"/>
      <c r="X146" s="88"/>
      <c r="Y146" s="51"/>
      <c r="Z146" s="51"/>
      <c r="AA146" s="51"/>
      <c r="AB146" s="51"/>
      <c r="AC146" s="94"/>
      <c r="AD146" s="51"/>
    </row>
    <row r="147" spans="2:30" ht="30" x14ac:dyDescent="0.25">
      <c r="B147" s="84" t="s">
        <v>1196</v>
      </c>
      <c r="C147" s="51"/>
      <c r="D147" s="85"/>
      <c r="E147" s="51"/>
      <c r="F147" s="33" t="s">
        <v>1193</v>
      </c>
      <c r="G147" s="51"/>
      <c r="H147" s="51"/>
      <c r="I147" s="103" t="s">
        <v>1194</v>
      </c>
      <c r="J147" s="103"/>
      <c r="K147" s="103"/>
      <c r="L147" s="103"/>
      <c r="M147" s="103"/>
      <c r="N147" s="103"/>
      <c r="O147" s="103"/>
      <c r="P147" s="103"/>
      <c r="Q147" s="103"/>
      <c r="R147" s="103"/>
      <c r="S147" s="103"/>
      <c r="T147" s="103"/>
      <c r="U147" s="74"/>
      <c r="V147" s="42"/>
      <c r="W147" s="51"/>
      <c r="X147" s="88"/>
      <c r="Y147" s="51"/>
      <c r="Z147" s="51"/>
      <c r="AA147" s="51"/>
      <c r="AB147" s="51"/>
      <c r="AC147" s="94"/>
      <c r="AD147" s="51"/>
    </row>
    <row r="148" spans="2:30" ht="90" x14ac:dyDescent="0.25">
      <c r="B148" s="80" t="s">
        <v>1197</v>
      </c>
      <c r="C148" s="51"/>
      <c r="D148" s="85" t="s">
        <v>330</v>
      </c>
      <c r="E148" s="86"/>
      <c r="F148" s="51" t="s">
        <v>1117</v>
      </c>
      <c r="G148" s="51" t="s">
        <v>918</v>
      </c>
      <c r="H148" s="51" t="s">
        <v>1150</v>
      </c>
      <c r="I148" s="32" t="s">
        <v>1198</v>
      </c>
      <c r="J148" s="32" t="s">
        <v>1199</v>
      </c>
      <c r="K148" s="32"/>
      <c r="L148" s="32"/>
      <c r="M148" s="32"/>
      <c r="N148" s="32"/>
      <c r="O148" s="32" t="s">
        <v>1200</v>
      </c>
      <c r="P148" s="32"/>
      <c r="Q148" s="32" t="s">
        <v>1201</v>
      </c>
      <c r="R148" s="32"/>
      <c r="S148" s="32"/>
      <c r="T148" s="32"/>
      <c r="U148" s="42" t="s">
        <v>915</v>
      </c>
      <c r="V148" s="42" t="s">
        <v>728</v>
      </c>
      <c r="W148" s="51" t="s">
        <v>144</v>
      </c>
      <c r="X148" s="88" t="s">
        <v>1202</v>
      </c>
      <c r="Y148" s="51" t="s">
        <v>1203</v>
      </c>
      <c r="Z148" s="51" t="s">
        <v>1204</v>
      </c>
      <c r="AA148" s="51" t="s">
        <v>1205</v>
      </c>
      <c r="AB148" s="51" t="s">
        <v>1197</v>
      </c>
      <c r="AC148" s="89" t="s">
        <v>1206</v>
      </c>
      <c r="AD148" s="116" t="s">
        <v>1206</v>
      </c>
    </row>
    <row r="149" spans="2:30" s="8" customFormat="1" ht="134.25" customHeight="1" x14ac:dyDescent="0.25">
      <c r="B149" s="80" t="s">
        <v>743</v>
      </c>
      <c r="C149" s="68" t="s">
        <v>836</v>
      </c>
      <c r="D149" s="81"/>
      <c r="E149" s="117" t="s">
        <v>1207</v>
      </c>
      <c r="F149" s="68" t="s">
        <v>1136</v>
      </c>
      <c r="G149" s="68" t="s">
        <v>918</v>
      </c>
      <c r="H149" s="68" t="s">
        <v>1115</v>
      </c>
      <c r="I149" s="31" t="s">
        <v>1208</v>
      </c>
      <c r="J149" s="31"/>
      <c r="K149" s="31"/>
      <c r="L149" s="31"/>
      <c r="M149" s="31"/>
      <c r="N149" s="31"/>
      <c r="O149" s="31"/>
      <c r="P149" s="31"/>
      <c r="Q149" s="31"/>
      <c r="R149" s="31"/>
      <c r="S149" s="31"/>
      <c r="T149" s="31"/>
      <c r="U149" s="82" t="s">
        <v>1209</v>
      </c>
      <c r="V149" s="82" t="s">
        <v>728</v>
      </c>
      <c r="W149" s="68" t="s">
        <v>149</v>
      </c>
      <c r="X149" s="83"/>
      <c r="Y149" s="68" t="s">
        <v>960</v>
      </c>
      <c r="Z149" s="68" t="s">
        <v>961</v>
      </c>
      <c r="AA149" s="68" t="s">
        <v>962</v>
      </c>
      <c r="AB149" s="68" t="s">
        <v>963</v>
      </c>
      <c r="AC149" s="118" t="s">
        <v>964</v>
      </c>
      <c r="AD149" s="118" t="s">
        <v>964</v>
      </c>
    </row>
    <row r="150" spans="2:30" s="8" customFormat="1" x14ac:dyDescent="0.25">
      <c r="B150" s="80" t="s">
        <v>743</v>
      </c>
      <c r="C150" s="68" t="s">
        <v>828</v>
      </c>
      <c r="D150" s="81"/>
      <c r="E150" s="119" t="s">
        <v>1210</v>
      </c>
      <c r="F150" s="68" t="s">
        <v>1136</v>
      </c>
      <c r="G150" s="68" t="s">
        <v>918</v>
      </c>
      <c r="H150" s="68" t="s">
        <v>1115</v>
      </c>
      <c r="I150" s="31" t="s">
        <v>1137</v>
      </c>
      <c r="J150" s="31"/>
      <c r="K150" s="31"/>
      <c r="L150" s="31"/>
      <c r="M150" s="31"/>
      <c r="N150" s="31"/>
      <c r="O150" s="31"/>
      <c r="P150" s="31"/>
      <c r="Q150" s="31"/>
      <c r="R150" s="31"/>
      <c r="S150" s="31"/>
      <c r="T150" s="31"/>
      <c r="U150" s="82" t="s">
        <v>915</v>
      </c>
      <c r="V150" s="82" t="s">
        <v>728</v>
      </c>
      <c r="W150" s="68" t="s">
        <v>149</v>
      </c>
      <c r="X150" s="83"/>
      <c r="Y150" s="68" t="s">
        <v>960</v>
      </c>
      <c r="Z150" s="68" t="s">
        <v>961</v>
      </c>
      <c r="AA150" s="68" t="s">
        <v>1211</v>
      </c>
      <c r="AB150" s="68" t="s">
        <v>1212</v>
      </c>
      <c r="AC150" s="118" t="s">
        <v>933</v>
      </c>
      <c r="AD150" s="118" t="s">
        <v>933</v>
      </c>
    </row>
    <row r="151" spans="2:30" s="8" customFormat="1" ht="60" x14ac:dyDescent="0.25">
      <c r="B151" s="80" t="s">
        <v>743</v>
      </c>
      <c r="C151" s="68"/>
      <c r="D151" s="81"/>
      <c r="E151" s="119" t="s">
        <v>1213</v>
      </c>
      <c r="F151" s="68" t="s">
        <v>1136</v>
      </c>
      <c r="G151" s="68" t="s">
        <v>918</v>
      </c>
      <c r="H151" s="68" t="s">
        <v>1115</v>
      </c>
      <c r="I151" s="31" t="s">
        <v>1214</v>
      </c>
      <c r="J151" s="31"/>
      <c r="K151" s="31"/>
      <c r="L151" s="31"/>
      <c r="M151" s="31"/>
      <c r="N151" s="31"/>
      <c r="O151" s="31"/>
      <c r="P151" s="31"/>
      <c r="Q151" s="31"/>
      <c r="R151" s="31"/>
      <c r="S151" s="31"/>
      <c r="T151" s="31"/>
      <c r="U151" s="82" t="s">
        <v>915</v>
      </c>
      <c r="V151" s="82" t="s">
        <v>728</v>
      </c>
      <c r="W151" s="68" t="s">
        <v>149</v>
      </c>
      <c r="X151" s="83"/>
      <c r="Y151" s="68" t="s">
        <v>960</v>
      </c>
      <c r="Z151" s="68" t="s">
        <v>961</v>
      </c>
      <c r="AA151" s="68" t="s">
        <v>1211</v>
      </c>
      <c r="AB151" s="68" t="s">
        <v>1212</v>
      </c>
      <c r="AC151" s="118" t="s">
        <v>933</v>
      </c>
      <c r="AD151" s="118" t="s">
        <v>933</v>
      </c>
    </row>
    <row r="152" spans="2:30" s="8" customFormat="1" ht="45" customHeight="1" x14ac:dyDescent="0.25">
      <c r="B152" s="80" t="s">
        <v>1215</v>
      </c>
      <c r="C152" s="68"/>
      <c r="D152" s="81" t="s">
        <v>835</v>
      </c>
      <c r="E152" s="68"/>
      <c r="F152" s="68" t="s">
        <v>1113</v>
      </c>
      <c r="G152" s="68" t="s">
        <v>918</v>
      </c>
      <c r="H152" s="68" t="s">
        <v>1115</v>
      </c>
      <c r="I152" s="120" t="s">
        <v>1216</v>
      </c>
      <c r="J152" s="120"/>
      <c r="K152" s="120"/>
      <c r="L152" s="120"/>
      <c r="M152" s="120"/>
      <c r="N152" s="120"/>
      <c r="O152" s="120"/>
      <c r="P152" s="120"/>
      <c r="Q152" s="120"/>
      <c r="R152" s="120"/>
      <c r="S152" s="120"/>
      <c r="T152" s="120"/>
      <c r="U152" s="68"/>
      <c r="V152" s="82" t="s">
        <v>728</v>
      </c>
      <c r="W152" s="68" t="s">
        <v>149</v>
      </c>
      <c r="X152" s="83" t="s">
        <v>1217</v>
      </c>
      <c r="Y152" s="68" t="s">
        <v>960</v>
      </c>
      <c r="Z152" s="68" t="s">
        <v>961</v>
      </c>
      <c r="AA152" s="68" t="s">
        <v>1211</v>
      </c>
      <c r="AB152" s="68" t="s">
        <v>1218</v>
      </c>
      <c r="AC152" s="83"/>
      <c r="AD152" s="68"/>
    </row>
    <row r="153" spans="2:30" s="8" customFormat="1" ht="49.5" customHeight="1" x14ac:dyDescent="0.25">
      <c r="B153" s="80" t="s">
        <v>1219</v>
      </c>
      <c r="C153" s="68"/>
      <c r="D153" s="81" t="s">
        <v>835</v>
      </c>
      <c r="E153" s="68"/>
      <c r="F153" s="68" t="s">
        <v>1117</v>
      </c>
      <c r="G153" s="68" t="s">
        <v>918</v>
      </c>
      <c r="H153" s="68" t="s">
        <v>1115</v>
      </c>
      <c r="I153" s="120" t="s">
        <v>1220</v>
      </c>
      <c r="J153" s="120"/>
      <c r="K153" s="120"/>
      <c r="L153" s="120"/>
      <c r="M153" s="120"/>
      <c r="N153" s="120"/>
      <c r="O153" s="120"/>
      <c r="P153" s="120"/>
      <c r="Q153" s="120"/>
      <c r="R153" s="120"/>
      <c r="S153" s="120"/>
      <c r="T153" s="120"/>
      <c r="U153" s="68"/>
      <c r="V153" s="82" t="s">
        <v>728</v>
      </c>
      <c r="W153" s="68" t="s">
        <v>149</v>
      </c>
      <c r="X153" s="83" t="s">
        <v>1217</v>
      </c>
      <c r="Y153" s="68" t="s">
        <v>960</v>
      </c>
      <c r="Z153" s="68" t="s">
        <v>961</v>
      </c>
      <c r="AA153" s="68" t="s">
        <v>1211</v>
      </c>
      <c r="AB153" s="68" t="s">
        <v>1218</v>
      </c>
      <c r="AC153" s="83"/>
      <c r="AD153" s="68"/>
    </row>
    <row r="154" spans="2:30" s="8" customFormat="1" x14ac:dyDescent="0.25">
      <c r="B154" s="80" t="s">
        <v>1221</v>
      </c>
      <c r="C154" s="68"/>
      <c r="D154" s="81" t="s">
        <v>964</v>
      </c>
      <c r="E154" s="68"/>
      <c r="F154" s="68" t="s">
        <v>1117</v>
      </c>
      <c r="G154" s="68" t="s">
        <v>918</v>
      </c>
      <c r="H154" s="68" t="s">
        <v>1150</v>
      </c>
      <c r="I154" s="120" t="s">
        <v>1222</v>
      </c>
      <c r="J154" s="120"/>
      <c r="K154" s="120"/>
      <c r="L154" s="120"/>
      <c r="M154" s="120"/>
      <c r="N154" s="120"/>
      <c r="O154" s="120"/>
      <c r="P154" s="120"/>
      <c r="Q154" s="120"/>
      <c r="R154" s="120"/>
      <c r="S154" s="120"/>
      <c r="T154" s="120"/>
      <c r="U154" s="82" t="s">
        <v>1223</v>
      </c>
      <c r="V154" s="82" t="s">
        <v>728</v>
      </c>
      <c r="W154" s="68" t="s">
        <v>149</v>
      </c>
      <c r="X154" s="83"/>
      <c r="Y154" s="68" t="s">
        <v>960</v>
      </c>
      <c r="Z154" s="68" t="s">
        <v>961</v>
      </c>
      <c r="AA154" s="68" t="s">
        <v>1211</v>
      </c>
      <c r="AB154" s="68" t="s">
        <v>1212</v>
      </c>
      <c r="AC154" s="83"/>
      <c r="AD154" s="68"/>
    </row>
    <row r="155" spans="2:30" ht="75" x14ac:dyDescent="0.25">
      <c r="B155" s="84" t="s">
        <v>746</v>
      </c>
      <c r="C155" s="51"/>
      <c r="D155" s="85" t="s">
        <v>1224</v>
      </c>
      <c r="E155" s="51"/>
      <c r="F155" s="51" t="s">
        <v>1117</v>
      </c>
      <c r="G155" s="51" t="s">
        <v>1150</v>
      </c>
      <c r="H155" s="51" t="s">
        <v>1150</v>
      </c>
      <c r="I155" s="33" t="s">
        <v>1225</v>
      </c>
      <c r="J155" s="33"/>
      <c r="K155" s="33"/>
      <c r="L155" s="33"/>
      <c r="M155" s="33"/>
      <c r="N155" s="33"/>
      <c r="O155" s="33"/>
      <c r="P155" s="33"/>
      <c r="Q155" s="33"/>
      <c r="R155" s="33"/>
      <c r="S155" s="33"/>
      <c r="T155" s="33"/>
      <c r="U155" s="51"/>
      <c r="V155" s="42" t="s">
        <v>728</v>
      </c>
      <c r="W155" s="51" t="s">
        <v>149</v>
      </c>
      <c r="X155" s="88" t="s">
        <v>1217</v>
      </c>
      <c r="Y155" s="51" t="s">
        <v>975</v>
      </c>
      <c r="Z155" s="51" t="s">
        <v>976</v>
      </c>
      <c r="AA155" s="51" t="s">
        <v>977</v>
      </c>
      <c r="AB155" s="51" t="s">
        <v>746</v>
      </c>
      <c r="AC155" s="94"/>
      <c r="AD155" s="51"/>
    </row>
    <row r="156" spans="2:30" ht="78" customHeight="1" x14ac:dyDescent="0.25">
      <c r="B156" s="84" t="s">
        <v>1226</v>
      </c>
      <c r="C156" s="51" t="s">
        <v>836</v>
      </c>
      <c r="D156" s="85" t="s">
        <v>835</v>
      </c>
      <c r="E156" s="42" t="s">
        <v>1227</v>
      </c>
      <c r="F156" s="51" t="s">
        <v>918</v>
      </c>
      <c r="G156" s="51" t="s">
        <v>1150</v>
      </c>
      <c r="H156" s="51" t="s">
        <v>1150</v>
      </c>
      <c r="I156" s="32" t="s">
        <v>1228</v>
      </c>
      <c r="J156" s="32"/>
      <c r="K156" s="32"/>
      <c r="L156" s="32"/>
      <c r="M156" s="32"/>
      <c r="N156" s="32"/>
      <c r="O156" s="32"/>
      <c r="P156" s="32"/>
      <c r="Q156" s="32"/>
      <c r="R156" s="32"/>
      <c r="S156" s="32"/>
      <c r="T156" s="32"/>
      <c r="U156" s="42" t="s">
        <v>1212</v>
      </c>
      <c r="V156" s="42" t="s">
        <v>728</v>
      </c>
      <c r="W156" s="51" t="s">
        <v>144</v>
      </c>
      <c r="X156" s="88" t="s">
        <v>1217</v>
      </c>
      <c r="Y156" s="51" t="s">
        <v>1229</v>
      </c>
      <c r="Z156" s="51" t="s">
        <v>1230</v>
      </c>
      <c r="AA156" s="51" t="s">
        <v>1231</v>
      </c>
      <c r="AB156" s="51" t="s">
        <v>1232</v>
      </c>
      <c r="AC156" s="89" t="s">
        <v>173</v>
      </c>
      <c r="AD156" s="89" t="s">
        <v>173</v>
      </c>
    </row>
    <row r="157" spans="2:30" ht="30" x14ac:dyDescent="0.25">
      <c r="B157" s="84" t="s">
        <v>1233</v>
      </c>
      <c r="C157" s="51"/>
      <c r="D157" s="85" t="s">
        <v>835</v>
      </c>
      <c r="E157" s="51"/>
      <c r="F157" s="51" t="s">
        <v>1117</v>
      </c>
      <c r="G157" s="51" t="s">
        <v>1150</v>
      </c>
      <c r="H157" s="51" t="s">
        <v>1150</v>
      </c>
      <c r="I157" s="33" t="s">
        <v>1234</v>
      </c>
      <c r="J157" s="33"/>
      <c r="K157" s="33"/>
      <c r="L157" s="33"/>
      <c r="M157" s="33"/>
      <c r="N157" s="33"/>
      <c r="O157" s="33"/>
      <c r="P157" s="33"/>
      <c r="Q157" s="33"/>
      <c r="R157" s="33"/>
      <c r="S157" s="33"/>
      <c r="T157" s="33"/>
      <c r="U157" s="42"/>
      <c r="V157" s="42" t="s">
        <v>728</v>
      </c>
      <c r="W157" s="51" t="s">
        <v>144</v>
      </c>
      <c r="X157" s="88" t="s">
        <v>1217</v>
      </c>
      <c r="Y157" s="51" t="s">
        <v>1235</v>
      </c>
      <c r="Z157" s="51" t="s">
        <v>1236</v>
      </c>
      <c r="AA157" s="51" t="s">
        <v>1237</v>
      </c>
      <c r="AB157" s="51" t="s">
        <v>1233</v>
      </c>
      <c r="AC157" s="94"/>
      <c r="AD157" s="51"/>
    </row>
    <row r="158" spans="2:30" ht="97.5" customHeight="1" x14ac:dyDescent="0.25">
      <c r="B158" s="84" t="s">
        <v>744</v>
      </c>
      <c r="C158" s="51" t="s">
        <v>836</v>
      </c>
      <c r="D158" s="85" t="s">
        <v>969</v>
      </c>
      <c r="E158" s="42" t="s">
        <v>1238</v>
      </c>
      <c r="F158" s="51" t="s">
        <v>918</v>
      </c>
      <c r="G158" s="51" t="s">
        <v>918</v>
      </c>
      <c r="H158" s="51" t="s">
        <v>1115</v>
      </c>
      <c r="I158" s="32" t="s">
        <v>1239</v>
      </c>
      <c r="J158" s="32"/>
      <c r="K158" s="32"/>
      <c r="L158" s="32"/>
      <c r="M158" s="32"/>
      <c r="N158" s="32"/>
      <c r="O158" s="32"/>
      <c r="P158" s="32"/>
      <c r="Q158" s="32"/>
      <c r="R158" s="32"/>
      <c r="S158" s="32"/>
      <c r="T158" s="32"/>
      <c r="U158" s="42" t="s">
        <v>1223</v>
      </c>
      <c r="V158" s="42" t="s">
        <v>728</v>
      </c>
      <c r="W158" s="51" t="s">
        <v>149</v>
      </c>
      <c r="X158" s="88"/>
      <c r="Y158" s="51" t="s">
        <v>965</v>
      </c>
      <c r="Z158" s="51" t="s">
        <v>966</v>
      </c>
      <c r="AA158" s="51" t="s">
        <v>967</v>
      </c>
      <c r="AB158" s="51" t="s">
        <v>968</v>
      </c>
      <c r="AC158" s="89" t="s">
        <v>969</v>
      </c>
      <c r="AD158" s="89" t="s">
        <v>969</v>
      </c>
    </row>
    <row r="159" spans="2:30" ht="68.25" customHeight="1" x14ac:dyDescent="0.25">
      <c r="B159" s="84" t="s">
        <v>1240</v>
      </c>
      <c r="C159" s="51"/>
      <c r="D159" s="85" t="s">
        <v>1241</v>
      </c>
      <c r="E159" s="42" t="s">
        <v>1150</v>
      </c>
      <c r="F159" s="51" t="s">
        <v>1117</v>
      </c>
      <c r="G159" s="51" t="s">
        <v>918</v>
      </c>
      <c r="H159" s="51" t="s">
        <v>1115</v>
      </c>
      <c r="I159" s="33" t="s">
        <v>1242</v>
      </c>
      <c r="J159" s="33"/>
      <c r="K159" s="33"/>
      <c r="L159" s="33"/>
      <c r="M159" s="33"/>
      <c r="N159" s="33"/>
      <c r="O159" s="33"/>
      <c r="P159" s="33"/>
      <c r="Q159" s="33"/>
      <c r="R159" s="33"/>
      <c r="S159" s="33"/>
      <c r="T159" s="33"/>
      <c r="U159" s="42"/>
      <c r="V159" s="42" t="s">
        <v>728</v>
      </c>
      <c r="W159" s="51" t="s">
        <v>149</v>
      </c>
      <c r="X159" s="88"/>
      <c r="Y159" s="51" t="s">
        <v>1243</v>
      </c>
      <c r="Z159" s="51" t="s">
        <v>1244</v>
      </c>
      <c r="AA159" s="51" t="s">
        <v>1245</v>
      </c>
      <c r="AB159" s="51" t="s">
        <v>1246</v>
      </c>
      <c r="AC159" s="94"/>
      <c r="AD159" s="51"/>
    </row>
    <row r="160" spans="2:30" ht="92.25" customHeight="1" x14ac:dyDescent="0.25">
      <c r="B160" s="84" t="s">
        <v>745</v>
      </c>
      <c r="C160" s="51" t="s">
        <v>836</v>
      </c>
      <c r="D160" s="85" t="s">
        <v>974</v>
      </c>
      <c r="E160" s="42" t="s">
        <v>1247</v>
      </c>
      <c r="F160" s="51" t="s">
        <v>918</v>
      </c>
      <c r="G160" s="51" t="s">
        <v>918</v>
      </c>
      <c r="H160" s="51" t="s">
        <v>1115</v>
      </c>
      <c r="I160" s="32" t="s">
        <v>1248</v>
      </c>
      <c r="J160" s="32"/>
      <c r="K160" s="32"/>
      <c r="L160" s="32"/>
      <c r="M160" s="32"/>
      <c r="N160" s="32"/>
      <c r="O160" s="32"/>
      <c r="P160" s="32"/>
      <c r="Q160" s="32"/>
      <c r="R160" s="32"/>
      <c r="S160" s="32"/>
      <c r="T160" s="32"/>
      <c r="U160" s="42" t="s">
        <v>1223</v>
      </c>
      <c r="V160" s="42" t="s">
        <v>728</v>
      </c>
      <c r="W160" s="51" t="s">
        <v>149</v>
      </c>
      <c r="X160" s="88"/>
      <c r="Y160" s="51" t="s">
        <v>970</v>
      </c>
      <c r="Z160" s="51" t="s">
        <v>971</v>
      </c>
      <c r="AA160" s="51" t="s">
        <v>972</v>
      </c>
      <c r="AB160" s="51" t="s">
        <v>973</v>
      </c>
      <c r="AC160" s="89" t="s">
        <v>974</v>
      </c>
      <c r="AD160" s="89" t="s">
        <v>974</v>
      </c>
    </row>
    <row r="161" spans="1:30" ht="126" customHeight="1" x14ac:dyDescent="0.25">
      <c r="B161" s="84" t="s">
        <v>1249</v>
      </c>
      <c r="C161" s="51" t="s">
        <v>836</v>
      </c>
      <c r="D161" s="85"/>
      <c r="E161" s="42" t="s">
        <v>1250</v>
      </c>
      <c r="F161" s="51" t="s">
        <v>1136</v>
      </c>
      <c r="G161" s="51" t="s">
        <v>1150</v>
      </c>
      <c r="H161" s="51" t="s">
        <v>1150</v>
      </c>
      <c r="I161" s="33" t="s">
        <v>1251</v>
      </c>
      <c r="J161" s="33"/>
      <c r="K161" s="33"/>
      <c r="L161" s="33"/>
      <c r="M161" s="33"/>
      <c r="N161" s="33"/>
      <c r="O161" s="33"/>
      <c r="P161" s="33"/>
      <c r="Q161" s="33"/>
      <c r="R161" s="33"/>
      <c r="S161" s="33"/>
      <c r="T161" s="33"/>
      <c r="U161" s="42" t="s">
        <v>440</v>
      </c>
      <c r="V161" s="42" t="s">
        <v>728</v>
      </c>
      <c r="W161" s="51" t="s">
        <v>149</v>
      </c>
      <c r="X161" s="88"/>
      <c r="Y161" s="51"/>
      <c r="Z161" s="51"/>
      <c r="AA161" s="51"/>
      <c r="AB161" s="51"/>
      <c r="AC161" s="89" t="s">
        <v>1252</v>
      </c>
      <c r="AD161" s="89" t="s">
        <v>1252</v>
      </c>
    </row>
    <row r="162" spans="1:30" ht="138" customHeight="1" x14ac:dyDescent="0.25">
      <c r="B162" s="84" t="s">
        <v>1253</v>
      </c>
      <c r="C162" s="51"/>
      <c r="D162" s="85" t="s">
        <v>192</v>
      </c>
      <c r="E162" s="51"/>
      <c r="F162" s="51" t="s">
        <v>1117</v>
      </c>
      <c r="G162" s="51" t="s">
        <v>918</v>
      </c>
      <c r="H162" s="51" t="s">
        <v>1115</v>
      </c>
      <c r="I162" s="33" t="s">
        <v>1254</v>
      </c>
      <c r="J162" s="33"/>
      <c r="K162" s="33"/>
      <c r="L162" s="33"/>
      <c r="M162" s="33"/>
      <c r="N162" s="33"/>
      <c r="O162" s="33"/>
      <c r="P162" s="33"/>
      <c r="Q162" s="33"/>
      <c r="R162" s="33"/>
      <c r="S162" s="33"/>
      <c r="T162" s="33"/>
      <c r="U162" s="42" t="s">
        <v>1255</v>
      </c>
      <c r="V162" s="121" t="s">
        <v>728</v>
      </c>
      <c r="W162" s="51" t="s">
        <v>149</v>
      </c>
      <c r="X162" s="88"/>
      <c r="Y162" s="51" t="s">
        <v>1256</v>
      </c>
      <c r="Z162" s="51" t="s">
        <v>1257</v>
      </c>
      <c r="AA162" s="51" t="s">
        <v>1258</v>
      </c>
      <c r="AB162" s="51" t="s">
        <v>1259</v>
      </c>
      <c r="AC162" s="94"/>
      <c r="AD162" s="51"/>
    </row>
    <row r="163" spans="1:30" ht="135" x14ac:dyDescent="0.25">
      <c r="B163" s="84" t="s">
        <v>1260</v>
      </c>
      <c r="C163" s="51"/>
      <c r="D163" s="85" t="s">
        <v>1261</v>
      </c>
      <c r="E163" s="51"/>
      <c r="F163" s="51" t="s">
        <v>1117</v>
      </c>
      <c r="G163" s="51" t="s">
        <v>918</v>
      </c>
      <c r="H163" s="51" t="s">
        <v>1262</v>
      </c>
      <c r="I163" s="33" t="s">
        <v>1263</v>
      </c>
      <c r="J163" s="33"/>
      <c r="K163" s="33"/>
      <c r="L163" s="33"/>
      <c r="M163" s="33"/>
      <c r="N163" s="33"/>
      <c r="O163" s="33"/>
      <c r="P163" s="33"/>
      <c r="Q163" s="33"/>
      <c r="R163" s="33"/>
      <c r="S163" s="33"/>
      <c r="T163" s="33"/>
      <c r="U163" s="42" t="s">
        <v>1255</v>
      </c>
      <c r="V163" s="42" t="s">
        <v>729</v>
      </c>
      <c r="W163" s="51" t="s">
        <v>149</v>
      </c>
      <c r="X163" s="88"/>
      <c r="Y163" s="51" t="s">
        <v>1264</v>
      </c>
      <c r="Z163" s="51" t="s">
        <v>1265</v>
      </c>
      <c r="AA163" s="51" t="s">
        <v>1266</v>
      </c>
      <c r="AB163" s="51" t="s">
        <v>1267</v>
      </c>
      <c r="AC163" s="94"/>
      <c r="AD163" s="51"/>
    </row>
    <row r="164" spans="1:30" ht="135" x14ac:dyDescent="0.25">
      <c r="B164" s="84" t="s">
        <v>1268</v>
      </c>
      <c r="C164" s="51"/>
      <c r="D164" s="85" t="s">
        <v>1269</v>
      </c>
      <c r="E164" s="51"/>
      <c r="F164" s="51" t="s">
        <v>1117</v>
      </c>
      <c r="G164" s="51" t="s">
        <v>918</v>
      </c>
      <c r="H164" s="51" t="s">
        <v>1115</v>
      </c>
      <c r="I164" s="33" t="s">
        <v>1270</v>
      </c>
      <c r="J164" s="33"/>
      <c r="K164" s="33"/>
      <c r="L164" s="33"/>
      <c r="M164" s="33"/>
      <c r="N164" s="33"/>
      <c r="O164" s="33"/>
      <c r="P164" s="33"/>
      <c r="Q164" s="33"/>
      <c r="R164" s="33"/>
      <c r="S164" s="33"/>
      <c r="T164" s="33"/>
      <c r="U164" s="42" t="s">
        <v>1255</v>
      </c>
      <c r="V164" s="42" t="s">
        <v>729</v>
      </c>
      <c r="W164" s="51" t="s">
        <v>149</v>
      </c>
      <c r="X164" s="88"/>
      <c r="Y164" s="51" t="s">
        <v>1271</v>
      </c>
      <c r="Z164" s="51" t="s">
        <v>1272</v>
      </c>
      <c r="AA164" s="51" t="s">
        <v>1273</v>
      </c>
      <c r="AB164" s="51" t="s">
        <v>1274</v>
      </c>
      <c r="AC164" s="94"/>
      <c r="AD164" s="51"/>
    </row>
    <row r="165" spans="1:30" ht="120" x14ac:dyDescent="0.25">
      <c r="B165" s="84" t="s">
        <v>1275</v>
      </c>
      <c r="C165" s="51"/>
      <c r="D165" s="85" t="s">
        <v>1276</v>
      </c>
      <c r="E165" s="51"/>
      <c r="F165" s="51" t="s">
        <v>1117</v>
      </c>
      <c r="G165" s="51" t="s">
        <v>918</v>
      </c>
      <c r="H165" s="51" t="s">
        <v>1115</v>
      </c>
      <c r="I165" s="33" t="s">
        <v>1277</v>
      </c>
      <c r="J165" s="33"/>
      <c r="K165" s="33"/>
      <c r="L165" s="33"/>
      <c r="M165" s="33"/>
      <c r="N165" s="33"/>
      <c r="O165" s="33"/>
      <c r="P165" s="33"/>
      <c r="Q165" s="33"/>
      <c r="R165" s="33"/>
      <c r="S165" s="33"/>
      <c r="T165" s="33"/>
      <c r="U165" s="42" t="s">
        <v>1255</v>
      </c>
      <c r="V165" s="42" t="s">
        <v>729</v>
      </c>
      <c r="W165" s="51" t="s">
        <v>149</v>
      </c>
      <c r="X165" s="88"/>
      <c r="Y165" s="51" t="s">
        <v>1278</v>
      </c>
      <c r="Z165" s="51" t="s">
        <v>1279</v>
      </c>
      <c r="AA165" s="51" t="s">
        <v>1280</v>
      </c>
      <c r="AB165" s="51" t="s">
        <v>1281</v>
      </c>
      <c r="AC165" s="94"/>
      <c r="AD165" s="51"/>
    </row>
    <row r="166" spans="1:30" ht="60" customHeight="1" x14ac:dyDescent="0.25">
      <c r="B166" s="106" t="s">
        <v>1282</v>
      </c>
      <c r="C166" s="51" t="s">
        <v>841</v>
      </c>
      <c r="D166" s="107"/>
      <c r="E166" s="42" t="s">
        <v>1283</v>
      </c>
      <c r="F166" s="51" t="s">
        <v>1136</v>
      </c>
      <c r="G166" s="51" t="s">
        <v>918</v>
      </c>
      <c r="H166" s="51" t="s">
        <v>1157</v>
      </c>
      <c r="I166" s="32" t="s">
        <v>1284</v>
      </c>
      <c r="J166" s="32"/>
      <c r="K166" s="32"/>
      <c r="L166" s="32"/>
      <c r="M166" s="32"/>
      <c r="N166" s="32"/>
      <c r="O166" s="32"/>
      <c r="P166" s="32"/>
      <c r="Q166" s="32"/>
      <c r="R166" s="32"/>
      <c r="S166" s="32"/>
      <c r="T166" s="32"/>
      <c r="U166" s="42" t="s">
        <v>729</v>
      </c>
      <c r="V166" s="42" t="s">
        <v>729</v>
      </c>
      <c r="W166" s="51" t="s">
        <v>149</v>
      </c>
      <c r="X166" s="88"/>
      <c r="Y166" s="51"/>
      <c r="Z166" s="51"/>
      <c r="AA166" s="51"/>
      <c r="AB166" s="51"/>
      <c r="AC166" s="109" t="s">
        <v>842</v>
      </c>
      <c r="AD166" s="109" t="s">
        <v>842</v>
      </c>
    </row>
    <row r="167" spans="1:30" ht="90" x14ac:dyDescent="0.25">
      <c r="B167" s="106" t="s">
        <v>1285</v>
      </c>
      <c r="C167" s="122" t="s">
        <v>1286</v>
      </c>
      <c r="D167" s="51"/>
      <c r="E167" s="51"/>
      <c r="F167" s="120" t="s">
        <v>1193</v>
      </c>
      <c r="G167" s="33" t="s">
        <v>1164</v>
      </c>
      <c r="H167" s="51" t="s">
        <v>1115</v>
      </c>
      <c r="I167" s="31" t="s">
        <v>1287</v>
      </c>
      <c r="J167" s="31"/>
      <c r="K167" s="31"/>
      <c r="L167" s="31"/>
      <c r="M167" s="31"/>
      <c r="N167" s="31"/>
      <c r="O167" s="31"/>
      <c r="P167" s="31"/>
      <c r="Q167" s="31"/>
      <c r="R167" s="31"/>
      <c r="S167" s="31"/>
      <c r="T167" s="31"/>
      <c r="U167" s="42" t="s">
        <v>916</v>
      </c>
      <c r="V167" s="42" t="s">
        <v>729</v>
      </c>
      <c r="W167" s="51" t="s">
        <v>149</v>
      </c>
      <c r="X167" s="51"/>
      <c r="Y167" s="51"/>
      <c r="Z167" s="51"/>
      <c r="AA167" s="51"/>
      <c r="AB167" s="51"/>
      <c r="AC167" s="51"/>
      <c r="AD167" s="51"/>
    </row>
    <row r="168" spans="1:30" ht="90" x14ac:dyDescent="0.25">
      <c r="B168" s="106" t="s">
        <v>1288</v>
      </c>
      <c r="C168" s="122" t="s">
        <v>1286</v>
      </c>
      <c r="D168" s="51"/>
      <c r="E168" s="51"/>
      <c r="F168" s="120" t="s">
        <v>1193</v>
      </c>
      <c r="G168" s="33" t="s">
        <v>1164</v>
      </c>
      <c r="H168" s="51" t="s">
        <v>1115</v>
      </c>
      <c r="I168" s="31" t="s">
        <v>1289</v>
      </c>
      <c r="J168" s="31"/>
      <c r="K168" s="31"/>
      <c r="L168" s="31"/>
      <c r="M168" s="31"/>
      <c r="N168" s="31"/>
      <c r="O168" s="31"/>
      <c r="P168" s="31"/>
      <c r="Q168" s="31"/>
      <c r="R168" s="31"/>
      <c r="S168" s="31"/>
      <c r="T168" s="31"/>
      <c r="U168" s="42" t="s">
        <v>916</v>
      </c>
      <c r="V168" s="42" t="s">
        <v>729</v>
      </c>
      <c r="W168" s="51" t="s">
        <v>149</v>
      </c>
      <c r="X168" s="51"/>
      <c r="Y168" s="51"/>
      <c r="Z168" s="51"/>
      <c r="AA168" s="51"/>
      <c r="AB168" s="51"/>
      <c r="AC168" s="51"/>
      <c r="AD168" s="51"/>
    </row>
    <row r="169" spans="1:30" ht="90" x14ac:dyDescent="0.25">
      <c r="B169" s="106" t="s">
        <v>1290</v>
      </c>
      <c r="C169" s="122" t="s">
        <v>1286</v>
      </c>
      <c r="D169" s="51"/>
      <c r="E169" s="51"/>
      <c r="F169" s="120" t="s">
        <v>1193</v>
      </c>
      <c r="G169" s="33" t="s">
        <v>1164</v>
      </c>
      <c r="H169" s="51" t="s">
        <v>1115</v>
      </c>
      <c r="I169" s="31" t="s">
        <v>1291</v>
      </c>
      <c r="J169" s="31"/>
      <c r="K169" s="31"/>
      <c r="L169" s="31"/>
      <c r="M169" s="31"/>
      <c r="N169" s="31"/>
      <c r="O169" s="31"/>
      <c r="P169" s="31"/>
      <c r="Q169" s="31"/>
      <c r="R169" s="31"/>
      <c r="S169" s="31"/>
      <c r="T169" s="31"/>
      <c r="U169" s="42" t="s">
        <v>916</v>
      </c>
      <c r="V169" s="42" t="s">
        <v>729</v>
      </c>
      <c r="W169" s="51" t="s">
        <v>149</v>
      </c>
      <c r="X169" s="51"/>
      <c r="Y169" s="51"/>
      <c r="Z169" s="51"/>
      <c r="AA169" s="51"/>
      <c r="AB169" s="51"/>
      <c r="AC169" s="51"/>
      <c r="AD169" s="51"/>
    </row>
    <row r="170" spans="1:30" ht="84" customHeight="1" x14ac:dyDescent="0.25">
      <c r="B170" s="106" t="s">
        <v>1292</v>
      </c>
      <c r="C170" s="51" t="s">
        <v>841</v>
      </c>
      <c r="D170" s="107"/>
      <c r="E170" s="42" t="s">
        <v>1293</v>
      </c>
      <c r="F170" s="51" t="s">
        <v>1136</v>
      </c>
      <c r="G170" s="51" t="s">
        <v>918</v>
      </c>
      <c r="H170" s="51" t="s">
        <v>1157</v>
      </c>
      <c r="I170" s="32" t="s">
        <v>1294</v>
      </c>
      <c r="J170" s="32"/>
      <c r="K170" s="32"/>
      <c r="L170" s="32"/>
      <c r="M170" s="32"/>
      <c r="N170" s="32"/>
      <c r="O170" s="32"/>
      <c r="P170" s="32"/>
      <c r="Q170" s="32"/>
      <c r="R170" s="32"/>
      <c r="S170" s="32"/>
      <c r="T170" s="32"/>
      <c r="U170" s="42" t="s">
        <v>729</v>
      </c>
      <c r="V170" s="42" t="s">
        <v>729</v>
      </c>
      <c r="W170" s="51" t="s">
        <v>149</v>
      </c>
      <c r="X170" s="88"/>
      <c r="Y170" s="51"/>
      <c r="Z170" s="51"/>
      <c r="AA170" s="51"/>
      <c r="AB170" s="51"/>
      <c r="AC170" s="109" t="s">
        <v>1295</v>
      </c>
      <c r="AD170" s="109" t="s">
        <v>1295</v>
      </c>
    </row>
    <row r="171" spans="1:30" ht="55.5" customHeight="1" x14ac:dyDescent="0.25">
      <c r="B171" s="106" t="s">
        <v>1296</v>
      </c>
      <c r="C171" s="51" t="s">
        <v>841</v>
      </c>
      <c r="D171" s="107"/>
      <c r="E171" s="42" t="s">
        <v>1297</v>
      </c>
      <c r="F171" s="51" t="s">
        <v>1136</v>
      </c>
      <c r="G171" s="51" t="s">
        <v>918</v>
      </c>
      <c r="H171" s="51" t="s">
        <v>1150</v>
      </c>
      <c r="I171" s="32" t="s">
        <v>1298</v>
      </c>
      <c r="J171" s="32"/>
      <c r="K171" s="32"/>
      <c r="L171" s="32"/>
      <c r="M171" s="32"/>
      <c r="N171" s="32"/>
      <c r="O171" s="32"/>
      <c r="P171" s="32"/>
      <c r="Q171" s="32"/>
      <c r="R171" s="32"/>
      <c r="S171" s="32"/>
      <c r="T171" s="32"/>
      <c r="U171" s="42" t="s">
        <v>729</v>
      </c>
      <c r="V171" s="42" t="s">
        <v>729</v>
      </c>
      <c r="W171" s="51" t="s">
        <v>149</v>
      </c>
      <c r="X171" s="88"/>
      <c r="Y171" s="51" t="s">
        <v>1299</v>
      </c>
      <c r="Z171" s="51" t="s">
        <v>1296</v>
      </c>
      <c r="AA171" s="51" t="s">
        <v>1300</v>
      </c>
      <c r="AB171" s="51" t="s">
        <v>1301</v>
      </c>
      <c r="AC171" s="109" t="s">
        <v>1302</v>
      </c>
      <c r="AD171" s="109" t="s">
        <v>1302</v>
      </c>
    </row>
    <row r="173" spans="1:30" x14ac:dyDescent="0.25">
      <c r="B173" s="161" t="s">
        <v>1507</v>
      </c>
    </row>
    <row r="174" spans="1:30" s="46" customFormat="1" x14ac:dyDescent="0.25">
      <c r="A174" s="136"/>
      <c r="B174" s="136" t="s">
        <v>744</v>
      </c>
      <c r="C174" s="136" t="s">
        <v>836</v>
      </c>
      <c r="D174" s="137" t="s">
        <v>835</v>
      </c>
      <c r="E174" s="137" t="s">
        <v>915</v>
      </c>
      <c r="F174" s="137" t="s">
        <v>149</v>
      </c>
      <c r="G174" s="137"/>
      <c r="H174" s="138">
        <v>7</v>
      </c>
      <c r="I174" s="139">
        <v>0.70833333333333337</v>
      </c>
      <c r="J174" s="149" t="s">
        <v>1383</v>
      </c>
      <c r="K174" s="29" t="s">
        <v>1488</v>
      </c>
      <c r="L174" s="137"/>
      <c r="M174" s="137" t="s">
        <v>965</v>
      </c>
      <c r="N174" s="137" t="s">
        <v>966</v>
      </c>
      <c r="O174" s="136" t="s">
        <v>1494</v>
      </c>
      <c r="P174" s="136" t="s">
        <v>744</v>
      </c>
      <c r="Q174" s="136" t="s">
        <v>969</v>
      </c>
      <c r="R174" s="136" t="s">
        <v>969</v>
      </c>
    </row>
    <row r="175" spans="1:30" s="46" customFormat="1" x14ac:dyDescent="0.25">
      <c r="A175" s="136"/>
      <c r="B175" s="136" t="s">
        <v>745</v>
      </c>
      <c r="C175" s="136" t="s">
        <v>836</v>
      </c>
      <c r="D175" s="137" t="s">
        <v>835</v>
      </c>
      <c r="E175" s="137" t="s">
        <v>915</v>
      </c>
      <c r="F175" s="137" t="s">
        <v>149</v>
      </c>
      <c r="G175" s="137"/>
      <c r="H175" s="138">
        <v>7</v>
      </c>
      <c r="I175" s="139">
        <v>0.72916666666666663</v>
      </c>
      <c r="J175" s="149" t="s">
        <v>1383</v>
      </c>
      <c r="K175" s="29" t="s">
        <v>1488</v>
      </c>
      <c r="L175" s="137"/>
      <c r="M175" s="137" t="s">
        <v>970</v>
      </c>
      <c r="N175" s="137" t="s">
        <v>971</v>
      </c>
      <c r="O175" s="136" t="s">
        <v>972</v>
      </c>
      <c r="P175" s="136" t="s">
        <v>973</v>
      </c>
      <c r="Q175" s="136" t="s">
        <v>974</v>
      </c>
      <c r="R175" s="136" t="s">
        <v>974</v>
      </c>
    </row>
    <row r="176" spans="1:30" s="46" customFormat="1" x14ac:dyDescent="0.25">
      <c r="A176" s="136"/>
      <c r="B176" s="136" t="s">
        <v>746</v>
      </c>
      <c r="C176" s="136"/>
      <c r="D176" s="137" t="s">
        <v>835</v>
      </c>
      <c r="E176" s="137" t="s">
        <v>915</v>
      </c>
      <c r="F176" s="137" t="s">
        <v>149</v>
      </c>
      <c r="G176" s="137"/>
      <c r="H176" s="138"/>
      <c r="I176" s="139"/>
      <c r="J176" s="149" t="s">
        <v>918</v>
      </c>
      <c r="K176" s="29" t="s">
        <v>1488</v>
      </c>
      <c r="L176" s="137"/>
      <c r="M176" s="137" t="s">
        <v>975</v>
      </c>
      <c r="N176" s="137" t="s">
        <v>976</v>
      </c>
      <c r="O176" s="136" t="s">
        <v>977</v>
      </c>
      <c r="P176" s="136" t="s">
        <v>746</v>
      </c>
      <c r="Q176" s="136"/>
      <c r="R176" s="136"/>
    </row>
    <row r="177" spans="1:18" s="46" customFormat="1" x14ac:dyDescent="0.25">
      <c r="A177" s="136"/>
      <c r="B177" s="136" t="s">
        <v>1042</v>
      </c>
      <c r="C177" s="136"/>
      <c r="D177" s="137" t="s">
        <v>835</v>
      </c>
      <c r="E177" s="137" t="s">
        <v>915</v>
      </c>
      <c r="F177" s="137" t="s">
        <v>149</v>
      </c>
      <c r="G177" s="137"/>
      <c r="H177" s="138">
        <v>7</v>
      </c>
      <c r="I177" s="139">
        <v>0.66666666666666663</v>
      </c>
      <c r="J177" s="149" t="s">
        <v>1383</v>
      </c>
      <c r="K177" s="29" t="s">
        <v>1488</v>
      </c>
      <c r="L177" s="137"/>
      <c r="M177" s="137" t="s">
        <v>960</v>
      </c>
      <c r="N177" s="137" t="s">
        <v>961</v>
      </c>
      <c r="O177" s="136" t="s">
        <v>962</v>
      </c>
      <c r="P177" s="136" t="s">
        <v>1218</v>
      </c>
      <c r="Q177" s="136"/>
      <c r="R177" s="136"/>
    </row>
    <row r="178" spans="1:18" s="46" customFormat="1" x14ac:dyDescent="0.25">
      <c r="A178" s="136"/>
      <c r="B178" s="136" t="s">
        <v>751</v>
      </c>
      <c r="C178" s="136" t="s">
        <v>841</v>
      </c>
      <c r="D178" s="137"/>
      <c r="E178" s="137" t="s">
        <v>729</v>
      </c>
      <c r="F178" s="137" t="s">
        <v>149</v>
      </c>
      <c r="G178" s="137"/>
      <c r="H178" s="138" t="s">
        <v>920</v>
      </c>
      <c r="I178" s="139" t="s">
        <v>920</v>
      </c>
      <c r="J178" s="149" t="s">
        <v>918</v>
      </c>
      <c r="K178" s="29" t="s">
        <v>1488</v>
      </c>
      <c r="L178" s="137"/>
      <c r="M178" s="137" t="s">
        <v>988</v>
      </c>
      <c r="N178" s="137" t="s">
        <v>751</v>
      </c>
      <c r="O178" s="136" t="s">
        <v>989</v>
      </c>
      <c r="P178" s="136" t="s">
        <v>990</v>
      </c>
      <c r="Q178" s="136" t="s">
        <v>840</v>
      </c>
      <c r="R178" s="136" t="s">
        <v>840</v>
      </c>
    </row>
    <row r="179" spans="1:18" s="46" customFormat="1" x14ac:dyDescent="0.25">
      <c r="A179" s="136"/>
      <c r="B179" s="136" t="s">
        <v>751</v>
      </c>
      <c r="C179" s="136" t="s">
        <v>841</v>
      </c>
      <c r="D179" s="137"/>
      <c r="E179" s="137" t="s">
        <v>916</v>
      </c>
      <c r="F179" s="137" t="s">
        <v>149</v>
      </c>
      <c r="G179" s="137"/>
      <c r="H179" s="138" t="s">
        <v>920</v>
      </c>
      <c r="I179" s="139"/>
      <c r="J179" s="149" t="s">
        <v>918</v>
      </c>
      <c r="K179" s="29" t="s">
        <v>1488</v>
      </c>
      <c r="L179" s="137"/>
      <c r="M179" s="137" t="s">
        <v>988</v>
      </c>
      <c r="N179" s="137" t="s">
        <v>751</v>
      </c>
      <c r="O179" s="136" t="s">
        <v>989</v>
      </c>
      <c r="P179" s="136" t="s">
        <v>990</v>
      </c>
      <c r="Q179" s="136" t="s">
        <v>840</v>
      </c>
      <c r="R179" s="136" t="s">
        <v>840</v>
      </c>
    </row>
    <row r="180" spans="1:18" s="46" customFormat="1" x14ac:dyDescent="0.25">
      <c r="A180" s="136"/>
      <c r="B180" s="136" t="s">
        <v>752</v>
      </c>
      <c r="C180" s="136" t="s">
        <v>841</v>
      </c>
      <c r="D180" s="137"/>
      <c r="E180" s="137" t="s">
        <v>729</v>
      </c>
      <c r="F180" s="137" t="s">
        <v>144</v>
      </c>
      <c r="G180" s="137"/>
      <c r="H180" s="138"/>
      <c r="I180" s="139"/>
      <c r="J180" s="149" t="s">
        <v>918</v>
      </c>
      <c r="K180" s="29" t="s">
        <v>1488</v>
      </c>
      <c r="L180" s="137"/>
      <c r="M180" s="137"/>
      <c r="N180" s="137"/>
      <c r="O180" s="136"/>
      <c r="P180" s="136"/>
      <c r="Q180" s="136" t="s">
        <v>991</v>
      </c>
      <c r="R180" s="136" t="s">
        <v>991</v>
      </c>
    </row>
    <row r="181" spans="1:18" s="46" customFormat="1" x14ac:dyDescent="0.25">
      <c r="A181" s="136"/>
      <c r="B181" s="136"/>
      <c r="C181" s="136"/>
      <c r="D181" s="137"/>
      <c r="E181" s="137"/>
      <c r="F181" s="137"/>
      <c r="G181" s="137"/>
      <c r="H181" s="138"/>
      <c r="I181" s="139"/>
      <c r="J181" s="149"/>
      <c r="K181" s="29"/>
      <c r="L181" s="137"/>
      <c r="M181" s="137"/>
      <c r="N181" s="137"/>
      <c r="O181" s="136"/>
      <c r="P181" s="136"/>
      <c r="Q181" s="136"/>
      <c r="R181" s="136"/>
    </row>
    <row r="182" spans="1:18" s="140" customFormat="1" x14ac:dyDescent="0.25">
      <c r="D182" s="19"/>
      <c r="E182" s="19"/>
      <c r="F182" s="19"/>
      <c r="G182" s="19"/>
      <c r="H182" s="162"/>
      <c r="I182" s="163"/>
      <c r="J182" s="29"/>
      <c r="K182" s="29"/>
      <c r="L182" s="19"/>
      <c r="M182" s="19"/>
      <c r="N182" s="19"/>
    </row>
    <row r="183" spans="1:18" x14ac:dyDescent="0.25">
      <c r="B183" s="142" t="s">
        <v>1336</v>
      </c>
    </row>
    <row r="184" spans="1:18" x14ac:dyDescent="0.25">
      <c r="B184" t="s">
        <v>1337</v>
      </c>
      <c r="C184" t="s">
        <v>1359</v>
      </c>
    </row>
    <row r="185" spans="1:18" x14ac:dyDescent="0.25">
      <c r="B185" t="s">
        <v>1338</v>
      </c>
      <c r="C185" t="s">
        <v>1360</v>
      </c>
    </row>
    <row r="186" spans="1:18" x14ac:dyDescent="0.25">
      <c r="B186" t="s">
        <v>1339</v>
      </c>
      <c r="C186" t="s">
        <v>1361</v>
      </c>
    </row>
    <row r="187" spans="1:18" x14ac:dyDescent="0.25">
      <c r="B187" t="s">
        <v>1340</v>
      </c>
      <c r="C187" t="s">
        <v>1362</v>
      </c>
    </row>
    <row r="188" spans="1:18" x14ac:dyDescent="0.25">
      <c r="B188" t="s">
        <v>1341</v>
      </c>
      <c r="C188" t="s">
        <v>1363</v>
      </c>
    </row>
    <row r="189" spans="1:18" x14ac:dyDescent="0.25">
      <c r="B189" t="s">
        <v>1342</v>
      </c>
      <c r="C189" t="s">
        <v>1364</v>
      </c>
    </row>
    <row r="190" spans="1:18" x14ac:dyDescent="0.25">
      <c r="B190" t="s">
        <v>1074</v>
      </c>
      <c r="C190" t="s">
        <v>1365</v>
      </c>
    </row>
    <row r="191" spans="1:18" x14ac:dyDescent="0.25">
      <c r="B191" t="s">
        <v>1075</v>
      </c>
      <c r="C191" t="s">
        <v>1366</v>
      </c>
    </row>
    <row r="192" spans="1:18" x14ac:dyDescent="0.25">
      <c r="B192" t="s">
        <v>439</v>
      </c>
      <c r="C192" t="s">
        <v>1367</v>
      </c>
    </row>
    <row r="193" spans="2:3" x14ac:dyDescent="0.25">
      <c r="B193" t="s">
        <v>727</v>
      </c>
      <c r="C193" t="s">
        <v>1368</v>
      </c>
    </row>
    <row r="194" spans="2:3" x14ac:dyDescent="0.25">
      <c r="B194" t="s">
        <v>147</v>
      </c>
      <c r="C194" t="s">
        <v>1369</v>
      </c>
    </row>
    <row r="195" spans="2:3" x14ac:dyDescent="0.25">
      <c r="B195" t="s">
        <v>1343</v>
      </c>
      <c r="C195" t="s">
        <v>1370</v>
      </c>
    </row>
    <row r="196" spans="2:3" x14ac:dyDescent="0.25">
      <c r="B196" t="s">
        <v>1344</v>
      </c>
      <c r="C196" t="s">
        <v>1371</v>
      </c>
    </row>
    <row r="197" spans="2:3" x14ac:dyDescent="0.25">
      <c r="B197" t="s">
        <v>1345</v>
      </c>
      <c r="C197" t="s">
        <v>1372</v>
      </c>
    </row>
    <row r="198" spans="2:3" x14ac:dyDescent="0.25">
      <c r="B198" t="s">
        <v>457</v>
      </c>
      <c r="C198" t="s">
        <v>1373</v>
      </c>
    </row>
    <row r="199" spans="2:3" x14ac:dyDescent="0.25">
      <c r="B199" t="s">
        <v>1346</v>
      </c>
      <c r="C199" t="s">
        <v>1374</v>
      </c>
    </row>
    <row r="200" spans="2:3" x14ac:dyDescent="0.25">
      <c r="B200" t="s">
        <v>459</v>
      </c>
      <c r="C200" t="s">
        <v>1375</v>
      </c>
    </row>
    <row r="201" spans="2:3" x14ac:dyDescent="0.25">
      <c r="B201" t="s">
        <v>1347</v>
      </c>
      <c r="C201" t="s">
        <v>1376</v>
      </c>
    </row>
    <row r="203" spans="2:3" x14ac:dyDescent="0.25">
      <c r="B203" s="143" t="s">
        <v>1333</v>
      </c>
    </row>
    <row r="204" spans="2:3" x14ac:dyDescent="0.25">
      <c r="B204" t="s">
        <v>1348</v>
      </c>
    </row>
    <row r="205" spans="2:3" x14ac:dyDescent="0.25">
      <c r="B205" t="s">
        <v>1349</v>
      </c>
    </row>
    <row r="206" spans="2:3" x14ac:dyDescent="0.25">
      <c r="B206" t="s">
        <v>1350</v>
      </c>
    </row>
    <row r="207" spans="2:3" x14ac:dyDescent="0.25">
      <c r="B207" t="s">
        <v>1351</v>
      </c>
    </row>
    <row r="208" spans="2:3" x14ac:dyDescent="0.25">
      <c r="B208" t="s">
        <v>1352</v>
      </c>
    </row>
    <row r="209" spans="2:2" x14ac:dyDescent="0.25">
      <c r="B209" t="s">
        <v>1353</v>
      </c>
    </row>
    <row r="210" spans="2:2" x14ac:dyDescent="0.25">
      <c r="B210" t="s">
        <v>1354</v>
      </c>
    </row>
    <row r="211" spans="2:2" x14ac:dyDescent="0.25">
      <c r="B211" t="s">
        <v>1355</v>
      </c>
    </row>
    <row r="212" spans="2:2" x14ac:dyDescent="0.25">
      <c r="B212" t="s">
        <v>1356</v>
      </c>
    </row>
    <row r="213" spans="2:2" x14ac:dyDescent="0.25">
      <c r="B213" s="144" t="s">
        <v>1357</v>
      </c>
    </row>
    <row r="214" spans="2:2" x14ac:dyDescent="0.25">
      <c r="B214" s="57" t="s">
        <v>1358</v>
      </c>
    </row>
  </sheetData>
  <mergeCells count="4">
    <mergeCell ref="A3:B3"/>
    <mergeCell ref="C3:D3"/>
    <mergeCell ref="X3:AD3"/>
    <mergeCell ref="AE3:AP3"/>
  </mergeCell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3"/>
  <sheetViews>
    <sheetView workbookViewId="0">
      <selection activeCell="D27" sqref="D27"/>
    </sheetView>
  </sheetViews>
  <sheetFormatPr defaultColWidth="9.140625" defaultRowHeight="12.75" x14ac:dyDescent="0.2"/>
  <cols>
    <col min="1" max="1" width="29.5703125" style="126" customWidth="1"/>
    <col min="2" max="2" width="22.85546875" style="126" customWidth="1"/>
    <col min="3" max="3" width="18.42578125" style="126" customWidth="1"/>
    <col min="4" max="4" width="13.28515625" style="126" customWidth="1"/>
    <col min="5" max="5" width="58.42578125" style="126" customWidth="1"/>
    <col min="6" max="6" width="19.140625" style="126" customWidth="1"/>
    <col min="7" max="7" width="47.5703125" style="126" customWidth="1"/>
    <col min="8" max="16384" width="9.140625" style="126"/>
  </cols>
  <sheetData>
    <row r="2" spans="1:7" ht="25.5" x14ac:dyDescent="0.2">
      <c r="A2" s="123" t="s">
        <v>1303</v>
      </c>
      <c r="B2" s="123" t="s">
        <v>1304</v>
      </c>
      <c r="C2" s="123" t="s">
        <v>1305</v>
      </c>
      <c r="D2" s="123" t="s">
        <v>1306</v>
      </c>
      <c r="E2" s="124" t="s">
        <v>1307</v>
      </c>
      <c r="F2" s="125" t="s">
        <v>1308</v>
      </c>
      <c r="G2" s="124" t="s">
        <v>1309</v>
      </c>
    </row>
    <row r="3" spans="1:7" ht="15" x14ac:dyDescent="0.25">
      <c r="A3" s="127" t="s">
        <v>1310</v>
      </c>
      <c r="B3" s="39" t="s">
        <v>1043</v>
      </c>
      <c r="C3" s="40" t="s">
        <v>1044</v>
      </c>
      <c r="D3" s="128" t="s">
        <v>1045</v>
      </c>
    </row>
    <row r="4" spans="1:7" ht="15" x14ac:dyDescent="0.25">
      <c r="A4" s="127" t="s">
        <v>1311</v>
      </c>
      <c r="B4" s="39" t="s">
        <v>1046</v>
      </c>
      <c r="C4" s="40" t="s">
        <v>1046</v>
      </c>
      <c r="D4" s="129" t="s">
        <v>1047</v>
      </c>
      <c r="F4" s="130">
        <f>AVERAGE(F10:F12)</f>
        <v>446.23610000000008</v>
      </c>
      <c r="G4" s="131" t="s">
        <v>1312</v>
      </c>
    </row>
    <row r="5" spans="1:7" ht="15" x14ac:dyDescent="0.25">
      <c r="A5" s="127" t="s">
        <v>1313</v>
      </c>
      <c r="B5" s="39" t="s">
        <v>1048</v>
      </c>
      <c r="C5" s="40" t="s">
        <v>1048</v>
      </c>
      <c r="D5" s="129" t="s">
        <v>1049</v>
      </c>
      <c r="E5" s="126" t="s">
        <v>1314</v>
      </c>
      <c r="F5" s="130">
        <f>5*6*38</f>
        <v>1140</v>
      </c>
    </row>
    <row r="6" spans="1:7" ht="15" x14ac:dyDescent="0.25">
      <c r="A6" s="127" t="s">
        <v>1315</v>
      </c>
      <c r="B6" s="39" t="s">
        <v>1050</v>
      </c>
      <c r="C6" s="40" t="s">
        <v>1051</v>
      </c>
      <c r="D6" s="129" t="s">
        <v>1052</v>
      </c>
      <c r="E6" s="131" t="s">
        <v>1316</v>
      </c>
      <c r="F6" s="130">
        <f>AVERAGE(9.5*9.5,9.5*15.5)</f>
        <v>118.75</v>
      </c>
      <c r="G6" s="131" t="s">
        <v>1317</v>
      </c>
    </row>
    <row r="7" spans="1:7" ht="15" x14ac:dyDescent="0.25">
      <c r="A7" s="127" t="s">
        <v>1318</v>
      </c>
      <c r="B7" s="39" t="s">
        <v>1053</v>
      </c>
      <c r="C7" s="40" t="s">
        <v>1054</v>
      </c>
      <c r="D7" s="129">
        <v>10</v>
      </c>
      <c r="E7" s="126" t="s">
        <v>1319</v>
      </c>
      <c r="F7" s="130">
        <f>15.81*12.93*10.18</f>
        <v>2081.0291940000002</v>
      </c>
    </row>
    <row r="8" spans="1:7" ht="15" x14ac:dyDescent="0.25">
      <c r="A8" s="132" t="s">
        <v>1320</v>
      </c>
      <c r="B8" s="43" t="s">
        <v>1055</v>
      </c>
      <c r="C8" s="40" t="s">
        <v>1056</v>
      </c>
      <c r="D8" s="129">
        <v>25</v>
      </c>
      <c r="E8" s="126" t="s">
        <v>1321</v>
      </c>
      <c r="F8" s="130">
        <f>21.56*16.56*13.18</f>
        <v>4705.7028479999999</v>
      </c>
    </row>
    <row r="9" spans="1:7" ht="15" x14ac:dyDescent="0.25">
      <c r="A9" s="133" t="s">
        <v>1322</v>
      </c>
      <c r="B9" s="39" t="s">
        <v>1057</v>
      </c>
      <c r="C9" s="40" t="s">
        <v>1057</v>
      </c>
      <c r="D9" s="129" t="s">
        <v>1058</v>
      </c>
      <c r="E9" s="126" t="s">
        <v>1323</v>
      </c>
      <c r="F9" s="130">
        <f>AVERAGE(10,25*12.75,12*15.5,10.25*12.75,12*15.5,11.75*14.7,10*14.5*1.5)</f>
        <v>174.52321428571426</v>
      </c>
      <c r="G9" s="131" t="s">
        <v>1324</v>
      </c>
    </row>
    <row r="10" spans="1:7" ht="15" x14ac:dyDescent="0.25">
      <c r="A10" s="127" t="s">
        <v>1325</v>
      </c>
      <c r="B10" s="43" t="s">
        <v>1059</v>
      </c>
      <c r="C10" s="40" t="s">
        <v>1060</v>
      </c>
      <c r="D10" s="128" t="s">
        <v>969</v>
      </c>
      <c r="E10" s="126" t="s">
        <v>1326</v>
      </c>
      <c r="F10" s="130">
        <f>AVERAGE(10.87*1.5*12.37,8.75*2.68*11.31)</f>
        <v>233.45617500000003</v>
      </c>
    </row>
    <row r="11" spans="1:7" ht="15" x14ac:dyDescent="0.25">
      <c r="A11" s="134" t="s">
        <v>1327</v>
      </c>
      <c r="B11" s="43" t="s">
        <v>1061</v>
      </c>
      <c r="C11" s="40" t="s">
        <v>1062</v>
      </c>
      <c r="D11" s="128" t="s">
        <v>1063</v>
      </c>
      <c r="E11" s="126" t="s">
        <v>1328</v>
      </c>
      <c r="F11" s="130">
        <f>AVERAGE(11.5*2.37*13.25,8.75*4.37*11.31)</f>
        <v>396.79743750000006</v>
      </c>
    </row>
    <row r="12" spans="1:7" ht="15" x14ac:dyDescent="0.25">
      <c r="A12" s="134" t="s">
        <v>1329</v>
      </c>
      <c r="B12" s="44" t="s">
        <v>1064</v>
      </c>
      <c r="C12" s="40" t="s">
        <v>1065</v>
      </c>
      <c r="D12" s="128" t="s">
        <v>1066</v>
      </c>
      <c r="E12" s="126" t="s">
        <v>1330</v>
      </c>
      <c r="F12" s="130">
        <f>AVERAGE(12.38*3*17.5,8.75*7.75*11.31)</f>
        <v>708.45468750000009</v>
      </c>
    </row>
    <row r="13" spans="1:7" ht="15" x14ac:dyDescent="0.25">
      <c r="A13" s="135" t="s">
        <v>1331</v>
      </c>
      <c r="B13" s="44" t="s">
        <v>1067</v>
      </c>
      <c r="C13" s="40" t="s">
        <v>1068</v>
      </c>
      <c r="D13" s="128" t="s">
        <v>1069</v>
      </c>
      <c r="E13" s="126" t="s">
        <v>1332</v>
      </c>
      <c r="F13" s="130">
        <f>AVERAGE(11.87*10.81*11.06,15.75*14.18*6)</f>
        <v>1379.5852909999999</v>
      </c>
    </row>
    <row r="15" spans="1:7" x14ac:dyDescent="0.2">
      <c r="B15" s="126" t="s">
        <v>1333</v>
      </c>
    </row>
    <row r="16" spans="1:7" x14ac:dyDescent="0.2">
      <c r="B16" s="131" t="s">
        <v>1334</v>
      </c>
    </row>
    <row r="17" spans="2:2" s="141" customFormat="1" x14ac:dyDescent="0.2"/>
    <row r="18" spans="2:2" s="141" customFormat="1" ht="15" x14ac:dyDescent="0.25">
      <c r="B18" s="45"/>
    </row>
    <row r="19" spans="2:2" s="141" customFormat="1" ht="15" x14ac:dyDescent="0.25">
      <c r="B19" s="45"/>
    </row>
    <row r="20" spans="2:2" s="141" customFormat="1" ht="15" x14ac:dyDescent="0.25">
      <c r="B20" s="45"/>
    </row>
    <row r="21" spans="2:2" s="141" customFormat="1" ht="15" x14ac:dyDescent="0.25">
      <c r="B21" s="45"/>
    </row>
    <row r="22" spans="2:2" s="141" customFormat="1" ht="15" x14ac:dyDescent="0.25">
      <c r="B22" s="45"/>
    </row>
    <row r="23" spans="2:2" s="141" customFormat="1" ht="15" x14ac:dyDescent="0.25">
      <c r="B23" s="48"/>
    </row>
    <row r="24" spans="2:2" s="141" customFormat="1" ht="15" x14ac:dyDescent="0.25">
      <c r="B24" s="45"/>
    </row>
    <row r="25" spans="2:2" s="141" customFormat="1" ht="15" x14ac:dyDescent="0.25">
      <c r="B25" s="48"/>
    </row>
    <row r="26" spans="2:2" s="141" customFormat="1" ht="15" x14ac:dyDescent="0.25">
      <c r="B26" s="48"/>
    </row>
    <row r="27" spans="2:2" s="141" customFormat="1" ht="15" x14ac:dyDescent="0.25">
      <c r="B27" s="50"/>
    </row>
    <row r="28" spans="2:2" s="141" customFormat="1" ht="15" x14ac:dyDescent="0.25">
      <c r="B28" s="50"/>
    </row>
    <row r="29" spans="2:2" s="141" customFormat="1" x14ac:dyDescent="0.2"/>
    <row r="30" spans="2:2" s="141" customFormat="1" x14ac:dyDescent="0.2"/>
    <row r="31" spans="2:2" s="141" customFormat="1" x14ac:dyDescent="0.2"/>
    <row r="32" spans="2:2" s="141" customFormat="1" x14ac:dyDescent="0.2"/>
    <row r="33" s="141" customFormat="1" x14ac:dyDescent="0.2"/>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39BB7CC351F7D468D8BD8FBB654A486" ma:contentTypeVersion="1" ma:contentTypeDescription="Create a new document." ma:contentTypeScope="" ma:versionID="b73338c7196b173be0001a8dcba8bbf1">
  <xsd:schema xmlns:xsd="http://www.w3.org/2001/XMLSchema" xmlns:xs="http://www.w3.org/2001/XMLSchema" xmlns:p="http://schemas.microsoft.com/office/2006/metadata/properties" xmlns:ns2="http://schemas.microsoft.com/sharepoint/v3/fields" targetNamespace="http://schemas.microsoft.com/office/2006/metadata/properties" ma:root="true" ma:fieldsID="66a3ee767f26348ff65248085c503716" ns2:_="">
    <xsd:import namespace="http://schemas.microsoft.com/sharepoint/v3/fields"/>
    <xsd:element name="properties">
      <xsd:complexType>
        <xsd:sequence>
          <xsd:element name="documentManagement">
            <xsd:complexType>
              <xsd:all>
                <xsd:element ref="ns2:_Vers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Version" ma:index="8" nillable="true" ma:displayName="Version" ma:internalName="_Version">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Version xmlns="http://schemas.microsoft.com/sharepoint/v3/fields"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15BA442-47BE-4595-A0A8-60E9EB66E8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field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EF289D9-2D42-4207-B105-80607BF81618}">
  <ds:schemaRefs>
    <ds:schemaRef ds:uri="http://schemas.microsoft.com/office/2006/documentManagement/types"/>
    <ds:schemaRef ds:uri="http://purl.org/dc/elements/1.1/"/>
    <ds:schemaRef ds:uri="http://purl.org/dc/terms/"/>
    <ds:schemaRef ds:uri="http://schemas.openxmlformats.org/package/2006/metadata/core-properties"/>
    <ds:schemaRef ds:uri="http://schemas.microsoft.com/office/infopath/2007/PartnerControls"/>
    <ds:schemaRef ds:uri="http://purl.org/dc/dcmitype/"/>
    <ds:schemaRef ds:uri="http://schemas.microsoft.com/sharepoint/v3/field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55963F4A-1D8B-49A8-A2DD-266040900F4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Service Names</vt:lpstr>
      <vt:lpstr>Packaging</vt:lpstr>
      <vt:lpstr>Packaging Localization</vt:lpstr>
      <vt:lpstr>Service Options</vt:lpstr>
      <vt:lpstr>Revision History</vt:lpstr>
      <vt:lpstr>add info Serv</vt:lpstr>
      <vt:lpstr>Add info Pack</vt:lpstr>
    </vt:vector>
  </TitlesOfParts>
  <Company>FedEx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Tony Orthaber</dc:creator>
  <cp:lastModifiedBy>Das, Arpan</cp:lastModifiedBy>
  <dcterms:created xsi:type="dcterms:W3CDTF">2017-04-06T18:13:23Z</dcterms:created>
  <dcterms:modified xsi:type="dcterms:W3CDTF">2018-10-30T14:30:28Z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0x010100139BB7CC351F7D468D8BD8FBB654A486</vt:lpwstr>
  </property>
</Properties>
</file>