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hui/Documents/GitHub/FINA4380_Project/"/>
    </mc:Choice>
  </mc:AlternateContent>
  <xr:revisionPtr revIDLastSave="0" documentId="13_ncr:1_{6C762B68-7B26-194D-94C8-BFAAB2519E0E}" xr6:coauthVersionLast="47" xr6:coauthVersionMax="47" xr10:uidLastSave="{00000000-0000-0000-0000-000000000000}"/>
  <bookViews>
    <workbookView xWindow="0" yWindow="500" windowWidth="18380" windowHeight="18920" xr2:uid="{001DB9CF-0713-E447-9F19-091B0A20A3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5" i="1" l="1"/>
  <c r="E25" i="1"/>
  <c r="G6" i="1"/>
  <c r="G5" i="1"/>
  <c r="G4" i="1"/>
  <c r="G3" i="1"/>
  <c r="H15" i="1"/>
  <c r="H16" i="1"/>
  <c r="H17" i="1"/>
  <c r="H18" i="1"/>
  <c r="H19" i="1"/>
  <c r="H20" i="1"/>
  <c r="H21" i="1"/>
  <c r="H22" i="1"/>
  <c r="H23" i="1"/>
  <c r="H24" i="1"/>
  <c r="H25" i="1"/>
  <c r="H14" i="1"/>
  <c r="D15" i="1"/>
  <c r="D16" i="1"/>
  <c r="D17" i="1"/>
  <c r="D18" i="1"/>
  <c r="D19" i="1"/>
  <c r="D20" i="1"/>
  <c r="D21" i="1"/>
  <c r="D22" i="1"/>
  <c r="D23" i="1"/>
  <c r="D24" i="1"/>
  <c r="D25" i="1"/>
  <c r="D14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3" i="1"/>
</calcChain>
</file>

<file path=xl/sharedStrings.xml><?xml version="1.0" encoding="utf-8"?>
<sst xmlns="http://schemas.openxmlformats.org/spreadsheetml/2006/main" count="6" uniqueCount="2">
  <si>
    <t>S&amp;P 500</t>
  </si>
  <si>
    <t>Our 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</si>
</sst>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2-Y</a:t>
            </a:r>
            <a:r>
              <a:rPr lang="en-GB" baseline="0"/>
              <a:t> Cumulative Return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7171296296296296"/>
          <c:w val="0.87232174103237092"/>
          <c:h val="0.70849482356372118"/>
        </c:manualLayout>
      </c:layou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Our Portfolio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m/d/yy</c:formatCode>
                <c:ptCount val="24"/>
                <c:pt idx="0">
                  <c:v>43798</c:v>
                </c:pt>
                <c:pt idx="1">
                  <c:v>43830</c:v>
                </c:pt>
                <c:pt idx="2">
                  <c:v>43861</c:v>
                </c:pt>
                <c:pt idx="3">
                  <c:v>43889</c:v>
                </c:pt>
                <c:pt idx="4">
                  <c:v>43921</c:v>
                </c:pt>
                <c:pt idx="5">
                  <c:v>43951</c:v>
                </c:pt>
                <c:pt idx="6">
                  <c:v>43980</c:v>
                </c:pt>
                <c:pt idx="7">
                  <c:v>44012</c:v>
                </c:pt>
                <c:pt idx="8">
                  <c:v>44043</c:v>
                </c:pt>
                <c:pt idx="9">
                  <c:v>44074</c:v>
                </c:pt>
                <c:pt idx="10">
                  <c:v>44104</c:v>
                </c:pt>
                <c:pt idx="11">
                  <c:v>44134</c:v>
                </c:pt>
                <c:pt idx="12">
                  <c:v>44165</c:v>
                </c:pt>
                <c:pt idx="13">
                  <c:v>44196</c:v>
                </c:pt>
                <c:pt idx="14">
                  <c:v>44225</c:v>
                </c:pt>
                <c:pt idx="15">
                  <c:v>44253</c:v>
                </c:pt>
                <c:pt idx="16">
                  <c:v>44286</c:v>
                </c:pt>
                <c:pt idx="17">
                  <c:v>44316</c:v>
                </c:pt>
                <c:pt idx="18">
                  <c:v>44347</c:v>
                </c:pt>
                <c:pt idx="19">
                  <c:v>44377</c:v>
                </c:pt>
                <c:pt idx="20">
                  <c:v>44407</c:v>
                </c:pt>
                <c:pt idx="21">
                  <c:v>44439</c:v>
                </c:pt>
                <c:pt idx="22">
                  <c:v>44469</c:v>
                </c:pt>
                <c:pt idx="23">
                  <c:v>44498</c:v>
                </c:pt>
              </c:numCache>
            </c:numRef>
          </c:cat>
          <c:val>
            <c:numRef>
              <c:f>Sheet1!$C$2:$C$25</c:f>
              <c:numCache>
                <c:formatCode>0.00%</c:formatCode>
                <c:ptCount val="24"/>
                <c:pt idx="0" formatCode="General">
                  <c:v>0</c:v>
                </c:pt>
                <c:pt idx="1">
                  <c:v>9.2036099999999177E-3</c:v>
                </c:pt>
                <c:pt idx="2">
                  <c:v>6.234433000000017E-2</c:v>
                </c:pt>
                <c:pt idx="3">
                  <c:v>-2.7678700000000056E-3</c:v>
                </c:pt>
                <c:pt idx="4">
                  <c:v>-0.13980727999999998</c:v>
                </c:pt>
                <c:pt idx="5">
                  <c:v>5.8100300000001326E-3</c:v>
                </c:pt>
                <c:pt idx="6">
                  <c:v>6.321873999999994E-2</c:v>
                </c:pt>
                <c:pt idx="7">
                  <c:v>6.6733919999999891E-2</c:v>
                </c:pt>
                <c:pt idx="8">
                  <c:v>0.13241353</c:v>
                </c:pt>
                <c:pt idx="9">
                  <c:v>0.24131515999999986</c:v>
                </c:pt>
                <c:pt idx="10">
                  <c:v>0.22283985000000017</c:v>
                </c:pt>
                <c:pt idx="11">
                  <c:v>0.26760234999999999</c:v>
                </c:pt>
                <c:pt idx="12">
                  <c:v>0.40992505000000001</c:v>
                </c:pt>
                <c:pt idx="13">
                  <c:v>0.47080629000000007</c:v>
                </c:pt>
                <c:pt idx="14">
                  <c:v>0.51903425000000003</c:v>
                </c:pt>
                <c:pt idx="15">
                  <c:v>0.52436330000000009</c:v>
                </c:pt>
                <c:pt idx="16">
                  <c:v>0.60455122000000006</c:v>
                </c:pt>
                <c:pt idx="17">
                  <c:v>0.67595399</c:v>
                </c:pt>
                <c:pt idx="18">
                  <c:v>0.71590073999999992</c:v>
                </c:pt>
                <c:pt idx="19">
                  <c:v>0.73510017999999988</c:v>
                </c:pt>
                <c:pt idx="20">
                  <c:v>0.7830166999999999</c:v>
                </c:pt>
                <c:pt idx="21">
                  <c:v>0.89767167999999997</c:v>
                </c:pt>
                <c:pt idx="22">
                  <c:v>0.80092004999999999</c:v>
                </c:pt>
                <c:pt idx="23">
                  <c:v>0.8972939900000001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2-9A4A-81D6-093AC0F06F0F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S&amp;P 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m/d/yy</c:formatCode>
                <c:ptCount val="24"/>
                <c:pt idx="0">
                  <c:v>43798</c:v>
                </c:pt>
                <c:pt idx="1">
                  <c:v>43830</c:v>
                </c:pt>
                <c:pt idx="2">
                  <c:v>43861</c:v>
                </c:pt>
                <c:pt idx="3">
                  <c:v>43889</c:v>
                </c:pt>
                <c:pt idx="4">
                  <c:v>43921</c:v>
                </c:pt>
                <c:pt idx="5">
                  <c:v>43951</c:v>
                </c:pt>
                <c:pt idx="6">
                  <c:v>43980</c:v>
                </c:pt>
                <c:pt idx="7">
                  <c:v>44012</c:v>
                </c:pt>
                <c:pt idx="8">
                  <c:v>44043</c:v>
                </c:pt>
                <c:pt idx="9">
                  <c:v>44074</c:v>
                </c:pt>
                <c:pt idx="10">
                  <c:v>44104</c:v>
                </c:pt>
                <c:pt idx="11">
                  <c:v>44134</c:v>
                </c:pt>
                <c:pt idx="12">
                  <c:v>44165</c:v>
                </c:pt>
                <c:pt idx="13">
                  <c:v>44196</c:v>
                </c:pt>
                <c:pt idx="14">
                  <c:v>44225</c:v>
                </c:pt>
                <c:pt idx="15">
                  <c:v>44253</c:v>
                </c:pt>
                <c:pt idx="16">
                  <c:v>44286</c:v>
                </c:pt>
                <c:pt idx="17">
                  <c:v>44316</c:v>
                </c:pt>
                <c:pt idx="18">
                  <c:v>44347</c:v>
                </c:pt>
                <c:pt idx="19">
                  <c:v>44377</c:v>
                </c:pt>
                <c:pt idx="20">
                  <c:v>44407</c:v>
                </c:pt>
                <c:pt idx="21">
                  <c:v>44439</c:v>
                </c:pt>
                <c:pt idx="22">
                  <c:v>44469</c:v>
                </c:pt>
                <c:pt idx="23">
                  <c:v>44498</c:v>
                </c:pt>
              </c:numCache>
            </c:numRef>
          </c:cat>
          <c:val>
            <c:numRef>
              <c:f>Sheet1!$G$2:$G$25</c:f>
              <c:numCache>
                <c:formatCode>0.00%</c:formatCode>
                <c:ptCount val="24"/>
                <c:pt idx="0" formatCode="General">
                  <c:v>0</c:v>
                </c:pt>
                <c:pt idx="1">
                  <c:v>2.4020829906912455E-2</c:v>
                </c:pt>
                <c:pt idx="2">
                  <c:v>2.3607308221865742E-2</c:v>
                </c:pt>
                <c:pt idx="3">
                  <c:v>-5.742734279804862E-2</c:v>
                </c:pt>
                <c:pt idx="4">
                  <c:v>-0.17994972593903935</c:v>
                </c:pt>
                <c:pt idx="5">
                  <c:v>-7.5816827818502963E-2</c:v>
                </c:pt>
                <c:pt idx="6">
                  <c:v>-3.1783879175233953E-2</c:v>
                </c:pt>
                <c:pt idx="7">
                  <c:v>-1.8930396862526844E-2</c:v>
                </c:pt>
                <c:pt idx="8">
                  <c:v>3.884696979954172E-2</c:v>
                </c:pt>
                <c:pt idx="9">
                  <c:v>0.11135503236521282</c:v>
                </c:pt>
                <c:pt idx="10">
                  <c:v>6.5476813117475219E-2</c:v>
                </c:pt>
                <c:pt idx="11">
                  <c:v>3.8910664878054613E-2</c:v>
                </c:pt>
                <c:pt idx="12">
                  <c:v>0.15192007986968337</c:v>
                </c:pt>
                <c:pt idx="13">
                  <c:v>0.18952628735659882</c:v>
                </c:pt>
                <c:pt idx="14">
                  <c:v>0.1774045030537017</c:v>
                </c:pt>
                <c:pt idx="15">
                  <c:v>0.21014281257448264</c:v>
                </c:pt>
                <c:pt idx="16">
                  <c:v>0.26095252941969727</c:v>
                </c:pt>
                <c:pt idx="17">
                  <c:v>0.32767010484979853</c:v>
                </c:pt>
                <c:pt idx="18">
                  <c:v>0.33638767991083762</c:v>
                </c:pt>
                <c:pt idx="19">
                  <c:v>0.36190385518694179</c:v>
                </c:pt>
                <c:pt idx="20">
                  <c:v>0.3951513244577094</c:v>
                </c:pt>
                <c:pt idx="21">
                  <c:v>0.43667080548929915</c:v>
                </c:pt>
                <c:pt idx="22">
                  <c:v>0.3653400074152271</c:v>
                </c:pt>
                <c:pt idx="23">
                  <c:v>0.46113710324925772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2-9A4A-81D6-093AC0F06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7111615"/>
        <c:axId val="894554655"/>
      </c:lineChart>
      <c:dateAx>
        <c:axId val="91711161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554655"/>
        <c:crosses val="autoZero"/>
        <c:auto val="1"/>
        <c:lblOffset val="100"/>
        <c:baseTimeUnit val="months"/>
      </c:dateAx>
      <c:valAx>
        <c:axId val="89455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11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1-Y Cumulative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Sheet1!$D$12</c:f>
              <c:strCache>
                <c:ptCount val="1"/>
                <c:pt idx="0">
                  <c:v>Our Portfolio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Sheet1!$A$13:$A$25</c:f>
              <c:numCache>
                <c:formatCode>m/d/yy</c:formatCode>
                <c:ptCount val="13"/>
                <c:pt idx="0">
                  <c:v>44134</c:v>
                </c:pt>
                <c:pt idx="1">
                  <c:v>44165</c:v>
                </c:pt>
                <c:pt idx="2">
                  <c:v>44196</c:v>
                </c:pt>
                <c:pt idx="3">
                  <c:v>44225</c:v>
                </c:pt>
                <c:pt idx="4">
                  <c:v>44253</c:v>
                </c:pt>
                <c:pt idx="5">
                  <c:v>44286</c:v>
                </c:pt>
                <c:pt idx="6">
                  <c:v>44316</c:v>
                </c:pt>
                <c:pt idx="7">
                  <c:v>44347</c:v>
                </c:pt>
                <c:pt idx="8">
                  <c:v>44377</c:v>
                </c:pt>
                <c:pt idx="9">
                  <c:v>44407</c:v>
                </c:pt>
                <c:pt idx="10">
                  <c:v>44439</c:v>
                </c:pt>
                <c:pt idx="11">
                  <c:v>44469</c:v>
                </c:pt>
                <c:pt idx="12">
                  <c:v>44498</c:v>
                </c:pt>
              </c:numCache>
            </c:numRef>
          </c:cat>
          <c:val>
            <c:numRef>
              <c:f>Sheet1!$D$13:$D$25</c:f>
              <c:numCache>
                <c:formatCode>0.00%</c:formatCode>
                <c:ptCount val="13"/>
                <c:pt idx="0" formatCode="General">
                  <c:v>0</c:v>
                </c:pt>
                <c:pt idx="1">
                  <c:v>0.1122770875266994</c:v>
                </c:pt>
                <c:pt idx="2">
                  <c:v>0.16030574572538447</c:v>
                </c:pt>
                <c:pt idx="3">
                  <c:v>0.1983523460649943</c:v>
                </c:pt>
                <c:pt idx="4">
                  <c:v>0.20255638528912479</c:v>
                </c:pt>
                <c:pt idx="5">
                  <c:v>0.26581590827754442</c:v>
                </c:pt>
                <c:pt idx="6">
                  <c:v>0.3221449060898316</c:v>
                </c:pt>
                <c:pt idx="7">
                  <c:v>0.35365853494986021</c:v>
                </c:pt>
                <c:pt idx="8">
                  <c:v>0.36880479907598773</c:v>
                </c:pt>
                <c:pt idx="9">
                  <c:v>0.40660570722356248</c:v>
                </c:pt>
                <c:pt idx="10">
                  <c:v>0.49705598131780038</c:v>
                </c:pt>
                <c:pt idx="11">
                  <c:v>0.42072949770091528</c:v>
                </c:pt>
                <c:pt idx="12">
                  <c:v>0.49675802510148381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7B-BD46-94B4-843D360FF307}"/>
            </c:ext>
          </c:extLst>
        </c:ser>
        <c:ser>
          <c:idx val="1"/>
          <c:order val="1"/>
          <c:tx>
            <c:strRef>
              <c:f>Sheet1!$H$12</c:f>
              <c:strCache>
                <c:ptCount val="1"/>
                <c:pt idx="0">
                  <c:v>S&amp;P 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Sheet1!$A$13:$A$25</c:f>
              <c:numCache>
                <c:formatCode>m/d/yy</c:formatCode>
                <c:ptCount val="13"/>
                <c:pt idx="0">
                  <c:v>44134</c:v>
                </c:pt>
                <c:pt idx="1">
                  <c:v>44165</c:v>
                </c:pt>
                <c:pt idx="2">
                  <c:v>44196</c:v>
                </c:pt>
                <c:pt idx="3">
                  <c:v>44225</c:v>
                </c:pt>
                <c:pt idx="4">
                  <c:v>44253</c:v>
                </c:pt>
                <c:pt idx="5">
                  <c:v>44286</c:v>
                </c:pt>
                <c:pt idx="6">
                  <c:v>44316</c:v>
                </c:pt>
                <c:pt idx="7">
                  <c:v>44347</c:v>
                </c:pt>
                <c:pt idx="8">
                  <c:v>44377</c:v>
                </c:pt>
                <c:pt idx="9">
                  <c:v>44407</c:v>
                </c:pt>
                <c:pt idx="10">
                  <c:v>44439</c:v>
                </c:pt>
                <c:pt idx="11">
                  <c:v>44469</c:v>
                </c:pt>
                <c:pt idx="12">
                  <c:v>44498</c:v>
                </c:pt>
              </c:numCache>
            </c:numRef>
          </c:cat>
          <c:val>
            <c:numRef>
              <c:f>Sheet1!$H$13:$H$25</c:f>
              <c:numCache>
                <c:formatCode>0.00%</c:formatCode>
                <c:ptCount val="13"/>
                <c:pt idx="0" formatCode="General">
                  <c:v>0</c:v>
                </c:pt>
                <c:pt idx="1">
                  <c:v>0.10877683598030408</c:v>
                </c:pt>
                <c:pt idx="2">
                  <c:v>0.1449745657353736</c:v>
                </c:pt>
                <c:pt idx="3">
                  <c:v>0.13330678263073104</c:v>
                </c:pt>
                <c:pt idx="4">
                  <c:v>0.16481893341284248</c:v>
                </c:pt>
                <c:pt idx="5">
                  <c:v>0.21372565712154445</c:v>
                </c:pt>
                <c:pt idx="6">
                  <c:v>0.27794443712408912</c:v>
                </c:pt>
                <c:pt idx="7">
                  <c:v>0.28633550996196599</c:v>
                </c:pt>
                <c:pt idx="8">
                  <c:v>0.31089601948286827</c:v>
                </c:pt>
                <c:pt idx="9">
                  <c:v>0.34289826028638348</c:v>
                </c:pt>
                <c:pt idx="10">
                  <c:v>0.38286269845726628</c:v>
                </c:pt>
                <c:pt idx="11">
                  <c:v>0.31420347636482115</c:v>
                </c:pt>
                <c:pt idx="12">
                  <c:v>0.40641265187200992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7B-BD46-94B4-843D360FF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51775"/>
        <c:axId val="1311637647"/>
      </c:lineChart>
      <c:dateAx>
        <c:axId val="88895177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637647"/>
        <c:crosses val="autoZero"/>
        <c:auto val="1"/>
        <c:lblOffset val="100"/>
        <c:baseTimeUnit val="months"/>
      </c:dateAx>
      <c:valAx>
        <c:axId val="131163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95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704850</xdr:colOff>
      <xdr:row>30</xdr:row>
      <xdr:rowOff>133350</xdr:rowOff>
    </xdr:from>
    <xdr:to>
      <xdr:col>11</xdr:col>
      <xdr:colOff>323850</xdr:colOff>
      <xdr:row>44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671E6C-FBF4-C94B-9CEE-4A34B47C9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120650</xdr:rowOff>
    </xdr:from>
    <xdr:to>
      <xdr:col>5</xdr:col>
      <xdr:colOff>444500</xdr:colOff>
      <xdr:row>44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AF0F90-7F30-D742-AD2A-CB69BB7AC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4B4B-679E-9F47-9EF0-EB9AC0508663}">
  <dimension ref="A1:I25"/>
  <sheetViews>
    <sheetView tabSelected="1" topLeftCell="E10" workbookViewId="0">
      <selection activeCell="M38" sqref="M38"/>
    </sheetView>
  </sheetViews>
  <sheetFormatPr baseColWidth="10" defaultRowHeight="16" x14ac:dyDescent="0.2"/>
  <sheetData>
    <row r="1" spans="1:8" x14ac:dyDescent="0.2">
      <c r="B1" t="s">
        <v>1</v>
      </c>
      <c r="C1" t="s">
        <v>1</v>
      </c>
      <c r="F1" t="s">
        <v>0</v>
      </c>
      <c r="G1" t="s">
        <v>0</v>
      </c>
    </row>
    <row r="2" spans="1:8" x14ac:dyDescent="0.2">
      <c r="A2" s="1">
        <v>43798</v>
      </c>
      <c r="B2">
        <v>1000000</v>
      </c>
      <c r="C2">
        <v>0</v>
      </c>
      <c r="F2">
        <v>314.30999800000001</v>
      </c>
      <c r="G2">
        <v>0</v>
      </c>
    </row>
    <row r="3" spans="1:8" x14ac:dyDescent="0.2">
      <c r="A3" s="1">
        <v>43830</v>
      </c>
      <c r="B3">
        <v>1009203.61</v>
      </c>
      <c r="C3" s="2">
        <f>B3/$B$2-1</f>
        <v>9.2036099999999177E-3</v>
      </c>
      <c r="F3">
        <v>321.85998499999999</v>
      </c>
      <c r="G3" s="2">
        <f>F3/$F$2-1</f>
        <v>2.4020829906912455E-2</v>
      </c>
    </row>
    <row r="4" spans="1:8" x14ac:dyDescent="0.2">
      <c r="A4" s="1">
        <v>43861</v>
      </c>
      <c r="B4">
        <v>1062344.33</v>
      </c>
      <c r="C4" s="2">
        <f t="shared" ref="C4:C25" si="0">B4/$B$2-1</f>
        <v>6.234433000000017E-2</v>
      </c>
      <c r="F4">
        <v>321.73001099999999</v>
      </c>
      <c r="G4" s="2">
        <f>F4/$F$2-1</f>
        <v>2.3607308221865742E-2</v>
      </c>
    </row>
    <row r="5" spans="1:8" x14ac:dyDescent="0.2">
      <c r="A5" s="1">
        <v>43889</v>
      </c>
      <c r="B5">
        <v>997232.13</v>
      </c>
      <c r="C5" s="2">
        <f t="shared" si="0"/>
        <v>-2.7678700000000056E-3</v>
      </c>
      <c r="F5">
        <v>296.26001000000002</v>
      </c>
      <c r="G5" s="2">
        <f>F5/$F$2-1</f>
        <v>-5.742734279804862E-2</v>
      </c>
    </row>
    <row r="6" spans="1:8" x14ac:dyDescent="0.2">
      <c r="A6" s="1">
        <v>43921</v>
      </c>
      <c r="B6">
        <v>860192.72</v>
      </c>
      <c r="C6" s="2">
        <f t="shared" si="0"/>
        <v>-0.13980727999999998</v>
      </c>
      <c r="F6">
        <v>257.75</v>
      </c>
      <c r="G6" s="2">
        <f>F6/$F$2-1</f>
        <v>-0.17994972593903935</v>
      </c>
    </row>
    <row r="7" spans="1:8" x14ac:dyDescent="0.2">
      <c r="A7" s="1">
        <v>43951</v>
      </c>
      <c r="B7">
        <v>1005810.03</v>
      </c>
      <c r="C7" s="2">
        <f t="shared" si="0"/>
        <v>5.8100300000001326E-3</v>
      </c>
      <c r="F7">
        <v>290.48001099999999</v>
      </c>
      <c r="G7" s="2">
        <f>F7/$F$2-1</f>
        <v>-7.5816827818502963E-2</v>
      </c>
    </row>
    <row r="8" spans="1:8" x14ac:dyDescent="0.2">
      <c r="A8" s="1">
        <v>43980</v>
      </c>
      <c r="B8">
        <v>1063218.74</v>
      </c>
      <c r="C8" s="2">
        <f t="shared" si="0"/>
        <v>6.321873999999994E-2</v>
      </c>
      <c r="F8">
        <v>304.32000699999998</v>
      </c>
      <c r="G8" s="2">
        <f>F8/$F$2-1</f>
        <v>-3.1783879175233953E-2</v>
      </c>
    </row>
    <row r="9" spans="1:8" x14ac:dyDescent="0.2">
      <c r="A9" s="1">
        <v>44012</v>
      </c>
      <c r="B9">
        <v>1066733.92</v>
      </c>
      <c r="C9" s="2">
        <f t="shared" si="0"/>
        <v>6.6733919999999891E-2</v>
      </c>
      <c r="F9">
        <v>308.35998499999999</v>
      </c>
      <c r="G9" s="2">
        <f>F9/$F$2-1</f>
        <v>-1.8930396862526844E-2</v>
      </c>
    </row>
    <row r="10" spans="1:8" x14ac:dyDescent="0.2">
      <c r="A10" s="1">
        <v>44043</v>
      </c>
      <c r="B10">
        <v>1132413.53</v>
      </c>
      <c r="C10" s="2">
        <f t="shared" si="0"/>
        <v>0.13241353</v>
      </c>
      <c r="F10">
        <v>326.51998900000001</v>
      </c>
      <c r="G10" s="2">
        <f>F10/$F$2-1</f>
        <v>3.884696979954172E-2</v>
      </c>
    </row>
    <row r="11" spans="1:8" x14ac:dyDescent="0.2">
      <c r="A11" s="1">
        <v>44074</v>
      </c>
      <c r="B11">
        <v>1241315.1599999999</v>
      </c>
      <c r="C11" s="2">
        <f t="shared" si="0"/>
        <v>0.24131515999999986</v>
      </c>
      <c r="F11">
        <v>349.30999800000001</v>
      </c>
      <c r="G11" s="2">
        <f>F11/$F$2-1</f>
        <v>0.11135503236521282</v>
      </c>
    </row>
    <row r="12" spans="1:8" x14ac:dyDescent="0.2">
      <c r="A12" s="1">
        <v>44104</v>
      </c>
      <c r="B12">
        <v>1222839.8500000001</v>
      </c>
      <c r="C12" s="2">
        <f t="shared" si="0"/>
        <v>0.22283985000000017</v>
      </c>
      <c r="D12" t="s">
        <v>1</v>
      </c>
      <c r="F12">
        <v>334.89001500000001</v>
      </c>
      <c r="G12" s="2">
        <f>F12/$F$2-1</f>
        <v>6.5476813117475219E-2</v>
      </c>
      <c r="H12" t="s">
        <v>0</v>
      </c>
    </row>
    <row r="13" spans="1:8" x14ac:dyDescent="0.2">
      <c r="A13" s="1">
        <v>44134</v>
      </c>
      <c r="B13">
        <v>1267602.3500000001</v>
      </c>
      <c r="C13" s="2">
        <f t="shared" si="0"/>
        <v>0.26760234999999999</v>
      </c>
      <c r="D13">
        <v>0</v>
      </c>
      <c r="F13">
        <v>326.540009</v>
      </c>
      <c r="G13" s="2">
        <f>F13/$F$2-1</f>
        <v>3.8910664878054613E-2</v>
      </c>
      <c r="H13">
        <v>0</v>
      </c>
    </row>
    <row r="14" spans="1:8" x14ac:dyDescent="0.2">
      <c r="A14" s="1">
        <v>44165</v>
      </c>
      <c r="B14">
        <v>1409925.05</v>
      </c>
      <c r="C14" s="2">
        <f t="shared" si="0"/>
        <v>0.40992505000000001</v>
      </c>
      <c r="D14" s="2">
        <f>B14/$B$13-1</f>
        <v>0.1122770875266994</v>
      </c>
      <c r="F14">
        <v>362.05999800000001</v>
      </c>
      <c r="G14" s="2">
        <f>F14/$F$2-1</f>
        <v>0.15192007986968337</v>
      </c>
      <c r="H14" s="2">
        <f>F14/$F$13-1</f>
        <v>0.10877683598030408</v>
      </c>
    </row>
    <row r="15" spans="1:8" x14ac:dyDescent="0.2">
      <c r="A15" s="1">
        <v>44196</v>
      </c>
      <c r="B15">
        <v>1470806.29</v>
      </c>
      <c r="C15" s="2">
        <f t="shared" si="0"/>
        <v>0.47080629000000007</v>
      </c>
      <c r="D15" s="2">
        <f t="shared" ref="D15:D25" si="1">B15/$B$13-1</f>
        <v>0.16030574572538447</v>
      </c>
      <c r="F15">
        <v>373.88000499999998</v>
      </c>
      <c r="G15" s="2">
        <f>F15/$F$2-1</f>
        <v>0.18952628735659882</v>
      </c>
      <c r="H15" s="2">
        <f>F15/$F$13-1</f>
        <v>0.1449745657353736</v>
      </c>
    </row>
    <row r="16" spans="1:8" x14ac:dyDescent="0.2">
      <c r="A16" s="1">
        <v>44225</v>
      </c>
      <c r="B16">
        <v>1519034.25</v>
      </c>
      <c r="C16" s="2">
        <f t="shared" si="0"/>
        <v>0.51903425000000003</v>
      </c>
      <c r="D16" s="2">
        <f t="shared" si="1"/>
        <v>0.1983523460649943</v>
      </c>
      <c r="F16">
        <v>370.07000699999998</v>
      </c>
      <c r="G16" s="2">
        <f>F16/$F$2-1</f>
        <v>0.1774045030537017</v>
      </c>
      <c r="H16" s="2">
        <f>F16/$F$13-1</f>
        <v>0.13330678263073104</v>
      </c>
    </row>
    <row r="17" spans="1:9" x14ac:dyDescent="0.2">
      <c r="A17" s="1">
        <v>44253</v>
      </c>
      <c r="B17">
        <v>1524363.3</v>
      </c>
      <c r="C17" s="2">
        <f t="shared" si="0"/>
        <v>0.52436330000000009</v>
      </c>
      <c r="D17" s="2">
        <f t="shared" si="1"/>
        <v>0.20255638528912479</v>
      </c>
      <c r="F17">
        <v>380.35998499999999</v>
      </c>
      <c r="G17" s="2">
        <f>F17/$F$2-1</f>
        <v>0.21014281257448264</v>
      </c>
      <c r="H17" s="2">
        <f>F17/$F$13-1</f>
        <v>0.16481893341284248</v>
      </c>
    </row>
    <row r="18" spans="1:9" x14ac:dyDescent="0.2">
      <c r="A18" s="1">
        <v>44286</v>
      </c>
      <c r="B18">
        <v>1604551.22</v>
      </c>
      <c r="C18" s="2">
        <f t="shared" si="0"/>
        <v>0.60455122000000006</v>
      </c>
      <c r="D18" s="2">
        <f t="shared" si="1"/>
        <v>0.26581590827754442</v>
      </c>
      <c r="F18">
        <v>396.32998700000002</v>
      </c>
      <c r="G18" s="2">
        <f>F18/$F$2-1</f>
        <v>0.26095252941969727</v>
      </c>
      <c r="H18" s="2">
        <f>F18/$F$13-1</f>
        <v>0.21372565712154445</v>
      </c>
    </row>
    <row r="19" spans="1:9" x14ac:dyDescent="0.2">
      <c r="A19" s="1">
        <v>44316</v>
      </c>
      <c r="B19">
        <v>1675953.99</v>
      </c>
      <c r="C19" s="2">
        <f t="shared" si="0"/>
        <v>0.67595399</v>
      </c>
      <c r="D19" s="2">
        <f t="shared" si="1"/>
        <v>0.3221449060898316</v>
      </c>
      <c r="F19">
        <v>417.29998799999998</v>
      </c>
      <c r="G19" s="2">
        <f>F19/$F$2-1</f>
        <v>0.32767010484979853</v>
      </c>
      <c r="H19" s="2">
        <f>F19/$F$13-1</f>
        <v>0.27794443712408912</v>
      </c>
    </row>
    <row r="20" spans="1:9" x14ac:dyDescent="0.2">
      <c r="A20" s="1">
        <v>44347</v>
      </c>
      <c r="B20">
        <v>1715900.74</v>
      </c>
      <c r="C20" s="2">
        <f t="shared" si="0"/>
        <v>0.71590073999999992</v>
      </c>
      <c r="D20" s="2">
        <f t="shared" si="1"/>
        <v>0.35365853494986021</v>
      </c>
      <c r="F20">
        <v>420.040009</v>
      </c>
      <c r="G20" s="2">
        <f>F20/$F$2-1</f>
        <v>0.33638767991083762</v>
      </c>
      <c r="H20" s="2">
        <f>F20/$F$13-1</f>
        <v>0.28633550996196599</v>
      </c>
    </row>
    <row r="21" spans="1:9" x14ac:dyDescent="0.2">
      <c r="A21" s="1">
        <v>44377</v>
      </c>
      <c r="B21">
        <v>1735100.18</v>
      </c>
      <c r="C21" s="2">
        <f t="shared" si="0"/>
        <v>0.73510017999999988</v>
      </c>
      <c r="D21" s="2">
        <f t="shared" si="1"/>
        <v>0.36880479907598773</v>
      </c>
      <c r="F21">
        <v>428.05999800000001</v>
      </c>
      <c r="G21" s="2">
        <f>F21/$F$2-1</f>
        <v>0.36190385518694179</v>
      </c>
      <c r="H21" s="2">
        <f>F21/$F$13-1</f>
        <v>0.31089601948286827</v>
      </c>
    </row>
    <row r="22" spans="1:9" x14ac:dyDescent="0.2">
      <c r="A22" s="1">
        <v>44407</v>
      </c>
      <c r="B22">
        <v>1783016.7</v>
      </c>
      <c r="C22" s="2">
        <f t="shared" si="0"/>
        <v>0.7830166999999999</v>
      </c>
      <c r="D22" s="2">
        <f t="shared" si="1"/>
        <v>0.40660570722356248</v>
      </c>
      <c r="F22">
        <v>438.51001000000002</v>
      </c>
      <c r="G22" s="2">
        <f>F22/$F$2-1</f>
        <v>0.3951513244577094</v>
      </c>
      <c r="H22" s="2">
        <f>F22/$F$13-1</f>
        <v>0.34289826028638348</v>
      </c>
    </row>
    <row r="23" spans="1:9" x14ac:dyDescent="0.2">
      <c r="A23" s="1">
        <v>44439</v>
      </c>
      <c r="B23">
        <v>1897671.6799999999</v>
      </c>
      <c r="C23" s="2">
        <f t="shared" si="0"/>
        <v>0.89767167999999997</v>
      </c>
      <c r="D23" s="2">
        <f t="shared" si="1"/>
        <v>0.49705598131780038</v>
      </c>
      <c r="F23">
        <v>451.55999800000001</v>
      </c>
      <c r="G23" s="2">
        <f>F23/$F$2-1</f>
        <v>0.43667080548929915</v>
      </c>
      <c r="H23" s="2">
        <f>F23/$F$13-1</f>
        <v>0.38286269845726628</v>
      </c>
    </row>
    <row r="24" spans="1:9" x14ac:dyDescent="0.2">
      <c r="A24" s="1">
        <v>44469</v>
      </c>
      <c r="B24">
        <v>1800920.05</v>
      </c>
      <c r="C24" s="2">
        <f t="shared" si="0"/>
        <v>0.80092004999999999</v>
      </c>
      <c r="D24" s="2">
        <f t="shared" si="1"/>
        <v>0.42072949770091528</v>
      </c>
      <c r="F24">
        <v>429.14001500000001</v>
      </c>
      <c r="G24" s="2">
        <f>F24/$F$2-1</f>
        <v>0.3653400074152271</v>
      </c>
      <c r="H24" s="2">
        <f>F24/$F$13-1</f>
        <v>0.31420347636482115</v>
      </c>
    </row>
    <row r="25" spans="1:9" x14ac:dyDescent="0.2">
      <c r="A25" s="1">
        <v>44498</v>
      </c>
      <c r="B25">
        <v>1897293.99</v>
      </c>
      <c r="C25" s="2">
        <f t="shared" si="0"/>
        <v>0.8972939900000001</v>
      </c>
      <c r="D25" s="2">
        <f t="shared" si="1"/>
        <v>0.49675802510148381</v>
      </c>
      <c r="E25">
        <f>_xlfn.STDEV.P(C3:C25)</f>
        <v>0.32375028250167187</v>
      </c>
      <c r="F25">
        <v>459.25</v>
      </c>
      <c r="G25" s="2">
        <f>F25/$F$2-1</f>
        <v>0.46113710324925772</v>
      </c>
      <c r="H25" s="2">
        <f>F25/$F$13-1</f>
        <v>0.40641265187200992</v>
      </c>
      <c r="I25">
        <f>_xlfn.STDEV.P(G3:G25)</f>
        <v>0.17978391030222587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HUI, Ting Hin</dc:creator>
  <cp:lastModifiedBy>HUI, Ting Hin</cp:lastModifiedBy>
  <dcterms:created xsi:type="dcterms:W3CDTF">2021-12-04T13:58:04Z</dcterms:created>
  <dcterms:modified xsi:type="dcterms:W3CDTF">2021-12-04T15:58:44Z</dcterms:modified>
</cp:coreProperties>
</file>