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 PC\Desktop\"/>
    </mc:Choice>
  </mc:AlternateContent>
  <xr:revisionPtr revIDLastSave="0" documentId="13_ncr:1_{92F46A36-FEE8-45A2-93ED-7BD46552A31E}" xr6:coauthVersionLast="45" xr6:coauthVersionMax="45" xr10:uidLastSave="{00000000-0000-0000-0000-000000000000}"/>
  <bookViews>
    <workbookView xWindow="-120" yWindow="-120" windowWidth="24240" windowHeight="13140" activeTab="3" xr2:uid="{9C64108A-1386-4F0E-8B91-EC3385B4A679}"/>
  </bookViews>
  <sheets>
    <sheet name="Sheet1" sheetId="13" r:id="rId1"/>
    <sheet name="New N Sample" sheetId="8" r:id="rId2"/>
    <sheet name="Sheet2" sheetId="10" r:id="rId3"/>
    <sheet name="New Ratio (2)" sheetId="11" r:id="rId4"/>
    <sheet name="Sheet3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5" i="8" l="1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74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46" i="8"/>
  <c r="M21" i="8"/>
  <c r="M22" i="8"/>
  <c r="M23" i="8"/>
  <c r="M24" i="8"/>
  <c r="M25" i="8"/>
  <c r="M26" i="8"/>
  <c r="M27" i="8"/>
  <c r="M29" i="8"/>
  <c r="M30" i="8"/>
  <c r="M31" i="8"/>
  <c r="M32" i="8"/>
  <c r="M33" i="8"/>
  <c r="M34" i="8"/>
  <c r="M35" i="8"/>
  <c r="M36" i="8"/>
  <c r="M20" i="8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74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46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20" i="11"/>
  <c r="L8" i="11" l="1"/>
  <c r="L6" i="11"/>
  <c r="L5" i="11"/>
  <c r="L88" i="10" l="1"/>
  <c r="L87" i="10"/>
  <c r="L86" i="10"/>
  <c r="L85" i="10"/>
  <c r="L83" i="10"/>
  <c r="L82" i="10"/>
  <c r="L81" i="10"/>
  <c r="L80" i="10"/>
  <c r="L78" i="10"/>
  <c r="L77" i="10"/>
  <c r="L76" i="10"/>
  <c r="L75" i="10"/>
  <c r="L73" i="10"/>
  <c r="L72" i="10"/>
  <c r="L71" i="10"/>
  <c r="L70" i="10"/>
  <c r="L68" i="10"/>
  <c r="L67" i="10"/>
  <c r="L66" i="10"/>
  <c r="L65" i="10"/>
  <c r="L63" i="10"/>
  <c r="L62" i="10"/>
  <c r="L61" i="10"/>
  <c r="L60" i="10"/>
  <c r="L58" i="10"/>
  <c r="L57" i="10"/>
  <c r="L56" i="10"/>
  <c r="L55" i="10"/>
  <c r="L53" i="10"/>
  <c r="L52" i="10"/>
  <c r="L51" i="10"/>
  <c r="L50" i="10"/>
  <c r="L278" i="10" l="1"/>
  <c r="L277" i="10"/>
  <c r="L276" i="10"/>
  <c r="L275" i="10"/>
  <c r="L273" i="10"/>
  <c r="L272" i="10"/>
  <c r="L271" i="10"/>
  <c r="L270" i="10"/>
  <c r="L268" i="10"/>
  <c r="L267" i="10"/>
  <c r="L266" i="10"/>
  <c r="L265" i="10"/>
  <c r="L263" i="10"/>
  <c r="L262" i="10"/>
  <c r="L261" i="10"/>
  <c r="L260" i="10"/>
  <c r="L258" i="10"/>
  <c r="L257" i="10"/>
  <c r="L256" i="10"/>
  <c r="L255" i="10"/>
  <c r="L253" i="10"/>
  <c r="L252" i="10"/>
  <c r="L251" i="10"/>
  <c r="L250" i="10"/>
  <c r="L248" i="10"/>
  <c r="L247" i="10"/>
  <c r="L246" i="10"/>
  <c r="L245" i="10"/>
  <c r="L243" i="10"/>
  <c r="L242" i="10"/>
  <c r="L241" i="10"/>
  <c r="L240" i="10"/>
  <c r="L235" i="10"/>
  <c r="L234" i="10"/>
  <c r="L233" i="10"/>
  <c r="L232" i="10"/>
  <c r="L230" i="10"/>
  <c r="L229" i="10"/>
  <c r="L228" i="10"/>
  <c r="L227" i="10"/>
  <c r="L225" i="10"/>
  <c r="L224" i="10"/>
  <c r="L223" i="10"/>
  <c r="L222" i="10"/>
  <c r="L220" i="10"/>
  <c r="L219" i="10"/>
  <c r="L218" i="10"/>
  <c r="L217" i="10"/>
  <c r="L215" i="10"/>
  <c r="L214" i="10"/>
  <c r="L213" i="10"/>
  <c r="L212" i="10"/>
  <c r="L210" i="10"/>
  <c r="L209" i="10"/>
  <c r="L208" i="10"/>
  <c r="L207" i="10"/>
  <c r="L205" i="10"/>
  <c r="L204" i="10"/>
  <c r="L203" i="10"/>
  <c r="L202" i="10"/>
  <c r="L200" i="10"/>
  <c r="L199" i="10"/>
  <c r="L198" i="10"/>
  <c r="L197" i="10"/>
  <c r="L181" i="10"/>
  <c r="L176" i="10"/>
  <c r="L171" i="10"/>
  <c r="L172" i="10"/>
  <c r="L166" i="10"/>
  <c r="L161" i="10"/>
  <c r="L156" i="10"/>
  <c r="L151" i="10"/>
  <c r="L146" i="10"/>
  <c r="L138" i="10"/>
  <c r="L133" i="10"/>
  <c r="L128" i="10"/>
  <c r="L123" i="10"/>
  <c r="L124" i="10"/>
  <c r="L118" i="10"/>
  <c r="L113" i="10"/>
  <c r="L108" i="10"/>
  <c r="L103" i="10"/>
  <c r="L44" i="10"/>
  <c r="L39" i="10"/>
  <c r="L34" i="10"/>
  <c r="L29" i="10"/>
  <c r="L24" i="10"/>
  <c r="L19" i="10"/>
  <c r="L14" i="10"/>
  <c r="L9" i="10"/>
  <c r="L182" i="10"/>
  <c r="L180" i="10"/>
  <c r="L179" i="10"/>
  <c r="L177" i="10"/>
  <c r="L175" i="10"/>
  <c r="L174" i="10"/>
  <c r="L170" i="10"/>
  <c r="L169" i="10"/>
  <c r="L167" i="10"/>
  <c r="L165" i="10"/>
  <c r="L164" i="10"/>
  <c r="L162" i="10"/>
  <c r="L160" i="10"/>
  <c r="L159" i="10"/>
  <c r="L157" i="10"/>
  <c r="L155" i="10"/>
  <c r="L154" i="10"/>
  <c r="L152" i="10"/>
  <c r="L150" i="10"/>
  <c r="L149" i="10"/>
  <c r="L147" i="10"/>
  <c r="L145" i="10"/>
  <c r="L144" i="10"/>
  <c r="L139" i="10"/>
  <c r="L137" i="10"/>
  <c r="L136" i="10"/>
  <c r="L134" i="10"/>
  <c r="L132" i="10"/>
  <c r="L131" i="10"/>
  <c r="L129" i="10"/>
  <c r="L127" i="10"/>
  <c r="L126" i="10"/>
  <c r="L122" i="10"/>
  <c r="L121" i="10"/>
  <c r="L119" i="10"/>
  <c r="L117" i="10"/>
  <c r="L116" i="10"/>
  <c r="L114" i="10"/>
  <c r="L112" i="10"/>
  <c r="L111" i="10"/>
  <c r="L109" i="10"/>
  <c r="L107" i="10"/>
  <c r="L106" i="10"/>
  <c r="L104" i="10"/>
  <c r="L102" i="10"/>
  <c r="L101" i="10"/>
  <c r="L7" i="10"/>
  <c r="L8" i="10"/>
  <c r="L10" i="10"/>
  <c r="L12" i="10"/>
  <c r="L13" i="10"/>
  <c r="L15" i="10"/>
  <c r="L17" i="10"/>
  <c r="L18" i="10"/>
  <c r="L20" i="10"/>
  <c r="L22" i="10"/>
  <c r="L23" i="10"/>
  <c r="L25" i="10"/>
  <c r="L27" i="10"/>
  <c r="L28" i="10"/>
  <c r="L30" i="10"/>
  <c r="L32" i="10"/>
  <c r="L33" i="10"/>
  <c r="L35" i="10"/>
  <c r="L37" i="10"/>
  <c r="L38" i="10"/>
  <c r="L40" i="10"/>
  <c r="L45" i="10"/>
  <c r="L43" i="10"/>
  <c r="L42" i="10"/>
  <c r="L8" i="8"/>
  <c r="L6" i="8"/>
  <c r="L5" i="8"/>
</calcChain>
</file>

<file path=xl/sharedStrings.xml><?xml version="1.0" encoding="utf-8"?>
<sst xmlns="http://schemas.openxmlformats.org/spreadsheetml/2006/main" count="463" uniqueCount="44">
  <si>
    <t>Rule Set 1</t>
  </si>
  <si>
    <t>Rule Set 2</t>
  </si>
  <si>
    <t>Rule Set 3</t>
  </si>
  <si>
    <t>Create packet time</t>
  </si>
  <si>
    <t>Model training time</t>
  </si>
  <si>
    <t>Train accuracy</t>
  </si>
  <si>
    <t>Evaluate time</t>
  </si>
  <si>
    <t>Test accuracy</t>
  </si>
  <si>
    <t>True positive</t>
  </si>
  <si>
    <t>True negative</t>
  </si>
  <si>
    <t>False positive</t>
  </si>
  <si>
    <t>False negative</t>
  </si>
  <si>
    <t>Sample per rule</t>
  </si>
  <si>
    <t>Total packet</t>
  </si>
  <si>
    <t>Test accuracy / training time</t>
  </si>
  <si>
    <t xml:space="preserve">With Default </t>
  </si>
  <si>
    <t>Without Default</t>
  </si>
  <si>
    <t>allow 192.168.0.0/16 to 161.246.34.11/24 port 80 tcp</t>
  </si>
  <si>
    <t>allow 192.168.64.0/24 to 161.246.34.11/24 port 22 tcp</t>
  </si>
  <si>
    <t>deny 192.168.64.0/24 to 161.246.34.11/24 port 80 udp</t>
  </si>
  <si>
    <t>avg</t>
  </si>
  <si>
    <t>With Default</t>
  </si>
  <si>
    <t>10 / rule</t>
  </si>
  <si>
    <t>100 / rule</t>
  </si>
  <si>
    <r>
      <t xml:space="preserve">300 </t>
    </r>
    <r>
      <rPr>
        <b/>
        <sz val="11"/>
        <color theme="1"/>
        <rFont val="Calibri"/>
        <family val="2"/>
        <scheme val="minor"/>
      </rPr>
      <t>/ rule</t>
    </r>
  </si>
  <si>
    <t>600 / rule</t>
  </si>
  <si>
    <t>1000 / rule</t>
  </si>
  <si>
    <t>3000 / rule</t>
  </si>
  <si>
    <t>10000 / rule</t>
  </si>
  <si>
    <t>6000 / rule</t>
  </si>
  <si>
    <t>deny 192.168.128.0/18 to 161.246.34.11/24 port 22 udp</t>
  </si>
  <si>
    <t>allow 192.168.192.0/18 to 161.246.34.11/24 port 22 udp</t>
  </si>
  <si>
    <t>allow 192.168.128.0/18 to 161.246.34.11/24 port 22 tcp</t>
  </si>
  <si>
    <t>allow</t>
  </si>
  <si>
    <t>deny</t>
  </si>
  <si>
    <t>Possible</t>
  </si>
  <si>
    <t>Test set</t>
  </si>
  <si>
    <t>Ratio per rule</t>
  </si>
  <si>
    <t>R3D</t>
  </si>
  <si>
    <t>R2D</t>
  </si>
  <si>
    <t>R1D</t>
  </si>
  <si>
    <t>R1</t>
  </si>
  <si>
    <t>R2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</si>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</sst>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00"/>
    <numFmt numFmtId="167" formatCode="_(* #,##0_);_(* \(#,##0\);_(* &quot;-&quot;??_);_(@_)"/>
  </numFmts>
  <fonts count="4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74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0" xfId="0" applyBorder="1" applyAlignment="1"/>
    <xf numFmtId="0" fontId="1" fillId="0" borderId="2" xfId="0" applyFont="1" applyBorder="1"/>
    <xf numFmtId="0" fontId="0" fillId="0" borderId="3" xfId="0" applyBorder="1" applyAlignment="1">
      <alignment vertical="center"/>
    </xf>
    <xf numFmtId="0" fontId="0" fillId="0" borderId="3" xfId="0" applyBorder="1" applyAlignme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/>
    <xf numFmtId="0" fontId="0" fillId="0" borderId="1" xfId="0" applyBorder="1" applyAlignment="1">
      <alignment vertical="center"/>
    </xf>
    <xf numFmtId="10" fontId="0" fillId="0" borderId="1" xfId="0" applyNumberFormat="1" applyBorder="1" applyAlignment="1">
      <alignment vertical="center" wrapText="1"/>
    </xf>
    <xf numFmtId="165" fontId="0" fillId="0" borderId="1" xfId="0" applyNumberFormat="1" applyBorder="1" applyAlignment="1">
      <alignment horizontal="right" vertical="top" wrapText="1"/>
    </xf>
    <xf numFmtId="165" fontId="0" fillId="0" borderId="1" xfId="0" applyNumberFormat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vertical="center" wrapText="1"/>
    </xf>
    <xf numFmtId="165" fontId="0" fillId="0" borderId="1" xfId="0" applyNumberFormat="1" applyBorder="1"/>
    <xf numFmtId="165" fontId="0" fillId="0" borderId="0" xfId="0" applyNumberFormat="1" applyBorder="1" applyAlignment="1"/>
    <xf numFmtId="0" fontId="0" fillId="0" borderId="1" xfId="0" applyBorder="1" applyAlignment="1">
      <alignment horizontal="center" vertical="center"/>
    </xf>
    <xf numFmtId="165" fontId="0" fillId="0" borderId="4" xfId="0" applyNumberFormat="1" applyBorder="1" applyAlignment="1">
      <alignment vertical="center" wrapText="1"/>
    </xf>
    <xf numFmtId="10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165" fontId="0" fillId="0" borderId="9" xfId="0" applyNumberFormat="1" applyBorder="1" applyAlignment="1">
      <alignment vertical="center" wrapText="1"/>
    </xf>
    <xf numFmtId="10" fontId="0" fillId="0" borderId="9" xfId="0" applyNumberForma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10" fontId="0" fillId="0" borderId="10" xfId="0" applyNumberFormat="1" applyBorder="1" applyAlignment="1">
      <alignment vertical="center" wrapText="1"/>
    </xf>
    <xf numFmtId="165" fontId="0" fillId="0" borderId="11" xfId="0" applyNumberFormat="1" applyBorder="1" applyAlignment="1">
      <alignment vertical="center" wrapText="1"/>
    </xf>
    <xf numFmtId="0" fontId="0" fillId="2" borderId="4" xfId="0" applyFill="1" applyBorder="1"/>
    <xf numFmtId="165" fontId="0" fillId="2" borderId="4" xfId="0" applyNumberFormat="1" applyFill="1" applyBorder="1" applyAlignment="1">
      <alignment vertical="center" wrapText="1"/>
    </xf>
    <xf numFmtId="10" fontId="0" fillId="2" borderId="4" xfId="0" applyNumberFormat="1" applyFill="1" applyBorder="1" applyAlignment="1">
      <alignment vertical="center" wrapText="1"/>
    </xf>
    <xf numFmtId="10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165" fontId="0" fillId="2" borderId="1" xfId="0" applyNumberFormat="1" applyFill="1" applyBorder="1" applyAlignment="1">
      <alignment vertical="center" wrapText="1"/>
    </xf>
    <xf numFmtId="10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4" xfId="0" applyFill="1" applyBorder="1"/>
    <xf numFmtId="165" fontId="0" fillId="0" borderId="4" xfId="0" applyNumberFormat="1" applyFill="1" applyBorder="1" applyAlignment="1">
      <alignment vertical="center" wrapText="1"/>
    </xf>
    <xf numFmtId="10" fontId="0" fillId="0" borderId="4" xfId="0" applyNumberFormat="1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10" fontId="0" fillId="0" borderId="1" xfId="0" applyNumberFormat="1" applyFill="1" applyBorder="1"/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vertical="center" wrapText="1"/>
    </xf>
    <xf numFmtId="10" fontId="0" fillId="0" borderId="1" xfId="0" applyNumberForma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5" fontId="0" fillId="0" borderId="9" xfId="0" applyNumberFormat="1" applyFill="1" applyBorder="1" applyAlignment="1">
      <alignment vertical="center" wrapText="1"/>
    </xf>
    <xf numFmtId="10" fontId="0" fillId="0" borderId="9" xfId="0" applyNumberFormat="1" applyFill="1" applyBorder="1" applyAlignment="1">
      <alignment vertical="center" wrapText="1"/>
    </xf>
    <xf numFmtId="10" fontId="0" fillId="0" borderId="10" xfId="0" applyNumberFormat="1" applyFill="1" applyBorder="1" applyAlignment="1">
      <alignment vertical="center" wrapText="1"/>
    </xf>
    <xf numFmtId="0" fontId="0" fillId="0" borderId="0" xfId="0" applyFill="1"/>
    <xf numFmtId="2" fontId="0" fillId="0" borderId="10" xfId="0" applyNumberFormat="1" applyFill="1" applyBorder="1" applyAlignment="1">
      <alignment vertical="center" wrapText="1"/>
    </xf>
    <xf numFmtId="167" fontId="0" fillId="0" borderId="1" xfId="1" applyNumberFormat="1" applyFont="1" applyBorder="1"/>
    <xf numFmtId="167" fontId="0" fillId="0" borderId="0" xfId="1" applyNumberFormat="1" applyFont="1" applyBorder="1" applyAlignment="1"/>
    <xf numFmtId="167" fontId="0" fillId="0" borderId="0" xfId="1" applyNumberFormat="1" applyFont="1"/>
    <xf numFmtId="166" fontId="0" fillId="2" borderId="4" xfId="0" applyNumberFormat="1" applyFill="1" applyBorder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166" fontId="0" fillId="0" borderId="0" xfId="0" applyNumberFormat="1" applyBorder="1" applyAlignment="1"/>
    <xf numFmtId="166" fontId="0" fillId="2" borderId="1" xfId="0" applyNumberFormat="1" applyFill="1" applyBorder="1"/>
    <xf numFmtId="164" fontId="0" fillId="0" borderId="1" xfId="1" applyNumberFormat="1" applyFont="1" applyBorder="1"/>
    <xf numFmtId="9" fontId="0" fillId="0" borderId="0" xfId="0" applyNumberFormat="1"/>
    <xf numFmtId="0" fontId="0" fillId="2" borderId="0" xfId="0" applyFill="1"/>
    <xf numFmtId="164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Sample'!$C$20:$C$27</c:f>
              <c:numCache>
                <c:formatCode>_(* #,##0_);_(* \(#,##0\);_(* "-"??_);_(@_)</c:formatCode>
                <c:ptCount val="8"/>
                <c:pt idx="0">
                  <c:v>20</c:v>
                </c:pt>
                <c:pt idx="1">
                  <c:v>200</c:v>
                </c:pt>
                <c:pt idx="2">
                  <c:v>600</c:v>
                </c:pt>
                <c:pt idx="3">
                  <c:v>1200</c:v>
                </c:pt>
                <c:pt idx="4">
                  <c:v>2000</c:v>
                </c:pt>
                <c:pt idx="5">
                  <c:v>6000</c:v>
                </c:pt>
                <c:pt idx="6">
                  <c:v>12000</c:v>
                </c:pt>
                <c:pt idx="7">
                  <c:v>20000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C-4445-9866-2F9ABD862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(2)'!$C$20:$C$27</c:f>
              <c:numCache>
                <c:formatCode>_(* #,##0_);_(* \(#,##0\);_(* "-"??_);_(@_)</c:formatCode>
                <c:ptCount val="8"/>
                <c:pt idx="0">
                  <c:v>818</c:v>
                </c:pt>
                <c:pt idx="1">
                  <c:v>2457</c:v>
                </c:pt>
                <c:pt idx="2">
                  <c:v>4095</c:v>
                </c:pt>
                <c:pt idx="3">
                  <c:v>5733</c:v>
                </c:pt>
                <c:pt idx="4">
                  <c:v>7372</c:v>
                </c:pt>
                <c:pt idx="5">
                  <c:v>9010</c:v>
                </c:pt>
                <c:pt idx="6">
                  <c:v>10648</c:v>
                </c:pt>
                <c:pt idx="7">
                  <c:v>12287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BC-4445-9866-2F9ABD86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Sample'!$M$20:$M$27</c:f>
              <c:numCache>
                <c:formatCode>0.0000</c:formatCode>
                <c:ptCount val="8"/>
                <c:pt idx="0">
                  <c:v>0.87310849330268137</c:v>
                </c:pt>
                <c:pt idx="1">
                  <c:v>0.39611598648234486</c:v>
                </c:pt>
                <c:pt idx="2">
                  <c:v>0.16197777907902144</c:v>
                </c:pt>
                <c:pt idx="3">
                  <c:v>0.10484912625514974</c:v>
                </c:pt>
                <c:pt idx="4">
                  <c:v>5.9579396247068039E-2</c:v>
                </c:pt>
                <c:pt idx="5">
                  <c:v>2.1475898577156143E-2</c:v>
                </c:pt>
                <c:pt idx="6">
                  <c:v>1.4516479667096632E-2</c:v>
                </c:pt>
                <c:pt idx="7">
                  <c:v>8.3869319019428505E-3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40-4852-8D3E-277D3B05E5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40-4852-8D3E-277D3B05E5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40-4852-8D3E-277D3B05E5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40-4852-8D3E-277D3B05E5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240-4852-8D3E-277D3B05E5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240-4852-8D3E-277D3B05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(2)'!$E$20:$E$27</c:f>
              <c:numCache>
                <c:formatCode>0.0000</c:formatCode>
                <c:ptCount val="8"/>
                <c:pt idx="0">
                  <c:v>5.4138970375061</c:v>
                </c:pt>
                <c:pt idx="1">
                  <c:v>14.914235591888399</c:v>
                </c:pt>
                <c:pt idx="2">
                  <c:v>24.629624605178801</c:v>
                </c:pt>
                <c:pt idx="3">
                  <c:v>32.582589626312199</c:v>
                </c:pt>
                <c:pt idx="4">
                  <c:v>41.675099134445098</c:v>
                </c:pt>
                <c:pt idx="5">
                  <c:v>50.629215955734203</c:v>
                </c:pt>
                <c:pt idx="6">
                  <c:v>59.7547478675842</c:v>
                </c:pt>
                <c:pt idx="7" formatCode="General">
                  <c:v>69.130349159240694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B-407A-9EBD-965EDFCCB84D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(2)'!$E$46:$E$53</c:f>
              <c:numCache>
                <c:formatCode>0.0000</c:formatCode>
                <c:ptCount val="8"/>
                <c:pt idx="0">
                  <c:v>7.0740845203399596</c:v>
                </c:pt>
                <c:pt idx="1">
                  <c:v>21.105433464050201</c:v>
                </c:pt>
                <c:pt idx="2">
                  <c:v>30.3708043098449</c:v>
                </c:pt>
                <c:pt idx="3">
                  <c:v>39.28298163414</c:v>
                </c:pt>
                <c:pt idx="4">
                  <c:v>47.394289016723597</c:v>
                </c:pt>
                <c:pt idx="5">
                  <c:v>60.587759494781402</c:v>
                </c:pt>
                <c:pt idx="6">
                  <c:v>64.651315927505493</c:v>
                </c:pt>
                <c:pt idx="7">
                  <c:v>72.158791303634601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5B-407A-9EBD-965EDFCCB84D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(2)'!$E$74:$E$81</c:f>
              <c:numCache>
                <c:formatCode>0.0000</c:formatCode>
                <c:ptCount val="8"/>
                <c:pt idx="0">
                  <c:v>7.4414484500885001</c:v>
                </c:pt>
                <c:pt idx="1">
                  <c:v>20.149684667587199</c:v>
                </c:pt>
                <c:pt idx="2">
                  <c:v>33.098436117172199</c:v>
                </c:pt>
                <c:pt idx="3">
                  <c:v>45.846137762069702</c:v>
                </c:pt>
                <c:pt idx="4">
                  <c:v>58.499297142028801</c:v>
                </c:pt>
                <c:pt idx="5">
                  <c:v>71.617186069488497</c:v>
                </c:pt>
                <c:pt idx="6">
                  <c:v>84.427273035049396</c:v>
                </c:pt>
                <c:pt idx="7">
                  <c:v>97.388764858245807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5B-407A-9EBD-965EDFCCB84D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(2)'!$E$29:$E$36</c:f>
              <c:numCache>
                <c:formatCode>0.0000</c:formatCode>
                <c:ptCount val="8"/>
                <c:pt idx="0">
                  <c:v>19.721817255020099</c:v>
                </c:pt>
                <c:pt idx="1">
                  <c:v>57.102202892303403</c:v>
                </c:pt>
                <c:pt idx="2">
                  <c:v>96.092594861984196</c:v>
                </c:pt>
                <c:pt idx="3">
                  <c:v>133.883944272995</c:v>
                </c:pt>
                <c:pt idx="4">
                  <c:v>172.32451033592201</c:v>
                </c:pt>
                <c:pt idx="5">
                  <c:v>209.62260317802401</c:v>
                </c:pt>
                <c:pt idx="6">
                  <c:v>246.36751556396399</c:v>
                </c:pt>
                <c:pt idx="7">
                  <c:v>286.413097381591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5B-407A-9EBD-965EDFCCB84D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(2)'!$E$55:$E$62</c:f>
              <c:numCache>
                <c:formatCode>0.0000</c:formatCode>
                <c:ptCount val="8"/>
                <c:pt idx="0">
                  <c:v>15.835699999999999</c:v>
                </c:pt>
                <c:pt idx="1">
                  <c:v>48.387799999999999</c:v>
                </c:pt>
                <c:pt idx="2">
                  <c:v>81.411900000000003</c:v>
                </c:pt>
                <c:pt idx="3">
                  <c:v>110.8413</c:v>
                </c:pt>
                <c:pt idx="4">
                  <c:v>143.48609999999999</c:v>
                </c:pt>
                <c:pt idx="5">
                  <c:v>177.9134</c:v>
                </c:pt>
                <c:pt idx="6">
                  <c:v>208.79159999999999</c:v>
                </c:pt>
                <c:pt idx="7">
                  <c:v>240.1721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5B-407A-9EBD-965EDFCCB84D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(2)'!$E$83:$E$90</c:f>
              <c:numCache>
                <c:formatCode>0.0000</c:formatCode>
                <c:ptCount val="8"/>
                <c:pt idx="0">
                  <c:v>18.695900000000002</c:v>
                </c:pt>
                <c:pt idx="1">
                  <c:v>49.444600000000001</c:v>
                </c:pt>
                <c:pt idx="2">
                  <c:v>83.464100000000002</c:v>
                </c:pt>
                <c:pt idx="3">
                  <c:v>119.7821</c:v>
                </c:pt>
                <c:pt idx="4">
                  <c:v>155.6223</c:v>
                </c:pt>
                <c:pt idx="5">
                  <c:v>190.28270000000001</c:v>
                </c:pt>
                <c:pt idx="6">
                  <c:v>224.12219999999999</c:v>
                </c:pt>
                <c:pt idx="7">
                  <c:v>259.21429999999998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5B-407A-9EBD-965EDFCC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(2)'!$G$20:$G$27</c:f>
              <c:numCache>
                <c:formatCode>0.00000</c:formatCode>
                <c:ptCount val="8"/>
                <c:pt idx="0">
                  <c:v>2.2360215187072701</c:v>
                </c:pt>
                <c:pt idx="1">
                  <c:v>2.1372838020324698</c:v>
                </c:pt>
                <c:pt idx="2">
                  <c:v>1.89452672004699</c:v>
                </c:pt>
                <c:pt idx="3">
                  <c:v>1.6613297462463299</c:v>
                </c:pt>
                <c:pt idx="4">
                  <c:v>1.9777204990386901</c:v>
                </c:pt>
                <c:pt idx="5">
                  <c:v>1.96472263336181</c:v>
                </c:pt>
                <c:pt idx="6">
                  <c:v>2.1467740535736</c:v>
                </c:pt>
                <c:pt idx="7">
                  <c:v>1.91364192962646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0F-4DBE-862D-59962FC72985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(2)'!$G$46:$G$53</c:f>
              <c:numCache>
                <c:formatCode>General</c:formatCode>
                <c:ptCount val="8"/>
                <c:pt idx="0">
                  <c:v>1.6374156475067101</c:v>
                </c:pt>
                <c:pt idx="1">
                  <c:v>1.69797492027282</c:v>
                </c:pt>
                <c:pt idx="2">
                  <c:v>1.6383934020996</c:v>
                </c:pt>
                <c:pt idx="3">
                  <c:v>1.63320207595825</c:v>
                </c:pt>
                <c:pt idx="4">
                  <c:v>1.6593391895294101</c:v>
                </c:pt>
                <c:pt idx="5">
                  <c:v>1.9786612987518299</c:v>
                </c:pt>
                <c:pt idx="6">
                  <c:v>1.65033507347106</c:v>
                </c:pt>
                <c:pt idx="7">
                  <c:v>1.6378867626190099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0F-4DBE-862D-59962FC72985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(2)'!$G$74:$G$81</c:f>
              <c:numCache>
                <c:formatCode>General</c:formatCode>
                <c:ptCount val="8"/>
                <c:pt idx="0">
                  <c:v>1.6879301071166899</c:v>
                </c:pt>
                <c:pt idx="1">
                  <c:v>1.6965372562408401</c:v>
                </c:pt>
                <c:pt idx="2">
                  <c:v>1.6643695831298799</c:v>
                </c:pt>
                <c:pt idx="3">
                  <c:v>1.58218574523925</c:v>
                </c:pt>
                <c:pt idx="4">
                  <c:v>2.2968587875366202</c:v>
                </c:pt>
                <c:pt idx="5">
                  <c:v>1.92485427856445</c:v>
                </c:pt>
                <c:pt idx="6">
                  <c:v>1.99267148971557</c:v>
                </c:pt>
                <c:pt idx="7">
                  <c:v>2.0536682605743399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A0F-4DBE-862D-59962FC72985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(2)'!$G$29:$G$36</c:f>
              <c:numCache>
                <c:formatCode>0.00000</c:formatCode>
                <c:ptCount val="8"/>
                <c:pt idx="0">
                  <c:v>2.0512611865997301</c:v>
                </c:pt>
                <c:pt idx="1">
                  <c:v>2.068115234375</c:v>
                </c:pt>
                <c:pt idx="2">
                  <c:v>2.0223021507263099</c:v>
                </c:pt>
                <c:pt idx="3">
                  <c:v>1.90664505958557</c:v>
                </c:pt>
                <c:pt idx="4">
                  <c:v>2.04455089569091</c:v>
                </c:pt>
                <c:pt idx="5">
                  <c:v>2.0176095962524401</c:v>
                </c:pt>
                <c:pt idx="6">
                  <c:v>1.9698686599731401</c:v>
                </c:pt>
                <c:pt idx="7">
                  <c:v>1.83327531814575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A0F-4DBE-862D-59962FC72985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(2)'!$G$55:$G$62</c:f>
              <c:numCache>
                <c:formatCode>General</c:formatCode>
                <c:ptCount val="8"/>
                <c:pt idx="0">
                  <c:v>1.7981052398681601</c:v>
                </c:pt>
                <c:pt idx="1">
                  <c:v>1.73545694351196</c:v>
                </c:pt>
                <c:pt idx="2">
                  <c:v>1.71480369567871</c:v>
                </c:pt>
                <c:pt idx="3">
                  <c:v>1.6861572265625</c:v>
                </c:pt>
                <c:pt idx="4">
                  <c:v>1.7164380550384499</c:v>
                </c:pt>
                <c:pt idx="5">
                  <c:v>1.8989343643188401</c:v>
                </c:pt>
                <c:pt idx="6">
                  <c:v>1.7347784042358301</c:v>
                </c:pt>
                <c:pt idx="7">
                  <c:v>1.747563123703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A0F-4DBE-862D-59962FC72985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(2)'!$G$83:$G$90</c:f>
              <c:numCache>
                <c:formatCode>General</c:formatCode>
                <c:ptCount val="8"/>
                <c:pt idx="0">
                  <c:v>1.90081143379211</c:v>
                </c:pt>
                <c:pt idx="1">
                  <c:v>1.67001724243164</c:v>
                </c:pt>
                <c:pt idx="2">
                  <c:v>1.6791231632232599</c:v>
                </c:pt>
                <c:pt idx="3">
                  <c:v>1.6644699573516799</c:v>
                </c:pt>
                <c:pt idx="4">
                  <c:v>1.7545235157012899</c:v>
                </c:pt>
                <c:pt idx="5">
                  <c:v>1.6720063686370801</c:v>
                </c:pt>
                <c:pt idx="6">
                  <c:v>1.7751114368438701</c:v>
                </c:pt>
                <c:pt idx="7">
                  <c:v>1.8439128398895199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A0F-4DBE-862D-59962FC72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(2)'!$H$20:$H$27</c:f>
              <c:numCache>
                <c:formatCode>0.00%</c:formatCode>
                <c:ptCount val="8"/>
                <c:pt idx="0">
                  <c:v>0.76605000000000001</c:v>
                </c:pt>
                <c:pt idx="1">
                  <c:v>0.76795000000000002</c:v>
                </c:pt>
                <c:pt idx="2">
                  <c:v>0.76795000000000002</c:v>
                </c:pt>
                <c:pt idx="3">
                  <c:v>0.75012500000000004</c:v>
                </c:pt>
                <c:pt idx="4">
                  <c:v>0.73317500000000002</c:v>
                </c:pt>
                <c:pt idx="5">
                  <c:v>0.83950000000000002</c:v>
                </c:pt>
                <c:pt idx="6">
                  <c:v>0.80072500000000002</c:v>
                </c:pt>
                <c:pt idx="7">
                  <c:v>0.73317500000000002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F-4B61-AC0C-DDC428A66E39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(2)'!$H$46:$H$53</c:f>
              <c:numCache>
                <c:formatCode>0.00%</c:formatCode>
                <c:ptCount val="8"/>
                <c:pt idx="0">
                  <c:v>0.79457500000000003</c:v>
                </c:pt>
                <c:pt idx="1">
                  <c:v>0.77237500000000003</c:v>
                </c:pt>
                <c:pt idx="2">
                  <c:v>0.74880000000000002</c:v>
                </c:pt>
                <c:pt idx="3">
                  <c:v>0.75634999999999997</c:v>
                </c:pt>
                <c:pt idx="4">
                  <c:v>0.732325</c:v>
                </c:pt>
                <c:pt idx="5">
                  <c:v>0.75547500000000001</c:v>
                </c:pt>
                <c:pt idx="6">
                  <c:v>0.732325</c:v>
                </c:pt>
                <c:pt idx="7">
                  <c:v>0.76097499999999996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F-4B61-AC0C-DDC428A66E39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(2)'!$H$74:$H$81</c:f>
              <c:numCache>
                <c:formatCode>0.00%</c:formatCode>
                <c:ptCount val="8"/>
                <c:pt idx="0">
                  <c:v>0.62085000000000001</c:v>
                </c:pt>
                <c:pt idx="1">
                  <c:v>0.67512499999999998</c:v>
                </c:pt>
                <c:pt idx="2">
                  <c:v>0.53287499999999999</c:v>
                </c:pt>
                <c:pt idx="3">
                  <c:v>0.53147500000000003</c:v>
                </c:pt>
                <c:pt idx="4">
                  <c:v>0.53180000000000005</c:v>
                </c:pt>
                <c:pt idx="5">
                  <c:v>0.56467500000000004</c:v>
                </c:pt>
                <c:pt idx="6">
                  <c:v>0.53180000000000005</c:v>
                </c:pt>
                <c:pt idx="7">
                  <c:v>0.52339999999999998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F-4B61-AC0C-DDC428A66E39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(2)'!$H$29:$H$36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F-4B61-AC0C-DDC428A66E39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(2)'!$H$55:$H$62</c:f>
              <c:numCache>
                <c:formatCode>0.00%</c:formatCode>
                <c:ptCount val="8"/>
                <c:pt idx="0">
                  <c:v>0.89870000000000005</c:v>
                </c:pt>
                <c:pt idx="1">
                  <c:v>0.5</c:v>
                </c:pt>
                <c:pt idx="2">
                  <c:v>0.51529999999999998</c:v>
                </c:pt>
                <c:pt idx="3">
                  <c:v>0.62097500000000005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F-4B61-AC0C-DDC428A66E39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(2)'!$H$83:$H$90</c:f>
              <c:numCache>
                <c:formatCode>0.00%</c:formatCode>
                <c:ptCount val="8"/>
                <c:pt idx="0">
                  <c:v>0.64917499999999995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F-4B61-AC0C-DDC428A6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/ training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Ratio (2)'!$B$20:$B$27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(2)'!$M$20:$M$27</c:f>
              <c:numCache>
                <c:formatCode>0.0000</c:formatCode>
                <c:ptCount val="8"/>
                <c:pt idx="0">
                  <c:v>0.14149696506841572</c:v>
                </c:pt>
                <c:pt idx="1">
                  <c:v>5.1491073429044867E-2</c:v>
                </c:pt>
                <c:pt idx="2">
                  <c:v>3.1179931172744119E-2</c:v>
                </c:pt>
                <c:pt idx="3">
                  <c:v>2.3022264608281277E-2</c:v>
                </c:pt>
                <c:pt idx="4">
                  <c:v>1.7592639615199374E-2</c:v>
                </c:pt>
                <c:pt idx="5">
                  <c:v>1.6581335186663489E-2</c:v>
                </c:pt>
                <c:pt idx="6">
                  <c:v>1.3400190421259863E-2</c:v>
                </c:pt>
                <c:pt idx="7">
                  <c:v>1.0605689236591916E-2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8-44A6-A8F6-987C5F8EB7CF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(2)'!$B$46:$B$53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8-44A6-A8F6-987C5F8EB7CF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Ratio (2)'!$B$74:$B$81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8-44A6-A8F6-987C5F8EB7CF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(2)'!$B$29:$B$36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8-44A6-A8F6-987C5F8EB7CF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(2)'!$B$55:$B$62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8-44A6-A8F6-987C5F8EB7CF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Ratio (2)'!$B$83:$B$90</c:f>
              <c:numCache>
                <c:formatCode>_(* #,##0.00_);_(* \(#,##0.00\);_(* "-"??_);_(@_)</c:formatCode>
                <c:ptCount val="8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8-44A6-A8F6-987C5F8EB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orientation val="minMax"/>
          <c:max val="0.1500000000000000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Sample'!$C$46:$C$53</c:f>
              <c:numCache>
                <c:formatCode>_(* #,##0_);_(* \(#,##0\);_(* "-"??_);_(@_)</c:formatCode>
                <c:ptCount val="8"/>
                <c:pt idx="0">
                  <c:v>40</c:v>
                </c:pt>
                <c:pt idx="1">
                  <c:v>400</c:v>
                </c:pt>
                <c:pt idx="2">
                  <c:v>1200</c:v>
                </c:pt>
                <c:pt idx="3">
                  <c:v>2400</c:v>
                </c:pt>
                <c:pt idx="4">
                  <c:v>4000</c:v>
                </c:pt>
                <c:pt idx="5">
                  <c:v>12000</c:v>
                </c:pt>
                <c:pt idx="6">
                  <c:v>24000</c:v>
                </c:pt>
                <c:pt idx="7">
                  <c:v>40000</c:v>
                </c:pt>
              </c:numCache>
            </c:numRef>
          </c:xVal>
          <c:yVal>
            <c:numRef>
              <c:f>'New N Sample'!$M$46:$M$53</c:f>
              <c:numCache>
                <c:formatCode>0.0000</c:formatCode>
                <c:ptCount val="8"/>
                <c:pt idx="0">
                  <c:v>0.54593376264412519</c:v>
                </c:pt>
                <c:pt idx="1">
                  <c:v>0.16038992841495991</c:v>
                </c:pt>
                <c:pt idx="2">
                  <c:v>6.1510808096763063E-2</c:v>
                </c:pt>
                <c:pt idx="3">
                  <c:v>3.1708152538711502E-2</c:v>
                </c:pt>
                <c:pt idx="4">
                  <c:v>1.9644975802709647E-2</c:v>
                </c:pt>
                <c:pt idx="5">
                  <c:v>6.5194765079371296E-3</c:v>
                </c:pt>
                <c:pt idx="6">
                  <c:v>4.1763011241724461E-3</c:v>
                </c:pt>
                <c:pt idx="7">
                  <c:v>2.8291284524579042E-3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8-407B-9095-E8644650A77A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(2)'!$C$46:$C$53</c:f>
              <c:numCache>
                <c:formatCode>_(* #,##0_);_(* \(#,##0\);_(* "-"??_);_(@_)</c:formatCode>
                <c:ptCount val="8"/>
                <c:pt idx="0">
                  <c:v>822</c:v>
                </c:pt>
                <c:pt idx="1">
                  <c:v>2471</c:v>
                </c:pt>
                <c:pt idx="2">
                  <c:v>4119</c:v>
                </c:pt>
                <c:pt idx="3">
                  <c:v>5767</c:v>
                </c:pt>
                <c:pt idx="4">
                  <c:v>7416</c:v>
                </c:pt>
                <c:pt idx="5">
                  <c:v>9064</c:v>
                </c:pt>
                <c:pt idx="6">
                  <c:v>10714</c:v>
                </c:pt>
                <c:pt idx="7">
                  <c:v>12363</c:v>
                </c:pt>
              </c:numCache>
            </c:numRef>
          </c:xVal>
          <c:yVal>
            <c:numRef>
              <c:f>'New Ratio (2)'!$M$46:$M$53</c:f>
              <c:numCache>
                <c:formatCode>0.0000</c:formatCode>
                <c:ptCount val="8"/>
                <c:pt idx="0">
                  <c:v>0.11232195455332432</c:v>
                </c:pt>
                <c:pt idx="1">
                  <c:v>3.6596026388921121E-2</c:v>
                </c:pt>
                <c:pt idx="2">
                  <c:v>2.4655257475590511E-2</c:v>
                </c:pt>
                <c:pt idx="3">
                  <c:v>1.9253884724032055E-2</c:v>
                </c:pt>
                <c:pt idx="4">
                  <c:v>1.5451756217750013E-2</c:v>
                </c:pt>
                <c:pt idx="5">
                  <c:v>1.2469102774217476E-2</c:v>
                </c:pt>
                <c:pt idx="6">
                  <c:v>1.1327302306130431E-2</c:v>
                </c:pt>
                <c:pt idx="7">
                  <c:v>1.0545839062047455E-2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8-407B-9095-E8644650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Without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Sample'!$C$74:$C$81</c:f>
              <c:numCache>
                <c:formatCode>_(* #,##0_);_(* \(#,##0\);_(* "-"??_);_(@_)</c:formatCode>
                <c:ptCount val="8"/>
                <c:pt idx="0">
                  <c:v>60</c:v>
                </c:pt>
                <c:pt idx="1">
                  <c:v>600</c:v>
                </c:pt>
                <c:pt idx="2">
                  <c:v>1800</c:v>
                </c:pt>
                <c:pt idx="3">
                  <c:v>3600</c:v>
                </c:pt>
                <c:pt idx="4">
                  <c:v>6000</c:v>
                </c:pt>
                <c:pt idx="5">
                  <c:v>18000</c:v>
                </c:pt>
                <c:pt idx="6">
                  <c:v>36000</c:v>
                </c:pt>
                <c:pt idx="7">
                  <c:v>60000</c:v>
                </c:pt>
              </c:numCache>
            </c:numRef>
          </c:xVal>
          <c:yVal>
            <c:numRef>
              <c:f>'New N Sample'!$M$74:$M$81</c:f>
              <c:numCache>
                <c:formatCode>0.0000</c:formatCode>
                <c:ptCount val="8"/>
                <c:pt idx="0">
                  <c:v>0.47776435792358285</c:v>
                </c:pt>
                <c:pt idx="1">
                  <c:v>0.12309198198496629</c:v>
                </c:pt>
                <c:pt idx="2">
                  <c:v>5.3864327848377094E-2</c:v>
                </c:pt>
                <c:pt idx="3">
                  <c:v>3.1807474971815859E-2</c:v>
                </c:pt>
                <c:pt idx="4">
                  <c:v>2.0768125517685105E-2</c:v>
                </c:pt>
                <c:pt idx="5">
                  <c:v>7.115104708952406E-3</c:v>
                </c:pt>
                <c:pt idx="6">
                  <c:v>4.503588015804463E-3</c:v>
                </c:pt>
                <c:pt idx="7">
                  <c:v>1.8655268092841737E-3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5-42CD-90CF-44D7924752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(2)'!$C$74:$C$81</c:f>
              <c:numCache>
                <c:formatCode>_(* #,##0_);_(* \(#,##0\);_(* "-"??_);_(@_)</c:formatCode>
                <c:ptCount val="8"/>
                <c:pt idx="0">
                  <c:v>1148</c:v>
                </c:pt>
                <c:pt idx="1">
                  <c:v>3453</c:v>
                </c:pt>
                <c:pt idx="2">
                  <c:v>5757</c:v>
                </c:pt>
                <c:pt idx="3">
                  <c:v>8059</c:v>
                </c:pt>
                <c:pt idx="4">
                  <c:v>10364</c:v>
                </c:pt>
                <c:pt idx="5">
                  <c:v>12668</c:v>
                </c:pt>
                <c:pt idx="6">
                  <c:v>14972</c:v>
                </c:pt>
                <c:pt idx="7">
                  <c:v>17277</c:v>
                </c:pt>
              </c:numCache>
            </c:numRef>
          </c:xVal>
          <c:yVal>
            <c:numRef>
              <c:f>'New Ratio (2)'!$M$74:$M$81</c:f>
              <c:numCache>
                <c:formatCode>0.0000</c:formatCode>
                <c:ptCount val="8"/>
                <c:pt idx="0">
                  <c:v>8.3431337885921428E-2</c:v>
                </c:pt>
                <c:pt idx="1">
                  <c:v>3.3505487114942632E-2</c:v>
                </c:pt>
                <c:pt idx="2">
                  <c:v>1.6099703264334374E-2</c:v>
                </c:pt>
                <c:pt idx="3">
                  <c:v>1.1592579570349544E-2</c:v>
                </c:pt>
                <c:pt idx="4">
                  <c:v>9.0907075124143418E-3</c:v>
                </c:pt>
                <c:pt idx="5">
                  <c:v>7.8846298073217917E-3</c:v>
                </c:pt>
                <c:pt idx="6">
                  <c:v>6.2989124353125441E-3</c:v>
                </c:pt>
                <c:pt idx="7">
                  <c:v>5.3743365650219992E-3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5-42CD-90CF-44D7924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1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Sample'!$C$29:$C$36</c:f>
              <c:numCache>
                <c:formatCode>_(* #,##0_);_(* \(#,##0\);_(* "-"??_);_(@_)</c:formatCode>
                <c:ptCount val="8"/>
                <c:pt idx="0">
                  <c:v>30</c:v>
                </c:pt>
                <c:pt idx="1">
                  <c:v>300</c:v>
                </c:pt>
                <c:pt idx="2">
                  <c:v>900</c:v>
                </c:pt>
                <c:pt idx="3">
                  <c:v>1800</c:v>
                </c:pt>
                <c:pt idx="4">
                  <c:v>3000</c:v>
                </c:pt>
                <c:pt idx="5">
                  <c:v>9000</c:v>
                </c:pt>
                <c:pt idx="6">
                  <c:v>18000</c:v>
                </c:pt>
                <c:pt idx="7">
                  <c:v>30000</c:v>
                </c:pt>
              </c:numCache>
            </c:numRef>
          </c:xVal>
          <c:yVal>
            <c:numRef>
              <c:f>'New N Sample'!$M$29:$M$36</c:f>
              <c:numCache>
                <c:formatCode>0.0000</c:formatCode>
                <c:ptCount val="8"/>
                <c:pt idx="0">
                  <c:v>0.76762232625358429</c:v>
                </c:pt>
                <c:pt idx="1">
                  <c:v>0.28984947480456519</c:v>
                </c:pt>
                <c:pt idx="2">
                  <c:v>0.13105717200504241</c:v>
                </c:pt>
                <c:pt idx="3">
                  <c:v>7.6674795115358782E-2</c:v>
                </c:pt>
                <c:pt idx="4">
                  <c:v>5.2796645790889447E-2</c:v>
                </c:pt>
                <c:pt idx="5">
                  <c:v>1.8050086590670911E-2</c:v>
                </c:pt>
                <c:pt idx="6">
                  <c:v>9.1704413904603772E-3</c:v>
                </c:pt>
                <c:pt idx="7">
                  <c:v>5.6403378721476098E-3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9-4906-A5FA-0C5C2A39FFE0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(2)'!$C$29:$C$36</c:f>
              <c:numCache>
                <c:formatCode>_(* #,##0_);_(* \(#,##0\);_(* "-"??_);_(@_)</c:formatCode>
                <c:ptCount val="8"/>
                <c:pt idx="0">
                  <c:v>2628</c:v>
                </c:pt>
                <c:pt idx="1">
                  <c:v>7884</c:v>
                </c:pt>
                <c:pt idx="2">
                  <c:v>13140</c:v>
                </c:pt>
                <c:pt idx="3">
                  <c:v>18396</c:v>
                </c:pt>
                <c:pt idx="4">
                  <c:v>23652</c:v>
                </c:pt>
                <c:pt idx="5">
                  <c:v>28908</c:v>
                </c:pt>
                <c:pt idx="6">
                  <c:v>34164</c:v>
                </c:pt>
                <c:pt idx="7">
                  <c:v>39420</c:v>
                </c:pt>
              </c:numCache>
            </c:numRef>
          </c:xVal>
          <c:yVal>
            <c:numRef>
              <c:f>'New Ratio (2)'!$M$29:$M$36</c:f>
              <c:numCache>
                <c:formatCode>0.0000</c:formatCode>
                <c:ptCount val="8"/>
                <c:pt idx="0">
                  <c:v>5.0705266511150461E-2</c:v>
                </c:pt>
                <c:pt idx="1">
                  <c:v>1.7512459228342422E-2</c:v>
                </c:pt>
                <c:pt idx="2">
                  <c:v>1.0406629162593427E-2</c:v>
                </c:pt>
                <c:pt idx="3">
                  <c:v>7.4691555094982707E-3</c:v>
                </c:pt>
                <c:pt idx="4">
                  <c:v>5.8030050284236575E-3</c:v>
                </c:pt>
                <c:pt idx="5">
                  <c:v>4.7704779200301237E-3</c:v>
                </c:pt>
                <c:pt idx="6">
                  <c:v>4.0589766784427054E-3</c:v>
                </c:pt>
                <c:pt idx="7">
                  <c:v>3.491460443471585E-3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9-4906-A5FA-0C5C2A39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2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Sample'!$C$55:$C$62</c:f>
              <c:numCache>
                <c:formatCode>_(* #,##0_);_(* \(#,##0\);_(* "-"??_);_(@_)</c:formatCode>
                <c:ptCount val="8"/>
                <c:pt idx="0">
                  <c:v>50</c:v>
                </c:pt>
                <c:pt idx="1">
                  <c:v>500</c:v>
                </c:pt>
                <c:pt idx="2">
                  <c:v>1500</c:v>
                </c:pt>
                <c:pt idx="3">
                  <c:v>3000</c:v>
                </c:pt>
                <c:pt idx="4">
                  <c:v>5000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'New N Sample'!$M$55:$M$62</c:f>
              <c:numCache>
                <c:formatCode>0.0000</c:formatCode>
                <c:ptCount val="8"/>
                <c:pt idx="0">
                  <c:v>0.60295198813191042</c:v>
                </c:pt>
                <c:pt idx="1">
                  <c:v>0.1752768701572234</c:v>
                </c:pt>
                <c:pt idx="2">
                  <c:v>7.8313912221356655E-2</c:v>
                </c:pt>
                <c:pt idx="3">
                  <c:v>4.7409849249718902E-2</c:v>
                </c:pt>
                <c:pt idx="4">
                  <c:v>2.4811532481721427E-2</c:v>
                </c:pt>
                <c:pt idx="5">
                  <c:v>8.1425885645561007E-3</c:v>
                </c:pt>
                <c:pt idx="6">
                  <c:v>3.9551101857452781E-3</c:v>
                </c:pt>
                <c:pt idx="7">
                  <c:v>2.5784831678348037E-3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7-4448-91A8-5353CFB6F001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(2)'!$C$55:$C$62</c:f>
              <c:numCache>
                <c:formatCode>_(* #,##0_);_(* \(#,##0\);_(* "-"??_);_(@_)</c:formatCode>
                <c:ptCount val="8"/>
                <c:pt idx="0">
                  <c:v>2617</c:v>
                </c:pt>
                <c:pt idx="1">
                  <c:v>7856</c:v>
                </c:pt>
                <c:pt idx="2">
                  <c:v>13094</c:v>
                </c:pt>
                <c:pt idx="3">
                  <c:v>18332</c:v>
                </c:pt>
                <c:pt idx="4">
                  <c:v>23571</c:v>
                </c:pt>
                <c:pt idx="5">
                  <c:v>28809</c:v>
                </c:pt>
                <c:pt idx="6">
                  <c:v>34049</c:v>
                </c:pt>
                <c:pt idx="7">
                  <c:v>39288</c:v>
                </c:pt>
              </c:numCache>
            </c:numRef>
          </c:xVal>
          <c:yVal>
            <c:numRef>
              <c:f>'New Ratio (2)'!$M$55:$M$62</c:f>
              <c:numCache>
                <c:formatCode>0.0000</c:formatCode>
                <c:ptCount val="8"/>
                <c:pt idx="0">
                  <c:v>5.6751517141648306E-2</c:v>
                </c:pt>
                <c:pt idx="1">
                  <c:v>1.0333183157738108E-2</c:v>
                </c:pt>
                <c:pt idx="2">
                  <c:v>6.3295415043746672E-3</c:v>
                </c:pt>
                <c:pt idx="3">
                  <c:v>5.6023792575511117E-3</c:v>
                </c:pt>
                <c:pt idx="4">
                  <c:v>3.4846580958016143E-3</c:v>
                </c:pt>
                <c:pt idx="5">
                  <c:v>2.8103560496286397E-3</c:v>
                </c:pt>
                <c:pt idx="6">
                  <c:v>2.3947323551330611E-3</c:v>
                </c:pt>
                <c:pt idx="7">
                  <c:v>2.0818404802223074E-3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7-4448-91A8-5353CFB6F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 Set 3 With Default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Sample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Sample'!$C$83:$C$90</c:f>
              <c:numCache>
                <c:formatCode>_(* #,##0_);_(* \(#,##0\);_(* "-"??_);_(@_)</c:formatCode>
                <c:ptCount val="8"/>
                <c:pt idx="0">
                  <c:v>70</c:v>
                </c:pt>
                <c:pt idx="1">
                  <c:v>700</c:v>
                </c:pt>
                <c:pt idx="2">
                  <c:v>2100</c:v>
                </c:pt>
                <c:pt idx="3">
                  <c:v>4200</c:v>
                </c:pt>
                <c:pt idx="4">
                  <c:v>7000</c:v>
                </c:pt>
                <c:pt idx="5">
                  <c:v>21000</c:v>
                </c:pt>
                <c:pt idx="6">
                  <c:v>42000</c:v>
                </c:pt>
                <c:pt idx="7">
                  <c:v>70000</c:v>
                </c:pt>
              </c:numCache>
            </c:numRef>
          </c:xVal>
          <c:yVal>
            <c:numRef>
              <c:f>'New N Sample'!$M$83:$M$90</c:f>
              <c:numCache>
                <c:formatCode>0.0000</c:formatCode>
                <c:ptCount val="8"/>
                <c:pt idx="0">
                  <c:v>0.10709797493608901</c:v>
                </c:pt>
                <c:pt idx="1">
                  <c:v>0.1274872063223412</c:v>
                </c:pt>
                <c:pt idx="2">
                  <c:v>5.2808336090629557E-2</c:v>
                </c:pt>
                <c:pt idx="3">
                  <c:v>2.8762362699372278E-2</c:v>
                </c:pt>
                <c:pt idx="4">
                  <c:v>1.2383779569584943E-2</c:v>
                </c:pt>
                <c:pt idx="5">
                  <c:v>4.0291867635273548E-3</c:v>
                </c:pt>
                <c:pt idx="6">
                  <c:v>2.1385415661913467E-3</c:v>
                </c:pt>
                <c:pt idx="7">
                  <c:v>1.3386594713776807E-3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A-4633-BA11-8977880E6778}"/>
            </c:ext>
          </c:extLst>
        </c:ser>
        <c:ser>
          <c:idx val="1"/>
          <c:order val="1"/>
          <c:tx>
            <c:v>Ratio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Ratio (2)'!$C$83:$C$90</c:f>
              <c:numCache>
                <c:formatCode>_(* #,##0_);_(* \(#,##0\);_(* "-"??_);_(@_)</c:formatCode>
                <c:ptCount val="8"/>
                <c:pt idx="0">
                  <c:v>2943</c:v>
                </c:pt>
                <c:pt idx="1">
                  <c:v>8838</c:v>
                </c:pt>
                <c:pt idx="2">
                  <c:v>14732</c:v>
                </c:pt>
                <c:pt idx="3">
                  <c:v>20624</c:v>
                </c:pt>
                <c:pt idx="4">
                  <c:v>26519</c:v>
                </c:pt>
                <c:pt idx="5">
                  <c:v>32413</c:v>
                </c:pt>
                <c:pt idx="6">
                  <c:v>38307</c:v>
                </c:pt>
                <c:pt idx="7">
                  <c:v>44202</c:v>
                </c:pt>
              </c:numCache>
            </c:numRef>
          </c:xVal>
          <c:yVal>
            <c:numRef>
              <c:f>'New Ratio (2)'!$M$83:$M$90</c:f>
              <c:numCache>
                <c:formatCode>0.0000</c:formatCode>
                <c:ptCount val="8"/>
                <c:pt idx="0">
                  <c:v>3.4722853673800132E-2</c:v>
                </c:pt>
                <c:pt idx="1">
                  <c:v>1.0112327736497008E-2</c:v>
                </c:pt>
                <c:pt idx="2">
                  <c:v>5.9905995511842815E-3</c:v>
                </c:pt>
                <c:pt idx="3">
                  <c:v>4.1742464024257381E-3</c:v>
                </c:pt>
                <c:pt idx="4">
                  <c:v>3.2129071476260152E-3</c:v>
                </c:pt>
                <c:pt idx="5">
                  <c:v>2.6276692521180326E-3</c:v>
                </c:pt>
                <c:pt idx="6">
                  <c:v>2.2309258074389776E-3</c:v>
                </c:pt>
                <c:pt idx="7">
                  <c:v>1.9289059284152148E-3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5A-4633-BA11-8977880E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7264"/>
        <c:axId val="1099465136"/>
      </c:scatterChart>
      <c:valAx>
        <c:axId val="126741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packet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65136"/>
        <c:crosses val="autoZero"/>
        <c:crossBetween val="midCat"/>
      </c:valAx>
      <c:valAx>
        <c:axId val="10994651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/ training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1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Model training time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Sample'!$E$20:$E$27</c:f>
              <c:numCache>
                <c:formatCode>0.0000</c:formatCode>
                <c:ptCount val="8"/>
                <c:pt idx="0">
                  <c:v>0.83972954750061002</c:v>
                </c:pt>
                <c:pt idx="1">
                  <c:v>1.98521399497985</c:v>
                </c:pt>
                <c:pt idx="2">
                  <c:v>4.7393846511840803</c:v>
                </c:pt>
                <c:pt idx="3">
                  <c:v>8.1221468448638898</c:v>
                </c:pt>
                <c:pt idx="4">
                  <c:v>12.8895230293273</c:v>
                </c:pt>
                <c:pt idx="5">
                  <c:v>37.355829238891602</c:v>
                </c:pt>
                <c:pt idx="6">
                  <c:v>55.023670911788898</c:v>
                </c:pt>
                <c:pt idx="7" formatCode="General">
                  <c:v>95.472934484481797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B-4853-9B51-A8C4FDA7B343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Sample'!$E$46:$E$53</c:f>
              <c:numCache>
                <c:formatCode>0.0000</c:formatCode>
                <c:ptCount val="8"/>
                <c:pt idx="0">
                  <c:v>1.15938973426818</c:v>
                </c:pt>
                <c:pt idx="1">
                  <c:v>4.5659039020538303</c:v>
                </c:pt>
                <c:pt idx="2">
                  <c:v>11.8385698795318</c:v>
                </c:pt>
                <c:pt idx="3">
                  <c:v>22.333373069763098</c:v>
                </c:pt>
                <c:pt idx="4">
                  <c:v>35.960848569869903</c:v>
                </c:pt>
                <c:pt idx="5">
                  <c:v>106.902755022048</c:v>
                </c:pt>
                <c:pt idx="6">
                  <c:v>163.68551492691</c:v>
                </c:pt>
                <c:pt idx="7">
                  <c:v>271.947708606719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B-4853-9B51-A8C4FDA7B343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Sample'!$E$74:$E$81</c:f>
              <c:numCache>
                <c:formatCode>0.0000</c:formatCode>
                <c:ptCount val="8"/>
                <c:pt idx="0">
                  <c:v>1.20540595054626</c:v>
                </c:pt>
                <c:pt idx="1">
                  <c:v>4.5128853321075404</c:v>
                </c:pt>
                <c:pt idx="2">
                  <c:v>11.721115350723201</c:v>
                </c:pt>
                <c:pt idx="3">
                  <c:v>22.430262088775599</c:v>
                </c:pt>
                <c:pt idx="4">
                  <c:v>35.899966001510599</c:v>
                </c:pt>
                <c:pt idx="5">
                  <c:v>106.379319906234</c:v>
                </c:pt>
                <c:pt idx="6">
                  <c:v>164.263471126556</c:v>
                </c:pt>
                <c:pt idx="7">
                  <c:v>273.14000391960099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B-4853-9B51-A8C4FDA7B343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Sample'!$E$29:$E$36</c:f>
              <c:numCache>
                <c:formatCode>0.0000</c:formatCode>
                <c:ptCount val="8"/>
                <c:pt idx="0">
                  <c:v>0.92252397537231401</c:v>
                </c:pt>
                <c:pt idx="1">
                  <c:v>2.99698662757873</c:v>
                </c:pt>
                <c:pt idx="2">
                  <c:v>6.6133351325988698</c:v>
                </c:pt>
                <c:pt idx="3">
                  <c:v>11.823637723922699</c:v>
                </c:pt>
                <c:pt idx="4">
                  <c:v>18.633759498596099</c:v>
                </c:pt>
                <c:pt idx="5">
                  <c:v>55.401396274566601</c:v>
                </c:pt>
                <c:pt idx="6">
                  <c:v>109.046005249023</c:v>
                </c:pt>
                <c:pt idx="7">
                  <c:v>177.29434347152699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3B-4853-9B51-A8C4FDA7B343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Sample'!$E$55:$E$62</c:f>
              <c:numCache>
                <c:formatCode>0.0000</c:formatCode>
                <c:ptCount val="8"/>
                <c:pt idx="0">
                  <c:v>1.10489726066589</c:v>
                </c:pt>
                <c:pt idx="1">
                  <c:v>3.8215253353118799</c:v>
                </c:pt>
                <c:pt idx="2">
                  <c:v>9.7706139087677002</c:v>
                </c:pt>
                <c:pt idx="3">
                  <c:v>18.7983090877532</c:v>
                </c:pt>
                <c:pt idx="4">
                  <c:v>31.516594171524002</c:v>
                </c:pt>
                <c:pt idx="5">
                  <c:v>92.0530362129211</c:v>
                </c:pt>
                <c:pt idx="6">
                  <c:v>185.159190416336</c:v>
                </c:pt>
                <c:pt idx="7">
                  <c:v>296.812098503112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3B-4853-9B51-A8C4FDA7B343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Sample'!$E$83:$E$90</c:f>
              <c:numCache>
                <c:formatCode>0.0000</c:formatCode>
                <c:ptCount val="8"/>
                <c:pt idx="0">
                  <c:v>4.9956593513488698</c:v>
                </c:pt>
                <c:pt idx="1">
                  <c:v>4.98246073722839</c:v>
                </c:pt>
                <c:pt idx="2">
                  <c:v>13.4443736076354</c:v>
                </c:pt>
                <c:pt idx="3">
                  <c:v>25.994039773941001</c:v>
                </c:pt>
                <c:pt idx="4">
                  <c:v>43.030077934265101</c:v>
                </c:pt>
                <c:pt idx="5">
                  <c:v>128.12759256362901</c:v>
                </c:pt>
                <c:pt idx="6">
                  <c:v>252.45008492469699</c:v>
                </c:pt>
                <c:pt idx="7">
                  <c:v>421.82124137878401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3B-4853-9B51-A8C4FDA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Evaluate time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Sample'!$G$20:$G$27</c:f>
              <c:numCache>
                <c:formatCode>0.00000</c:formatCode>
                <c:ptCount val="8"/>
                <c:pt idx="0">
                  <c:v>1.8673622608184799</c:v>
                </c:pt>
                <c:pt idx="1">
                  <c:v>1.64583611488342</c:v>
                </c:pt>
                <c:pt idx="2">
                  <c:v>1.67258477210998</c:v>
                </c:pt>
                <c:pt idx="3">
                  <c:v>1.65712618827819</c:v>
                </c:pt>
                <c:pt idx="4">
                  <c:v>1.9577877521514799</c:v>
                </c:pt>
                <c:pt idx="5">
                  <c:v>1.61391377449035</c:v>
                </c:pt>
                <c:pt idx="6">
                  <c:v>1.65308761596679</c:v>
                </c:pt>
                <c:pt idx="7">
                  <c:v>1.6267051696777299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796-4E51-B2A5-63BD2201AD16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Sample'!$G$46:$G$53</c:f>
              <c:numCache>
                <c:formatCode>General</c:formatCode>
                <c:ptCount val="8"/>
                <c:pt idx="0">
                  <c:v>1.8537980000000001</c:v>
                </c:pt>
                <c:pt idx="1">
                  <c:v>2.0145819999999999</c:v>
                </c:pt>
                <c:pt idx="2">
                  <c:v>1.7155879999999999</c:v>
                </c:pt>
                <c:pt idx="3">
                  <c:v>2.027679</c:v>
                </c:pt>
                <c:pt idx="4">
                  <c:v>2.0804580000000001</c:v>
                </c:pt>
                <c:pt idx="5">
                  <c:v>1.771398</c:v>
                </c:pt>
                <c:pt idx="6">
                  <c:v>1.800605</c:v>
                </c:pt>
                <c:pt idx="7">
                  <c:v>1.7251399999999999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796-4E51-B2A5-63BD2201AD16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Sample'!$G$74:$G$81</c:f>
              <c:numCache>
                <c:formatCode>General</c:formatCode>
                <c:ptCount val="8"/>
                <c:pt idx="0">
                  <c:v>1.66634798049926</c:v>
                </c:pt>
                <c:pt idx="1">
                  <c:v>1.74693703651428</c:v>
                </c:pt>
                <c:pt idx="2">
                  <c:v>1.7273263931274401</c:v>
                </c:pt>
                <c:pt idx="3">
                  <c:v>2.0856249999999998</c:v>
                </c:pt>
                <c:pt idx="4">
                  <c:v>1.71244597434997</c:v>
                </c:pt>
                <c:pt idx="5">
                  <c:v>1.8248658180236801</c:v>
                </c:pt>
                <c:pt idx="6">
                  <c:v>1.6954665184020901</c:v>
                </c:pt>
                <c:pt idx="7">
                  <c:v>1.71244072914123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796-4E51-B2A5-63BD2201AD16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Sample'!$G$29:$G$36</c:f>
              <c:numCache>
                <c:formatCode>0.00000</c:formatCode>
                <c:ptCount val="8"/>
                <c:pt idx="0">
                  <c:v>1.7275519371032699</c:v>
                </c:pt>
                <c:pt idx="1">
                  <c:v>1.70799016952514</c:v>
                </c:pt>
                <c:pt idx="2">
                  <c:v>1.6933844089507999</c:v>
                </c:pt>
                <c:pt idx="3">
                  <c:v>1.81215095520019</c:v>
                </c:pt>
                <c:pt idx="4">
                  <c:v>1.7049522399902299</c:v>
                </c:pt>
                <c:pt idx="5">
                  <c:v>1.7262945175170801</c:v>
                </c:pt>
                <c:pt idx="6">
                  <c:v>1.6962265968322701</c:v>
                </c:pt>
                <c:pt idx="7">
                  <c:v>1.8509039878845199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796-4E51-B2A5-63BD2201AD16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Sample'!$G$55:$G$62</c:f>
              <c:numCache>
                <c:formatCode>General</c:formatCode>
                <c:ptCount val="8"/>
                <c:pt idx="0">
                  <c:v>1.7953410000000001</c:v>
                </c:pt>
                <c:pt idx="1">
                  <c:v>1.8769888877868599</c:v>
                </c:pt>
                <c:pt idx="2">
                  <c:v>1.85202264785766</c:v>
                </c:pt>
                <c:pt idx="3">
                  <c:v>1.68508672714233</c:v>
                </c:pt>
                <c:pt idx="4">
                  <c:v>1.7186419963836601</c:v>
                </c:pt>
                <c:pt idx="5">
                  <c:v>1.73737049102783</c:v>
                </c:pt>
                <c:pt idx="6">
                  <c:v>1.8897075653076101</c:v>
                </c:pt>
                <c:pt idx="7">
                  <c:v>1.68828177452087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796-4E51-B2A5-63BD2201AD16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Sample'!$G$83:$G$90</c:f>
              <c:numCache>
                <c:formatCode>General</c:formatCode>
                <c:ptCount val="8"/>
                <c:pt idx="0">
                  <c:v>1.7432951927185001</c:v>
                </c:pt>
                <c:pt idx="1">
                  <c:v>1.72996425628662</c:v>
                </c:pt>
                <c:pt idx="2">
                  <c:v>1.7216534614562899</c:v>
                </c:pt>
                <c:pt idx="3">
                  <c:v>1.83733081817626</c:v>
                </c:pt>
                <c:pt idx="4">
                  <c:v>1.71456098556518</c:v>
                </c:pt>
                <c:pt idx="5">
                  <c:v>1.6994497776031401</c:v>
                </c:pt>
                <c:pt idx="6">
                  <c:v>1.6837632656097401</c:v>
                </c:pt>
                <c:pt idx="7">
                  <c:v>1.6887943744659399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796-4E51-B2A5-63BD2201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accuracy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Rule set 1 without 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N Sample'!$B$20:$B$27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Sample'!$H$20:$H$27</c:f>
              <c:numCache>
                <c:formatCode>0.00%</c:formatCode>
                <c:ptCount val="8"/>
                <c:pt idx="0">
                  <c:v>0.73317500000000002</c:v>
                </c:pt>
                <c:pt idx="1">
                  <c:v>0.78637500000000005</c:v>
                </c:pt>
                <c:pt idx="2">
                  <c:v>0.767675</c:v>
                </c:pt>
                <c:pt idx="3">
                  <c:v>0.85160000000000002</c:v>
                </c:pt>
                <c:pt idx="4">
                  <c:v>0.76795000000000002</c:v>
                </c:pt>
                <c:pt idx="5">
                  <c:v>0.80225000000000002</c:v>
                </c:pt>
                <c:pt idx="6">
                  <c:v>0.79874999999999996</c:v>
                </c:pt>
                <c:pt idx="7">
                  <c:v>0.80072500000000002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45-4F0B-BDF8-2F54CC94C2AB}"/>
            </c:ext>
          </c:extLst>
        </c:ser>
        <c:ser>
          <c:idx val="1"/>
          <c:order val="1"/>
          <c:tx>
            <c:v>Rule set 2 without Default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N Sample'!$B$46:$B$53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Sample'!$H$46:$H$53</c:f>
              <c:numCache>
                <c:formatCode>0.00%</c:formatCode>
                <c:ptCount val="8"/>
                <c:pt idx="0">
                  <c:v>0.63295000000000001</c:v>
                </c:pt>
                <c:pt idx="1">
                  <c:v>0.732325</c:v>
                </c:pt>
                <c:pt idx="2">
                  <c:v>0.72819999999999996</c:v>
                </c:pt>
                <c:pt idx="3">
                  <c:v>0.70814999999999995</c:v>
                </c:pt>
                <c:pt idx="4">
                  <c:v>0.70645000000000002</c:v>
                </c:pt>
                <c:pt idx="5">
                  <c:v>0.69694999999999996</c:v>
                </c:pt>
                <c:pt idx="6">
                  <c:v>0.68359999999999999</c:v>
                </c:pt>
                <c:pt idx="7">
                  <c:v>0.76937500000000003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45-4F0B-BDF8-2F54CC94C2AB}"/>
            </c:ext>
          </c:extLst>
        </c:ser>
        <c:ser>
          <c:idx val="2"/>
          <c:order val="2"/>
          <c:tx>
            <c:v>Rule set 3 without Default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N Sample'!$B$74:$B$81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Sample'!$H$74:$H$81</c:f>
              <c:numCache>
                <c:formatCode>0.00%</c:formatCode>
                <c:ptCount val="8"/>
                <c:pt idx="0">
                  <c:v>0.57589999999999997</c:v>
                </c:pt>
                <c:pt idx="1">
                  <c:v>0.55549999999999999</c:v>
                </c:pt>
                <c:pt idx="2">
                  <c:v>0.63134999999999997</c:v>
                </c:pt>
                <c:pt idx="3">
                  <c:v>0.71345000000000003</c:v>
                </c:pt>
                <c:pt idx="4">
                  <c:v>0.74557499999999999</c:v>
                </c:pt>
                <c:pt idx="5">
                  <c:v>0.75690000000000002</c:v>
                </c:pt>
                <c:pt idx="6">
                  <c:v>0.73977499999999996</c:v>
                </c:pt>
                <c:pt idx="7">
                  <c:v>0.50954999999999995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45-4F0B-BDF8-2F54CC94C2AB}"/>
            </c:ext>
          </c:extLst>
        </c:ser>
        <c:ser>
          <c:idx val="3"/>
          <c:order val="3"/>
          <c:tx>
            <c:v>Rule set 1 with Default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Sample'!$B$29:$B$36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Sample'!$H$29:$H$36</c:f>
              <c:numCache>
                <c:formatCode>0.00%</c:formatCode>
                <c:ptCount val="8"/>
                <c:pt idx="0">
                  <c:v>0.70814999999999995</c:v>
                </c:pt>
                <c:pt idx="1">
                  <c:v>0.86867499999999997</c:v>
                </c:pt>
                <c:pt idx="2">
                  <c:v>0.86672499999999997</c:v>
                </c:pt>
                <c:pt idx="3">
                  <c:v>0.90657500000000002</c:v>
                </c:pt>
                <c:pt idx="4">
                  <c:v>0.98380000000000001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45-4F0B-BDF8-2F54CC94C2AB}"/>
            </c:ext>
          </c:extLst>
        </c:ser>
        <c:ser>
          <c:idx val="4"/>
          <c:order val="4"/>
          <c:tx>
            <c:v>Rule set 2 with Default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Sample'!$B$55:$B$62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Sample'!$H$55:$H$62</c:f>
              <c:numCache>
                <c:formatCode>0.00%</c:formatCode>
                <c:ptCount val="8"/>
                <c:pt idx="0">
                  <c:v>0.66620000000000001</c:v>
                </c:pt>
                <c:pt idx="1">
                  <c:v>0.669825</c:v>
                </c:pt>
                <c:pt idx="2">
                  <c:v>0.76517500000000005</c:v>
                </c:pt>
                <c:pt idx="3">
                  <c:v>0.89122500000000004</c:v>
                </c:pt>
                <c:pt idx="4">
                  <c:v>0.78197499999999998</c:v>
                </c:pt>
                <c:pt idx="5">
                  <c:v>0.74955000000000005</c:v>
                </c:pt>
                <c:pt idx="6">
                  <c:v>0.732325</c:v>
                </c:pt>
                <c:pt idx="7">
                  <c:v>0.76532500000000003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C45-4F0B-BDF8-2F54CC94C2AB}"/>
            </c:ext>
          </c:extLst>
        </c:ser>
        <c:ser>
          <c:idx val="5"/>
          <c:order val="5"/>
          <c:tx>
            <c:v>Rule set 3 with Default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'New N Sample'!$B$83:$B$90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600</c:v>
                </c:pt>
                <c:pt idx="4">
                  <c:v>1000</c:v>
                </c:pt>
                <c:pt idx="5">
                  <c:v>3000</c:v>
                </c:pt>
                <c:pt idx="6">
                  <c:v>6000</c:v>
                </c:pt>
                <c:pt idx="7">
                  <c:v>10000</c:v>
                </c:pt>
              </c:numCache>
            </c:numRef>
          </c:xVal>
          <c:yVal>
            <c:numRef>
              <c:f>'New N Sample'!$H$83:$H$90</c:f>
              <c:numCache>
                <c:formatCode>0.00%</c:formatCode>
                <c:ptCount val="8"/>
                <c:pt idx="0">
                  <c:v>0.53502499999999997</c:v>
                </c:pt>
                <c:pt idx="1">
                  <c:v>0.63519999999999999</c:v>
                </c:pt>
                <c:pt idx="2">
                  <c:v>0.70997500000000002</c:v>
                </c:pt>
                <c:pt idx="3">
                  <c:v>0.74765000000000004</c:v>
                </c:pt>
                <c:pt idx="4">
                  <c:v>0.53287499999999999</c:v>
                </c:pt>
                <c:pt idx="5">
                  <c:v>0.51624999999999999</c:v>
                </c:pt>
                <c:pt idx="6">
                  <c:v>0.53987499999999999</c:v>
                </c:pt>
                <c:pt idx="7">
                  <c:v>0.56467500000000004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C45-4F0B-BDF8-2F54CC94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0207"/>
        <c:axId val="366383343"/>
      </c:scatterChart>
      <c:valAx>
        <c:axId val="36686020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 rule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3343"/>
        <c:crosses val="autoZero"/>
        <c:crossBetween val="midCat"/>
      </c:valAx>
      <c:valAx>
        <c:axId val="3663833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020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128587</xdr:rowOff>
    </xdr:from>
    <xdr:to>
      <xdr:col>8</xdr:col>
      <xdr:colOff>19050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73559-9526-4BF7-98AD-8C72F07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114300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6D71E0-024B-49FB-9055-837F900F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114300</xdr:colOff>
      <xdr:row>54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EE3076-8528-485F-8D72-E5B7CF3B5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239485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FD53FF-C5CD-492E-B009-FBADDB209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236764</xdr:colOff>
      <xdr:row>38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622071-758A-4BE8-A8AA-BE7855AA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16</xdr:col>
      <xdr:colOff>236764</xdr:colOff>
      <xdr:row>54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248A04-EE52-48AB-97F4-9488CFE63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B9C29-8AD9-4DDE-8590-9B225FE1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D89A83-EFB9-4A13-A836-C1C2BBD53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9D3AE-9A2C-424B-9827-829A6ED9E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0A562-CFD9-4B65-9487-6B000F11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84043</xdr:colOff>
      <xdr:row>18</xdr:row>
      <xdr:rowOff>370913</xdr:rowOff>
    </xdr:from>
    <xdr:to>
      <xdr:col>25</xdr:col>
      <xdr:colOff>67235</xdr:colOff>
      <xdr:row>36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D4EF-E549-4EDA-9523-5EEBCE0B1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24</xdr:col>
      <xdr:colOff>588310</xdr:colOff>
      <xdr:row>60</xdr:row>
      <xdr:rowOff>21293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43FBC-CD83-48B4-A535-F4C0F5A56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24</xdr:col>
      <xdr:colOff>588310</xdr:colOff>
      <xdr:row>78</xdr:row>
      <xdr:rowOff>21293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3DCFC-EB21-4CA3-A3EE-09F715FE4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80</xdr:row>
      <xdr:rowOff>0</xdr:rowOff>
    </xdr:from>
    <xdr:to>
      <xdr:col>24</xdr:col>
      <xdr:colOff>588310</xdr:colOff>
      <xdr:row>99</xdr:row>
      <xdr:rowOff>21293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C3D0D-7859-4BB1-B405-9798AAB0E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693-89AF-4F21-9184-A0B44162F6FE}">
  <dimension ref="C24"/>
  <sheetViews>
    <sheetView topLeftCell="A16" zoomScale="70" zoomScaleNormal="70" workbookViewId="0">
      <selection activeCell="X33" sqref="X33"/>
    </sheetView>
  </sheetViews>
  <sheetFormatPr defaultRowHeight="15"/>
  <cols>
    <col min="5" max="5" width="11.5703125" bestFit="1" customWidth="1"/>
    <col min="7" max="7" width="9.5703125" bestFit="1" customWidth="1"/>
    <col min="10" max="10" width="10.28515625" bestFit="1" customWidth="1"/>
  </cols>
  <sheetData>
    <row r="24" spans="3:3">
      <c r="C24" s="6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56F-3402-4DE8-9D0F-95E9D759ABF7}">
  <dimension ref="A3:M90"/>
  <sheetViews>
    <sheetView topLeftCell="G76" workbookViewId="0">
      <selection activeCell="O14" sqref="O14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12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58">
        <v>10</v>
      </c>
      <c r="C20" s="58">
        <v>20</v>
      </c>
      <c r="D20" s="13">
        <v>5.7363128662109304</v>
      </c>
      <c r="E20" s="31">
        <v>0.83972954750061002</v>
      </c>
      <c r="F20" s="32">
        <v>1</v>
      </c>
      <c r="G20" s="61">
        <v>1.8673622608184799</v>
      </c>
      <c r="H20" s="33">
        <v>0.73317500000000002</v>
      </c>
      <c r="I20" s="9">
        <v>20000</v>
      </c>
      <c r="J20" s="9">
        <v>9327</v>
      </c>
      <c r="K20" s="9">
        <v>10673</v>
      </c>
      <c r="L20" s="9">
        <v>0</v>
      </c>
      <c r="M20" s="17">
        <f t="shared" ref="M20:M36" si="0">H20/E20</f>
        <v>0.87310849330268137</v>
      </c>
    </row>
    <row r="21" spans="1:13">
      <c r="A21" s="72"/>
      <c r="B21" s="58">
        <v>100</v>
      </c>
      <c r="C21" s="58">
        <v>200</v>
      </c>
      <c r="D21" s="14">
        <v>5.7314782142639098</v>
      </c>
      <c r="E21" s="35">
        <v>1.98521399497985</v>
      </c>
      <c r="F21" s="36">
        <v>1</v>
      </c>
      <c r="G21" s="62">
        <v>1.64583611488342</v>
      </c>
      <c r="H21" s="33">
        <v>0.78637500000000005</v>
      </c>
      <c r="I21" s="9">
        <v>20000</v>
      </c>
      <c r="J21" s="9">
        <v>11455</v>
      </c>
      <c r="K21" s="9">
        <v>8545</v>
      </c>
      <c r="L21" s="9">
        <v>0</v>
      </c>
      <c r="M21" s="17">
        <f t="shared" si="0"/>
        <v>0.39611598648234486</v>
      </c>
    </row>
    <row r="22" spans="1:13">
      <c r="A22" s="72"/>
      <c r="B22" s="58">
        <v>300</v>
      </c>
      <c r="C22" s="58">
        <v>600</v>
      </c>
      <c r="D22" s="13">
        <v>5.6906096935272199</v>
      </c>
      <c r="E22" s="31">
        <v>4.7393846511840803</v>
      </c>
      <c r="F22" s="32">
        <v>1</v>
      </c>
      <c r="G22" s="61">
        <v>1.67258477210998</v>
      </c>
      <c r="H22" s="33">
        <v>0.767675</v>
      </c>
      <c r="I22" s="9">
        <v>20000</v>
      </c>
      <c r="J22" s="9">
        <v>10707</v>
      </c>
      <c r="K22" s="9">
        <v>9293</v>
      </c>
      <c r="L22" s="9">
        <v>0</v>
      </c>
      <c r="M22" s="17">
        <f t="shared" si="0"/>
        <v>0.16197777907902144</v>
      </c>
    </row>
    <row r="23" spans="1:13">
      <c r="A23" s="72"/>
      <c r="B23" s="58">
        <v>600</v>
      </c>
      <c r="C23" s="58">
        <v>1200</v>
      </c>
      <c r="D23" s="13">
        <v>6.53250980377197</v>
      </c>
      <c r="E23" s="35">
        <v>8.1221468448638898</v>
      </c>
      <c r="F23" s="36">
        <v>1</v>
      </c>
      <c r="G23" s="62">
        <v>1.65712618827819</v>
      </c>
      <c r="H23" s="33">
        <v>0.85160000000000002</v>
      </c>
      <c r="I23" s="9">
        <v>20000</v>
      </c>
      <c r="J23" s="9">
        <v>14064</v>
      </c>
      <c r="K23" s="9">
        <v>5936</v>
      </c>
      <c r="L23" s="9">
        <v>0</v>
      </c>
      <c r="M23" s="17">
        <f t="shared" si="0"/>
        <v>0.10484912625514974</v>
      </c>
    </row>
    <row r="24" spans="1:13">
      <c r="A24" s="72"/>
      <c r="B24" s="58">
        <v>1000</v>
      </c>
      <c r="C24" s="58">
        <v>2000</v>
      </c>
      <c r="D24" s="13">
        <v>6.5525546073913503</v>
      </c>
      <c r="E24" s="35">
        <v>12.8895230293273</v>
      </c>
      <c r="F24" s="36">
        <v>1</v>
      </c>
      <c r="G24" s="62">
        <v>1.9577877521514799</v>
      </c>
      <c r="H24" s="33">
        <v>0.76795000000000002</v>
      </c>
      <c r="I24" s="9">
        <v>20000</v>
      </c>
      <c r="J24" s="9">
        <v>10718</v>
      </c>
      <c r="K24" s="9">
        <v>9282</v>
      </c>
      <c r="L24" s="9">
        <v>0</v>
      </c>
      <c r="M24" s="17">
        <f t="shared" si="0"/>
        <v>5.9579396247068039E-2</v>
      </c>
    </row>
    <row r="25" spans="1:13">
      <c r="A25" s="72"/>
      <c r="B25" s="58">
        <v>3000</v>
      </c>
      <c r="C25" s="58">
        <v>6000</v>
      </c>
      <c r="D25" s="13">
        <v>5.9348509311675999</v>
      </c>
      <c r="E25" s="35">
        <v>37.355829238891602</v>
      </c>
      <c r="F25" s="36">
        <v>1</v>
      </c>
      <c r="G25" s="62">
        <v>1.61391377449035</v>
      </c>
      <c r="H25" s="33">
        <v>0.80225000000000002</v>
      </c>
      <c r="I25" s="9">
        <v>20000</v>
      </c>
      <c r="J25" s="9">
        <v>12090</v>
      </c>
      <c r="K25" s="9">
        <v>7910</v>
      </c>
      <c r="L25" s="9">
        <v>0</v>
      </c>
      <c r="M25" s="17">
        <f t="shared" si="0"/>
        <v>2.1475898577156143E-2</v>
      </c>
    </row>
    <row r="26" spans="1:13">
      <c r="A26" s="72"/>
      <c r="B26" s="58">
        <v>6000</v>
      </c>
      <c r="C26" s="58">
        <v>12000</v>
      </c>
      <c r="D26" s="13">
        <v>6.1346554756164497</v>
      </c>
      <c r="E26" s="31">
        <v>55.023670911788898</v>
      </c>
      <c r="F26" s="32">
        <v>1</v>
      </c>
      <c r="G26" s="61">
        <v>1.65308761596679</v>
      </c>
      <c r="H26" s="33">
        <v>0.79874999999999996</v>
      </c>
      <c r="I26" s="9">
        <v>20000</v>
      </c>
      <c r="J26" s="9">
        <v>11950</v>
      </c>
      <c r="K26" s="9">
        <v>8050</v>
      </c>
      <c r="L26" s="9">
        <v>0</v>
      </c>
      <c r="M26" s="17">
        <f t="shared" si="0"/>
        <v>1.4516479667096632E-2</v>
      </c>
    </row>
    <row r="27" spans="1:13">
      <c r="A27" s="73"/>
      <c r="B27" s="58">
        <v>10000</v>
      </c>
      <c r="C27" s="58">
        <v>20000</v>
      </c>
      <c r="D27" s="15">
        <v>6.6182582378387398</v>
      </c>
      <c r="E27" s="39">
        <v>95.472934484481797</v>
      </c>
      <c r="F27" s="36">
        <v>1</v>
      </c>
      <c r="G27" s="62">
        <v>1.6267051696777299</v>
      </c>
      <c r="H27" s="33">
        <v>0.80072500000000002</v>
      </c>
      <c r="I27" s="9">
        <v>20000</v>
      </c>
      <c r="J27" s="9">
        <v>12029</v>
      </c>
      <c r="K27" s="9">
        <v>7971</v>
      </c>
      <c r="L27" s="9">
        <v>0</v>
      </c>
      <c r="M27" s="17">
        <f t="shared" si="0"/>
        <v>8.3869319019428505E-3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/>
    </row>
    <row r="29" spans="1:13">
      <c r="A29" s="71" t="s">
        <v>15</v>
      </c>
      <c r="B29" s="58">
        <v>10</v>
      </c>
      <c r="C29" s="58">
        <v>30</v>
      </c>
      <c r="D29" s="13">
        <v>6.3698487281799299</v>
      </c>
      <c r="E29" s="35">
        <v>0.92252397537231401</v>
      </c>
      <c r="F29" s="36">
        <v>0.9</v>
      </c>
      <c r="G29" s="62">
        <v>1.7275519371032699</v>
      </c>
      <c r="H29" s="33">
        <v>0.70814999999999995</v>
      </c>
      <c r="I29" s="9">
        <v>15048</v>
      </c>
      <c r="J29" s="9">
        <v>13278</v>
      </c>
      <c r="K29" s="9">
        <v>6722</v>
      </c>
      <c r="L29" s="9">
        <v>4952</v>
      </c>
      <c r="M29" s="17">
        <f t="shared" si="0"/>
        <v>0.76762232625358429</v>
      </c>
    </row>
    <row r="30" spans="1:13">
      <c r="A30" s="72"/>
      <c r="B30" s="58">
        <v>100</v>
      </c>
      <c r="C30" s="58">
        <v>300</v>
      </c>
      <c r="D30" s="13">
        <v>6.8951029777526802</v>
      </c>
      <c r="E30" s="35">
        <v>2.99698662757873</v>
      </c>
      <c r="F30" s="36">
        <v>0.88</v>
      </c>
      <c r="G30" s="62">
        <v>1.70799016952514</v>
      </c>
      <c r="H30" s="33">
        <v>0.86867499999999997</v>
      </c>
      <c r="I30" s="9">
        <v>20000</v>
      </c>
      <c r="J30" s="9">
        <v>14747</v>
      </c>
      <c r="K30" s="9">
        <v>5253</v>
      </c>
      <c r="L30" s="9">
        <v>0</v>
      </c>
      <c r="M30" s="17">
        <f t="shared" si="0"/>
        <v>0.28984947480456519</v>
      </c>
    </row>
    <row r="31" spans="1:13">
      <c r="A31" s="72"/>
      <c r="B31" s="58">
        <v>300</v>
      </c>
      <c r="C31" s="58">
        <v>900</v>
      </c>
      <c r="D31" s="13">
        <v>7.8927087783813397</v>
      </c>
      <c r="E31" s="35">
        <v>6.6133351325988698</v>
      </c>
      <c r="F31" s="36">
        <v>0.87444440000000001</v>
      </c>
      <c r="G31" s="62">
        <v>1.6933844089507999</v>
      </c>
      <c r="H31" s="33">
        <v>0.86672499999999997</v>
      </c>
      <c r="I31" s="9">
        <v>20000</v>
      </c>
      <c r="J31" s="9">
        <v>14669</v>
      </c>
      <c r="K31" s="9">
        <v>5331</v>
      </c>
      <c r="L31" s="9">
        <v>0</v>
      </c>
      <c r="M31" s="17">
        <f t="shared" si="0"/>
        <v>0.13105717200504241</v>
      </c>
    </row>
    <row r="32" spans="1:13">
      <c r="A32" s="72"/>
      <c r="B32" s="58">
        <v>600</v>
      </c>
      <c r="C32" s="58">
        <v>1800</v>
      </c>
      <c r="D32" s="13">
        <v>9.2232663631439191</v>
      </c>
      <c r="E32" s="35">
        <v>11.823637723922699</v>
      </c>
      <c r="F32" s="36">
        <v>0.91222219999999998</v>
      </c>
      <c r="G32" s="62">
        <v>1.81215095520019</v>
      </c>
      <c r="H32" s="33">
        <v>0.90657500000000002</v>
      </c>
      <c r="I32" s="9">
        <v>19689</v>
      </c>
      <c r="J32" s="9">
        <v>16574</v>
      </c>
      <c r="K32" s="9">
        <v>3426</v>
      </c>
      <c r="L32" s="9">
        <v>311</v>
      </c>
      <c r="M32" s="17">
        <f t="shared" si="0"/>
        <v>7.6674795115358782E-2</v>
      </c>
    </row>
    <row r="33" spans="1:13">
      <c r="A33" s="72"/>
      <c r="B33" s="58">
        <v>1000</v>
      </c>
      <c r="C33" s="58">
        <v>3000</v>
      </c>
      <c r="D33" s="13">
        <v>12.1462023258209</v>
      </c>
      <c r="E33" s="35">
        <v>18.633759498596099</v>
      </c>
      <c r="F33" s="36">
        <v>0.98499999999999999</v>
      </c>
      <c r="G33" s="62">
        <v>1.7049522399902299</v>
      </c>
      <c r="H33" s="33">
        <v>0.98380000000000001</v>
      </c>
      <c r="I33" s="9">
        <v>20000</v>
      </c>
      <c r="J33" s="9">
        <v>19352</v>
      </c>
      <c r="K33" s="9">
        <v>648</v>
      </c>
      <c r="L33" s="9">
        <v>0</v>
      </c>
      <c r="M33" s="17">
        <f t="shared" si="0"/>
        <v>5.2796645790889447E-2</v>
      </c>
    </row>
    <row r="34" spans="1:13">
      <c r="A34" s="72"/>
      <c r="B34" s="58">
        <v>3000</v>
      </c>
      <c r="C34" s="58">
        <v>9000</v>
      </c>
      <c r="D34" s="13">
        <v>23.5966892242431</v>
      </c>
      <c r="E34" s="35">
        <v>55.401396274566601</v>
      </c>
      <c r="F34" s="36">
        <v>1</v>
      </c>
      <c r="G34" s="62">
        <v>1.7262945175170801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1.8050086590670911E-2</v>
      </c>
    </row>
    <row r="35" spans="1:13">
      <c r="A35" s="72"/>
      <c r="B35" s="58">
        <v>6000</v>
      </c>
      <c r="C35" s="58">
        <v>18000</v>
      </c>
      <c r="D35" s="13">
        <v>40.009620666503899</v>
      </c>
      <c r="E35" s="35">
        <v>109.046005249023</v>
      </c>
      <c r="F35" s="36">
        <v>1</v>
      </c>
      <c r="G35" s="64">
        <v>1.6962265968322701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9.1704413904603772E-3</v>
      </c>
    </row>
    <row r="36" spans="1:13">
      <c r="A36" s="73"/>
      <c r="B36" s="58">
        <v>10000</v>
      </c>
      <c r="C36" s="58">
        <v>30000</v>
      </c>
      <c r="D36" s="15">
        <v>68.473090648651095</v>
      </c>
      <c r="E36" s="35">
        <v>177.29434347152699</v>
      </c>
      <c r="F36" s="36">
        <v>1</v>
      </c>
      <c r="G36" s="62">
        <v>1.8509039878845199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5.6403378721476098E-3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</row>
    <row r="41" spans="1:13">
      <c r="A41" s="5" t="s">
        <v>30</v>
      </c>
      <c r="F41" s="58">
        <v>16382</v>
      </c>
      <c r="G41" s="2"/>
      <c r="H41" s="2">
        <v>8000</v>
      </c>
    </row>
    <row r="42" spans="1:13">
      <c r="A42" s="5" t="s">
        <v>18</v>
      </c>
      <c r="F42" s="58">
        <v>254</v>
      </c>
      <c r="G42" s="2">
        <v>250</v>
      </c>
      <c r="H42" s="2"/>
    </row>
    <row r="43" spans="1:13">
      <c r="A43" s="5" t="s">
        <v>19</v>
      </c>
      <c r="F43" s="58">
        <v>254</v>
      </c>
      <c r="G43" s="2"/>
      <c r="H43" s="2">
        <v>250</v>
      </c>
    </row>
    <row r="45" spans="1:13" ht="60">
      <c r="A45" s="7"/>
      <c r="B45" s="8" t="s">
        <v>12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58">
        <v>10</v>
      </c>
      <c r="C46" s="58">
        <v>40</v>
      </c>
      <c r="D46" s="13">
        <v>5.2958474159240696</v>
      </c>
      <c r="E46" s="35">
        <v>1.15938973426818</v>
      </c>
      <c r="F46" s="36">
        <v>0.7</v>
      </c>
      <c r="G46" s="37">
        <v>1.8537980000000001</v>
      </c>
      <c r="H46" s="33">
        <v>0.63295000000000001</v>
      </c>
      <c r="I46" s="9">
        <v>15178</v>
      </c>
      <c r="J46" s="9">
        <v>10140</v>
      </c>
      <c r="K46" s="9">
        <v>9860</v>
      </c>
      <c r="L46" s="9">
        <v>4822</v>
      </c>
      <c r="M46" s="17">
        <f t="shared" ref="M46:M62" si="1">H46/E46</f>
        <v>0.54593376264412519</v>
      </c>
    </row>
    <row r="47" spans="1:13">
      <c r="A47" s="72"/>
      <c r="B47" s="58">
        <v>100</v>
      </c>
      <c r="C47" s="58">
        <v>400</v>
      </c>
      <c r="D47" s="14">
        <v>5.7216923236846897</v>
      </c>
      <c r="E47" s="35">
        <v>4.5659039020538303</v>
      </c>
      <c r="F47" s="36">
        <v>0.76333329999999999</v>
      </c>
      <c r="G47" s="37">
        <v>2.0145819999999999</v>
      </c>
      <c r="H47" s="33">
        <v>0.732325</v>
      </c>
      <c r="I47" s="9">
        <v>20000</v>
      </c>
      <c r="J47" s="9">
        <v>9293</v>
      </c>
      <c r="K47" s="9">
        <v>10707</v>
      </c>
      <c r="L47" s="9">
        <v>0</v>
      </c>
      <c r="M47" s="17">
        <f t="shared" si="1"/>
        <v>0.16038992841495991</v>
      </c>
    </row>
    <row r="48" spans="1:13">
      <c r="A48" s="72"/>
      <c r="B48" s="58">
        <v>300</v>
      </c>
      <c r="C48" s="58">
        <v>1200</v>
      </c>
      <c r="D48" s="13">
        <v>5.4175398349761901</v>
      </c>
      <c r="E48" s="35">
        <v>11.8385698795318</v>
      </c>
      <c r="F48" s="36">
        <v>0.84833336000000004</v>
      </c>
      <c r="G48" s="37">
        <v>1.7155879999999999</v>
      </c>
      <c r="H48" s="33">
        <v>0.72819999999999996</v>
      </c>
      <c r="I48" s="9">
        <v>20000</v>
      </c>
      <c r="J48" s="9">
        <v>9128</v>
      </c>
      <c r="K48" s="9">
        <v>10872</v>
      </c>
      <c r="L48" s="9">
        <v>0</v>
      </c>
      <c r="M48" s="17">
        <f t="shared" si="1"/>
        <v>6.1510808096763063E-2</v>
      </c>
    </row>
    <row r="49" spans="1:13">
      <c r="A49" s="72"/>
      <c r="B49" s="58">
        <v>600</v>
      </c>
      <c r="C49" s="58">
        <v>2400</v>
      </c>
      <c r="D49" s="13">
        <v>5.1841218471527002</v>
      </c>
      <c r="E49" s="31">
        <v>22.333373069763098</v>
      </c>
      <c r="F49" s="32">
        <v>0.79111109999999996</v>
      </c>
      <c r="G49" s="38">
        <v>2.027679</v>
      </c>
      <c r="H49" s="33">
        <v>0.70814999999999995</v>
      </c>
      <c r="I49" s="9">
        <v>18642</v>
      </c>
      <c r="J49" s="9">
        <v>9684</v>
      </c>
      <c r="K49" s="9">
        <v>10316</v>
      </c>
      <c r="L49" s="9">
        <v>1358</v>
      </c>
      <c r="M49" s="17">
        <f t="shared" si="1"/>
        <v>3.1708152538711502E-2</v>
      </c>
    </row>
    <row r="50" spans="1:13">
      <c r="A50" s="72"/>
      <c r="B50" s="58">
        <v>1000</v>
      </c>
      <c r="C50" s="58">
        <v>4000</v>
      </c>
      <c r="D50" s="13">
        <v>5.6129565238952601</v>
      </c>
      <c r="E50" s="35">
        <v>35.960848569869903</v>
      </c>
      <c r="F50" s="36">
        <v>0.66666669999999995</v>
      </c>
      <c r="G50" s="37">
        <v>2.0804580000000001</v>
      </c>
      <c r="H50" s="33">
        <v>0.70645000000000002</v>
      </c>
      <c r="I50" s="9">
        <v>17483</v>
      </c>
      <c r="J50" s="9">
        <v>10775</v>
      </c>
      <c r="K50" s="9">
        <v>9225</v>
      </c>
      <c r="L50" s="9">
        <v>2517</v>
      </c>
      <c r="M50" s="17">
        <f t="shared" si="1"/>
        <v>1.9644975802709647E-2</v>
      </c>
    </row>
    <row r="51" spans="1:13">
      <c r="A51" s="72"/>
      <c r="B51" s="58">
        <v>3000</v>
      </c>
      <c r="C51" s="58">
        <v>12000</v>
      </c>
      <c r="D51" s="13">
        <v>5.7067594528198198</v>
      </c>
      <c r="E51" s="35">
        <v>106.902755022048</v>
      </c>
      <c r="F51" s="36">
        <v>0.66666669999999995</v>
      </c>
      <c r="G51" s="40">
        <v>1.771398</v>
      </c>
      <c r="H51" s="33">
        <v>0.69694999999999996</v>
      </c>
      <c r="I51" s="9">
        <v>16371</v>
      </c>
      <c r="J51" s="9">
        <v>11507</v>
      </c>
      <c r="K51" s="9">
        <v>8493</v>
      </c>
      <c r="L51" s="9">
        <v>3629</v>
      </c>
      <c r="M51" s="17">
        <f t="shared" si="1"/>
        <v>6.5194765079371296E-3</v>
      </c>
    </row>
    <row r="52" spans="1:13">
      <c r="A52" s="72"/>
      <c r="B52" s="58">
        <v>6000</v>
      </c>
      <c r="C52" s="58">
        <v>24000</v>
      </c>
      <c r="D52" s="13">
        <v>6.6372325420379603</v>
      </c>
      <c r="E52" s="35">
        <v>163.68551492691</v>
      </c>
      <c r="F52" s="36">
        <v>0.66666669999999995</v>
      </c>
      <c r="G52" s="37">
        <v>1.800605</v>
      </c>
      <c r="H52" s="33">
        <v>0.68359999999999999</v>
      </c>
      <c r="I52" s="9">
        <v>9982</v>
      </c>
      <c r="J52" s="9">
        <v>17362</v>
      </c>
      <c r="K52" s="9">
        <v>2638</v>
      </c>
      <c r="L52" s="9">
        <v>10018</v>
      </c>
      <c r="M52" s="17">
        <f t="shared" si="1"/>
        <v>4.1763011241724461E-3</v>
      </c>
    </row>
    <row r="53" spans="1:13">
      <c r="A53" s="73"/>
      <c r="B53" s="58">
        <v>10000</v>
      </c>
      <c r="C53" s="58">
        <v>40000</v>
      </c>
      <c r="D53" s="15">
        <v>6.6303167343139604</v>
      </c>
      <c r="E53" s="35">
        <v>271.947708606719</v>
      </c>
      <c r="F53" s="36">
        <v>0.66666669999999995</v>
      </c>
      <c r="G53" s="37">
        <v>1.7251399999999999</v>
      </c>
      <c r="H53" s="33">
        <v>0.76937500000000003</v>
      </c>
      <c r="I53" s="9">
        <v>20000</v>
      </c>
      <c r="J53" s="9">
        <v>10775</v>
      </c>
      <c r="K53" s="9">
        <v>9225</v>
      </c>
      <c r="L53" s="9">
        <v>0</v>
      </c>
      <c r="M53" s="17">
        <f t="shared" si="1"/>
        <v>2.8291284524579042E-3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58">
        <v>10</v>
      </c>
      <c r="C55" s="58">
        <v>50</v>
      </c>
      <c r="D55" s="13">
        <v>5.3566479682922301</v>
      </c>
      <c r="E55" s="35">
        <v>1.10489726066589</v>
      </c>
      <c r="F55" s="36">
        <v>0.68</v>
      </c>
      <c r="G55" s="37">
        <v>1.7953410000000001</v>
      </c>
      <c r="H55" s="33">
        <v>0.66620000000000001</v>
      </c>
      <c r="I55" s="9">
        <v>14972</v>
      </c>
      <c r="J55" s="9">
        <v>11676</v>
      </c>
      <c r="K55" s="9">
        <v>8324</v>
      </c>
      <c r="L55" s="9">
        <v>5028</v>
      </c>
      <c r="M55" s="17">
        <f t="shared" si="1"/>
        <v>0.60295198813191042</v>
      </c>
    </row>
    <row r="56" spans="1:13">
      <c r="A56" s="72"/>
      <c r="B56" s="58">
        <v>100</v>
      </c>
      <c r="C56" s="58">
        <v>500</v>
      </c>
      <c r="D56" s="13">
        <v>6.0488584041595397</v>
      </c>
      <c r="E56" s="31">
        <v>3.8215253353118799</v>
      </c>
      <c r="F56" s="32">
        <v>0.63600000000000001</v>
      </c>
      <c r="G56" s="38">
        <v>1.8769888877868599</v>
      </c>
      <c r="H56" s="33">
        <v>0.669825</v>
      </c>
      <c r="I56" s="9">
        <v>16195</v>
      </c>
      <c r="J56" s="9">
        <v>10598</v>
      </c>
      <c r="K56" s="9">
        <v>9402</v>
      </c>
      <c r="L56" s="9">
        <v>3805</v>
      </c>
      <c r="M56" s="17">
        <f t="shared" si="1"/>
        <v>0.1752768701572234</v>
      </c>
    </row>
    <row r="57" spans="1:13">
      <c r="A57" s="72"/>
      <c r="B57" s="58">
        <v>300</v>
      </c>
      <c r="C57" s="58">
        <v>1500</v>
      </c>
      <c r="D57" s="13">
        <v>7.6282932758331299</v>
      </c>
      <c r="E57" s="35">
        <v>9.7706139087677002</v>
      </c>
      <c r="F57" s="36">
        <v>0.77466667</v>
      </c>
      <c r="G57" s="37">
        <v>1.85202264785766</v>
      </c>
      <c r="H57" s="33">
        <v>0.76517500000000005</v>
      </c>
      <c r="I57" s="9">
        <v>20000</v>
      </c>
      <c r="J57" s="9">
        <v>10607</v>
      </c>
      <c r="K57" s="9">
        <v>9393</v>
      </c>
      <c r="L57" s="9">
        <v>0</v>
      </c>
      <c r="M57" s="17">
        <f t="shared" si="1"/>
        <v>7.8313912221356655E-2</v>
      </c>
    </row>
    <row r="58" spans="1:13">
      <c r="A58" s="72"/>
      <c r="B58" s="58">
        <v>600</v>
      </c>
      <c r="C58" s="58">
        <v>3000</v>
      </c>
      <c r="D58" s="13">
        <v>9.1046288013458199</v>
      </c>
      <c r="E58" s="35">
        <v>18.7983090877532</v>
      </c>
      <c r="F58" s="36">
        <v>0.95033336000000002</v>
      </c>
      <c r="G58" s="37">
        <v>1.68508672714233</v>
      </c>
      <c r="H58" s="33">
        <v>0.89122500000000004</v>
      </c>
      <c r="I58" s="9">
        <v>17497</v>
      </c>
      <c r="J58" s="9">
        <v>18152</v>
      </c>
      <c r="K58" s="9">
        <v>1848</v>
      </c>
      <c r="L58" s="9">
        <v>2503</v>
      </c>
      <c r="M58" s="17">
        <f t="shared" si="1"/>
        <v>4.7409849249718902E-2</v>
      </c>
    </row>
    <row r="59" spans="1:13">
      <c r="A59" s="72"/>
      <c r="B59" s="58">
        <v>1000</v>
      </c>
      <c r="C59" s="58">
        <v>5000</v>
      </c>
      <c r="D59" s="13">
        <v>12.1533644199371</v>
      </c>
      <c r="E59" s="35">
        <v>31.516594171524002</v>
      </c>
      <c r="F59" s="36">
        <v>0.6784</v>
      </c>
      <c r="G59" s="37">
        <v>1.7186419963836601</v>
      </c>
      <c r="H59" s="33">
        <v>0.78197499999999998</v>
      </c>
      <c r="I59" s="9">
        <v>20000</v>
      </c>
      <c r="J59" s="9">
        <v>11279</v>
      </c>
      <c r="K59" s="9">
        <v>8721</v>
      </c>
      <c r="L59" s="9">
        <v>0</v>
      </c>
      <c r="M59" s="17">
        <f t="shared" si="1"/>
        <v>2.4811532481721427E-2</v>
      </c>
    </row>
    <row r="60" spans="1:13">
      <c r="A60" s="72"/>
      <c r="B60" s="58">
        <v>3000</v>
      </c>
      <c r="C60" s="58">
        <v>15000</v>
      </c>
      <c r="D60" s="13">
        <v>24.135129451751698</v>
      </c>
      <c r="E60" s="35">
        <v>92.0530362129211</v>
      </c>
      <c r="F60" s="36">
        <v>0.69820000000000004</v>
      </c>
      <c r="G60" s="40">
        <v>1.73737049102783</v>
      </c>
      <c r="H60" s="33">
        <v>0.74955000000000005</v>
      </c>
      <c r="I60" s="9">
        <v>9982</v>
      </c>
      <c r="J60" s="9">
        <v>20000</v>
      </c>
      <c r="K60" s="9">
        <v>0</v>
      </c>
      <c r="L60" s="9">
        <v>10018</v>
      </c>
      <c r="M60" s="17">
        <f t="shared" si="1"/>
        <v>8.1425885645561007E-3</v>
      </c>
    </row>
    <row r="61" spans="1:13">
      <c r="A61" s="72"/>
      <c r="B61" s="58">
        <v>6000</v>
      </c>
      <c r="C61" s="58">
        <v>30000</v>
      </c>
      <c r="D61" s="13">
        <v>43.918844223022397</v>
      </c>
      <c r="E61" s="35">
        <v>185.159190416336</v>
      </c>
      <c r="F61" s="36">
        <v>0.65533333999999999</v>
      </c>
      <c r="G61" s="37">
        <v>1.8897075653076101</v>
      </c>
      <c r="H61" s="33">
        <v>0.732325</v>
      </c>
      <c r="I61" s="9">
        <v>20000</v>
      </c>
      <c r="J61" s="9">
        <v>9293</v>
      </c>
      <c r="K61" s="9">
        <v>10707</v>
      </c>
      <c r="L61" s="9">
        <v>0</v>
      </c>
      <c r="M61" s="17">
        <f t="shared" si="1"/>
        <v>3.9551101857452781E-3</v>
      </c>
    </row>
    <row r="62" spans="1:13">
      <c r="A62" s="73"/>
      <c r="B62" s="58">
        <v>10000</v>
      </c>
      <c r="C62" s="58">
        <v>50000</v>
      </c>
      <c r="D62" s="15">
        <v>58.0736985206604</v>
      </c>
      <c r="E62" s="31">
        <v>296.812098503112</v>
      </c>
      <c r="F62" s="32">
        <v>0.67213999999999996</v>
      </c>
      <c r="G62" s="38">
        <v>1.68828177452087</v>
      </c>
      <c r="H62" s="33">
        <v>0.76532500000000003</v>
      </c>
      <c r="I62" s="9">
        <v>20000</v>
      </c>
      <c r="J62" s="9">
        <v>10613</v>
      </c>
      <c r="K62" s="2">
        <v>9387</v>
      </c>
      <c r="L62" s="2">
        <v>0</v>
      </c>
      <c r="M62" s="17">
        <f t="shared" si="1"/>
        <v>2.5784831678348037E-3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12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58">
        <v>10</v>
      </c>
      <c r="C74" s="58">
        <v>60</v>
      </c>
      <c r="D74" s="13">
        <v>5.8084836006164497</v>
      </c>
      <c r="E74" s="35">
        <v>1.20540595054626</v>
      </c>
      <c r="F74" s="36">
        <v>0.68333334000000001</v>
      </c>
      <c r="G74" s="37">
        <v>1.66634798049926</v>
      </c>
      <c r="H74" s="33">
        <v>0.57589999999999997</v>
      </c>
      <c r="I74" s="9">
        <v>12535</v>
      </c>
      <c r="J74" s="9">
        <v>10501</v>
      </c>
      <c r="K74" s="9">
        <v>9499</v>
      </c>
      <c r="L74" s="9">
        <v>7465</v>
      </c>
      <c r="M74" s="17">
        <f t="shared" ref="M74:M90" si="2">H74/E74</f>
        <v>0.47776435792358285</v>
      </c>
    </row>
    <row r="75" spans="1:13">
      <c r="A75" s="72"/>
      <c r="B75" s="58">
        <v>100</v>
      </c>
      <c r="C75" s="58">
        <v>600</v>
      </c>
      <c r="D75" s="14">
        <v>5.7885220050811697</v>
      </c>
      <c r="E75" s="35">
        <v>4.5128853321075404</v>
      </c>
      <c r="F75" s="36">
        <v>0.78166670000000005</v>
      </c>
      <c r="G75" s="40">
        <v>1.74693703651428</v>
      </c>
      <c r="H75" s="33">
        <v>0.55549999999999999</v>
      </c>
      <c r="I75" s="9">
        <v>12039</v>
      </c>
      <c r="J75" s="9">
        <v>10181</v>
      </c>
      <c r="K75" s="9">
        <v>9819</v>
      </c>
      <c r="L75" s="9">
        <v>7961</v>
      </c>
      <c r="M75" s="17">
        <f t="shared" si="2"/>
        <v>0.12309198198496629</v>
      </c>
    </row>
    <row r="76" spans="1:13">
      <c r="A76" s="72"/>
      <c r="B76" s="58">
        <v>300</v>
      </c>
      <c r="C76" s="58">
        <v>1800</v>
      </c>
      <c r="D76" s="13">
        <v>6.5155751705169598</v>
      </c>
      <c r="E76" s="35">
        <v>11.721115350723201</v>
      </c>
      <c r="F76" s="36">
        <v>0.88500000000000001</v>
      </c>
      <c r="G76" s="37">
        <v>1.7273263931274401</v>
      </c>
      <c r="H76" s="33">
        <v>0.63134999999999997</v>
      </c>
      <c r="I76" s="9">
        <v>17640</v>
      </c>
      <c r="J76" s="9">
        <v>7614</v>
      </c>
      <c r="K76" s="9">
        <v>12386</v>
      </c>
      <c r="L76" s="9">
        <v>2360</v>
      </c>
      <c r="M76" s="17">
        <f t="shared" si="2"/>
        <v>5.3864327848377094E-2</v>
      </c>
    </row>
    <row r="77" spans="1:13">
      <c r="A77" s="72"/>
      <c r="B77" s="58">
        <v>600</v>
      </c>
      <c r="C77" s="58">
        <v>3600</v>
      </c>
      <c r="D77" s="13">
        <v>6.6043429374694798</v>
      </c>
      <c r="E77" s="35">
        <v>22.430262088775599</v>
      </c>
      <c r="F77" s="36">
        <v>0.96361110000000005</v>
      </c>
      <c r="G77" s="37">
        <v>2.0856249999999998</v>
      </c>
      <c r="H77" s="33">
        <v>0.71345000000000003</v>
      </c>
      <c r="I77" s="9">
        <v>18282</v>
      </c>
      <c r="J77" s="9">
        <v>10256</v>
      </c>
      <c r="K77" s="9">
        <v>9744</v>
      </c>
      <c r="L77" s="9">
        <v>1718</v>
      </c>
      <c r="M77" s="17">
        <f t="shared" si="2"/>
        <v>3.1807474971815859E-2</v>
      </c>
    </row>
    <row r="78" spans="1:13">
      <c r="A78" s="72"/>
      <c r="B78" s="58">
        <v>1000</v>
      </c>
      <c r="C78" s="58">
        <v>6000</v>
      </c>
      <c r="D78" s="13">
        <v>7.0092577934265101</v>
      </c>
      <c r="E78" s="35">
        <v>35.899966001510599</v>
      </c>
      <c r="F78" s="36">
        <v>1</v>
      </c>
      <c r="G78" s="37">
        <v>1.71244597434997</v>
      </c>
      <c r="H78" s="33">
        <v>0.74557499999999999</v>
      </c>
      <c r="I78" s="9">
        <v>20000</v>
      </c>
      <c r="J78" s="9">
        <v>9823</v>
      </c>
      <c r="K78" s="9">
        <v>10177</v>
      </c>
      <c r="L78" s="9">
        <v>0</v>
      </c>
      <c r="M78" s="17">
        <f t="shared" si="2"/>
        <v>2.0768125517685105E-2</v>
      </c>
    </row>
    <row r="79" spans="1:13">
      <c r="A79" s="72"/>
      <c r="B79" s="58">
        <v>3000</v>
      </c>
      <c r="C79" s="58">
        <v>18000</v>
      </c>
      <c r="D79" s="13">
        <v>7.2326626777648899</v>
      </c>
      <c r="E79" s="35">
        <v>106.379319906234</v>
      </c>
      <c r="F79" s="36">
        <v>1</v>
      </c>
      <c r="G79" s="37">
        <v>1.8248658180236801</v>
      </c>
      <c r="H79" s="33">
        <v>0.75690000000000002</v>
      </c>
      <c r="I79" s="9">
        <v>20000</v>
      </c>
      <c r="J79" s="9">
        <v>10276</v>
      </c>
      <c r="K79" s="9">
        <v>9724</v>
      </c>
      <c r="L79" s="9">
        <v>0</v>
      </c>
      <c r="M79" s="17">
        <f t="shared" si="2"/>
        <v>7.115104708952406E-3</v>
      </c>
    </row>
    <row r="80" spans="1:13">
      <c r="A80" s="72"/>
      <c r="B80" s="58">
        <v>6000</v>
      </c>
      <c r="C80" s="58">
        <v>36000</v>
      </c>
      <c r="D80" s="13">
        <v>7.8330771923065097</v>
      </c>
      <c r="E80" s="35">
        <v>164.263471126556</v>
      </c>
      <c r="F80" s="36">
        <v>1</v>
      </c>
      <c r="G80" s="37">
        <v>1.6954665184020901</v>
      </c>
      <c r="H80" s="33">
        <v>0.73977499999999996</v>
      </c>
      <c r="I80" s="9">
        <v>20000</v>
      </c>
      <c r="J80" s="9">
        <v>9591</v>
      </c>
      <c r="K80" s="9">
        <v>10409</v>
      </c>
      <c r="L80" s="9">
        <v>0</v>
      </c>
      <c r="M80" s="17">
        <f t="shared" si="2"/>
        <v>4.503588015804463E-3</v>
      </c>
    </row>
    <row r="81" spans="1:13">
      <c r="A81" s="73"/>
      <c r="B81" s="58">
        <v>10000</v>
      </c>
      <c r="C81" s="58">
        <v>60000</v>
      </c>
      <c r="D81" s="15">
        <v>8.9510965347290004</v>
      </c>
      <c r="E81" s="35">
        <v>273.14000391960099</v>
      </c>
      <c r="F81" s="36">
        <v>0.70853334999999995</v>
      </c>
      <c r="G81" s="37">
        <v>1.71244072914123</v>
      </c>
      <c r="H81" s="33">
        <v>0.50954999999999995</v>
      </c>
      <c r="I81" s="9">
        <v>20000</v>
      </c>
      <c r="J81" s="9">
        <v>382</v>
      </c>
      <c r="K81" s="9">
        <v>19618</v>
      </c>
      <c r="L81" s="9">
        <v>0</v>
      </c>
      <c r="M81" s="17">
        <f t="shared" si="2"/>
        <v>1.8655268092841737E-3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58">
        <v>10</v>
      </c>
      <c r="C83" s="58">
        <v>70</v>
      </c>
      <c r="D83" s="13">
        <v>5.3127889633178702</v>
      </c>
      <c r="E83" s="35">
        <v>4.9956593513488698</v>
      </c>
      <c r="F83" s="36">
        <v>0.71428572999999995</v>
      </c>
      <c r="G83" s="37">
        <v>1.7432951927185001</v>
      </c>
      <c r="H83" s="33">
        <v>0.53502499999999997</v>
      </c>
      <c r="I83" s="9">
        <v>10961</v>
      </c>
      <c r="J83" s="9">
        <v>10440</v>
      </c>
      <c r="K83" s="9">
        <v>9560</v>
      </c>
      <c r="L83" s="9">
        <v>9039</v>
      </c>
      <c r="M83" s="17">
        <f t="shared" si="2"/>
        <v>0.10709797493608901</v>
      </c>
    </row>
    <row r="84" spans="1:13">
      <c r="A84" s="72"/>
      <c r="B84" s="58">
        <v>100</v>
      </c>
      <c r="C84" s="58">
        <v>700</v>
      </c>
      <c r="D84" s="13">
        <v>6.4048974514007497</v>
      </c>
      <c r="E84" s="35">
        <v>4.98246073722839</v>
      </c>
      <c r="F84" s="36">
        <v>0.59857139999999998</v>
      </c>
      <c r="G84" s="37">
        <v>1.72996425628662</v>
      </c>
      <c r="H84" s="33">
        <v>0.63519999999999999</v>
      </c>
      <c r="I84" s="9">
        <v>11082</v>
      </c>
      <c r="J84" s="9">
        <v>14326</v>
      </c>
      <c r="K84" s="9">
        <v>5674</v>
      </c>
      <c r="L84" s="9">
        <v>8918</v>
      </c>
      <c r="M84" s="17">
        <f t="shared" si="2"/>
        <v>0.1274872063223412</v>
      </c>
    </row>
    <row r="85" spans="1:13">
      <c r="A85" s="72"/>
      <c r="B85" s="58">
        <v>300</v>
      </c>
      <c r="C85" s="58">
        <v>2100</v>
      </c>
      <c r="D85" s="13">
        <v>9.6960856914520193</v>
      </c>
      <c r="E85" s="31">
        <v>13.4443736076354</v>
      </c>
      <c r="F85" s="32">
        <v>0.7</v>
      </c>
      <c r="G85" s="38">
        <v>1.7216534614562899</v>
      </c>
      <c r="H85" s="33">
        <v>0.70997500000000002</v>
      </c>
      <c r="I85" s="9">
        <v>10740</v>
      </c>
      <c r="J85" s="9">
        <v>17659</v>
      </c>
      <c r="K85" s="9">
        <v>2341</v>
      </c>
      <c r="L85" s="9">
        <v>9260</v>
      </c>
      <c r="M85" s="17">
        <f t="shared" si="2"/>
        <v>5.2808336090629557E-2</v>
      </c>
    </row>
    <row r="86" spans="1:13">
      <c r="A86" s="72"/>
      <c r="B86" s="58">
        <v>600</v>
      </c>
      <c r="C86" s="58">
        <v>4200</v>
      </c>
      <c r="D86" s="13">
        <v>12.1774675846099</v>
      </c>
      <c r="E86" s="35">
        <v>25.994039773941001</v>
      </c>
      <c r="F86" s="36">
        <v>0.69857144000000004</v>
      </c>
      <c r="G86" s="37">
        <v>1.83733081817626</v>
      </c>
      <c r="H86" s="33">
        <v>0.74765000000000004</v>
      </c>
      <c r="I86" s="9">
        <v>12814</v>
      </c>
      <c r="J86" s="9">
        <v>17092</v>
      </c>
      <c r="K86" s="9">
        <v>2908</v>
      </c>
      <c r="L86" s="9">
        <v>7186</v>
      </c>
      <c r="M86" s="17">
        <f t="shared" si="2"/>
        <v>2.8762362699372278E-2</v>
      </c>
    </row>
    <row r="87" spans="1:13">
      <c r="A87" s="72"/>
      <c r="B87" s="58">
        <v>1000</v>
      </c>
      <c r="C87" s="58">
        <v>7000</v>
      </c>
      <c r="D87" s="13">
        <v>18.434556961059499</v>
      </c>
      <c r="E87" s="35">
        <v>43.030077934265101</v>
      </c>
      <c r="F87" s="36">
        <v>0.58699999999999997</v>
      </c>
      <c r="G87" s="37">
        <v>1.71456098556518</v>
      </c>
      <c r="H87" s="33">
        <v>0.53287499999999999</v>
      </c>
      <c r="I87" s="9">
        <v>20000</v>
      </c>
      <c r="J87" s="9">
        <v>1315</v>
      </c>
      <c r="K87" s="9">
        <v>18685</v>
      </c>
      <c r="L87" s="9">
        <v>0</v>
      </c>
      <c r="M87" s="17">
        <f t="shared" si="2"/>
        <v>1.2383779569584943E-2</v>
      </c>
    </row>
    <row r="88" spans="1:13">
      <c r="A88" s="72"/>
      <c r="B88" s="58">
        <v>3000</v>
      </c>
      <c r="C88" s="58">
        <v>21000</v>
      </c>
      <c r="D88" s="13">
        <v>39.662005186080897</v>
      </c>
      <c r="E88" s="35">
        <v>128.12759256362901</v>
      </c>
      <c r="F88" s="36">
        <v>0.57861905999999996</v>
      </c>
      <c r="G88" s="40">
        <v>1.6994497776031401</v>
      </c>
      <c r="H88" s="33">
        <v>0.51624999999999999</v>
      </c>
      <c r="I88" s="9">
        <v>20000</v>
      </c>
      <c r="J88" s="9">
        <v>650</v>
      </c>
      <c r="K88" s="9">
        <v>19350</v>
      </c>
      <c r="L88" s="9">
        <v>0</v>
      </c>
      <c r="M88" s="17">
        <f t="shared" si="2"/>
        <v>4.0291867635273548E-3</v>
      </c>
    </row>
    <row r="89" spans="1:13">
      <c r="A89" s="72"/>
      <c r="B89" s="58">
        <v>6000</v>
      </c>
      <c r="C89" s="58">
        <v>42000</v>
      </c>
      <c r="D89" s="13">
        <v>77.263088703155503</v>
      </c>
      <c r="E89" s="35">
        <v>252.45008492469699</v>
      </c>
      <c r="F89" s="36">
        <v>0.59211904000000004</v>
      </c>
      <c r="G89" s="37">
        <v>1.6837632656097401</v>
      </c>
      <c r="H89" s="33">
        <v>0.53987499999999999</v>
      </c>
      <c r="I89" s="9">
        <v>20000</v>
      </c>
      <c r="J89" s="9">
        <v>1595</v>
      </c>
      <c r="K89" s="9">
        <v>18405</v>
      </c>
      <c r="L89" s="9">
        <v>0</v>
      </c>
      <c r="M89" s="17">
        <f t="shared" si="2"/>
        <v>2.1385415661913467E-3</v>
      </c>
    </row>
    <row r="90" spans="1:13">
      <c r="A90" s="73"/>
      <c r="B90" s="58">
        <v>10000</v>
      </c>
      <c r="C90" s="58">
        <v>70000</v>
      </c>
      <c r="D90" s="15">
        <v>116.679263353347</v>
      </c>
      <c r="E90" s="35">
        <v>421.82124137878401</v>
      </c>
      <c r="F90" s="36">
        <v>0.60295710000000002</v>
      </c>
      <c r="G90" s="37">
        <v>1.6887943744659399</v>
      </c>
      <c r="H90" s="33">
        <v>0.56467500000000004</v>
      </c>
      <c r="I90" s="9">
        <v>20000</v>
      </c>
      <c r="J90" s="9">
        <v>2587</v>
      </c>
      <c r="K90" s="2">
        <v>17413</v>
      </c>
      <c r="L90" s="9">
        <v>0</v>
      </c>
      <c r="M90" s="17">
        <f t="shared" si="2"/>
        <v>1.3386594713776807E-3</v>
      </c>
    </row>
  </sheetData>
  <mergeCells count="9">
    <mergeCell ref="G13:H13"/>
    <mergeCell ref="G37:H37"/>
    <mergeCell ref="G63:H63"/>
    <mergeCell ref="A74:A81"/>
    <mergeCell ref="A83:A90"/>
    <mergeCell ref="A20:A27"/>
    <mergeCell ref="A29:A36"/>
    <mergeCell ref="A46:A53"/>
    <mergeCell ref="A55:A6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32C7-929F-4CC1-BA29-96BFFF44997C}">
  <dimension ref="A1:L278"/>
  <sheetViews>
    <sheetView workbookViewId="0"/>
  </sheetViews>
  <sheetFormatPr defaultRowHeight="15"/>
  <sheetData>
    <row r="1" spans="1:12">
      <c r="A1" s="4" t="s">
        <v>0</v>
      </c>
    </row>
    <row r="2" spans="1:12">
      <c r="A2" s="5" t="s">
        <v>17</v>
      </c>
    </row>
    <row r="3" spans="1:12">
      <c r="A3" s="5" t="s">
        <v>30</v>
      </c>
    </row>
    <row r="5" spans="1:12" ht="15.75" thickBot="1">
      <c r="A5" t="s">
        <v>16</v>
      </c>
    </row>
    <row r="6" spans="1:12">
      <c r="A6" s="2" t="s">
        <v>22</v>
      </c>
      <c r="B6" s="11">
        <v>1</v>
      </c>
      <c r="C6" s="11">
        <v>2</v>
      </c>
      <c r="D6" s="11">
        <v>3</v>
      </c>
      <c r="E6" s="11">
        <v>4</v>
      </c>
      <c r="F6" s="2">
        <v>5</v>
      </c>
      <c r="G6" s="11">
        <v>6</v>
      </c>
      <c r="H6" s="11">
        <v>7</v>
      </c>
      <c r="I6" s="11">
        <v>8</v>
      </c>
      <c r="J6" s="11">
        <v>9</v>
      </c>
      <c r="K6" s="30">
        <v>10</v>
      </c>
      <c r="L6" s="24" t="s">
        <v>20</v>
      </c>
    </row>
    <row r="7" spans="1:12" ht="45">
      <c r="A7" s="8" t="s">
        <v>4</v>
      </c>
      <c r="B7" s="17">
        <v>1.07412934303283</v>
      </c>
      <c r="C7" s="17">
        <v>0.87557196617126398</v>
      </c>
      <c r="D7" s="17">
        <v>0.87133121490478505</v>
      </c>
      <c r="E7" s="17">
        <v>0.96242642402648904</v>
      </c>
      <c r="F7" s="17">
        <v>1.1576304435729901</v>
      </c>
      <c r="G7" s="17">
        <v>0.8527193069458</v>
      </c>
      <c r="H7" s="17">
        <v>0.94346904754638605</v>
      </c>
      <c r="I7" s="17">
        <v>0.91822075843811002</v>
      </c>
      <c r="J7" s="17">
        <v>1.0012724399566599</v>
      </c>
      <c r="K7" s="31">
        <v>0.83972954750061002</v>
      </c>
      <c r="L7" s="25">
        <f>AVERAGE(B7:K7)</f>
        <v>0.9496500492095924</v>
      </c>
    </row>
    <row r="8" spans="1:12" ht="30">
      <c r="A8" s="8" t="s">
        <v>5</v>
      </c>
      <c r="B8" s="12">
        <v>0.9</v>
      </c>
      <c r="C8" s="12">
        <v>0.9</v>
      </c>
      <c r="D8" s="12">
        <v>0.9</v>
      </c>
      <c r="E8" s="12">
        <v>0.5</v>
      </c>
      <c r="F8" s="12">
        <v>1</v>
      </c>
      <c r="G8" s="12">
        <v>0.7</v>
      </c>
      <c r="H8" s="12">
        <v>1</v>
      </c>
      <c r="I8" s="12">
        <v>1</v>
      </c>
      <c r="J8" s="12">
        <v>0.85</v>
      </c>
      <c r="K8" s="32">
        <v>1</v>
      </c>
      <c r="L8" s="26">
        <f>AVERAGE(B8:K8)</f>
        <v>0.875</v>
      </c>
    </row>
    <row r="9" spans="1:12" ht="30.75" thickBot="1">
      <c r="A9" s="8" t="s">
        <v>6</v>
      </c>
      <c r="B9" s="17">
        <v>1.6815831661224301</v>
      </c>
      <c r="C9" s="17">
        <v>1.77137446403503</v>
      </c>
      <c r="D9" s="17">
        <v>1.6533460617065401</v>
      </c>
      <c r="E9" s="17">
        <v>1.7558009624481199</v>
      </c>
      <c r="F9" s="17">
        <v>1.8138904571533201</v>
      </c>
      <c r="G9" s="17">
        <v>1.6909658908843901</v>
      </c>
      <c r="H9" s="18">
        <v>1.71302866935729</v>
      </c>
      <c r="I9" s="17">
        <v>1.68457579612731</v>
      </c>
      <c r="J9" s="17">
        <v>1.71852254867553</v>
      </c>
      <c r="K9" s="31">
        <v>1.8673622608184799</v>
      </c>
      <c r="L9" s="28">
        <f>AVERAGE(B9:K9)</f>
        <v>1.7350450277328442</v>
      </c>
    </row>
    <row r="10" spans="1:12" ht="30.75" thickBot="1">
      <c r="A10" s="8" t="s">
        <v>7</v>
      </c>
      <c r="B10" s="10">
        <v>0.63824999999999998</v>
      </c>
      <c r="C10" s="10">
        <v>0.63927500000000004</v>
      </c>
      <c r="D10" s="10">
        <v>0.61419999999999997</v>
      </c>
      <c r="E10" s="10">
        <v>0.5</v>
      </c>
      <c r="F10" s="10">
        <v>0.66474999999999995</v>
      </c>
      <c r="G10" s="10">
        <v>0.55259999999999998</v>
      </c>
      <c r="H10" s="10">
        <v>0.66279999999999994</v>
      </c>
      <c r="I10" s="10">
        <v>0.73317500000000002</v>
      </c>
      <c r="J10" s="10">
        <v>0.684975</v>
      </c>
      <c r="K10" s="33">
        <v>0.73317500000000002</v>
      </c>
      <c r="L10" s="28">
        <f>AVERAGE(B10:K10)</f>
        <v>0.64232</v>
      </c>
    </row>
    <row r="11" spans="1:12">
      <c r="A11" s="2" t="s">
        <v>23</v>
      </c>
      <c r="B11" s="11">
        <v>1</v>
      </c>
      <c r="C11" s="11">
        <v>2</v>
      </c>
      <c r="D11" s="34">
        <v>3</v>
      </c>
      <c r="E11" s="11">
        <v>4</v>
      </c>
      <c r="F11" s="2">
        <v>5</v>
      </c>
      <c r="G11" s="11">
        <v>6</v>
      </c>
      <c r="H11" s="11">
        <v>7</v>
      </c>
      <c r="I11" s="11">
        <v>8</v>
      </c>
      <c r="J11" s="11">
        <v>9</v>
      </c>
      <c r="K11" s="1">
        <v>10</v>
      </c>
      <c r="L11" s="24" t="s">
        <v>20</v>
      </c>
    </row>
    <row r="12" spans="1:12" ht="45">
      <c r="A12" s="8" t="s">
        <v>4</v>
      </c>
      <c r="B12" s="17">
        <v>2.05074763298034</v>
      </c>
      <c r="C12" s="17">
        <v>2.1040267944335902</v>
      </c>
      <c r="D12" s="35">
        <v>1.98521399497985</v>
      </c>
      <c r="E12" s="17">
        <v>2.1881546974182098</v>
      </c>
      <c r="F12" s="17">
        <v>2.10599613189697</v>
      </c>
      <c r="G12" s="17">
        <v>2.1426424980163499</v>
      </c>
      <c r="H12" s="17">
        <v>1.9748830795287999</v>
      </c>
      <c r="I12" s="17">
        <v>2.1075139045715301</v>
      </c>
      <c r="J12" s="17">
        <v>2.0367350578308101</v>
      </c>
      <c r="K12" s="21">
        <v>2.1739878654479901</v>
      </c>
      <c r="L12" s="25">
        <f>AVERAGE(B12:K12)</f>
        <v>2.0869901657104442</v>
      </c>
    </row>
    <row r="13" spans="1:12" ht="30">
      <c r="A13" s="8" t="s">
        <v>5</v>
      </c>
      <c r="B13" s="12">
        <v>1</v>
      </c>
      <c r="C13" s="12">
        <v>0.81499999999999995</v>
      </c>
      <c r="D13" s="36">
        <v>1</v>
      </c>
      <c r="E13" s="12">
        <v>1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22">
        <v>1</v>
      </c>
      <c r="L13" s="26">
        <f>AVERAGE(B13:K13)</f>
        <v>0.98149999999999993</v>
      </c>
    </row>
    <row r="14" spans="1:12" ht="30.75" thickBot="1">
      <c r="A14" s="8" t="s">
        <v>6</v>
      </c>
      <c r="B14" s="9">
        <v>1.72769546508789</v>
      </c>
      <c r="C14" s="9">
        <v>1.65265488624572</v>
      </c>
      <c r="D14" s="37">
        <v>1.64583611488342</v>
      </c>
      <c r="E14" s="9">
        <v>1.63453269004821</v>
      </c>
      <c r="F14" s="9">
        <v>1.7737016677856401</v>
      </c>
      <c r="G14" s="9">
        <v>1.9388563632964999</v>
      </c>
      <c r="H14" s="2">
        <v>1.69287085533142</v>
      </c>
      <c r="I14" s="9">
        <v>1.6628174781799301</v>
      </c>
      <c r="J14" s="9">
        <v>1.79436063766479</v>
      </c>
      <c r="K14" s="23">
        <v>1.6782922744750901</v>
      </c>
      <c r="L14" s="28">
        <f>AVERAGE(B14:K14)</f>
        <v>1.7201618432998611</v>
      </c>
    </row>
    <row r="15" spans="1:12" ht="30.75" thickBot="1">
      <c r="A15" s="8" t="s">
        <v>7</v>
      </c>
      <c r="B15" s="10">
        <v>0.73317500000000002</v>
      </c>
      <c r="C15" s="10">
        <v>0.64832500000000004</v>
      </c>
      <c r="D15" s="33">
        <v>0.78637500000000005</v>
      </c>
      <c r="E15" s="10">
        <v>0.73317500000000002</v>
      </c>
      <c r="F15" s="10">
        <v>0.73317500000000002</v>
      </c>
      <c r="G15" s="10">
        <v>0.73317500000000002</v>
      </c>
      <c r="H15" s="10">
        <v>0.73317500000000002</v>
      </c>
      <c r="I15" s="10">
        <v>0.73317500000000002</v>
      </c>
      <c r="J15" s="10">
        <v>0.73317500000000002</v>
      </c>
      <c r="K15" s="10">
        <v>0.73317500000000002</v>
      </c>
      <c r="L15" s="28">
        <f>AVERAGE(B15:K15)</f>
        <v>0.73001000000000005</v>
      </c>
    </row>
    <row r="16" spans="1:12">
      <c r="A16" s="2" t="s">
        <v>24</v>
      </c>
      <c r="B16" s="11">
        <v>1</v>
      </c>
      <c r="C16" s="11">
        <v>2</v>
      </c>
      <c r="D16" s="11">
        <v>3</v>
      </c>
      <c r="E16" s="11">
        <v>4</v>
      </c>
      <c r="F16" s="2">
        <v>5</v>
      </c>
      <c r="G16" s="11">
        <v>6</v>
      </c>
      <c r="H16" s="11">
        <v>7</v>
      </c>
      <c r="I16" s="11">
        <v>8</v>
      </c>
      <c r="J16" s="11">
        <v>9</v>
      </c>
      <c r="K16" s="30">
        <v>10</v>
      </c>
      <c r="L16" s="24" t="s">
        <v>20</v>
      </c>
    </row>
    <row r="17" spans="1:12" ht="45">
      <c r="A17" s="8" t="s">
        <v>4</v>
      </c>
      <c r="B17" s="17">
        <v>4.4705851078033403</v>
      </c>
      <c r="C17" s="17">
        <v>4.7397136688232404</v>
      </c>
      <c r="D17" s="17">
        <v>4.8111557960510201</v>
      </c>
      <c r="E17" s="17">
        <v>4.7209525108337402</v>
      </c>
      <c r="F17" s="17">
        <v>4.7738099098205504</v>
      </c>
      <c r="G17" s="17">
        <v>4.5088007450103698</v>
      </c>
      <c r="H17" s="17">
        <v>4.62792921066284</v>
      </c>
      <c r="I17" s="17">
        <v>4.7229247093200604</v>
      </c>
      <c r="J17" s="17">
        <v>4.7941780090331996</v>
      </c>
      <c r="K17" s="31">
        <v>4.7393846511840803</v>
      </c>
      <c r="L17" s="25">
        <f>AVERAGE(B17:K17)</f>
        <v>4.6909434318542438</v>
      </c>
    </row>
    <row r="18" spans="1:12" ht="30">
      <c r="A18" s="8" t="s">
        <v>5</v>
      </c>
      <c r="B18" s="12">
        <v>1</v>
      </c>
      <c r="C18" s="12">
        <v>1</v>
      </c>
      <c r="D18" s="12">
        <v>1</v>
      </c>
      <c r="E18" s="12">
        <v>1</v>
      </c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32">
        <v>1</v>
      </c>
      <c r="L18" s="26">
        <f>AVERAGE(B18:K18)</f>
        <v>1</v>
      </c>
    </row>
    <row r="19" spans="1:12" ht="30.75" thickBot="1">
      <c r="A19" s="8" t="s">
        <v>6</v>
      </c>
      <c r="B19" s="9">
        <v>1.6379098892211901</v>
      </c>
      <c r="C19" s="9">
        <v>1.6469132900237999</v>
      </c>
      <c r="D19" s="9">
        <v>1.8654549121856601</v>
      </c>
      <c r="E19" s="9">
        <v>1.70745921134948</v>
      </c>
      <c r="F19" s="9">
        <v>1.65437984466552</v>
      </c>
      <c r="G19" s="9">
        <v>1.6730608940124501</v>
      </c>
      <c r="H19" s="2">
        <v>1.65950751304626</v>
      </c>
      <c r="I19" s="9">
        <v>1.72948622703552</v>
      </c>
      <c r="J19" s="9">
        <v>1.7586312294006301</v>
      </c>
      <c r="K19" s="38">
        <v>1.67258477210998</v>
      </c>
      <c r="L19" s="28">
        <f>AVERAGE(B19:K19)</f>
        <v>1.7005387783050487</v>
      </c>
    </row>
    <row r="20" spans="1:12" ht="30.75" thickBot="1">
      <c r="A20" s="8" t="s">
        <v>7</v>
      </c>
      <c r="B20" s="10">
        <v>0.73317500000000002</v>
      </c>
      <c r="C20" s="10">
        <v>0.73317500000000002</v>
      </c>
      <c r="D20" s="10">
        <v>0.73317500000000002</v>
      </c>
      <c r="E20" s="10">
        <v>0.73317500000000002</v>
      </c>
      <c r="F20" s="10">
        <v>0.73317500000000002</v>
      </c>
      <c r="G20" s="10">
        <v>0.73317500000000002</v>
      </c>
      <c r="H20" s="10">
        <v>0.73317500000000002</v>
      </c>
      <c r="I20" s="10">
        <v>0.73317500000000002</v>
      </c>
      <c r="J20" s="10">
        <v>0.73317500000000002</v>
      </c>
      <c r="K20" s="33">
        <v>0.767675</v>
      </c>
      <c r="L20" s="28">
        <f>AVERAGE(B20:K20)</f>
        <v>0.73662499999999997</v>
      </c>
    </row>
    <row r="21" spans="1:12">
      <c r="A21" s="2" t="s">
        <v>25</v>
      </c>
      <c r="B21" s="11">
        <v>1</v>
      </c>
      <c r="C21" s="11">
        <v>2</v>
      </c>
      <c r="D21" s="11">
        <v>3</v>
      </c>
      <c r="E21" s="34">
        <v>4</v>
      </c>
      <c r="F21" s="2">
        <v>5</v>
      </c>
      <c r="G21" s="11">
        <v>6</v>
      </c>
      <c r="H21" s="11">
        <v>7</v>
      </c>
      <c r="I21" s="11">
        <v>8</v>
      </c>
      <c r="J21" s="11">
        <v>9</v>
      </c>
      <c r="K21" s="1">
        <v>10</v>
      </c>
      <c r="L21" s="24" t="s">
        <v>20</v>
      </c>
    </row>
    <row r="22" spans="1:12" ht="45">
      <c r="A22" s="8" t="s">
        <v>4</v>
      </c>
      <c r="B22" s="17">
        <v>8.1601769924163801</v>
      </c>
      <c r="C22" s="17">
        <v>8.6484622955322195</v>
      </c>
      <c r="D22" s="17">
        <v>8.3367125988006592</v>
      </c>
      <c r="E22" s="35">
        <v>8.1221468448638898</v>
      </c>
      <c r="F22" s="17">
        <v>8.4427289962768501</v>
      </c>
      <c r="G22" s="17">
        <v>8.3636870384216309</v>
      </c>
      <c r="H22" s="17">
        <v>8.3771903514862007</v>
      </c>
      <c r="I22" s="17">
        <v>7.9627840518951398</v>
      </c>
      <c r="J22" s="17">
        <v>8.1272866725921595</v>
      </c>
      <c r="K22" s="21">
        <v>8.5250883102416992</v>
      </c>
      <c r="L22" s="25">
        <f>AVERAGE(B22:K22)</f>
        <v>8.3066264152526834</v>
      </c>
    </row>
    <row r="23" spans="1:12" ht="30">
      <c r="A23" s="8" t="s">
        <v>5</v>
      </c>
      <c r="B23" s="12">
        <v>1</v>
      </c>
      <c r="C23" s="12">
        <v>1</v>
      </c>
      <c r="D23" s="12">
        <v>1</v>
      </c>
      <c r="E23" s="3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22">
        <v>1</v>
      </c>
      <c r="L23" s="26">
        <f>AVERAGE(B23:K23)</f>
        <v>1</v>
      </c>
    </row>
    <row r="24" spans="1:12" ht="30.75" thickBot="1">
      <c r="A24" s="8" t="s">
        <v>6</v>
      </c>
      <c r="B24" s="9">
        <v>1.66856145858764</v>
      </c>
      <c r="C24" s="9">
        <v>1.8054671287536599</v>
      </c>
      <c r="D24" s="9">
        <v>1.6479530334472601</v>
      </c>
      <c r="E24" s="37">
        <v>1.65712618827819</v>
      </c>
      <c r="F24" s="9">
        <v>1.6775147914886399</v>
      </c>
      <c r="G24" s="9">
        <v>1.8869276046752901</v>
      </c>
      <c r="H24" s="2">
        <v>1.6713826656341499</v>
      </c>
      <c r="I24" s="9">
        <v>1.65416884422302</v>
      </c>
      <c r="J24" s="9">
        <v>1.6403889656066799</v>
      </c>
      <c r="K24" s="23">
        <v>1.66094398498535</v>
      </c>
      <c r="L24" s="28">
        <f>AVERAGE(B24:K24)</f>
        <v>1.6970434665679881</v>
      </c>
    </row>
    <row r="25" spans="1:12" ht="30.75" thickBot="1">
      <c r="A25" s="8" t="s">
        <v>7</v>
      </c>
      <c r="B25" s="10">
        <v>0.83247499999999997</v>
      </c>
      <c r="C25" s="10">
        <v>0.73317500000000002</v>
      </c>
      <c r="D25" s="10">
        <v>0.73317500000000002</v>
      </c>
      <c r="E25" s="33">
        <v>0.85160000000000002</v>
      </c>
      <c r="F25" s="10">
        <v>0.73317500000000002</v>
      </c>
      <c r="G25" s="10">
        <v>0.73317500000000002</v>
      </c>
      <c r="H25" s="10">
        <v>0.73317500000000002</v>
      </c>
      <c r="I25" s="10">
        <v>0.73317500000000002</v>
      </c>
      <c r="J25" s="10">
        <v>0.73317500000000002</v>
      </c>
      <c r="K25" s="10">
        <v>0.71699999999999997</v>
      </c>
      <c r="L25" s="28">
        <f>AVERAGE(B25:K25)</f>
        <v>0.75332999999999994</v>
      </c>
    </row>
    <row r="26" spans="1:12">
      <c r="A26" s="2" t="s">
        <v>26</v>
      </c>
      <c r="B26" s="11">
        <v>1</v>
      </c>
      <c r="C26" s="11">
        <v>2</v>
      </c>
      <c r="D26" s="11">
        <v>3</v>
      </c>
      <c r="E26" s="11">
        <v>4</v>
      </c>
      <c r="F26" s="2">
        <v>5</v>
      </c>
      <c r="G26" s="11">
        <v>6</v>
      </c>
      <c r="H26" s="11">
        <v>7</v>
      </c>
      <c r="I26" s="11">
        <v>8</v>
      </c>
      <c r="J26" s="34">
        <v>9</v>
      </c>
      <c r="K26" s="1">
        <v>10</v>
      </c>
      <c r="L26" s="24" t="s">
        <v>20</v>
      </c>
    </row>
    <row r="27" spans="1:12" ht="45">
      <c r="A27" s="8" t="s">
        <v>4</v>
      </c>
      <c r="B27" s="17">
        <v>12.8595337867736</v>
      </c>
      <c r="C27" s="17">
        <v>13.5188870429992</v>
      </c>
      <c r="D27" s="17">
        <v>12.9556219577789</v>
      </c>
      <c r="E27" s="17">
        <v>12.8853020668029</v>
      </c>
      <c r="F27" s="17">
        <v>13.1414897441864</v>
      </c>
      <c r="G27" s="17">
        <v>12.904706478118801</v>
      </c>
      <c r="H27" s="17">
        <v>12.8454053401947</v>
      </c>
      <c r="I27" s="17">
        <v>12.804736614227201</v>
      </c>
      <c r="J27" s="35">
        <v>12.8895230293273</v>
      </c>
      <c r="K27" s="21">
        <v>12.9185411930084</v>
      </c>
      <c r="L27" s="25">
        <f>AVERAGE(B27:K27)</f>
        <v>12.972374725341741</v>
      </c>
    </row>
    <row r="28" spans="1:12" ht="30">
      <c r="A28" s="8" t="s">
        <v>5</v>
      </c>
      <c r="B28" s="12">
        <v>1</v>
      </c>
      <c r="C28" s="12">
        <v>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  <c r="I28" s="12">
        <v>1</v>
      </c>
      <c r="J28" s="36">
        <v>1</v>
      </c>
      <c r="K28" s="22">
        <v>1</v>
      </c>
      <c r="L28" s="26">
        <f>AVERAGE(B28:K28)</f>
        <v>1</v>
      </c>
    </row>
    <row r="29" spans="1:12" ht="30.75" thickBot="1">
      <c r="A29" s="8" t="s">
        <v>6</v>
      </c>
      <c r="B29" s="9">
        <v>1.7532753944396899</v>
      </c>
      <c r="C29" s="9">
        <v>1.65091753005981</v>
      </c>
      <c r="D29" s="9">
        <v>2.3327162265777499</v>
      </c>
      <c r="E29" s="9">
        <v>1.6665470600128101</v>
      </c>
      <c r="F29" s="9">
        <v>1.7898688316345199</v>
      </c>
      <c r="G29" s="9">
        <v>1.6477522850036599</v>
      </c>
      <c r="H29" s="2">
        <v>1.64908599853515</v>
      </c>
      <c r="I29" s="9">
        <v>1.6573278903961099</v>
      </c>
      <c r="J29" s="37">
        <v>1.9577877521514799</v>
      </c>
      <c r="K29" s="23">
        <v>1.65244364738464</v>
      </c>
      <c r="L29" s="28">
        <f>AVERAGE(B29:K29)</f>
        <v>1.7757722616195621</v>
      </c>
    </row>
    <row r="30" spans="1:12" ht="30.75" thickBot="1">
      <c r="A30" s="8" t="s">
        <v>7</v>
      </c>
      <c r="B30" s="10">
        <v>0.76605000000000001</v>
      </c>
      <c r="C30" s="10">
        <v>0.73317500000000002</v>
      </c>
      <c r="D30" s="10">
        <v>0.76795000000000002</v>
      </c>
      <c r="E30" s="10">
        <v>0.73317500000000002</v>
      </c>
      <c r="F30" s="10">
        <v>0.73317500000000002</v>
      </c>
      <c r="G30" s="10">
        <v>0.73317500000000002</v>
      </c>
      <c r="H30" s="10">
        <v>0.73317500000000002</v>
      </c>
      <c r="I30" s="10">
        <v>0.73317500000000002</v>
      </c>
      <c r="J30" s="33">
        <v>0.76795000000000002</v>
      </c>
      <c r="K30" s="10">
        <v>0.73317500000000002</v>
      </c>
      <c r="L30" s="28">
        <f>AVERAGE(B30:K30)</f>
        <v>0.74341750000000006</v>
      </c>
    </row>
    <row r="31" spans="1:12">
      <c r="A31" s="2" t="s">
        <v>27</v>
      </c>
      <c r="B31" s="34">
        <v>1</v>
      </c>
      <c r="C31" s="11">
        <v>2</v>
      </c>
      <c r="D31" s="11">
        <v>3</v>
      </c>
      <c r="E31" s="11">
        <v>4</v>
      </c>
      <c r="F31" s="2">
        <v>5</v>
      </c>
      <c r="G31" s="11">
        <v>6</v>
      </c>
      <c r="H31" s="11">
        <v>7</v>
      </c>
      <c r="I31" s="11">
        <v>8</v>
      </c>
      <c r="J31" s="11">
        <v>9</v>
      </c>
      <c r="K31" s="1">
        <v>10</v>
      </c>
      <c r="L31" s="24" t="s">
        <v>20</v>
      </c>
    </row>
    <row r="32" spans="1:12" ht="45">
      <c r="A32" s="8" t="s">
        <v>4</v>
      </c>
      <c r="B32" s="35">
        <v>37.355829238891602</v>
      </c>
      <c r="C32" s="17">
        <v>37.1041321754455</v>
      </c>
      <c r="D32" s="17">
        <v>37.3165829181671</v>
      </c>
      <c r="E32" s="17">
        <v>36.992363452911299</v>
      </c>
      <c r="F32" s="17">
        <v>37.2204682826995</v>
      </c>
      <c r="G32" s="17">
        <v>37.200354099273603</v>
      </c>
      <c r="H32" s="17">
        <v>37.304409980773897</v>
      </c>
      <c r="I32" s="17">
        <v>37.049156188964801</v>
      </c>
      <c r="J32" s="17">
        <v>37.105789422988799</v>
      </c>
      <c r="K32" s="21">
        <v>36.935384035110403</v>
      </c>
      <c r="L32" s="25">
        <f>AVERAGE(B32:K32)</f>
        <v>37.158446979522651</v>
      </c>
    </row>
    <row r="33" spans="1:12" ht="30">
      <c r="A33" s="8" t="s">
        <v>5</v>
      </c>
      <c r="B33" s="36">
        <v>1</v>
      </c>
      <c r="C33" s="12">
        <v>1</v>
      </c>
      <c r="D33" s="12">
        <v>1</v>
      </c>
      <c r="E33" s="12">
        <v>1</v>
      </c>
      <c r="F33" s="12">
        <v>1</v>
      </c>
      <c r="G33" s="12">
        <v>1</v>
      </c>
      <c r="H33" s="12">
        <v>1</v>
      </c>
      <c r="I33" s="12">
        <v>1</v>
      </c>
      <c r="J33" s="12">
        <v>1</v>
      </c>
      <c r="K33" s="22">
        <v>1</v>
      </c>
      <c r="L33" s="26">
        <f>AVERAGE(B33:K33)</f>
        <v>1</v>
      </c>
    </row>
    <row r="34" spans="1:12" ht="30.75" thickBot="1">
      <c r="A34" s="8" t="s">
        <v>6</v>
      </c>
      <c r="B34" s="37">
        <v>1.61391377449035</v>
      </c>
      <c r="C34" s="9">
        <v>1.6295309066772401</v>
      </c>
      <c r="D34" s="9">
        <v>1.6596417427062899</v>
      </c>
      <c r="E34" s="9">
        <v>1.6235988140106199</v>
      </c>
      <c r="F34" s="9">
        <v>1.7206602096557599</v>
      </c>
      <c r="G34" s="9">
        <v>1.6788809299468901</v>
      </c>
      <c r="H34" s="2">
        <v>1.6765179634094201</v>
      </c>
      <c r="I34" s="9">
        <v>1.77821445465087</v>
      </c>
      <c r="J34" s="9">
        <v>1.6451444625854399</v>
      </c>
      <c r="K34" s="23">
        <v>1.6512320041656401</v>
      </c>
      <c r="L34" s="28">
        <f>AVERAGE(B34:K34)</f>
        <v>1.667733526229852</v>
      </c>
    </row>
    <row r="35" spans="1:12" ht="30.75" thickBot="1">
      <c r="A35" s="8" t="s">
        <v>7</v>
      </c>
      <c r="B35" s="33">
        <v>0.80225000000000002</v>
      </c>
      <c r="C35" s="10">
        <v>0.73317500000000002</v>
      </c>
      <c r="D35" s="10">
        <v>0.76795000000000002</v>
      </c>
      <c r="E35" s="10">
        <v>0.73317500000000002</v>
      </c>
      <c r="F35" s="10">
        <v>0.73317500000000002</v>
      </c>
      <c r="G35" s="10">
        <v>0.73317500000000002</v>
      </c>
      <c r="H35" s="10">
        <v>0.73317500000000002</v>
      </c>
      <c r="I35" s="10">
        <v>0.73317500000000002</v>
      </c>
      <c r="J35" s="10">
        <v>0.73317500000000002</v>
      </c>
      <c r="K35" s="10">
        <v>0.73317500000000002</v>
      </c>
      <c r="L35" s="28">
        <f>AVERAGE(B35:K35)</f>
        <v>0.74356000000000011</v>
      </c>
    </row>
    <row r="36" spans="1:12">
      <c r="A36" s="2" t="s">
        <v>29</v>
      </c>
      <c r="B36" s="11">
        <v>1</v>
      </c>
      <c r="C36" s="11">
        <v>2</v>
      </c>
      <c r="D36" s="11">
        <v>3</v>
      </c>
      <c r="E36" s="11">
        <v>4</v>
      </c>
      <c r="F36" s="2">
        <v>5</v>
      </c>
      <c r="G36" s="11">
        <v>6</v>
      </c>
      <c r="H36" s="11">
        <v>7</v>
      </c>
      <c r="I36" s="11">
        <v>8</v>
      </c>
      <c r="J36" s="11">
        <v>9</v>
      </c>
      <c r="K36" s="30">
        <v>10</v>
      </c>
      <c r="L36" s="24" t="s">
        <v>20</v>
      </c>
    </row>
    <row r="37" spans="1:12" ht="45">
      <c r="A37" s="8" t="s">
        <v>4</v>
      </c>
      <c r="B37" s="17">
        <v>54.989520549774099</v>
      </c>
      <c r="C37" s="17">
        <v>55.482167243957498</v>
      </c>
      <c r="D37" s="17">
        <v>54.850857973098698</v>
      </c>
      <c r="E37" s="17">
        <v>55.137308359146097</v>
      </c>
      <c r="F37" s="17">
        <v>54.8692753314971</v>
      </c>
      <c r="G37" s="17">
        <v>55.078470468521097</v>
      </c>
      <c r="H37" s="17">
        <v>54.951601266860898</v>
      </c>
      <c r="I37" s="17">
        <v>56.206977128982501</v>
      </c>
      <c r="J37" s="17">
        <v>55.076646804809499</v>
      </c>
      <c r="K37" s="31">
        <v>55.023670911788898</v>
      </c>
      <c r="L37" s="25">
        <f>AVERAGE(B37:K37)</f>
        <v>55.166649603843645</v>
      </c>
    </row>
    <row r="38" spans="1:12" ht="30">
      <c r="A38" s="8" t="s">
        <v>5</v>
      </c>
      <c r="B38" s="12">
        <v>1</v>
      </c>
      <c r="C38" s="12">
        <v>1</v>
      </c>
      <c r="D38" s="12">
        <v>1</v>
      </c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12">
        <v>1</v>
      </c>
      <c r="K38" s="32">
        <v>1</v>
      </c>
      <c r="L38" s="26">
        <f>AVERAGE(B38:K38)</f>
        <v>1</v>
      </c>
    </row>
    <row r="39" spans="1:12" ht="30.75" thickBot="1">
      <c r="A39" s="8" t="s">
        <v>6</v>
      </c>
      <c r="B39" s="9">
        <v>2.3373415470123202</v>
      </c>
      <c r="C39" s="9">
        <v>1.8321006298065099</v>
      </c>
      <c r="D39" s="9">
        <v>1.6473684310912999</v>
      </c>
      <c r="E39" s="9">
        <v>1.6588106155395499</v>
      </c>
      <c r="F39" s="9">
        <v>1.6493005752563401</v>
      </c>
      <c r="G39" s="9">
        <v>1.71211886405944</v>
      </c>
      <c r="H39" s="2">
        <v>1.6486461162567101</v>
      </c>
      <c r="I39" s="9">
        <v>1.81191253662109</v>
      </c>
      <c r="J39" s="9">
        <v>1.7249338626861499</v>
      </c>
      <c r="K39" s="38">
        <v>1.65308761596679</v>
      </c>
      <c r="L39" s="28">
        <f>AVERAGE(B39:K39)</f>
        <v>1.7675620794296196</v>
      </c>
    </row>
    <row r="40" spans="1:12" ht="30.75" thickBot="1">
      <c r="A40" s="8" t="s">
        <v>7</v>
      </c>
      <c r="B40" s="10">
        <v>0.73317500000000002</v>
      </c>
      <c r="C40" s="10">
        <v>0.73317500000000002</v>
      </c>
      <c r="D40" s="10">
        <v>0.73317500000000002</v>
      </c>
      <c r="E40" s="10">
        <v>0.73317500000000002</v>
      </c>
      <c r="F40" s="10">
        <v>0.73317500000000002</v>
      </c>
      <c r="G40" s="10">
        <v>0.73317500000000002</v>
      </c>
      <c r="H40" s="10">
        <v>0.73317500000000002</v>
      </c>
      <c r="I40" s="10">
        <v>0.71617500000000001</v>
      </c>
      <c r="J40" s="10">
        <v>0.72457499999999997</v>
      </c>
      <c r="K40" s="33">
        <v>0.79874999999999996</v>
      </c>
      <c r="L40" s="28">
        <f>AVERAGE(B40:K40)</f>
        <v>0.73717250000000001</v>
      </c>
    </row>
    <row r="41" spans="1:12">
      <c r="A41" s="2" t="s">
        <v>28</v>
      </c>
      <c r="B41" s="11">
        <v>1</v>
      </c>
      <c r="C41" s="34">
        <v>2</v>
      </c>
      <c r="D41" s="11">
        <v>3</v>
      </c>
      <c r="E41" s="11">
        <v>4</v>
      </c>
      <c r="F41" s="2">
        <v>5</v>
      </c>
      <c r="G41" s="11">
        <v>6</v>
      </c>
      <c r="H41" s="11">
        <v>7</v>
      </c>
      <c r="I41" s="11">
        <v>8</v>
      </c>
      <c r="J41" s="11">
        <v>9</v>
      </c>
      <c r="K41" s="1">
        <v>10</v>
      </c>
      <c r="L41" s="24" t="s">
        <v>20</v>
      </c>
    </row>
    <row r="42" spans="1:12" ht="45">
      <c r="A42" s="8" t="s">
        <v>4</v>
      </c>
      <c r="B42" s="20">
        <v>95.351891279220496</v>
      </c>
      <c r="C42" s="39">
        <v>95.472934484481797</v>
      </c>
      <c r="D42" s="20">
        <v>98.909804105758596</v>
      </c>
      <c r="E42" s="20">
        <v>96.069488763809204</v>
      </c>
      <c r="F42" s="20">
        <v>97.437334060668903</v>
      </c>
      <c r="G42" s="20">
        <v>100.79360055923399</v>
      </c>
      <c r="H42" s="20">
        <v>99.0231161117553</v>
      </c>
      <c r="I42" s="20">
        <v>95.282723903656006</v>
      </c>
      <c r="J42" s="20">
        <v>94.747954130172701</v>
      </c>
      <c r="K42" s="20">
        <v>95.563953399658203</v>
      </c>
      <c r="L42" s="29">
        <f>AVERAGE(B42:K42)</f>
        <v>96.865280079841511</v>
      </c>
    </row>
    <row r="43" spans="1:12" ht="30">
      <c r="A43" s="8" t="s">
        <v>5</v>
      </c>
      <c r="B43" s="12">
        <v>1</v>
      </c>
      <c r="C43" s="36">
        <v>1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26">
        <f>AVERAGE(B43:K43)</f>
        <v>1</v>
      </c>
    </row>
    <row r="44" spans="1:12" ht="30.75" thickBot="1">
      <c r="A44" s="8" t="s">
        <v>6</v>
      </c>
      <c r="B44" s="9">
        <v>1.6276648044586099</v>
      </c>
      <c r="C44" s="37">
        <v>1.6267051696777299</v>
      </c>
      <c r="D44" s="9">
        <v>1.6956927776336601</v>
      </c>
      <c r="E44" s="9">
        <v>1.6559817790985101</v>
      </c>
      <c r="F44" s="9">
        <v>1.8255317211151101</v>
      </c>
      <c r="G44" s="9">
        <v>1.6301784515380799</v>
      </c>
      <c r="H44" s="2">
        <v>1.69748139381408</v>
      </c>
      <c r="I44" s="9">
        <v>1.6340427398681601</v>
      </c>
      <c r="J44" s="9">
        <v>1.7677071094512899</v>
      </c>
      <c r="K44" s="23">
        <v>1.6584680080413801</v>
      </c>
      <c r="L44" s="28">
        <f>AVERAGE(B44:K44)</f>
        <v>1.6819453954696613</v>
      </c>
    </row>
    <row r="45" spans="1:12" ht="30.75" thickBot="1">
      <c r="A45" s="8" t="s">
        <v>7</v>
      </c>
      <c r="B45" s="10">
        <v>0.72035000000000005</v>
      </c>
      <c r="C45" s="33">
        <v>0.80072500000000002</v>
      </c>
      <c r="D45" s="10">
        <v>0.73317500000000002</v>
      </c>
      <c r="E45" s="10">
        <v>0.73317500000000002</v>
      </c>
      <c r="F45" s="10">
        <v>0.73317500000000002</v>
      </c>
      <c r="G45" s="10">
        <v>0.73317500000000002</v>
      </c>
      <c r="H45" s="10">
        <v>0.73317500000000002</v>
      </c>
      <c r="I45" s="10">
        <v>0.73422500000000002</v>
      </c>
      <c r="J45" s="10">
        <v>0.73317500000000002</v>
      </c>
      <c r="K45" s="10">
        <v>0.73317500000000002</v>
      </c>
      <c r="L45" s="28">
        <f>AVERAGE(B45:K45)</f>
        <v>0.73875250000000015</v>
      </c>
    </row>
    <row r="48" spans="1:12" ht="15.75" thickBot="1">
      <c r="A48" t="s">
        <v>21</v>
      </c>
    </row>
    <row r="49" spans="1:12">
      <c r="A49" s="2" t="s">
        <v>22</v>
      </c>
      <c r="B49" s="11">
        <v>1</v>
      </c>
      <c r="C49" s="11">
        <v>2</v>
      </c>
      <c r="D49" s="11">
        <v>3</v>
      </c>
      <c r="E49" s="11">
        <v>4</v>
      </c>
      <c r="F49" s="2">
        <v>5</v>
      </c>
      <c r="G49" s="34">
        <v>6</v>
      </c>
      <c r="H49" s="11">
        <v>7</v>
      </c>
      <c r="I49" s="11">
        <v>8</v>
      </c>
      <c r="J49" s="11">
        <v>9</v>
      </c>
      <c r="K49" s="1">
        <v>10</v>
      </c>
      <c r="L49" s="24" t="s">
        <v>20</v>
      </c>
    </row>
    <row r="50" spans="1:12" ht="45">
      <c r="A50" s="8" t="s">
        <v>4</v>
      </c>
      <c r="B50" s="17">
        <v>0.96899485588073697</v>
      </c>
      <c r="C50" s="17">
        <v>0.86484360694885198</v>
      </c>
      <c r="D50" s="17">
        <v>0.85569000244140603</v>
      </c>
      <c r="E50" s="17">
        <v>1.02457451820373</v>
      </c>
      <c r="F50" s="17">
        <v>0.872020483016967</v>
      </c>
      <c r="G50" s="35">
        <v>0.92252397537231401</v>
      </c>
      <c r="H50" s="17">
        <v>0.82151532173156705</v>
      </c>
      <c r="I50" s="17">
        <v>0.93564915657043402</v>
      </c>
      <c r="J50" s="17">
        <v>0.85645556449890103</v>
      </c>
      <c r="K50" s="21">
        <v>0.881369829177856</v>
      </c>
      <c r="L50" s="25">
        <f>AVERAGE(B50:K50)</f>
        <v>0.9003637313842765</v>
      </c>
    </row>
    <row r="51" spans="1:12" ht="30">
      <c r="A51" s="8" t="s">
        <v>5</v>
      </c>
      <c r="B51" s="12">
        <v>0.7</v>
      </c>
      <c r="C51" s="12">
        <v>0.83333330000000005</v>
      </c>
      <c r="D51" s="12">
        <v>0.83333330000000005</v>
      </c>
      <c r="E51" s="12">
        <v>0.9</v>
      </c>
      <c r="F51" s="12">
        <v>0.9</v>
      </c>
      <c r="G51" s="36">
        <v>0.9</v>
      </c>
      <c r="H51" s="12">
        <v>0.43333334000000001</v>
      </c>
      <c r="I51" s="12">
        <v>0.7</v>
      </c>
      <c r="J51" s="12">
        <v>0.9</v>
      </c>
      <c r="K51" s="22">
        <v>0.9</v>
      </c>
      <c r="L51" s="26">
        <f>AVERAGE(B51:K51)</f>
        <v>0.7999999940000001</v>
      </c>
    </row>
    <row r="52" spans="1:12" ht="30.75" thickBot="1">
      <c r="A52" s="8" t="s">
        <v>6</v>
      </c>
      <c r="B52" s="9">
        <v>1.9242985248565601</v>
      </c>
      <c r="C52" s="9">
        <v>2.00521540641784</v>
      </c>
      <c r="D52" s="9">
        <v>1.7338111400604199</v>
      </c>
      <c r="E52" s="9">
        <v>1.7662107944488501</v>
      </c>
      <c r="F52" s="9">
        <v>1.72920370101928</v>
      </c>
      <c r="G52" s="37">
        <v>1.7275519371032699</v>
      </c>
      <c r="H52" s="2">
        <v>1.73151111602783</v>
      </c>
      <c r="I52" s="9">
        <v>1.9597353935241699</v>
      </c>
      <c r="J52" s="9">
        <v>1.7030222415923999</v>
      </c>
      <c r="K52" s="23">
        <v>1.7042098045349099</v>
      </c>
      <c r="L52" s="28">
        <f>AVERAGE(B52:K52)</f>
        <v>1.7984770059585529</v>
      </c>
    </row>
    <row r="53" spans="1:12" ht="30.75" thickBot="1">
      <c r="A53" s="8" t="s">
        <v>7</v>
      </c>
      <c r="B53" s="10">
        <v>0.53935</v>
      </c>
      <c r="C53" s="10">
        <v>0.56797500000000001</v>
      </c>
      <c r="D53" s="10">
        <v>0.65980000000000005</v>
      </c>
      <c r="E53" s="10">
        <v>0.66005000000000003</v>
      </c>
      <c r="F53" s="10">
        <v>0.68464999999999998</v>
      </c>
      <c r="G53" s="33">
        <v>0.70814999999999995</v>
      </c>
      <c r="H53" s="10">
        <v>0.49745</v>
      </c>
      <c r="I53" s="10">
        <v>0.52152500000000002</v>
      </c>
      <c r="J53" s="10">
        <v>0.70814999999999995</v>
      </c>
      <c r="K53" s="10">
        <v>0.70814999999999995</v>
      </c>
      <c r="L53" s="28">
        <f>AVERAGE(B53:K53)</f>
        <v>0.625525</v>
      </c>
    </row>
    <row r="54" spans="1:12">
      <c r="A54" s="2" t="s">
        <v>23</v>
      </c>
      <c r="B54" s="11">
        <v>1</v>
      </c>
      <c r="C54" s="11">
        <v>2</v>
      </c>
      <c r="D54" s="11">
        <v>3</v>
      </c>
      <c r="E54" s="11">
        <v>4</v>
      </c>
      <c r="F54" s="2">
        <v>5</v>
      </c>
      <c r="G54" s="11">
        <v>6</v>
      </c>
      <c r="H54" s="11">
        <v>7</v>
      </c>
      <c r="I54" s="11">
        <v>8</v>
      </c>
      <c r="J54" s="34">
        <v>9</v>
      </c>
      <c r="K54" s="1">
        <v>10</v>
      </c>
      <c r="L54" s="24" t="s">
        <v>20</v>
      </c>
    </row>
    <row r="55" spans="1:12" ht="45">
      <c r="A55" s="8" t="s">
        <v>4</v>
      </c>
      <c r="B55" s="17">
        <v>2.7924525737762398</v>
      </c>
      <c r="C55" s="17">
        <v>2.6014020442962602</v>
      </c>
      <c r="D55" s="17">
        <v>2.9690980911254798</v>
      </c>
      <c r="E55" s="17">
        <v>2.60692858695983</v>
      </c>
      <c r="F55" s="17">
        <v>2.7800941467285099</v>
      </c>
      <c r="G55" s="17">
        <v>2.65812063217163</v>
      </c>
      <c r="H55" s="17">
        <v>2.5795803070068302</v>
      </c>
      <c r="I55" s="17">
        <v>2.6272122859954798</v>
      </c>
      <c r="J55" s="35">
        <v>2.99698662757873</v>
      </c>
      <c r="K55" s="21">
        <v>2.6007721424102699</v>
      </c>
      <c r="L55" s="25">
        <f>AVERAGE(B55:K55)</f>
        <v>2.7212647438049258</v>
      </c>
    </row>
    <row r="56" spans="1:12" ht="30">
      <c r="A56" s="8" t="s">
        <v>5</v>
      </c>
      <c r="B56" s="12">
        <v>0.87333333000000002</v>
      </c>
      <c r="C56" s="12">
        <v>0.87666666999999998</v>
      </c>
      <c r="D56" s="12">
        <v>0.81666665999999999</v>
      </c>
      <c r="E56" s="12">
        <v>0.76666665000000001</v>
      </c>
      <c r="F56" s="12">
        <v>0.70666664999999995</v>
      </c>
      <c r="G56" s="12">
        <v>0.87333333000000002</v>
      </c>
      <c r="H56" s="12">
        <v>0.67</v>
      </c>
      <c r="I56" s="12">
        <v>0.87333333000000002</v>
      </c>
      <c r="J56" s="36">
        <v>0.88</v>
      </c>
      <c r="K56" s="22">
        <v>0.88333329999999999</v>
      </c>
      <c r="L56" s="26">
        <f>AVERAGE(B56:K56)</f>
        <v>0.82199999200000007</v>
      </c>
    </row>
    <row r="57" spans="1:12" ht="30.75" thickBot="1">
      <c r="A57" s="8" t="s">
        <v>6</v>
      </c>
      <c r="B57" s="9">
        <v>1.6975889205932599</v>
      </c>
      <c r="C57" s="9">
        <v>1.7477624416351301</v>
      </c>
      <c r="D57" s="9">
        <v>1.84891605377197</v>
      </c>
      <c r="E57" s="9">
        <v>1.9069006443023599</v>
      </c>
      <c r="F57" s="9">
        <v>1.74153327941894</v>
      </c>
      <c r="G57" s="9">
        <v>1.77427983283996</v>
      </c>
      <c r="H57" s="2">
        <v>1.8935804367065401</v>
      </c>
      <c r="I57" s="9">
        <v>1.68723487854003</v>
      </c>
      <c r="J57" s="37">
        <v>1.70799016952514</v>
      </c>
      <c r="K57" s="23">
        <v>1.9044668674468901</v>
      </c>
      <c r="L57" s="28">
        <f>AVERAGE(B57:K57)</f>
        <v>1.791025352478022</v>
      </c>
    </row>
    <row r="58" spans="1:12" ht="30.75" thickBot="1">
      <c r="A58" s="8" t="s">
        <v>7</v>
      </c>
      <c r="B58" s="10">
        <v>0.86672499999999997</v>
      </c>
      <c r="C58" s="10">
        <v>0.84332499999999999</v>
      </c>
      <c r="D58" s="10">
        <v>0.74827500000000002</v>
      </c>
      <c r="E58" s="10">
        <v>0.64334999999999998</v>
      </c>
      <c r="F58" s="10">
        <v>0.57817499999999999</v>
      </c>
      <c r="G58" s="10">
        <v>0.86672499999999997</v>
      </c>
      <c r="H58" s="10">
        <v>0.50577499999999997</v>
      </c>
      <c r="I58" s="10">
        <v>0.86672499999999997</v>
      </c>
      <c r="J58" s="33">
        <v>0.86867499999999997</v>
      </c>
      <c r="K58" s="10">
        <v>0.85204999999999997</v>
      </c>
      <c r="L58" s="28">
        <f>AVERAGE(B58:K58)</f>
        <v>0.76397999999999988</v>
      </c>
    </row>
    <row r="59" spans="1:12">
      <c r="A59" s="2" t="s">
        <v>24</v>
      </c>
      <c r="B59" s="11">
        <v>1</v>
      </c>
      <c r="C59" s="11">
        <v>2</v>
      </c>
      <c r="D59" s="11">
        <v>3</v>
      </c>
      <c r="E59" s="11">
        <v>4</v>
      </c>
      <c r="F59" s="2">
        <v>5</v>
      </c>
      <c r="G59" s="11">
        <v>6</v>
      </c>
      <c r="H59" s="11">
        <v>7</v>
      </c>
      <c r="I59" s="34">
        <v>8</v>
      </c>
      <c r="J59" s="11">
        <v>9</v>
      </c>
      <c r="K59" s="1">
        <v>10</v>
      </c>
      <c r="L59" s="24" t="s">
        <v>20</v>
      </c>
    </row>
    <row r="60" spans="1:12" ht="45">
      <c r="A60" s="8" t="s">
        <v>4</v>
      </c>
      <c r="B60" s="17">
        <v>6.3805236816406197</v>
      </c>
      <c r="C60" s="17">
        <v>6.2692964076995796</v>
      </c>
      <c r="D60" s="17">
        <v>6.5424790382385201</v>
      </c>
      <c r="E60" s="17">
        <v>6.7928166389465297</v>
      </c>
      <c r="F60" s="17">
        <v>6.7110104560851997</v>
      </c>
      <c r="G60" s="17">
        <v>6.3722600936889604</v>
      </c>
      <c r="H60" s="17">
        <v>6.4746689796447701</v>
      </c>
      <c r="I60" s="35">
        <v>6.6133351325988698</v>
      </c>
      <c r="J60" s="17">
        <v>6.6601884365081698</v>
      </c>
      <c r="K60" s="21">
        <v>6.3728721141815097</v>
      </c>
      <c r="L60" s="25">
        <f>AVERAGE(B60:K60)</f>
        <v>6.5189450979232735</v>
      </c>
    </row>
    <row r="61" spans="1:12" ht="30">
      <c r="A61" s="8" t="s">
        <v>5</v>
      </c>
      <c r="B61" s="12">
        <v>0.76555556000000002</v>
      </c>
      <c r="C61" s="12">
        <v>0.87444440000000001</v>
      </c>
      <c r="D61" s="12">
        <v>0.84</v>
      </c>
      <c r="E61" s="12">
        <v>0.7</v>
      </c>
      <c r="F61" s="12">
        <v>0.87444440000000001</v>
      </c>
      <c r="G61" s="12">
        <v>0.82333330000000005</v>
      </c>
      <c r="H61" s="12">
        <v>0.87444440000000001</v>
      </c>
      <c r="I61" s="36">
        <v>0.87444440000000001</v>
      </c>
      <c r="J61" s="12">
        <v>0.87444440000000001</v>
      </c>
      <c r="K61" s="22">
        <v>0.84777780000000003</v>
      </c>
      <c r="L61" s="26">
        <f>AVERAGE(B61:K61)</f>
        <v>0.83488886599999979</v>
      </c>
    </row>
    <row r="62" spans="1:12" ht="30.75" thickBot="1">
      <c r="A62" s="8" t="s">
        <v>6</v>
      </c>
      <c r="B62" s="9">
        <v>1.7887897491455</v>
      </c>
      <c r="C62" s="9">
        <v>1.68688941001892</v>
      </c>
      <c r="D62" s="9">
        <v>1.71788549423217</v>
      </c>
      <c r="E62" s="9">
        <v>1.7786829471588099</v>
      </c>
      <c r="F62" s="9">
        <v>1.8451671600341699</v>
      </c>
      <c r="G62" s="9">
        <v>1.9238193035125699</v>
      </c>
      <c r="H62" s="2">
        <v>1.68816065788269</v>
      </c>
      <c r="I62" s="37">
        <v>1.6933844089507999</v>
      </c>
      <c r="J62" s="9">
        <v>1.8755846023559499</v>
      </c>
      <c r="K62" s="23">
        <v>1.70105552673339</v>
      </c>
      <c r="L62" s="28">
        <f>AVERAGE(B62:K62)</f>
        <v>1.7699419260024971</v>
      </c>
    </row>
    <row r="63" spans="1:12" ht="30.75" thickBot="1">
      <c r="A63" s="8" t="s">
        <v>7</v>
      </c>
      <c r="B63" s="10">
        <v>0.65964999999999996</v>
      </c>
      <c r="C63" s="10">
        <v>0.86672499999999997</v>
      </c>
      <c r="D63" s="10">
        <v>0.783725</v>
      </c>
      <c r="E63" s="10">
        <v>0.55779999999999996</v>
      </c>
      <c r="F63" s="10">
        <v>0.86672499999999997</v>
      </c>
      <c r="G63" s="10">
        <v>0.79637500000000006</v>
      </c>
      <c r="H63" s="10">
        <v>0.86672499999999997</v>
      </c>
      <c r="I63" s="33">
        <v>0.86672499999999997</v>
      </c>
      <c r="J63" s="10">
        <v>0.86672499999999997</v>
      </c>
      <c r="K63" s="10">
        <v>0.81820000000000004</v>
      </c>
      <c r="L63" s="28">
        <f>AVERAGE(B63:K63)</f>
        <v>0.79493749999999985</v>
      </c>
    </row>
    <row r="64" spans="1:12">
      <c r="A64" s="2" t="s">
        <v>25</v>
      </c>
      <c r="B64" s="11">
        <v>1</v>
      </c>
      <c r="C64" s="11">
        <v>2</v>
      </c>
      <c r="D64" s="11">
        <v>3</v>
      </c>
      <c r="E64" s="11">
        <v>4</v>
      </c>
      <c r="F64" s="2">
        <v>5</v>
      </c>
      <c r="G64" s="11">
        <v>6</v>
      </c>
      <c r="H64" s="11">
        <v>7</v>
      </c>
      <c r="I64" s="11">
        <v>8</v>
      </c>
      <c r="J64" s="34">
        <v>9</v>
      </c>
      <c r="K64" s="1">
        <v>10</v>
      </c>
      <c r="L64" s="24" t="s">
        <v>20</v>
      </c>
    </row>
    <row r="65" spans="1:12" ht="45">
      <c r="A65" s="8" t="s">
        <v>4</v>
      </c>
      <c r="B65" s="17">
        <v>11.7102179527282</v>
      </c>
      <c r="C65" s="17">
        <v>11.777030467987</v>
      </c>
      <c r="D65" s="17">
        <v>11.677209377288801</v>
      </c>
      <c r="E65" s="17">
        <v>11.8651273250579</v>
      </c>
      <c r="F65" s="17">
        <v>11.7712922096252</v>
      </c>
      <c r="G65" s="17">
        <v>11.728435516357401</v>
      </c>
      <c r="H65" s="17">
        <v>11.8496725559234</v>
      </c>
      <c r="I65" s="17">
        <v>11.982889175415</v>
      </c>
      <c r="J65" s="35">
        <v>11.823637723922699</v>
      </c>
      <c r="K65" s="21">
        <v>11.8315412998199</v>
      </c>
      <c r="L65" s="25">
        <f>AVERAGE(B65:K65)</f>
        <v>11.801705360412551</v>
      </c>
    </row>
    <row r="66" spans="1:12" ht="30">
      <c r="A66" s="8" t="s">
        <v>5</v>
      </c>
      <c r="B66" s="12">
        <v>0.88222224000000005</v>
      </c>
      <c r="C66" s="12">
        <v>0.89055556000000002</v>
      </c>
      <c r="D66" s="12">
        <v>0.71722220000000003</v>
      </c>
      <c r="E66" s="12">
        <v>0.89444447000000005</v>
      </c>
      <c r="F66" s="12">
        <v>0.87444440000000001</v>
      </c>
      <c r="G66" s="12">
        <v>0.72722220000000004</v>
      </c>
      <c r="H66" s="12">
        <v>0.79944444000000003</v>
      </c>
      <c r="I66" s="12">
        <v>0.90055554999999998</v>
      </c>
      <c r="J66" s="36">
        <v>0.91222219999999998</v>
      </c>
      <c r="K66" s="22">
        <v>0.81166667000000003</v>
      </c>
      <c r="L66" s="26">
        <f>AVERAGE(B66:K66)</f>
        <v>0.84099999299999995</v>
      </c>
    </row>
    <row r="67" spans="1:12" ht="30.75" thickBot="1">
      <c r="A67" s="8" t="s">
        <v>6</v>
      </c>
      <c r="B67" s="9">
        <v>1.6966125965118399</v>
      </c>
      <c r="C67" s="9">
        <v>1.77770471572875</v>
      </c>
      <c r="D67" s="9">
        <v>1.9097979068756099</v>
      </c>
      <c r="E67" s="9">
        <v>1.6744801998138401</v>
      </c>
      <c r="F67" s="9">
        <v>1.7111513614654501</v>
      </c>
      <c r="G67" s="9">
        <v>1.7773904800414999</v>
      </c>
      <c r="H67" s="2">
        <v>1.84098744392395</v>
      </c>
      <c r="I67" s="9">
        <v>1.8587276935577299</v>
      </c>
      <c r="J67" s="37">
        <v>1.81215095520019</v>
      </c>
      <c r="K67" s="23">
        <v>1.7673158645629801</v>
      </c>
      <c r="L67" s="28">
        <f>AVERAGE(B67:K67)</f>
        <v>1.7826319217681843</v>
      </c>
    </row>
    <row r="68" spans="1:12" ht="30.75" thickBot="1">
      <c r="A68" s="8" t="s">
        <v>7</v>
      </c>
      <c r="B68" s="10">
        <v>0.87507500000000005</v>
      </c>
      <c r="C68" s="10">
        <v>0.88055000000000005</v>
      </c>
      <c r="D68" s="10">
        <v>0.59904999999999997</v>
      </c>
      <c r="E68" s="10">
        <v>0.88302499999999995</v>
      </c>
      <c r="F68" s="10">
        <v>0.86672499999999997</v>
      </c>
      <c r="G68" s="10">
        <v>0.58907500000000002</v>
      </c>
      <c r="H68" s="10">
        <v>0.71819999999999995</v>
      </c>
      <c r="I68" s="10">
        <v>0.88354999999999995</v>
      </c>
      <c r="J68" s="33">
        <v>0.90657500000000002</v>
      </c>
      <c r="K68" s="10">
        <v>0.74850000000000005</v>
      </c>
      <c r="L68" s="28">
        <f>AVERAGE(B68:K68)</f>
        <v>0.79503249999999992</v>
      </c>
    </row>
    <row r="69" spans="1:12">
      <c r="A69" s="2" t="s">
        <v>26</v>
      </c>
      <c r="B69" s="11">
        <v>1</v>
      </c>
      <c r="C69" s="11">
        <v>2</v>
      </c>
      <c r="D69" s="34">
        <v>3</v>
      </c>
      <c r="E69" s="11">
        <v>4</v>
      </c>
      <c r="F69" s="2">
        <v>5</v>
      </c>
      <c r="G69" s="11">
        <v>6</v>
      </c>
      <c r="H69" s="11">
        <v>7</v>
      </c>
      <c r="I69" s="11">
        <v>8</v>
      </c>
      <c r="J69" s="11">
        <v>9</v>
      </c>
      <c r="K69" s="1">
        <v>10</v>
      </c>
      <c r="L69" s="24" t="s">
        <v>20</v>
      </c>
    </row>
    <row r="70" spans="1:12" ht="45">
      <c r="A70" s="8" t="s">
        <v>4</v>
      </c>
      <c r="B70" s="17">
        <v>18.8145973682403</v>
      </c>
      <c r="C70" s="17">
        <v>18.7741327285766</v>
      </c>
      <c r="D70" s="35">
        <v>18.633759498596099</v>
      </c>
      <c r="E70" s="17">
        <v>18.930740356445298</v>
      </c>
      <c r="F70" s="17">
        <v>18.8912253379821</v>
      </c>
      <c r="G70" s="17">
        <v>18.936897277831999</v>
      </c>
      <c r="H70" s="17">
        <v>18.963956594467099</v>
      </c>
      <c r="I70" s="17">
        <v>19.165035247802699</v>
      </c>
      <c r="J70" s="17">
        <v>18.772684812545702</v>
      </c>
      <c r="K70" s="21">
        <v>18.909413099288901</v>
      </c>
      <c r="L70" s="25">
        <f>AVERAGE(B70:K70)</f>
        <v>18.87924423217768</v>
      </c>
    </row>
    <row r="71" spans="1:12" ht="30">
      <c r="A71" s="8" t="s">
        <v>5</v>
      </c>
      <c r="B71" s="12">
        <v>0.86866664999999998</v>
      </c>
      <c r="C71" s="12">
        <v>0.66666669999999995</v>
      </c>
      <c r="D71" s="36">
        <v>0.98499999999999999</v>
      </c>
      <c r="E71" s="12">
        <v>0.95233332999999998</v>
      </c>
      <c r="F71" s="12">
        <v>0.86866664999999998</v>
      </c>
      <c r="G71" s="12">
        <v>0.66666669999999995</v>
      </c>
      <c r="H71" s="12">
        <v>0.86666670000000001</v>
      </c>
      <c r="I71" s="12">
        <v>0.86866664999999998</v>
      </c>
      <c r="J71" s="12">
        <v>0.89466670000000004</v>
      </c>
      <c r="K71" s="22">
        <v>0.877</v>
      </c>
      <c r="L71" s="26">
        <f>AVERAGE(B71:K71)</f>
        <v>0.85150000800000003</v>
      </c>
    </row>
    <row r="72" spans="1:12" ht="30.75" thickBot="1">
      <c r="A72" s="8" t="s">
        <v>6</v>
      </c>
      <c r="B72" s="9">
        <v>1.7363636493682799</v>
      </c>
      <c r="C72" s="9">
        <v>1.7482705116271899</v>
      </c>
      <c r="D72" s="37">
        <v>1.7049522399902299</v>
      </c>
      <c r="E72" s="9">
        <v>1.8909122943878101</v>
      </c>
      <c r="F72" s="9">
        <v>1.8423151969909599</v>
      </c>
      <c r="G72" s="9">
        <v>1.7487206459045399</v>
      </c>
      <c r="H72" s="2">
        <v>1.7233593463897701</v>
      </c>
      <c r="I72" s="9">
        <v>1.6829710006713801</v>
      </c>
      <c r="J72" s="9">
        <v>1.8135290145873999</v>
      </c>
      <c r="K72" s="23">
        <v>1.7892160415649401</v>
      </c>
      <c r="L72" s="28">
        <f>AVERAGE(B72:K72)</f>
        <v>1.7680609941482501</v>
      </c>
    </row>
    <row r="73" spans="1:12" ht="30.75" thickBot="1">
      <c r="A73" s="8" t="s">
        <v>7</v>
      </c>
      <c r="B73" s="10">
        <v>0.86672499999999997</v>
      </c>
      <c r="C73" s="10">
        <v>0.5</v>
      </c>
      <c r="D73" s="33">
        <v>0.98380000000000001</v>
      </c>
      <c r="E73" s="10">
        <v>0.92874999999999996</v>
      </c>
      <c r="F73" s="10">
        <v>0.86672499999999997</v>
      </c>
      <c r="G73" s="10">
        <v>0.5</v>
      </c>
      <c r="H73" s="10">
        <v>0.86527500000000002</v>
      </c>
      <c r="I73" s="10">
        <v>0.86672499999999997</v>
      </c>
      <c r="J73" s="10">
        <v>0.89247500000000002</v>
      </c>
      <c r="K73" s="10">
        <v>0.8448</v>
      </c>
      <c r="L73" s="28">
        <f>AVERAGE(B73:K73)</f>
        <v>0.81152749999999985</v>
      </c>
    </row>
    <row r="74" spans="1:12">
      <c r="A74" s="2" t="s">
        <v>27</v>
      </c>
      <c r="B74" s="11">
        <v>1</v>
      </c>
      <c r="C74" s="11">
        <v>2</v>
      </c>
      <c r="D74" s="11">
        <v>3</v>
      </c>
      <c r="E74" s="34">
        <v>4</v>
      </c>
      <c r="F74" s="2">
        <v>5</v>
      </c>
      <c r="G74" s="11">
        <v>6</v>
      </c>
      <c r="H74" s="11">
        <v>7</v>
      </c>
      <c r="I74" s="11">
        <v>8</v>
      </c>
      <c r="J74" s="11">
        <v>9</v>
      </c>
      <c r="K74" s="1">
        <v>10</v>
      </c>
      <c r="L74" s="24" t="s">
        <v>20</v>
      </c>
    </row>
    <row r="75" spans="1:12" ht="45">
      <c r="A75" s="8" t="s">
        <v>4</v>
      </c>
      <c r="B75" s="17">
        <v>55.541993141174302</v>
      </c>
      <c r="C75" s="17">
        <v>55.2007896900177</v>
      </c>
      <c r="D75" s="17">
        <v>55.4376895427703</v>
      </c>
      <c r="E75" s="35">
        <v>55.401396274566601</v>
      </c>
      <c r="F75" s="17">
        <v>55.352241992950397</v>
      </c>
      <c r="G75" s="17">
        <v>55.113612890243502</v>
      </c>
      <c r="H75" s="17">
        <v>55.250535964965799</v>
      </c>
      <c r="I75" s="17">
        <v>55.814213991165097</v>
      </c>
      <c r="J75" s="17">
        <v>55.266602039337101</v>
      </c>
      <c r="K75" s="21">
        <v>55.183112382888702</v>
      </c>
      <c r="L75" s="25">
        <f>AVERAGE(B75:K75)</f>
        <v>55.356218791007947</v>
      </c>
    </row>
    <row r="76" spans="1:12" ht="30">
      <c r="A76" s="8" t="s">
        <v>5</v>
      </c>
      <c r="B76" s="12">
        <v>0.66666669999999995</v>
      </c>
      <c r="C76" s="12">
        <v>1</v>
      </c>
      <c r="D76" s="12">
        <v>0.66666669999999995</v>
      </c>
      <c r="E76" s="36">
        <v>1</v>
      </c>
      <c r="F76" s="12">
        <v>0.66666669999999995</v>
      </c>
      <c r="G76" s="12">
        <v>0.66666669999999995</v>
      </c>
      <c r="H76" s="12">
        <v>0.81599999999999995</v>
      </c>
      <c r="I76" s="12">
        <v>0.8351111</v>
      </c>
      <c r="J76" s="12">
        <v>0.87377780000000005</v>
      </c>
      <c r="K76" s="22">
        <v>0.67066669999999995</v>
      </c>
      <c r="L76" s="26">
        <f>AVERAGE(B76:K76)</f>
        <v>0.78622223999999996</v>
      </c>
    </row>
    <row r="77" spans="1:12" ht="30.75" thickBot="1">
      <c r="A77" s="8" t="s">
        <v>6</v>
      </c>
      <c r="B77" s="9">
        <v>1.78306984901428</v>
      </c>
      <c r="C77" s="9">
        <v>1.70132684707641</v>
      </c>
      <c r="D77" s="9">
        <v>2.0896303653717001</v>
      </c>
      <c r="E77" s="37">
        <v>1.7262945175170801</v>
      </c>
      <c r="F77" s="9">
        <v>1.7833569049835201</v>
      </c>
      <c r="G77" s="9">
        <v>1.8629014492034901</v>
      </c>
      <c r="H77" s="2">
        <v>1.87999820709228</v>
      </c>
      <c r="I77" s="9">
        <v>1.75383448600769</v>
      </c>
      <c r="J77" s="9">
        <v>1.71222972869873</v>
      </c>
      <c r="K77" s="23">
        <v>1.66281962394714</v>
      </c>
      <c r="L77" s="28">
        <f>AVERAGE(B77:K77)</f>
        <v>1.7955461978912317</v>
      </c>
    </row>
    <row r="78" spans="1:12" ht="30.75" thickBot="1">
      <c r="A78" s="8" t="s">
        <v>7</v>
      </c>
      <c r="B78" s="10">
        <v>0.5</v>
      </c>
      <c r="C78" s="10">
        <v>1</v>
      </c>
      <c r="D78" s="10">
        <v>0.5</v>
      </c>
      <c r="E78" s="33">
        <v>1</v>
      </c>
      <c r="F78" s="10">
        <v>0.5</v>
      </c>
      <c r="G78" s="10">
        <v>0.5</v>
      </c>
      <c r="H78" s="10">
        <v>0.71582500000000004</v>
      </c>
      <c r="I78" s="10">
        <v>0.74637500000000001</v>
      </c>
      <c r="J78" s="10">
        <v>0.86672499999999997</v>
      </c>
      <c r="K78" s="10">
        <v>0.75627500000000003</v>
      </c>
      <c r="L78" s="28">
        <f>AVERAGE(B78:K78)</f>
        <v>0.70851999999999982</v>
      </c>
    </row>
    <row r="79" spans="1:12">
      <c r="A79" s="2" t="s">
        <v>29</v>
      </c>
      <c r="B79" s="11">
        <v>1</v>
      </c>
      <c r="C79" s="11">
        <v>2</v>
      </c>
      <c r="D79" s="11">
        <v>3</v>
      </c>
      <c r="E79" s="11">
        <v>4</v>
      </c>
      <c r="F79" s="2">
        <v>5</v>
      </c>
      <c r="G79" s="11">
        <v>6</v>
      </c>
      <c r="H79" s="34">
        <v>7</v>
      </c>
      <c r="I79" s="11">
        <v>8</v>
      </c>
      <c r="J79" s="11">
        <v>9</v>
      </c>
      <c r="K79" s="41">
        <v>10</v>
      </c>
      <c r="L79" s="24" t="s">
        <v>20</v>
      </c>
    </row>
    <row r="80" spans="1:12" ht="45">
      <c r="A80" s="8" t="s">
        <v>4</v>
      </c>
      <c r="B80" s="17">
        <v>109.189635038375</v>
      </c>
      <c r="C80" s="17">
        <v>108.83512306213299</v>
      </c>
      <c r="D80" s="17">
        <v>108.98546886443999</v>
      </c>
      <c r="E80" s="17">
        <v>109.430160284042</v>
      </c>
      <c r="F80" s="17">
        <v>110.231583833694</v>
      </c>
      <c r="G80" s="17">
        <v>109.84978890419001</v>
      </c>
      <c r="H80" s="35">
        <v>109.046005249023</v>
      </c>
      <c r="I80" s="17">
        <v>106.14538669586101</v>
      </c>
      <c r="J80" s="17">
        <v>105.65470719337399</v>
      </c>
      <c r="K80" s="42">
        <v>106.205491304397</v>
      </c>
      <c r="L80" s="25">
        <f>AVERAGE(B80:K80)</f>
        <v>108.3573350429529</v>
      </c>
    </row>
    <row r="81" spans="1:12" ht="30">
      <c r="A81" s="8" t="s">
        <v>5</v>
      </c>
      <c r="B81" s="12">
        <v>0.68916666999999998</v>
      </c>
      <c r="C81" s="12">
        <v>0.88272220000000001</v>
      </c>
      <c r="D81" s="12">
        <v>0.66666669999999995</v>
      </c>
      <c r="E81" s="12">
        <v>0.66666669999999995</v>
      </c>
      <c r="F81" s="12">
        <v>0.66666669999999995</v>
      </c>
      <c r="G81" s="12">
        <v>0.85188889999999995</v>
      </c>
      <c r="H81" s="36">
        <v>1</v>
      </c>
      <c r="I81" s="12">
        <v>0.82333330000000005</v>
      </c>
      <c r="J81" s="12">
        <v>0.88272220000000001</v>
      </c>
      <c r="K81" s="43">
        <v>0.9016111</v>
      </c>
      <c r="L81" s="26">
        <f>AVERAGE(B81:K81)</f>
        <v>0.80314444699999987</v>
      </c>
    </row>
    <row r="82" spans="1:12" ht="30.75" thickBot="1">
      <c r="A82" s="8" t="s">
        <v>6</v>
      </c>
      <c r="B82" s="9">
        <v>1.86998391151428</v>
      </c>
      <c r="C82" s="9">
        <v>1.9583077430725</v>
      </c>
      <c r="D82" s="9">
        <v>1.7513210773468</v>
      </c>
      <c r="E82" s="9">
        <v>1.77846980094909</v>
      </c>
      <c r="F82" s="9">
        <v>1.80752778053283</v>
      </c>
      <c r="G82" s="9">
        <v>1.73203992843627</v>
      </c>
      <c r="H82" s="40">
        <v>1.6962265968322701</v>
      </c>
      <c r="I82" s="9">
        <v>1.8322219848632799</v>
      </c>
      <c r="J82" s="9">
        <v>1.82162833213806</v>
      </c>
      <c r="K82" s="44">
        <v>1.7155292034149101</v>
      </c>
      <c r="L82" s="28">
        <f>AVERAGE(B82:K82)</f>
        <v>1.7963256359100288</v>
      </c>
    </row>
    <row r="83" spans="1:12" ht="30.75" thickBot="1">
      <c r="A83" s="8" t="s">
        <v>7</v>
      </c>
      <c r="B83" s="10">
        <v>0.53095000000000003</v>
      </c>
      <c r="C83" s="10">
        <v>0.86672499999999997</v>
      </c>
      <c r="D83" s="10">
        <v>0.5</v>
      </c>
      <c r="E83" s="10">
        <v>0.5</v>
      </c>
      <c r="F83" s="10">
        <v>0.5</v>
      </c>
      <c r="G83" s="10">
        <v>0.85055000000000003</v>
      </c>
      <c r="H83" s="33">
        <v>1</v>
      </c>
      <c r="I83" s="10">
        <v>0.80072500000000002</v>
      </c>
      <c r="J83" s="10">
        <v>0.86672499999999997</v>
      </c>
      <c r="K83" s="45">
        <v>0.88732500000000003</v>
      </c>
      <c r="L83" s="28">
        <f>AVERAGE(B83:K83)</f>
        <v>0.73029999999999995</v>
      </c>
    </row>
    <row r="84" spans="1:12">
      <c r="A84" s="2" t="s">
        <v>28</v>
      </c>
      <c r="B84" s="11">
        <v>1</v>
      </c>
      <c r="C84" s="11">
        <v>2</v>
      </c>
      <c r="D84" s="34">
        <v>3</v>
      </c>
      <c r="E84" s="11">
        <v>4</v>
      </c>
      <c r="F84" s="2">
        <v>5</v>
      </c>
      <c r="G84" s="11">
        <v>6</v>
      </c>
      <c r="H84" s="11">
        <v>7</v>
      </c>
      <c r="I84" s="11">
        <v>8</v>
      </c>
      <c r="J84" s="11">
        <v>9</v>
      </c>
      <c r="K84" s="1">
        <v>10</v>
      </c>
      <c r="L84" s="24" t="s">
        <v>20</v>
      </c>
    </row>
    <row r="85" spans="1:12" ht="45">
      <c r="A85" s="8" t="s">
        <v>4</v>
      </c>
      <c r="B85" s="17">
        <v>176.40516281127901</v>
      </c>
      <c r="C85" s="17">
        <v>177.27775764465301</v>
      </c>
      <c r="D85" s="35">
        <v>177.29434347152699</v>
      </c>
      <c r="E85" s="17">
        <v>177.90821337699799</v>
      </c>
      <c r="F85" s="17">
        <v>176.73271465301499</v>
      </c>
      <c r="G85" s="17">
        <v>176.435700416564</v>
      </c>
      <c r="H85" s="17">
        <v>176.60516834258999</v>
      </c>
      <c r="I85" s="17">
        <v>176.34502625465299</v>
      </c>
      <c r="J85" s="17">
        <v>177.92801880836399</v>
      </c>
      <c r="K85" s="21">
        <v>175.930015087127</v>
      </c>
      <c r="L85" s="25">
        <f>AVERAGE(B85:K85)</f>
        <v>176.88621208667698</v>
      </c>
    </row>
    <row r="86" spans="1:12" ht="30">
      <c r="A86" s="8" t="s">
        <v>5</v>
      </c>
      <c r="B86" s="12">
        <v>0.66666669999999995</v>
      </c>
      <c r="C86" s="12">
        <v>0.66666669999999995</v>
      </c>
      <c r="D86" s="36">
        <v>1</v>
      </c>
      <c r="E86" s="12">
        <v>0.66666669999999995</v>
      </c>
      <c r="F86" s="12">
        <v>0.66666669999999995</v>
      </c>
      <c r="G86" s="12">
        <v>0.75976664000000005</v>
      </c>
      <c r="H86" s="12">
        <v>0.66666669999999995</v>
      </c>
      <c r="I86" s="12">
        <v>0.66666669999999995</v>
      </c>
      <c r="J86" s="12">
        <v>0.8206</v>
      </c>
      <c r="K86" s="22">
        <v>1</v>
      </c>
      <c r="L86" s="26">
        <f>AVERAGE(B86:K86)</f>
        <v>0.75803668400000013</v>
      </c>
    </row>
    <row r="87" spans="1:12" ht="30.75" thickBot="1">
      <c r="A87" s="8" t="s">
        <v>6</v>
      </c>
      <c r="B87" s="9">
        <v>1.7688686847686701</v>
      </c>
      <c r="C87" s="9">
        <v>1.7565276622772199</v>
      </c>
      <c r="D87" s="37">
        <v>1.8509039878845199</v>
      </c>
      <c r="E87" s="9">
        <v>1.88483333587646</v>
      </c>
      <c r="F87" s="9">
        <v>1.9227871894836399</v>
      </c>
      <c r="G87" s="9">
        <v>1.7134087085723799</v>
      </c>
      <c r="H87" s="2">
        <v>1.9168732166290201</v>
      </c>
      <c r="I87" s="9">
        <v>1.7807145118713299</v>
      </c>
      <c r="J87" s="9">
        <v>1.7228748798370299</v>
      </c>
      <c r="K87" s="23">
        <v>1.90061330795288</v>
      </c>
      <c r="L87" s="28">
        <f>AVERAGE(B87:K87)</f>
        <v>1.8218405485153149</v>
      </c>
    </row>
    <row r="88" spans="1:12" ht="30.75" thickBot="1">
      <c r="A88" s="8" t="s">
        <v>7</v>
      </c>
      <c r="B88" s="10">
        <v>0.5</v>
      </c>
      <c r="C88" s="10">
        <v>0.5</v>
      </c>
      <c r="D88" s="33">
        <v>1</v>
      </c>
      <c r="E88" s="10">
        <v>0.5</v>
      </c>
      <c r="F88" s="10">
        <v>0.5</v>
      </c>
      <c r="G88" s="10">
        <v>0.73317500000000002</v>
      </c>
      <c r="H88" s="10">
        <v>0.5</v>
      </c>
      <c r="I88" s="10">
        <v>0.5</v>
      </c>
      <c r="J88" s="10">
        <v>0.80072500000000002</v>
      </c>
      <c r="K88" s="10">
        <v>1</v>
      </c>
      <c r="L88" s="28">
        <f>AVERAGE(B88:K88)</f>
        <v>0.65339000000000003</v>
      </c>
    </row>
    <row r="93" spans="1:12">
      <c r="A93" s="4" t="s">
        <v>1</v>
      </c>
    </row>
    <row r="94" spans="1:12">
      <c r="A94" s="5" t="s">
        <v>17</v>
      </c>
    </row>
    <row r="95" spans="1:12">
      <c r="A95" s="5" t="s">
        <v>30</v>
      </c>
    </row>
    <row r="96" spans="1:12">
      <c r="A96" s="5" t="s">
        <v>18</v>
      </c>
    </row>
    <row r="97" spans="1:12">
      <c r="A97" s="5" t="s">
        <v>19</v>
      </c>
    </row>
    <row r="99" spans="1:12" ht="15.75" thickBot="1">
      <c r="A99" t="s">
        <v>16</v>
      </c>
    </row>
    <row r="100" spans="1:12">
      <c r="A100" s="2" t="s">
        <v>22</v>
      </c>
      <c r="B100" s="11">
        <v>1</v>
      </c>
      <c r="C100" s="11">
        <v>2</v>
      </c>
      <c r="D100" s="11">
        <v>3</v>
      </c>
      <c r="E100" s="11">
        <v>4</v>
      </c>
      <c r="F100" s="40">
        <v>5</v>
      </c>
      <c r="G100" s="11">
        <v>6</v>
      </c>
      <c r="H100" s="11">
        <v>7</v>
      </c>
      <c r="I100" s="11">
        <v>8</v>
      </c>
      <c r="J100" s="11">
        <v>9</v>
      </c>
      <c r="K100" s="1">
        <v>10</v>
      </c>
      <c r="L100" s="24" t="s">
        <v>20</v>
      </c>
    </row>
    <row r="101" spans="1:12" ht="45">
      <c r="A101" s="8" t="s">
        <v>4</v>
      </c>
      <c r="B101" s="17">
        <v>1.2466852664947501</v>
      </c>
      <c r="C101" s="17">
        <v>1.1918239593505799</v>
      </c>
      <c r="D101" s="17">
        <v>1.60680556297302</v>
      </c>
      <c r="E101" s="17">
        <v>1.2661557197570801</v>
      </c>
      <c r="F101" s="35">
        <v>1.12489342689514</v>
      </c>
      <c r="G101" s="17">
        <v>1.27231669425964</v>
      </c>
      <c r="H101" s="17">
        <v>1.1573514938354399</v>
      </c>
      <c r="I101" s="17">
        <v>1.14345932006835</v>
      </c>
      <c r="J101" s="17">
        <v>1.2395441532135001</v>
      </c>
      <c r="K101" s="21">
        <v>1.1573243141174301</v>
      </c>
      <c r="L101" s="25">
        <f>AVERAGE(B101:K101)</f>
        <v>1.2406359910964928</v>
      </c>
    </row>
    <row r="102" spans="1:12" ht="30">
      <c r="A102" s="8" t="s">
        <v>5</v>
      </c>
      <c r="B102" s="12">
        <v>0.65</v>
      </c>
      <c r="C102" s="12">
        <v>0.52500000000000002</v>
      </c>
      <c r="D102" s="12">
        <v>0.6</v>
      </c>
      <c r="E102" s="12">
        <v>0.65</v>
      </c>
      <c r="F102" s="36">
        <v>0.9</v>
      </c>
      <c r="G102" s="12">
        <v>0.65</v>
      </c>
      <c r="H102" s="12">
        <v>0.5</v>
      </c>
      <c r="I102" s="12">
        <v>0.5</v>
      </c>
      <c r="J102" s="12">
        <v>0.52500000000000002</v>
      </c>
      <c r="K102" s="22">
        <v>0.65</v>
      </c>
      <c r="L102" s="26">
        <f>AVERAGE(B102:K102)</f>
        <v>0.61499999999999999</v>
      </c>
    </row>
    <row r="103" spans="1:12" ht="30.75" thickBot="1">
      <c r="A103" s="8" t="s">
        <v>6</v>
      </c>
      <c r="B103" s="9">
        <v>2.0002126693725502</v>
      </c>
      <c r="C103" s="9">
        <v>1.86368584632873</v>
      </c>
      <c r="D103" s="9">
        <v>1.74760317802429</v>
      </c>
      <c r="E103" s="9">
        <v>1.7702715396881099</v>
      </c>
      <c r="F103" s="37">
        <v>1.7139632701873699</v>
      </c>
      <c r="G103" s="9">
        <v>1.7917957305908201</v>
      </c>
      <c r="H103" s="2">
        <v>1.89293789863586</v>
      </c>
      <c r="I103" s="9">
        <v>1.7164902687072701</v>
      </c>
      <c r="J103" s="9">
        <v>1.7763659954071001</v>
      </c>
      <c r="K103" s="23">
        <v>1.74978947639465</v>
      </c>
      <c r="L103" s="28">
        <f>AVERAGE(B103:K103)</f>
        <v>1.802311587333675</v>
      </c>
    </row>
    <row r="104" spans="1:12" ht="30.75" thickBot="1">
      <c r="A104" s="8" t="s">
        <v>7</v>
      </c>
      <c r="B104" s="10">
        <v>0.55400000000000005</v>
      </c>
      <c r="C104" s="10">
        <v>0.4879</v>
      </c>
      <c r="D104" s="10">
        <v>0.55740000000000001</v>
      </c>
      <c r="E104" s="10">
        <v>0.45922499999999999</v>
      </c>
      <c r="F104" s="33">
        <v>0.63295000000000001</v>
      </c>
      <c r="G104" s="10">
        <v>0.505</v>
      </c>
      <c r="H104" s="10">
        <v>0.5</v>
      </c>
      <c r="I104" s="10">
        <v>0.5</v>
      </c>
      <c r="J104" s="10">
        <v>0.45540000000000003</v>
      </c>
      <c r="K104" s="10">
        <v>0.50812500000000005</v>
      </c>
      <c r="L104" s="28">
        <f>AVERAGE(B104:K104)</f>
        <v>0.5159999999999999</v>
      </c>
    </row>
    <row r="105" spans="1:12">
      <c r="A105" s="2" t="s">
        <v>23</v>
      </c>
      <c r="B105" s="11">
        <v>1</v>
      </c>
      <c r="C105" s="11">
        <v>2</v>
      </c>
      <c r="D105" s="11">
        <v>3</v>
      </c>
      <c r="E105" s="11">
        <v>4</v>
      </c>
      <c r="F105" s="2">
        <v>5</v>
      </c>
      <c r="G105" s="11">
        <v>6</v>
      </c>
      <c r="H105" s="11">
        <v>7</v>
      </c>
      <c r="I105" s="34">
        <v>8</v>
      </c>
      <c r="J105" s="11">
        <v>9</v>
      </c>
      <c r="K105" s="1">
        <v>10</v>
      </c>
      <c r="L105" s="24" t="s">
        <v>20</v>
      </c>
    </row>
    <row r="106" spans="1:12" ht="45">
      <c r="A106" s="8" t="s">
        <v>4</v>
      </c>
      <c r="B106" s="17">
        <v>3.2446215152740399</v>
      </c>
      <c r="C106" s="17">
        <v>3.16177105903625</v>
      </c>
      <c r="D106" s="17">
        <v>3.1952662467956499</v>
      </c>
      <c r="E106" s="17">
        <v>3.31780529022216</v>
      </c>
      <c r="F106" s="17">
        <v>3.1846148967742902</v>
      </c>
      <c r="G106" s="17">
        <v>3.2139263153076101</v>
      </c>
      <c r="H106" s="17">
        <v>3.25560307502746</v>
      </c>
      <c r="I106" s="35">
        <v>3.1559715270996</v>
      </c>
      <c r="J106" s="17">
        <v>3.27608942985534</v>
      </c>
      <c r="K106" s="21">
        <v>3.25332307815551</v>
      </c>
      <c r="L106" s="25">
        <f>AVERAGE(B106:K106)</f>
        <v>3.2258992433547902</v>
      </c>
    </row>
    <row r="107" spans="1:12" ht="30">
      <c r="A107" s="8" t="s">
        <v>5</v>
      </c>
      <c r="B107" s="12">
        <v>0.755</v>
      </c>
      <c r="C107" s="12">
        <v>0.8075</v>
      </c>
      <c r="D107" s="12">
        <v>0.94</v>
      </c>
      <c r="E107" s="12">
        <v>0.9325</v>
      </c>
      <c r="F107" s="12">
        <v>0.8075</v>
      </c>
      <c r="G107" s="12">
        <v>0.94</v>
      </c>
      <c r="H107" s="12">
        <v>0.75</v>
      </c>
      <c r="I107" s="36">
        <v>0.75</v>
      </c>
      <c r="J107" s="12">
        <v>0.84750000000000003</v>
      </c>
      <c r="K107" s="22">
        <v>0.9375</v>
      </c>
      <c r="L107" s="26">
        <f>AVERAGE(B107:K107)</f>
        <v>0.84674999999999989</v>
      </c>
    </row>
    <row r="108" spans="1:12" ht="30.75" thickBot="1">
      <c r="A108" s="8" t="s">
        <v>6</v>
      </c>
      <c r="B108" s="9">
        <v>1.7372522354125901</v>
      </c>
      <c r="C108" s="9">
        <v>1.6963932514190601</v>
      </c>
      <c r="D108" s="9">
        <v>1.90189361572265</v>
      </c>
      <c r="E108" s="9">
        <v>1.7855038642883301</v>
      </c>
      <c r="F108" s="9">
        <v>1.70334768295288</v>
      </c>
      <c r="G108" s="9">
        <v>1.7543077468871999</v>
      </c>
      <c r="H108" s="2">
        <v>1.7238085269927901</v>
      </c>
      <c r="I108" s="37">
        <v>1.7204003334045399</v>
      </c>
      <c r="J108" s="9">
        <v>1.9123907089233301</v>
      </c>
      <c r="K108" s="23">
        <v>1.7304098606109599</v>
      </c>
      <c r="L108" s="28">
        <f>AVERAGE(B108:K108)</f>
        <v>1.766570782661433</v>
      </c>
    </row>
    <row r="109" spans="1:12" ht="30.75" thickBot="1">
      <c r="A109" s="8" t="s">
        <v>7</v>
      </c>
      <c r="B109" s="10">
        <v>0.59965000000000002</v>
      </c>
      <c r="C109" s="10">
        <v>0.71252499999999996</v>
      </c>
      <c r="D109" s="10">
        <v>0.64692499999999997</v>
      </c>
      <c r="E109" s="10">
        <v>0.62427500000000002</v>
      </c>
      <c r="F109" s="10">
        <v>0.68252500000000005</v>
      </c>
      <c r="G109" s="10">
        <v>0.64290000000000003</v>
      </c>
      <c r="H109" s="10">
        <v>0.71547499999999997</v>
      </c>
      <c r="I109" s="33">
        <v>0.732325</v>
      </c>
      <c r="J109" s="10">
        <v>0.67269999999999996</v>
      </c>
      <c r="K109" s="10">
        <v>0.63997499999999996</v>
      </c>
      <c r="L109" s="28">
        <f>AVERAGE(B109:K109)</f>
        <v>0.66692750000000001</v>
      </c>
    </row>
    <row r="110" spans="1:12">
      <c r="A110" s="2" t="s">
        <v>24</v>
      </c>
      <c r="B110" s="11">
        <v>1</v>
      </c>
      <c r="C110" s="11">
        <v>2</v>
      </c>
      <c r="D110" s="11">
        <v>3</v>
      </c>
      <c r="E110" s="11">
        <v>4</v>
      </c>
      <c r="F110" s="2">
        <v>5</v>
      </c>
      <c r="G110" s="11">
        <v>6</v>
      </c>
      <c r="H110" s="11">
        <v>7</v>
      </c>
      <c r="I110" s="11">
        <v>8</v>
      </c>
      <c r="J110" s="34">
        <v>9</v>
      </c>
      <c r="K110" s="1">
        <v>10</v>
      </c>
      <c r="L110" s="24" t="s">
        <v>20</v>
      </c>
    </row>
    <row r="111" spans="1:12" ht="45">
      <c r="A111" s="8" t="s">
        <v>4</v>
      </c>
      <c r="B111" s="17">
        <v>8.0025861263275093</v>
      </c>
      <c r="C111" s="17">
        <v>8.4939026832580495</v>
      </c>
      <c r="D111" s="17">
        <v>8.0531497001647896</v>
      </c>
      <c r="E111" s="17">
        <v>8.0704383850097603</v>
      </c>
      <c r="F111" s="17">
        <v>8.1300754547119105</v>
      </c>
      <c r="G111" s="17">
        <v>8.0141868591308594</v>
      </c>
      <c r="H111" s="17">
        <v>8.1084997653961093</v>
      </c>
      <c r="I111" s="17">
        <v>7.9948391914367596</v>
      </c>
      <c r="J111" s="35">
        <v>8.1364278793334908</v>
      </c>
      <c r="K111" s="21">
        <v>7.9894497394561697</v>
      </c>
      <c r="L111" s="25">
        <f>AVERAGE(B111:K111)</f>
        <v>8.0993555784225411</v>
      </c>
    </row>
    <row r="112" spans="1:12" ht="30">
      <c r="A112" s="8" t="s">
        <v>5</v>
      </c>
      <c r="B112" s="12">
        <v>0.86916669999999996</v>
      </c>
      <c r="C112" s="12">
        <v>0.82583329999999999</v>
      </c>
      <c r="D112" s="12">
        <v>0.90916669999999999</v>
      </c>
      <c r="E112" s="12">
        <v>0.87833333000000002</v>
      </c>
      <c r="F112" s="12">
        <v>0.91666669999999995</v>
      </c>
      <c r="G112" s="12">
        <v>0.93333334000000001</v>
      </c>
      <c r="H112" s="12">
        <v>0.85750000000000004</v>
      </c>
      <c r="I112" s="12">
        <v>0.94499999999999995</v>
      </c>
      <c r="J112" s="36">
        <v>0.75</v>
      </c>
      <c r="K112" s="22">
        <v>0.93333334000000001</v>
      </c>
      <c r="L112" s="26">
        <f>AVERAGE(B112:K112)</f>
        <v>0.88183334099999988</v>
      </c>
    </row>
    <row r="113" spans="1:12" ht="30.75" thickBot="1">
      <c r="A113" s="8" t="s">
        <v>6</v>
      </c>
      <c r="B113" s="9">
        <v>1.7004990577697701</v>
      </c>
      <c r="C113" s="9">
        <v>1.8239817619323699</v>
      </c>
      <c r="D113" s="9">
        <v>1.74134469032287</v>
      </c>
      <c r="E113" s="9">
        <v>1.7341949939727701</v>
      </c>
      <c r="F113" s="9">
        <v>1.94034695625305</v>
      </c>
      <c r="G113" s="9">
        <v>1.8477742671966499</v>
      </c>
      <c r="H113" s="2">
        <v>1.70672631263732</v>
      </c>
      <c r="I113" s="9">
        <v>1.7775630950927701</v>
      </c>
      <c r="J113" s="37">
        <v>1.70184230804443</v>
      </c>
      <c r="K113" s="23">
        <v>1.8762898445129299</v>
      </c>
      <c r="L113" s="28">
        <f>AVERAGE(B113:K113)</f>
        <v>1.7850563287734929</v>
      </c>
    </row>
    <row r="114" spans="1:12" ht="30.75" thickBot="1">
      <c r="A114" s="8" t="s">
        <v>7</v>
      </c>
      <c r="B114" s="10">
        <v>0.72262499999999996</v>
      </c>
      <c r="C114" s="10">
        <v>0.68372500000000003</v>
      </c>
      <c r="D114" s="10">
        <v>0.61957499999999999</v>
      </c>
      <c r="E114" s="10">
        <v>0.58372500000000005</v>
      </c>
      <c r="F114" s="10">
        <v>0.63142500000000001</v>
      </c>
      <c r="G114" s="10">
        <v>0.64692499999999997</v>
      </c>
      <c r="H114" s="10">
        <v>0.69337499999999996</v>
      </c>
      <c r="I114" s="10">
        <v>0.67720000000000002</v>
      </c>
      <c r="J114" s="33">
        <v>0.72819999999999996</v>
      </c>
      <c r="K114" s="10">
        <v>0.64692499999999997</v>
      </c>
      <c r="L114" s="28">
        <f>AVERAGE(B114:K114)</f>
        <v>0.66337000000000013</v>
      </c>
    </row>
    <row r="115" spans="1:12">
      <c r="A115" s="2" t="s">
        <v>25</v>
      </c>
      <c r="B115" s="11">
        <v>1</v>
      </c>
      <c r="C115" s="11">
        <v>2</v>
      </c>
      <c r="D115" s="11">
        <v>3</v>
      </c>
      <c r="E115" s="11">
        <v>4</v>
      </c>
      <c r="F115" s="2">
        <v>5</v>
      </c>
      <c r="G115" s="11">
        <v>6</v>
      </c>
      <c r="H115" s="11">
        <v>7</v>
      </c>
      <c r="I115" s="11">
        <v>8</v>
      </c>
      <c r="J115" s="11">
        <v>9</v>
      </c>
      <c r="K115" s="30">
        <v>10</v>
      </c>
      <c r="L115" s="24" t="s">
        <v>20</v>
      </c>
    </row>
    <row r="116" spans="1:12" ht="45">
      <c r="A116" s="8" t="s">
        <v>4</v>
      </c>
      <c r="B116" s="17">
        <v>11.963253974914499</v>
      </c>
      <c r="C116" s="17">
        <v>11.934662818908601</v>
      </c>
      <c r="D116" s="17">
        <v>11.862753868103001</v>
      </c>
      <c r="E116" s="17">
        <v>11.854420900344801</v>
      </c>
      <c r="F116" s="17">
        <v>12.1020362377166</v>
      </c>
      <c r="G116" s="17">
        <v>11.928205490112299</v>
      </c>
      <c r="H116" s="17">
        <v>11.995947599411</v>
      </c>
      <c r="I116" s="17">
        <v>11.813319206237701</v>
      </c>
      <c r="J116" s="17">
        <v>11.9652547836303</v>
      </c>
      <c r="K116" s="31">
        <v>12.056077003479</v>
      </c>
      <c r="L116" s="25">
        <f>AVERAGE(B116:K116)</f>
        <v>11.947593188285781</v>
      </c>
    </row>
    <row r="117" spans="1:12" ht="30">
      <c r="A117" s="8" t="s">
        <v>5</v>
      </c>
      <c r="B117" s="12">
        <v>0.90791666999999998</v>
      </c>
      <c r="C117" s="12">
        <v>0.8516667</v>
      </c>
      <c r="D117" s="12">
        <v>0.93958335999999998</v>
      </c>
      <c r="E117" s="12">
        <v>0.95374999999999999</v>
      </c>
      <c r="F117" s="12">
        <v>0.93958335999999998</v>
      </c>
      <c r="G117" s="12">
        <v>0.81499999999999995</v>
      </c>
      <c r="H117" s="12">
        <v>0.93958335999999998</v>
      </c>
      <c r="I117" s="12">
        <v>0.96208333999999995</v>
      </c>
      <c r="J117" s="12">
        <v>0.93958335999999998</v>
      </c>
      <c r="K117" s="32">
        <v>0.79125000000000001</v>
      </c>
      <c r="L117" s="26">
        <f>AVERAGE(B117:K117)</f>
        <v>0.90400001499999993</v>
      </c>
    </row>
    <row r="118" spans="1:12" ht="30.75" thickBot="1">
      <c r="A118" s="8" t="s">
        <v>6</v>
      </c>
      <c r="B118" s="9">
        <v>1.9121868610382</v>
      </c>
      <c r="C118" s="9">
        <v>1.7170512676239</v>
      </c>
      <c r="D118" s="9">
        <v>1.73799729347229</v>
      </c>
      <c r="E118" s="9">
        <v>1.8346045017242401</v>
      </c>
      <c r="F118" s="9">
        <v>1.71878385543823</v>
      </c>
      <c r="G118" s="9">
        <v>1.7662770748138401</v>
      </c>
      <c r="H118" s="2">
        <v>1.8839530944824201</v>
      </c>
      <c r="I118" s="9">
        <v>1.84509849548339</v>
      </c>
      <c r="J118" s="9">
        <v>1.7779133319854701</v>
      </c>
      <c r="K118" s="38">
        <v>1.7313697338104199</v>
      </c>
      <c r="L118" s="28">
        <f>AVERAGE(B118:K118)</f>
        <v>1.7925235509872401</v>
      </c>
    </row>
    <row r="119" spans="1:12" ht="30.75" thickBot="1">
      <c r="A119" s="8" t="s">
        <v>7</v>
      </c>
      <c r="B119" s="10">
        <v>0.59452499999999997</v>
      </c>
      <c r="C119" s="10">
        <v>0.69107499999999999</v>
      </c>
      <c r="D119" s="10">
        <v>0.64692499999999997</v>
      </c>
      <c r="E119" s="10">
        <v>0.67720000000000002</v>
      </c>
      <c r="F119" s="10">
        <v>0.64692499999999997</v>
      </c>
      <c r="G119" s="10">
        <v>0.49332500000000001</v>
      </c>
      <c r="H119" s="10">
        <v>0.64692499999999997</v>
      </c>
      <c r="I119" s="10">
        <v>0.69984999999999997</v>
      </c>
      <c r="J119" s="10">
        <v>0.65517499999999995</v>
      </c>
      <c r="K119" s="33">
        <v>0.70814999999999995</v>
      </c>
      <c r="L119" s="28">
        <f>AVERAGE(B119:K119)</f>
        <v>0.64600749999999996</v>
      </c>
    </row>
    <row r="120" spans="1:12">
      <c r="A120" s="2" t="s">
        <v>26</v>
      </c>
      <c r="B120" s="11">
        <v>1</v>
      </c>
      <c r="C120" s="11">
        <v>2</v>
      </c>
      <c r="D120" s="11">
        <v>3</v>
      </c>
      <c r="E120" s="11">
        <v>4</v>
      </c>
      <c r="F120" s="2">
        <v>5</v>
      </c>
      <c r="G120" s="34">
        <v>6</v>
      </c>
      <c r="H120" s="11">
        <v>7</v>
      </c>
      <c r="I120" s="11">
        <v>8</v>
      </c>
      <c r="J120" s="11">
        <v>9</v>
      </c>
      <c r="K120" s="1">
        <v>10</v>
      </c>
      <c r="L120" s="24" t="s">
        <v>20</v>
      </c>
    </row>
    <row r="121" spans="1:12" ht="45">
      <c r="A121" s="8" t="s">
        <v>4</v>
      </c>
      <c r="B121" s="17">
        <v>19.383249759674001</v>
      </c>
      <c r="C121" s="17">
        <v>19.4124884605407</v>
      </c>
      <c r="D121" s="17">
        <v>19.701140403747502</v>
      </c>
      <c r="E121" s="17">
        <v>19.5172152519226</v>
      </c>
      <c r="F121" s="17">
        <v>19.356307506561201</v>
      </c>
      <c r="G121" s="35">
        <v>19.396206855773901</v>
      </c>
      <c r="H121" s="17">
        <v>19.3825120925903</v>
      </c>
      <c r="I121" s="17">
        <v>19.228649139404201</v>
      </c>
      <c r="J121" s="17">
        <v>19.328395605087199</v>
      </c>
      <c r="K121" s="21">
        <v>19.3830308914184</v>
      </c>
      <c r="L121" s="25">
        <f>AVERAGE(B121:K121)</f>
        <v>19.408919596672</v>
      </c>
    </row>
    <row r="122" spans="1:12" ht="30">
      <c r="A122" s="8" t="s">
        <v>5</v>
      </c>
      <c r="B122" s="12">
        <v>0.78300000000000003</v>
      </c>
      <c r="C122" s="12">
        <v>0.95650000000000002</v>
      </c>
      <c r="D122" s="12">
        <v>0.9425</v>
      </c>
      <c r="E122" s="12">
        <v>0.89524999999999999</v>
      </c>
      <c r="F122" s="12">
        <v>0.9425</v>
      </c>
      <c r="G122" s="36">
        <v>0.97224999999999995</v>
      </c>
      <c r="H122" s="12">
        <v>0.84424999999999994</v>
      </c>
      <c r="I122" s="12">
        <v>0.9425</v>
      </c>
      <c r="J122" s="12">
        <v>0.78749999999999998</v>
      </c>
      <c r="K122" s="22">
        <v>0.9425</v>
      </c>
      <c r="L122" s="26">
        <f>AVERAGE(B122:K122)</f>
        <v>0.90087500000000009</v>
      </c>
    </row>
    <row r="123" spans="1:12" ht="30.75" thickBot="1">
      <c r="A123" s="8" t="s">
        <v>6</v>
      </c>
      <c r="B123" s="9">
        <v>1.73081302642822</v>
      </c>
      <c r="C123" s="9">
        <v>1.7820136547088601</v>
      </c>
      <c r="D123" s="9">
        <v>1.7979695796966499</v>
      </c>
      <c r="E123" s="9">
        <v>1.70652151107788</v>
      </c>
      <c r="F123" s="9">
        <v>1.80519676208496</v>
      </c>
      <c r="G123" s="37">
        <v>1.73544549942016</v>
      </c>
      <c r="H123" s="2">
        <v>1.73834896087646</v>
      </c>
      <c r="I123" s="9">
        <v>1.77843117713928</v>
      </c>
      <c r="J123" s="9">
        <v>1.7916722297668399</v>
      </c>
      <c r="K123" s="23">
        <v>1.7464051246643</v>
      </c>
      <c r="L123" s="28">
        <f>AVERAGE(B123:K123)</f>
        <v>1.7612817525863611</v>
      </c>
    </row>
    <row r="124" spans="1:12" ht="30.75" thickBot="1">
      <c r="A124" s="8" t="s">
        <v>7</v>
      </c>
      <c r="B124" s="10">
        <v>0.66412499999999997</v>
      </c>
      <c r="C124" s="10">
        <v>0.67484999999999995</v>
      </c>
      <c r="D124" s="10">
        <v>0.64822500000000005</v>
      </c>
      <c r="E124" s="10">
        <v>0.59002500000000002</v>
      </c>
      <c r="F124" s="10">
        <v>0.66412499999999997</v>
      </c>
      <c r="G124" s="33">
        <v>0.70645000000000002</v>
      </c>
      <c r="H124" s="10">
        <v>0.69107499999999999</v>
      </c>
      <c r="I124" s="10">
        <v>0.63007500000000005</v>
      </c>
      <c r="J124" s="10">
        <v>0.62697499999999995</v>
      </c>
      <c r="K124" s="10">
        <v>0.64692499999999997</v>
      </c>
      <c r="L124" s="28">
        <f>AVERAGE(B124:K124)</f>
        <v>0.65428500000000001</v>
      </c>
    </row>
    <row r="125" spans="1:12">
      <c r="A125" s="2" t="s">
        <v>27</v>
      </c>
      <c r="B125" s="11">
        <v>1</v>
      </c>
      <c r="C125" s="11">
        <v>2</v>
      </c>
      <c r="D125" s="11">
        <v>3</v>
      </c>
      <c r="E125" s="11">
        <v>4</v>
      </c>
      <c r="F125" s="2">
        <v>5</v>
      </c>
      <c r="G125" s="11">
        <v>6</v>
      </c>
      <c r="H125" s="34">
        <v>7</v>
      </c>
      <c r="I125" s="11">
        <v>8</v>
      </c>
      <c r="J125" s="11">
        <v>9</v>
      </c>
      <c r="K125" s="1">
        <v>10</v>
      </c>
      <c r="L125" s="24" t="s">
        <v>20</v>
      </c>
    </row>
    <row r="126" spans="1:12" ht="45">
      <c r="A126" s="8" t="s">
        <v>4</v>
      </c>
      <c r="B126" s="17">
        <v>56.896082401275599</v>
      </c>
      <c r="C126" s="17">
        <v>56.722485065460198</v>
      </c>
      <c r="D126" s="17">
        <v>56.540359020233097</v>
      </c>
      <c r="E126" s="17">
        <v>56.803517580032299</v>
      </c>
      <c r="F126" s="17">
        <v>59.861153602600098</v>
      </c>
      <c r="G126" s="17">
        <v>56.8434479236602</v>
      </c>
      <c r="H126" s="35">
        <v>56.874797821044901</v>
      </c>
      <c r="I126" s="17">
        <v>56.690531730651799</v>
      </c>
      <c r="J126" s="17">
        <v>56.800271272659302</v>
      </c>
      <c r="K126" s="21">
        <v>56.8121016025543</v>
      </c>
      <c r="L126" s="25">
        <f>AVERAGE(B126:K126)</f>
        <v>57.084474802017191</v>
      </c>
    </row>
    <row r="127" spans="1:12" ht="30">
      <c r="A127" s="8" t="s">
        <v>5</v>
      </c>
      <c r="B127" s="12">
        <v>0.9365</v>
      </c>
      <c r="C127" s="12">
        <v>0.9365</v>
      </c>
      <c r="D127" s="12">
        <v>0.82508329999999996</v>
      </c>
      <c r="E127" s="12">
        <v>0.90549999999999997</v>
      </c>
      <c r="F127" s="12">
        <v>0.9365</v>
      </c>
      <c r="G127" s="12">
        <v>0.91441669999999997</v>
      </c>
      <c r="H127" s="36">
        <v>0.95083329999999999</v>
      </c>
      <c r="I127" s="12">
        <v>0.9365</v>
      </c>
      <c r="J127" s="12">
        <v>0.76700000000000002</v>
      </c>
      <c r="K127" s="22">
        <v>0.9365</v>
      </c>
      <c r="L127" s="26">
        <f>AVERAGE(B127:K127)</f>
        <v>0.90453333000000014</v>
      </c>
    </row>
    <row r="128" spans="1:12" ht="30.75" thickBot="1">
      <c r="A128" s="8" t="s">
        <v>6</v>
      </c>
      <c r="B128" s="9">
        <v>1.75549411773681</v>
      </c>
      <c r="C128" s="9">
        <v>1.7058298587798999</v>
      </c>
      <c r="D128" s="9">
        <v>1.77890753746032</v>
      </c>
      <c r="E128" s="9">
        <v>1.8785104751586901</v>
      </c>
      <c r="F128" s="9">
        <v>1.75553822517395</v>
      </c>
      <c r="G128" s="9">
        <v>1.74882411956787</v>
      </c>
      <c r="H128" s="40">
        <v>1.824152469635</v>
      </c>
      <c r="I128" s="9">
        <v>1.77858161926269</v>
      </c>
      <c r="J128" s="9">
        <v>1.7372033596038801</v>
      </c>
      <c r="K128" s="23">
        <v>1.9273655414581199</v>
      </c>
      <c r="L128" s="28">
        <f>AVERAGE(B128:K128)</f>
        <v>1.7890407323837227</v>
      </c>
    </row>
    <row r="129" spans="1:12" ht="30.75" thickBot="1">
      <c r="A129" s="8" t="s">
        <v>7</v>
      </c>
      <c r="B129" s="10">
        <v>0.64692499999999997</v>
      </c>
      <c r="C129" s="10">
        <v>0.64692499999999997</v>
      </c>
      <c r="D129" s="10">
        <v>0.62657499999999999</v>
      </c>
      <c r="E129" s="10">
        <v>0.60187500000000005</v>
      </c>
      <c r="F129" s="10">
        <v>0.64692499999999997</v>
      </c>
      <c r="G129" s="10">
        <v>0.61955000000000005</v>
      </c>
      <c r="H129" s="33">
        <v>0.69694999999999996</v>
      </c>
      <c r="I129" s="10">
        <v>0.64692499999999997</v>
      </c>
      <c r="J129" s="10">
        <v>0.65142500000000003</v>
      </c>
      <c r="K129" s="10">
        <v>0.63524999999999998</v>
      </c>
      <c r="L129" s="28">
        <f>AVERAGE(B129:K129)</f>
        <v>0.64193250000000002</v>
      </c>
    </row>
    <row r="130" spans="1:12">
      <c r="A130" s="2" t="s">
        <v>29</v>
      </c>
      <c r="B130" s="34">
        <v>1</v>
      </c>
      <c r="C130" s="11">
        <v>2</v>
      </c>
      <c r="D130" s="11">
        <v>3</v>
      </c>
      <c r="E130" s="11">
        <v>4</v>
      </c>
      <c r="F130" s="2">
        <v>5</v>
      </c>
      <c r="G130" s="11">
        <v>6</v>
      </c>
      <c r="H130" s="11">
        <v>7</v>
      </c>
      <c r="I130" s="11">
        <v>8</v>
      </c>
      <c r="J130" s="11">
        <v>9</v>
      </c>
      <c r="K130" s="1">
        <v>10</v>
      </c>
      <c r="L130" s="24" t="s">
        <v>20</v>
      </c>
    </row>
    <row r="131" spans="1:12" ht="45">
      <c r="A131" s="8" t="s">
        <v>4</v>
      </c>
      <c r="B131" s="35">
        <v>112.626770973205</v>
      </c>
      <c r="C131" s="17">
        <v>115.081338405609</v>
      </c>
      <c r="D131" s="17">
        <v>113.718558073043</v>
      </c>
      <c r="E131" s="17">
        <v>113.46452116966201</v>
      </c>
      <c r="F131" s="17">
        <v>113.294946670532</v>
      </c>
      <c r="G131" s="17">
        <v>112.97691774368199</v>
      </c>
      <c r="H131" s="17">
        <v>113.911951303482</v>
      </c>
      <c r="I131" s="17">
        <v>113.055010318756</v>
      </c>
      <c r="J131" s="17">
        <v>113.38720870018</v>
      </c>
      <c r="K131" s="21">
        <v>113.448830366134</v>
      </c>
      <c r="L131" s="25">
        <f>AVERAGE(B131:K131)</f>
        <v>113.49660537242849</v>
      </c>
    </row>
    <row r="132" spans="1:12" ht="30">
      <c r="A132" s="8" t="s">
        <v>5</v>
      </c>
      <c r="B132" s="36">
        <v>0.62216669999999996</v>
      </c>
      <c r="C132" s="12">
        <v>0.81008329999999995</v>
      </c>
      <c r="D132" s="12">
        <v>0.56125000000000003</v>
      </c>
      <c r="E132" s="12">
        <v>0.93908334000000004</v>
      </c>
      <c r="F132" s="12">
        <v>0.90708332999999997</v>
      </c>
      <c r="G132" s="12">
        <v>0.93908334000000004</v>
      </c>
      <c r="H132" s="12">
        <v>0.87216669999999996</v>
      </c>
      <c r="I132" s="12">
        <v>0.87216669999999996</v>
      </c>
      <c r="J132" s="12">
        <v>0.5</v>
      </c>
      <c r="K132" s="22">
        <v>0.94670829999999995</v>
      </c>
      <c r="L132" s="26">
        <f>AVERAGE(B132:K132)</f>
        <v>0.79697917100000004</v>
      </c>
    </row>
    <row r="133" spans="1:12" ht="30.75" thickBot="1">
      <c r="A133" s="8" t="s">
        <v>6</v>
      </c>
      <c r="B133" s="37">
        <v>1.93180274963378</v>
      </c>
      <c r="C133" s="9">
        <v>1.8639171123504601</v>
      </c>
      <c r="D133" s="9">
        <v>1.7952580451965301</v>
      </c>
      <c r="E133" s="9">
        <v>1.72634696960449</v>
      </c>
      <c r="F133" s="9">
        <v>1.8167521953582699</v>
      </c>
      <c r="G133" s="9">
        <v>1.830500125885</v>
      </c>
      <c r="H133" s="2">
        <v>1.8061351776123</v>
      </c>
      <c r="I133" s="9">
        <v>1.7320432662963801</v>
      </c>
      <c r="J133" s="9">
        <v>1.73262095451354</v>
      </c>
      <c r="K133" s="23">
        <v>1.7213053703308101</v>
      </c>
      <c r="L133" s="28">
        <f>AVERAGE(B133:K133)</f>
        <v>1.795668196678156</v>
      </c>
    </row>
    <row r="134" spans="1:12" ht="30.75" thickBot="1">
      <c r="A134" s="8" t="s">
        <v>7</v>
      </c>
      <c r="B134" s="33">
        <v>0.68359999999999999</v>
      </c>
      <c r="C134" s="10">
        <v>0.57379999999999998</v>
      </c>
      <c r="D134" s="10">
        <v>0.58545000000000003</v>
      </c>
      <c r="E134" s="10">
        <v>0.65125</v>
      </c>
      <c r="F134" s="10">
        <v>0.59614999999999996</v>
      </c>
      <c r="G134" s="10">
        <v>0.64692499999999997</v>
      </c>
      <c r="H134" s="10">
        <v>0.55549999999999999</v>
      </c>
      <c r="I134" s="10">
        <v>0.55952500000000005</v>
      </c>
      <c r="J134" s="10">
        <v>0.5</v>
      </c>
      <c r="K134" s="10">
        <v>0.65952500000000003</v>
      </c>
      <c r="L134" s="28">
        <f>AVERAGE(B134:K134)</f>
        <v>0.6011725</v>
      </c>
    </row>
    <row r="135" spans="1:12">
      <c r="A135" s="2" t="s">
        <v>28</v>
      </c>
      <c r="B135" s="11">
        <v>1</v>
      </c>
      <c r="C135" s="11">
        <v>2</v>
      </c>
      <c r="D135" s="34">
        <v>3</v>
      </c>
      <c r="E135" s="11">
        <v>4</v>
      </c>
      <c r="F135" s="2">
        <v>5</v>
      </c>
      <c r="G135" s="11">
        <v>6</v>
      </c>
      <c r="H135" s="11">
        <v>7</v>
      </c>
      <c r="I135" s="11">
        <v>8</v>
      </c>
      <c r="J135" s="11">
        <v>9</v>
      </c>
      <c r="K135" s="1">
        <v>10</v>
      </c>
      <c r="L135" s="24" t="s">
        <v>20</v>
      </c>
    </row>
    <row r="136" spans="1:12" ht="45">
      <c r="A136" s="8" t="s">
        <v>4</v>
      </c>
      <c r="B136" s="17">
        <v>188.23553109169001</v>
      </c>
      <c r="C136" s="17">
        <v>188.79371595382599</v>
      </c>
      <c r="D136" s="35">
        <v>186.906589031219</v>
      </c>
      <c r="E136" s="17">
        <v>181.88180327415401</v>
      </c>
      <c r="F136" s="17">
        <v>182.164381027221</v>
      </c>
      <c r="G136" s="17">
        <v>181.49519467353801</v>
      </c>
      <c r="H136" s="17">
        <v>182.77343869209199</v>
      </c>
      <c r="I136" s="17">
        <v>181.811648607254</v>
      </c>
      <c r="J136" s="17">
        <v>181.45851063728301</v>
      </c>
      <c r="K136" s="21">
        <v>187.037282466888</v>
      </c>
      <c r="L136" s="25">
        <f>AVERAGE(B136:K136)</f>
        <v>184.25580954551651</v>
      </c>
    </row>
    <row r="137" spans="1:12" ht="30">
      <c r="A137" s="8" t="s">
        <v>5</v>
      </c>
      <c r="B137" s="12">
        <v>0.5</v>
      </c>
      <c r="C137" s="12">
        <v>0.93794999999999995</v>
      </c>
      <c r="D137" s="36">
        <v>1</v>
      </c>
      <c r="E137" s="12">
        <v>0.5</v>
      </c>
      <c r="F137" s="12">
        <v>0.5</v>
      </c>
      <c r="G137" s="12">
        <v>0.5</v>
      </c>
      <c r="H137" s="12">
        <v>0.87587499999999996</v>
      </c>
      <c r="I137" s="12">
        <v>0.93794999999999995</v>
      </c>
      <c r="J137" s="12">
        <v>0.93794999999999995</v>
      </c>
      <c r="K137" s="22">
        <v>0.5</v>
      </c>
      <c r="L137" s="26">
        <f>AVERAGE(B137:K137)</f>
        <v>0.7189724999999999</v>
      </c>
    </row>
    <row r="138" spans="1:12" ht="30.75" thickBot="1">
      <c r="A138" s="8" t="s">
        <v>6</v>
      </c>
      <c r="B138" s="9">
        <v>1.77064108848571</v>
      </c>
      <c r="C138" s="9">
        <v>1.80696868896484</v>
      </c>
      <c r="D138" s="37">
        <v>1.7012968063354399</v>
      </c>
      <c r="E138" s="9">
        <v>1.72356605529785</v>
      </c>
      <c r="F138" s="9">
        <v>1.70643258094787</v>
      </c>
      <c r="G138" s="9">
        <v>1.76188421249389</v>
      </c>
      <c r="H138" s="2">
        <v>1.7055978775024401</v>
      </c>
      <c r="I138" s="9">
        <v>1.7318601608276301</v>
      </c>
      <c r="J138" s="9">
        <v>1.71286845207214</v>
      </c>
      <c r="K138" s="23">
        <v>1.8388469219207699</v>
      </c>
      <c r="L138" s="28">
        <f>AVERAGE(B138:K138)</f>
        <v>1.745996284484858</v>
      </c>
    </row>
    <row r="139" spans="1:12" ht="30.75" thickBot="1">
      <c r="A139" s="8" t="s">
        <v>7</v>
      </c>
      <c r="B139" s="10">
        <v>0.5</v>
      </c>
      <c r="C139" s="10">
        <v>0.64692499999999997</v>
      </c>
      <c r="D139" s="33">
        <v>0.76937500000000003</v>
      </c>
      <c r="E139" s="10">
        <v>0.5</v>
      </c>
      <c r="F139" s="10">
        <v>0.5</v>
      </c>
      <c r="G139" s="10">
        <v>0.5</v>
      </c>
      <c r="H139" s="10">
        <v>0.55952500000000005</v>
      </c>
      <c r="I139" s="10">
        <v>0.64692499999999997</v>
      </c>
      <c r="J139" s="10">
        <v>0.64692499999999997</v>
      </c>
      <c r="K139" s="10">
        <v>0.5</v>
      </c>
      <c r="L139" s="28">
        <f>AVERAGE(B139:K139)</f>
        <v>0.57696749999999997</v>
      </c>
    </row>
    <row r="142" spans="1:12" ht="15.75" thickBot="1">
      <c r="A142" t="s">
        <v>21</v>
      </c>
    </row>
    <row r="143" spans="1:12">
      <c r="A143" s="50" t="s">
        <v>22</v>
      </c>
      <c r="B143" s="46">
        <v>1</v>
      </c>
      <c r="C143" s="46">
        <v>2</v>
      </c>
      <c r="D143" s="46">
        <v>3</v>
      </c>
      <c r="E143" s="46">
        <v>4</v>
      </c>
      <c r="F143" s="50">
        <v>5</v>
      </c>
      <c r="G143" s="46">
        <v>6</v>
      </c>
      <c r="H143" s="46">
        <v>7</v>
      </c>
      <c r="I143" s="46">
        <v>8</v>
      </c>
      <c r="J143" s="46">
        <v>9</v>
      </c>
      <c r="K143" s="41">
        <v>10</v>
      </c>
      <c r="L143" s="51" t="s">
        <v>20</v>
      </c>
    </row>
    <row r="144" spans="1:12" ht="45">
      <c r="A144" s="52" t="s">
        <v>4</v>
      </c>
      <c r="B144" s="47">
        <v>1.2833957672119101</v>
      </c>
      <c r="C144" s="47">
        <v>1.2280733585357599</v>
      </c>
      <c r="D144" s="47">
        <v>1.40623974800109</v>
      </c>
      <c r="E144" s="47">
        <v>1.24898958206176</v>
      </c>
      <c r="F144" s="47">
        <v>1.19576144218444</v>
      </c>
      <c r="G144" s="47">
        <v>1.80767250061035</v>
      </c>
      <c r="H144" s="47">
        <v>1.1283657550811701</v>
      </c>
      <c r="I144" s="47">
        <v>1.1131465435028001</v>
      </c>
      <c r="J144" s="35">
        <v>1.10489726066589</v>
      </c>
      <c r="K144" s="42">
        <v>1.1203355789184499</v>
      </c>
      <c r="L144" s="53">
        <f>AVERAGE(B144:K144)</f>
        <v>1.2636877536773621</v>
      </c>
    </row>
    <row r="145" spans="1:12" ht="30">
      <c r="A145" s="52" t="s">
        <v>5</v>
      </c>
      <c r="B145" s="48">
        <v>0.4</v>
      </c>
      <c r="C145" s="48">
        <v>0.5</v>
      </c>
      <c r="D145" s="48">
        <v>0.64</v>
      </c>
      <c r="E145" s="48">
        <v>0.48</v>
      </c>
      <c r="F145" s="48">
        <v>0.6</v>
      </c>
      <c r="G145" s="48">
        <v>0.68</v>
      </c>
      <c r="H145" s="48">
        <v>0.64</v>
      </c>
      <c r="I145" s="48">
        <v>0.56000000000000005</v>
      </c>
      <c r="J145" s="36">
        <v>0.68</v>
      </c>
      <c r="K145" s="43">
        <v>0.6</v>
      </c>
      <c r="L145" s="54">
        <f>AVERAGE(B145:K145)</f>
        <v>0.57799999999999996</v>
      </c>
    </row>
    <row r="146" spans="1:12" ht="30.75" thickBot="1">
      <c r="A146" s="52" t="s">
        <v>6</v>
      </c>
      <c r="B146" s="49">
        <v>2.9817209243774401</v>
      </c>
      <c r="C146" s="49">
        <v>1.8061704635620099</v>
      </c>
      <c r="D146" s="49">
        <v>1.8365497589111299</v>
      </c>
      <c r="E146" s="49">
        <v>2.00664186477661</v>
      </c>
      <c r="F146" s="49">
        <v>1.9459547996520901</v>
      </c>
      <c r="G146" s="49">
        <v>1.85805344581604</v>
      </c>
      <c r="H146" s="50">
        <v>1.7223191261291499</v>
      </c>
      <c r="I146" s="49">
        <v>1.7149746417999201</v>
      </c>
      <c r="J146" s="37">
        <v>1.7953410000000001</v>
      </c>
      <c r="K146" s="44">
        <v>1.9317390918731601</v>
      </c>
      <c r="L146" s="55">
        <f>AVERAGE(B146:K146)</f>
        <v>1.9599465116897548</v>
      </c>
    </row>
    <row r="147" spans="1:12" ht="30.75" thickBot="1">
      <c r="A147" s="52" t="s">
        <v>7</v>
      </c>
      <c r="B147" s="45">
        <v>0.5</v>
      </c>
      <c r="C147" s="45">
        <v>0.54247500000000004</v>
      </c>
      <c r="D147" s="45">
        <v>0.51380000000000003</v>
      </c>
      <c r="E147" s="45">
        <v>0.62605</v>
      </c>
      <c r="F147" s="45">
        <v>0.63295000000000001</v>
      </c>
      <c r="G147" s="45">
        <v>0.531775</v>
      </c>
      <c r="H147" s="45">
        <v>0.53790000000000004</v>
      </c>
      <c r="I147" s="45">
        <v>0.52695000000000003</v>
      </c>
      <c r="J147" s="33">
        <v>0.66620000000000001</v>
      </c>
      <c r="K147" s="45">
        <v>0.5</v>
      </c>
      <c r="L147" s="55">
        <f>AVERAGE(B147:K147)</f>
        <v>0.55781000000000003</v>
      </c>
    </row>
    <row r="148" spans="1:12">
      <c r="A148" s="50" t="s">
        <v>23</v>
      </c>
      <c r="B148" s="46">
        <v>1</v>
      </c>
      <c r="C148" s="46">
        <v>2</v>
      </c>
      <c r="D148" s="46">
        <v>3</v>
      </c>
      <c r="E148" s="46">
        <v>4</v>
      </c>
      <c r="F148" s="50">
        <v>5</v>
      </c>
      <c r="G148" s="46">
        <v>6</v>
      </c>
      <c r="H148" s="46">
        <v>7</v>
      </c>
      <c r="I148" s="46">
        <v>8</v>
      </c>
      <c r="J148" s="46">
        <v>9</v>
      </c>
      <c r="K148" s="41">
        <v>10</v>
      </c>
      <c r="L148" s="51" t="s">
        <v>20</v>
      </c>
    </row>
    <row r="149" spans="1:12" ht="45">
      <c r="A149" s="52" t="s">
        <v>4</v>
      </c>
      <c r="B149" s="47">
        <v>3.9107816219329798</v>
      </c>
      <c r="C149" s="47">
        <v>3.8556275367736799</v>
      </c>
      <c r="D149" s="47">
        <v>3.8367421627044598</v>
      </c>
      <c r="E149" s="47">
        <v>3.9053318500518799</v>
      </c>
      <c r="F149" s="47">
        <v>3.90196537971496</v>
      </c>
      <c r="G149" s="47">
        <v>3.91312527656555</v>
      </c>
      <c r="H149" s="47">
        <v>4.2944340705871502</v>
      </c>
      <c r="I149" s="47">
        <v>3.8521459102630602</v>
      </c>
      <c r="J149" s="47">
        <v>3.9871520996093701</v>
      </c>
      <c r="K149" s="31">
        <v>3.8215253353118799</v>
      </c>
      <c r="L149" s="53">
        <f>AVERAGE(B149:K149)</f>
        <v>3.9278831243514971</v>
      </c>
    </row>
    <row r="150" spans="1:12" ht="30">
      <c r="A150" s="52" t="s">
        <v>5</v>
      </c>
      <c r="B150" s="48">
        <v>0.64200000000000002</v>
      </c>
      <c r="C150" s="48">
        <v>0.61599999999999999</v>
      </c>
      <c r="D150" s="48">
        <v>0.72799999999999998</v>
      </c>
      <c r="E150" s="48">
        <v>0.80200000000000005</v>
      </c>
      <c r="F150" s="48">
        <v>0.6</v>
      </c>
      <c r="G150" s="48">
        <v>0.6</v>
      </c>
      <c r="H150" s="48">
        <v>0.7</v>
      </c>
      <c r="I150" s="48">
        <v>0.6</v>
      </c>
      <c r="J150" s="48">
        <v>0.81</v>
      </c>
      <c r="K150" s="32">
        <v>0.63600000000000001</v>
      </c>
      <c r="L150" s="54">
        <f>AVERAGE(B150:K150)</f>
        <v>0.67340000000000011</v>
      </c>
    </row>
    <row r="151" spans="1:12" ht="30.75" thickBot="1">
      <c r="A151" s="52" t="s">
        <v>6</v>
      </c>
      <c r="B151" s="49">
        <v>1.7354040145873999</v>
      </c>
      <c r="C151" s="49">
        <v>1.72378921508789</v>
      </c>
      <c r="D151" s="49">
        <v>1.8853895664214999</v>
      </c>
      <c r="E151" s="49">
        <v>1.69878554344177</v>
      </c>
      <c r="F151" s="49">
        <v>1.75233721733093</v>
      </c>
      <c r="G151" s="49">
        <v>1.8420941829681301</v>
      </c>
      <c r="H151" s="50">
        <v>2.0225942134857098</v>
      </c>
      <c r="I151" s="49">
        <v>1.8549385070800699</v>
      </c>
      <c r="J151" s="49">
        <v>1.9058909416198699</v>
      </c>
      <c r="K151" s="38">
        <v>1.8769888877868599</v>
      </c>
      <c r="L151" s="55">
        <f>AVERAGE(B151:K151)</f>
        <v>1.8298212289810132</v>
      </c>
    </row>
    <row r="152" spans="1:12" ht="30.75" thickBot="1">
      <c r="A152" s="52" t="s">
        <v>7</v>
      </c>
      <c r="B152" s="45">
        <v>0.45272499999999999</v>
      </c>
      <c r="C152" s="45">
        <v>0.54139999999999999</v>
      </c>
      <c r="D152" s="45">
        <v>0.43907499999999999</v>
      </c>
      <c r="E152" s="45">
        <v>0.54087499999999999</v>
      </c>
      <c r="F152" s="45">
        <v>0.5</v>
      </c>
      <c r="G152" s="45">
        <v>0.52695000000000003</v>
      </c>
      <c r="H152" s="45">
        <v>0.39090000000000003</v>
      </c>
      <c r="I152" s="45">
        <v>0.5</v>
      </c>
      <c r="J152" s="45">
        <v>0.58932499999999999</v>
      </c>
      <c r="K152" s="33">
        <v>0.669825</v>
      </c>
      <c r="L152" s="55">
        <f>AVERAGE(B152:K152)</f>
        <v>0.51510750000000005</v>
      </c>
    </row>
    <row r="153" spans="1:12">
      <c r="A153" s="50" t="s">
        <v>24</v>
      </c>
      <c r="B153" s="46">
        <v>1</v>
      </c>
      <c r="C153" s="46">
        <v>2</v>
      </c>
      <c r="D153" s="46">
        <v>3</v>
      </c>
      <c r="E153" s="46">
        <v>4</v>
      </c>
      <c r="F153" s="50">
        <v>5</v>
      </c>
      <c r="G153" s="46">
        <v>6</v>
      </c>
      <c r="H153" s="46">
        <v>7</v>
      </c>
      <c r="I153" s="46">
        <v>8</v>
      </c>
      <c r="J153" s="46">
        <v>9</v>
      </c>
      <c r="K153" s="41">
        <v>10</v>
      </c>
      <c r="L153" s="51" t="s">
        <v>20</v>
      </c>
    </row>
    <row r="154" spans="1:12" ht="45">
      <c r="A154" s="52" t="s">
        <v>4</v>
      </c>
      <c r="B154" s="47">
        <v>9.9271090030670095</v>
      </c>
      <c r="C154" s="47">
        <v>10.064090490341099</v>
      </c>
      <c r="D154" s="47">
        <v>9.9676864147186208</v>
      </c>
      <c r="E154" s="35">
        <v>9.7706139087677002</v>
      </c>
      <c r="F154" s="47">
        <v>9.8942406177520699</v>
      </c>
      <c r="G154" s="47">
        <v>9.8737981319427401</v>
      </c>
      <c r="H154" s="47">
        <v>9.7960455417633003</v>
      </c>
      <c r="I154" s="47">
        <v>10.477696657180701</v>
      </c>
      <c r="J154" s="47">
        <v>9.9551901817321706</v>
      </c>
      <c r="K154" s="42">
        <v>9.8183248043060303</v>
      </c>
      <c r="L154" s="53">
        <f>AVERAGE(B154:K154)</f>
        <v>9.954479575157146</v>
      </c>
    </row>
    <row r="155" spans="1:12" ht="30">
      <c r="A155" s="52" t="s">
        <v>5</v>
      </c>
      <c r="B155" s="48">
        <v>0.70733330000000005</v>
      </c>
      <c r="C155" s="48">
        <v>0.82799999999999996</v>
      </c>
      <c r="D155" s="48">
        <v>0.83</v>
      </c>
      <c r="E155" s="36">
        <v>0.77466667</v>
      </c>
      <c r="F155" s="48">
        <v>0.73399999999999999</v>
      </c>
      <c r="G155" s="48">
        <v>0.76266663999999995</v>
      </c>
      <c r="H155" s="48">
        <v>0.60733336000000004</v>
      </c>
      <c r="I155" s="48">
        <v>0.74133329999999997</v>
      </c>
      <c r="J155" s="48">
        <v>0.71199999999999997</v>
      </c>
      <c r="K155" s="43">
        <v>0.84666669999999999</v>
      </c>
      <c r="L155" s="54">
        <f>AVERAGE(B155:K155)</f>
        <v>0.75439999699999993</v>
      </c>
    </row>
    <row r="156" spans="1:12" ht="30.75" thickBot="1">
      <c r="A156" s="52" t="s">
        <v>6</v>
      </c>
      <c r="B156" s="49">
        <v>2.05144786834716</v>
      </c>
      <c r="C156" s="49">
        <v>1.75521636009216</v>
      </c>
      <c r="D156" s="49">
        <v>1.7011463642120299</v>
      </c>
      <c r="E156" s="37">
        <v>1.85202264785766</v>
      </c>
      <c r="F156" s="49">
        <v>1.7074887752532899</v>
      </c>
      <c r="G156" s="49">
        <v>1.70213866233825</v>
      </c>
      <c r="H156" s="50">
        <v>1.78463578224182</v>
      </c>
      <c r="I156" s="49">
        <v>1.92784428596496</v>
      </c>
      <c r="J156" s="49">
        <v>1.8879489898681601</v>
      </c>
      <c r="K156" s="44">
        <v>1.89192819595336</v>
      </c>
      <c r="L156" s="55">
        <f>AVERAGE(B156:K156)</f>
        <v>1.8261817932128845</v>
      </c>
    </row>
    <row r="157" spans="1:12" ht="30.75" thickBot="1">
      <c r="A157" s="52" t="s">
        <v>7</v>
      </c>
      <c r="B157" s="45">
        <v>0.62997499999999995</v>
      </c>
      <c r="C157" s="45">
        <v>0.61109999999999998</v>
      </c>
      <c r="D157" s="45">
        <v>0.63695000000000002</v>
      </c>
      <c r="E157" s="33">
        <v>0.76517500000000005</v>
      </c>
      <c r="F157" s="45">
        <v>0.61660000000000004</v>
      </c>
      <c r="G157" s="45">
        <v>0.69732499999999997</v>
      </c>
      <c r="H157" s="45">
        <v>0.526725</v>
      </c>
      <c r="I157" s="45">
        <v>0.653725</v>
      </c>
      <c r="J157" s="45">
        <v>0.596275</v>
      </c>
      <c r="K157" s="45">
        <v>0.68974999999999997</v>
      </c>
      <c r="L157" s="55">
        <f>AVERAGE(B157:K157)</f>
        <v>0.64236000000000004</v>
      </c>
    </row>
    <row r="158" spans="1:12">
      <c r="A158" s="50" t="s">
        <v>25</v>
      </c>
      <c r="B158" s="46">
        <v>1</v>
      </c>
      <c r="C158" s="46">
        <v>2</v>
      </c>
      <c r="D158" s="46">
        <v>3</v>
      </c>
      <c r="E158" s="46">
        <v>4</v>
      </c>
      <c r="F158" s="50">
        <v>5</v>
      </c>
      <c r="G158" s="46">
        <v>6</v>
      </c>
      <c r="H158" s="46">
        <v>7</v>
      </c>
      <c r="I158" s="46">
        <v>8</v>
      </c>
      <c r="J158" s="46">
        <v>9</v>
      </c>
      <c r="K158" s="41">
        <v>10</v>
      </c>
      <c r="L158" s="51" t="s">
        <v>20</v>
      </c>
    </row>
    <row r="159" spans="1:12" ht="45">
      <c r="A159" s="52" t="s">
        <v>4</v>
      </c>
      <c r="B159" s="47">
        <v>19.080414056777901</v>
      </c>
      <c r="C159" s="47">
        <v>18.898677110671901</v>
      </c>
      <c r="D159" s="35">
        <v>18.7983090877532</v>
      </c>
      <c r="E159" s="47">
        <v>18.977403402328399</v>
      </c>
      <c r="F159" s="47">
        <v>19.026318550109799</v>
      </c>
      <c r="G159" s="47">
        <v>19.147803306579501</v>
      </c>
      <c r="H159" s="47">
        <v>18.998917102813699</v>
      </c>
      <c r="I159" s="47">
        <v>18.936586856841998</v>
      </c>
      <c r="J159" s="47">
        <v>18.950865507125801</v>
      </c>
      <c r="K159" s="42">
        <v>19.220578670501698</v>
      </c>
      <c r="L159" s="53">
        <f>AVERAGE(B159:K159)</f>
        <v>19.003587365150388</v>
      </c>
    </row>
    <row r="160" spans="1:12" ht="30">
      <c r="A160" s="52" t="s">
        <v>5</v>
      </c>
      <c r="B160" s="48">
        <v>0.86333333999999995</v>
      </c>
      <c r="C160" s="48">
        <v>0.63966670000000003</v>
      </c>
      <c r="D160" s="36">
        <v>0.95033336000000002</v>
      </c>
      <c r="E160" s="48">
        <v>0.74466670000000001</v>
      </c>
      <c r="F160" s="48">
        <v>0.89300000000000002</v>
      </c>
      <c r="G160" s="48">
        <v>0.68233334999999995</v>
      </c>
      <c r="H160" s="48">
        <v>0.65500000000000003</v>
      </c>
      <c r="I160" s="48">
        <v>0.79800000000000004</v>
      </c>
      <c r="J160" s="48">
        <v>0.62566670000000002</v>
      </c>
      <c r="K160" s="43">
        <v>0.79833335000000005</v>
      </c>
      <c r="L160" s="54">
        <f>AVERAGE(B160:K160)</f>
        <v>0.76503334999999995</v>
      </c>
    </row>
    <row r="161" spans="1:12" ht="30.75" thickBot="1">
      <c r="A161" s="52" t="s">
        <v>6</v>
      </c>
      <c r="B161" s="49">
        <v>2.0116188526153498</v>
      </c>
      <c r="C161" s="49">
        <v>1.90788626670837</v>
      </c>
      <c r="D161" s="37">
        <v>1.68508672714233</v>
      </c>
      <c r="E161" s="49">
        <v>1.71100401878356</v>
      </c>
      <c r="F161" s="49">
        <v>1.80397272109985</v>
      </c>
      <c r="G161" s="49">
        <v>1.71083307266235</v>
      </c>
      <c r="H161" s="50">
        <v>1.6582953929901101</v>
      </c>
      <c r="I161" s="49">
        <v>1.92117595672607</v>
      </c>
      <c r="J161" s="49">
        <v>1.8629834651946999</v>
      </c>
      <c r="K161" s="44">
        <v>1.71097707748413</v>
      </c>
      <c r="L161" s="55">
        <f>AVERAGE(B161:K161)</f>
        <v>1.798383355140682</v>
      </c>
    </row>
    <row r="162" spans="1:12" ht="30.75" thickBot="1">
      <c r="A162" s="52" t="s">
        <v>7</v>
      </c>
      <c r="B162" s="45">
        <v>0.71789999999999998</v>
      </c>
      <c r="C162" s="45">
        <v>0.650725</v>
      </c>
      <c r="D162" s="33">
        <v>0.89122500000000004</v>
      </c>
      <c r="E162" s="45">
        <v>0.59192500000000003</v>
      </c>
      <c r="F162" s="45">
        <v>0.78520000000000001</v>
      </c>
      <c r="G162" s="45">
        <v>0.71394999999999997</v>
      </c>
      <c r="H162" s="45">
        <v>0.74134999999999995</v>
      </c>
      <c r="I162" s="45">
        <v>0.647725</v>
      </c>
      <c r="J162" s="45">
        <v>0.56479999999999997</v>
      </c>
      <c r="K162" s="45">
        <v>0.59842499999999998</v>
      </c>
      <c r="L162" s="55">
        <f>AVERAGE(B162:K162)</f>
        <v>0.69032249999999995</v>
      </c>
    </row>
    <row r="163" spans="1:12">
      <c r="A163" s="50" t="s">
        <v>26</v>
      </c>
      <c r="B163" s="46">
        <v>1</v>
      </c>
      <c r="C163" s="46">
        <v>2</v>
      </c>
      <c r="D163" s="46">
        <v>3</v>
      </c>
      <c r="E163" s="46">
        <v>4</v>
      </c>
      <c r="F163" s="50">
        <v>5</v>
      </c>
      <c r="G163" s="46">
        <v>6</v>
      </c>
      <c r="H163" s="46">
        <v>7</v>
      </c>
      <c r="I163" s="46">
        <v>8</v>
      </c>
      <c r="J163" s="46">
        <v>9</v>
      </c>
      <c r="K163" s="41">
        <v>10</v>
      </c>
      <c r="L163" s="51" t="s">
        <v>20</v>
      </c>
    </row>
    <row r="164" spans="1:12" ht="45">
      <c r="A164" s="52" t="s">
        <v>4</v>
      </c>
      <c r="B164" s="47">
        <v>31.413835525512599</v>
      </c>
      <c r="C164" s="47">
        <v>31.426153421401899</v>
      </c>
      <c r="D164" s="47">
        <v>31.2606973648071</v>
      </c>
      <c r="E164" s="47">
        <v>31.389361619949302</v>
      </c>
      <c r="F164" s="35">
        <v>31.516594171524002</v>
      </c>
      <c r="G164" s="47">
        <v>31.300473451614302</v>
      </c>
      <c r="H164" s="47">
        <v>31.403687238693198</v>
      </c>
      <c r="I164" s="47">
        <v>31.283882856369001</v>
      </c>
      <c r="J164" s="47">
        <v>31.127866506576499</v>
      </c>
      <c r="K164" s="42">
        <v>31.1737072467803</v>
      </c>
      <c r="L164" s="53">
        <f>AVERAGE(B164:K164)</f>
        <v>31.329625940322821</v>
      </c>
    </row>
    <row r="165" spans="1:12" ht="30">
      <c r="A165" s="52" t="s">
        <v>5</v>
      </c>
      <c r="B165" s="48">
        <v>0.64500000000000002</v>
      </c>
      <c r="C165" s="48">
        <v>0.63080000000000003</v>
      </c>
      <c r="D165" s="48">
        <v>0.6542</v>
      </c>
      <c r="E165" s="48">
        <v>0.64680000000000004</v>
      </c>
      <c r="F165" s="36">
        <v>0.6784</v>
      </c>
      <c r="G165" s="48">
        <v>0.6</v>
      </c>
      <c r="H165" s="48">
        <v>0.76239999999999997</v>
      </c>
      <c r="I165" s="48">
        <v>0.6</v>
      </c>
      <c r="J165" s="48">
        <v>0.6542</v>
      </c>
      <c r="K165" s="43">
        <v>0.6</v>
      </c>
      <c r="L165" s="54">
        <f>AVERAGE(B165:K165)</f>
        <v>0.64717999999999998</v>
      </c>
    </row>
    <row r="166" spans="1:12" ht="30.75" thickBot="1">
      <c r="A166" s="52" t="s">
        <v>6</v>
      </c>
      <c r="B166" s="49">
        <v>1.7127547264099099</v>
      </c>
      <c r="C166" s="49">
        <v>1.7647461891174301</v>
      </c>
      <c r="D166" s="49">
        <v>1.8286485671996999</v>
      </c>
      <c r="E166" s="49">
        <v>1.83533287048339</v>
      </c>
      <c r="F166" s="37">
        <v>1.7186419963836601</v>
      </c>
      <c r="G166" s="49">
        <v>1.76568150520324</v>
      </c>
      <c r="H166" s="50">
        <v>1.7123489379882799</v>
      </c>
      <c r="I166" s="49">
        <v>1.76904296875</v>
      </c>
      <c r="J166" s="49">
        <v>1.8181059360504099</v>
      </c>
      <c r="K166" s="44">
        <v>1.84590363502502</v>
      </c>
      <c r="L166" s="55">
        <f>AVERAGE(B166:K166)</f>
        <v>1.7771207332611039</v>
      </c>
    </row>
    <row r="167" spans="1:12" ht="30.75" thickBot="1">
      <c r="A167" s="52" t="s">
        <v>7</v>
      </c>
      <c r="B167" s="45">
        <v>0.62137500000000001</v>
      </c>
      <c r="C167" s="45">
        <v>0.57669999999999999</v>
      </c>
      <c r="D167" s="45">
        <v>0.732325</v>
      </c>
      <c r="E167" s="45">
        <v>0.68810000000000004</v>
      </c>
      <c r="F167" s="33">
        <v>0.78197499999999998</v>
      </c>
      <c r="G167" s="45">
        <v>0.5</v>
      </c>
      <c r="H167" s="45">
        <v>0.75900000000000001</v>
      </c>
      <c r="I167" s="45">
        <v>0.5</v>
      </c>
      <c r="J167" s="45">
        <v>0.732325</v>
      </c>
      <c r="K167" s="45">
        <v>0.5</v>
      </c>
      <c r="L167" s="55">
        <f>AVERAGE(B167:K167)</f>
        <v>0.63918000000000008</v>
      </c>
    </row>
    <row r="168" spans="1:12">
      <c r="A168" s="50" t="s">
        <v>27</v>
      </c>
      <c r="B168" s="46">
        <v>1</v>
      </c>
      <c r="C168" s="46">
        <v>2</v>
      </c>
      <c r="D168" s="46">
        <v>3</v>
      </c>
      <c r="E168" s="46">
        <v>4</v>
      </c>
      <c r="F168" s="50">
        <v>5</v>
      </c>
      <c r="G168" s="46">
        <v>6</v>
      </c>
      <c r="H168" s="46">
        <v>7</v>
      </c>
      <c r="I168" s="46">
        <v>8</v>
      </c>
      <c r="J168" s="46">
        <v>9</v>
      </c>
      <c r="K168" s="41">
        <v>10</v>
      </c>
      <c r="L168" s="51" t="s">
        <v>20</v>
      </c>
    </row>
    <row r="169" spans="1:12" ht="45">
      <c r="A169" s="52" t="s">
        <v>4</v>
      </c>
      <c r="B169" s="47">
        <v>92.151104211807194</v>
      </c>
      <c r="C169" s="47">
        <v>91.562663316726599</v>
      </c>
      <c r="D169" s="47">
        <v>91.857985019683795</v>
      </c>
      <c r="E169" s="47">
        <v>91.655532598495398</v>
      </c>
      <c r="F169" s="47">
        <v>91.655906677246094</v>
      </c>
      <c r="G169" s="47">
        <v>92.220807790756197</v>
      </c>
      <c r="H169" s="35">
        <v>92.0530362129211</v>
      </c>
      <c r="I169" s="47">
        <v>91.428521156311007</v>
      </c>
      <c r="J169" s="47">
        <v>91.383044004440293</v>
      </c>
      <c r="K169" s="42">
        <v>91.426755428314195</v>
      </c>
      <c r="L169" s="53">
        <f>AVERAGE(B169:K169)</f>
        <v>91.739535641670201</v>
      </c>
    </row>
    <row r="170" spans="1:12" ht="30">
      <c r="A170" s="52" t="s">
        <v>5</v>
      </c>
      <c r="B170" s="48">
        <v>0.61226665999999996</v>
      </c>
      <c r="C170" s="48">
        <v>0.6</v>
      </c>
      <c r="D170" s="48">
        <v>0.6</v>
      </c>
      <c r="E170" s="48">
        <v>0.65600000000000003</v>
      </c>
      <c r="F170" s="48">
        <v>0.65600000000000003</v>
      </c>
      <c r="G170" s="48">
        <v>0.6</v>
      </c>
      <c r="H170" s="36">
        <v>0.69820000000000004</v>
      </c>
      <c r="I170" s="48">
        <v>0.6</v>
      </c>
      <c r="J170" s="48">
        <v>0.6</v>
      </c>
      <c r="K170" s="43">
        <v>0.6</v>
      </c>
      <c r="L170" s="54">
        <f>AVERAGE(B170:K170)</f>
        <v>0.62224666599999989</v>
      </c>
    </row>
    <row r="171" spans="1:12" ht="30.75" thickBot="1">
      <c r="A171" s="52" t="s">
        <v>6</v>
      </c>
      <c r="B171" s="49">
        <v>1.72662830352783</v>
      </c>
      <c r="C171" s="49">
        <v>1.7443094253539999</v>
      </c>
      <c r="D171" s="49">
        <v>1.73642802238464</v>
      </c>
      <c r="E171" s="49">
        <v>1.8301267623901301</v>
      </c>
      <c r="F171" s="49">
        <v>1.8897075653076101</v>
      </c>
      <c r="G171" s="49">
        <v>1.7444827556610101</v>
      </c>
      <c r="H171" s="40">
        <v>1.73737049102783</v>
      </c>
      <c r="I171" s="49">
        <v>1.87767362594604</v>
      </c>
      <c r="J171" s="49">
        <v>1.77493596076965</v>
      </c>
      <c r="K171" s="44">
        <v>1.83903288841247</v>
      </c>
      <c r="L171" s="55">
        <f>AVERAGE(B171:K171)</f>
        <v>1.790069580078121</v>
      </c>
    </row>
    <row r="172" spans="1:12" ht="30.75" thickBot="1">
      <c r="A172" s="52" t="s">
        <v>7</v>
      </c>
      <c r="B172" s="45">
        <v>0.529775</v>
      </c>
      <c r="C172" s="45">
        <v>0.5</v>
      </c>
      <c r="D172" s="45">
        <v>0.5</v>
      </c>
      <c r="E172" s="45">
        <v>0.732325</v>
      </c>
      <c r="F172" s="45">
        <v>0.732325</v>
      </c>
      <c r="G172" s="45">
        <v>0.5</v>
      </c>
      <c r="H172" s="33">
        <v>0.74955000000000005</v>
      </c>
      <c r="I172" s="45">
        <v>0.5</v>
      </c>
      <c r="J172" s="45">
        <v>0.5</v>
      </c>
      <c r="K172" s="45">
        <v>0.5</v>
      </c>
      <c r="L172" s="55">
        <f>AVERAGE(B172:K172)</f>
        <v>0.57439750000000001</v>
      </c>
    </row>
    <row r="173" spans="1:12">
      <c r="A173" s="50" t="s">
        <v>29</v>
      </c>
      <c r="B173" s="46">
        <v>1</v>
      </c>
      <c r="C173" s="46">
        <v>2</v>
      </c>
      <c r="D173" s="46">
        <v>3</v>
      </c>
      <c r="E173" s="46">
        <v>4</v>
      </c>
      <c r="F173" s="50">
        <v>5</v>
      </c>
      <c r="G173" s="46">
        <v>6</v>
      </c>
      <c r="H173" s="46">
        <v>7</v>
      </c>
      <c r="I173" s="46">
        <v>8</v>
      </c>
      <c r="J173" s="46">
        <v>9</v>
      </c>
      <c r="K173" s="41">
        <v>10</v>
      </c>
      <c r="L173" s="51" t="s">
        <v>20</v>
      </c>
    </row>
    <row r="174" spans="1:12" ht="45">
      <c r="A174" s="52" t="s">
        <v>4</v>
      </c>
      <c r="B174" s="47">
        <v>182.65121603012</v>
      </c>
      <c r="C174" s="47">
        <v>182.12472534179599</v>
      </c>
      <c r="D174" s="47">
        <v>183.52164602279601</v>
      </c>
      <c r="E174" s="47">
        <v>183.26006770133901</v>
      </c>
      <c r="F174" s="35">
        <v>185.159190416336</v>
      </c>
      <c r="G174" s="47">
        <v>185.785859346389</v>
      </c>
      <c r="H174" s="47">
        <v>183.01967287063599</v>
      </c>
      <c r="I174" s="47">
        <v>178.88893795013399</v>
      </c>
      <c r="J174" s="47">
        <v>178.90493369102401</v>
      </c>
      <c r="K174" s="42">
        <v>178.426439046859</v>
      </c>
      <c r="L174" s="53">
        <f>AVERAGE(B174:K174)</f>
        <v>182.17426884174296</v>
      </c>
    </row>
    <row r="175" spans="1:12" ht="30">
      <c r="A175" s="52" t="s">
        <v>5</v>
      </c>
      <c r="B175" s="48">
        <v>0.6</v>
      </c>
      <c r="C175" s="48">
        <v>0.6</v>
      </c>
      <c r="D175" s="48">
        <v>0.6</v>
      </c>
      <c r="E175" s="48">
        <v>0.6</v>
      </c>
      <c r="F175" s="36">
        <v>0.65533333999999999</v>
      </c>
      <c r="G175" s="48">
        <v>0.6</v>
      </c>
      <c r="H175" s="48">
        <v>0.6</v>
      </c>
      <c r="I175" s="48">
        <v>0.6</v>
      </c>
      <c r="J175" s="48">
        <v>0.6</v>
      </c>
      <c r="K175" s="43">
        <v>0.6</v>
      </c>
      <c r="L175" s="54">
        <f>AVERAGE(B175:K175)</f>
        <v>0.60553333399999987</v>
      </c>
    </row>
    <row r="176" spans="1:12" ht="30.75" thickBot="1">
      <c r="A176" s="52" t="s">
        <v>6</v>
      </c>
      <c r="B176" s="49">
        <v>1.72662830352783</v>
      </c>
      <c r="C176" s="49">
        <v>1.7443094253539999</v>
      </c>
      <c r="D176" s="49">
        <v>1.73642802238464</v>
      </c>
      <c r="E176" s="49">
        <v>1.8301267623901301</v>
      </c>
      <c r="F176" s="37">
        <v>1.8897075653076101</v>
      </c>
      <c r="G176" s="49">
        <v>1.7444827556610101</v>
      </c>
      <c r="H176" s="50">
        <v>1.73737049102783</v>
      </c>
      <c r="I176" s="49">
        <v>1.87767362594604</v>
      </c>
      <c r="J176" s="49">
        <v>1.77493596076965</v>
      </c>
      <c r="K176" s="44">
        <v>1.83903288841247</v>
      </c>
      <c r="L176" s="55">
        <f>AVERAGE(B176:K176)</f>
        <v>1.790069580078121</v>
      </c>
    </row>
    <row r="177" spans="1:12" ht="30.75" thickBot="1">
      <c r="A177" s="52" t="s">
        <v>7</v>
      </c>
      <c r="B177" s="45">
        <v>0.529775</v>
      </c>
      <c r="C177" s="45">
        <v>0.5</v>
      </c>
      <c r="D177" s="45">
        <v>0.5</v>
      </c>
      <c r="E177" s="45">
        <v>0.732325</v>
      </c>
      <c r="F177" s="33">
        <v>0.732325</v>
      </c>
      <c r="G177" s="45">
        <v>0.5</v>
      </c>
      <c r="H177" s="45">
        <v>0.74955000000000005</v>
      </c>
      <c r="I177" s="45">
        <v>0.5</v>
      </c>
      <c r="J177" s="45">
        <v>0.5</v>
      </c>
      <c r="K177" s="45">
        <v>0.5</v>
      </c>
      <c r="L177" s="55">
        <f>AVERAGE(B177:K177)</f>
        <v>0.57439750000000001</v>
      </c>
    </row>
    <row r="178" spans="1:12">
      <c r="A178" s="50" t="s">
        <v>28</v>
      </c>
      <c r="B178" s="46">
        <v>1</v>
      </c>
      <c r="C178" s="46">
        <v>2</v>
      </c>
      <c r="D178" s="46">
        <v>3</v>
      </c>
      <c r="E178" s="46">
        <v>4</v>
      </c>
      <c r="F178" s="50">
        <v>5</v>
      </c>
      <c r="G178" s="46">
        <v>6</v>
      </c>
      <c r="H178" s="46">
        <v>7</v>
      </c>
      <c r="I178" s="46">
        <v>8</v>
      </c>
      <c r="J178" s="46">
        <v>9</v>
      </c>
      <c r="K178" s="41">
        <v>10</v>
      </c>
      <c r="L178" s="51" t="s">
        <v>20</v>
      </c>
    </row>
    <row r="179" spans="1:12" ht="45">
      <c r="A179" s="52" t="s">
        <v>4</v>
      </c>
      <c r="B179" s="47">
        <v>298.03404974937399</v>
      </c>
      <c r="C179" s="47">
        <v>297.07404589652998</v>
      </c>
      <c r="D179" s="47">
        <v>297.79391884803698</v>
      </c>
      <c r="E179" s="47">
        <v>296.20314002036997</v>
      </c>
      <c r="F179" s="47">
        <v>297.71178650856001</v>
      </c>
      <c r="G179" s="47">
        <v>301.38440632820101</v>
      </c>
      <c r="H179" s="47">
        <v>297.94837498664799</v>
      </c>
      <c r="I179" s="47">
        <v>298.27851819991997</v>
      </c>
      <c r="J179" s="47">
        <v>297.85684108734102</v>
      </c>
      <c r="K179" s="31">
        <v>296.812098503112</v>
      </c>
      <c r="L179" s="53">
        <f>AVERAGE(B179:K179)</f>
        <v>297.90971801280926</v>
      </c>
    </row>
    <row r="180" spans="1:12" ht="30">
      <c r="A180" s="52" t="s">
        <v>5</v>
      </c>
      <c r="B180" s="48">
        <v>0.6</v>
      </c>
      <c r="C180" s="48">
        <v>0.6</v>
      </c>
      <c r="D180" s="48">
        <v>0.65414000000000005</v>
      </c>
      <c r="E180" s="48">
        <v>0.67213999999999996</v>
      </c>
      <c r="F180" s="48">
        <v>0.6</v>
      </c>
      <c r="G180" s="48">
        <v>0.6</v>
      </c>
      <c r="H180" s="48">
        <v>0.6</v>
      </c>
      <c r="I180" s="48">
        <v>0.65414000000000005</v>
      </c>
      <c r="J180" s="48">
        <v>0.6</v>
      </c>
      <c r="K180" s="32">
        <v>0.67213999999999996</v>
      </c>
      <c r="L180" s="54">
        <f>AVERAGE(B180:K180)</f>
        <v>0.62525599999999992</v>
      </c>
    </row>
    <row r="181" spans="1:12" ht="30.75" thickBot="1">
      <c r="A181" s="52" t="s">
        <v>6</v>
      </c>
      <c r="B181" s="49">
        <v>1.7518775463104199</v>
      </c>
      <c r="C181" s="49">
        <v>1.95545673370361</v>
      </c>
      <c r="D181" s="49">
        <v>1.8175914287567101</v>
      </c>
      <c r="E181" s="49">
        <v>1.7064664363861</v>
      </c>
      <c r="F181" s="49">
        <v>1.7534639835357599</v>
      </c>
      <c r="G181" s="49">
        <v>1.7362964153289699</v>
      </c>
      <c r="H181" s="50">
        <v>1.8734617233276301</v>
      </c>
      <c r="I181" s="49">
        <v>1.8597440719604399</v>
      </c>
      <c r="J181" s="49">
        <v>1.7419397830963099</v>
      </c>
      <c r="K181" s="38">
        <v>1.68828177452087</v>
      </c>
      <c r="L181" s="57">
        <f>AVERAGE(B181:K181)</f>
        <v>1.788457989692682</v>
      </c>
    </row>
    <row r="182" spans="1:12" ht="30.75" thickBot="1">
      <c r="A182" s="52" t="s">
        <v>7</v>
      </c>
      <c r="B182" s="45">
        <v>0.5</v>
      </c>
      <c r="C182" s="45">
        <v>0.5</v>
      </c>
      <c r="D182" s="45">
        <v>0.732325</v>
      </c>
      <c r="E182" s="45">
        <v>0.76532500000000003</v>
      </c>
      <c r="F182" s="45">
        <v>0.5</v>
      </c>
      <c r="G182" s="45">
        <v>0.5</v>
      </c>
      <c r="H182" s="45">
        <v>0.5</v>
      </c>
      <c r="I182" s="45">
        <v>0.732325</v>
      </c>
      <c r="J182" s="45">
        <v>0.5</v>
      </c>
      <c r="K182" s="33">
        <v>0.76532500000000003</v>
      </c>
      <c r="L182" s="55">
        <f>AVERAGE(B182:K182)</f>
        <v>0.59953000000000001</v>
      </c>
    </row>
    <row r="187" spans="1:12">
      <c r="A187" s="4" t="s">
        <v>2</v>
      </c>
    </row>
    <row r="188" spans="1:12">
      <c r="A188" s="5" t="s">
        <v>17</v>
      </c>
    </row>
    <row r="189" spans="1:12">
      <c r="A189" s="5" t="s">
        <v>30</v>
      </c>
    </row>
    <row r="190" spans="1:12">
      <c r="A190" s="5" t="s">
        <v>18</v>
      </c>
    </row>
    <row r="191" spans="1:12">
      <c r="A191" s="5" t="s">
        <v>19</v>
      </c>
    </row>
    <row r="192" spans="1:12">
      <c r="A192" s="5" t="s">
        <v>31</v>
      </c>
    </row>
    <row r="193" spans="1:12">
      <c r="A193" s="5" t="s">
        <v>32</v>
      </c>
    </row>
    <row r="195" spans="1:12" ht="15.75" thickBot="1">
      <c r="A195" t="s">
        <v>16</v>
      </c>
    </row>
    <row r="196" spans="1:12">
      <c r="A196" s="50" t="s">
        <v>22</v>
      </c>
      <c r="B196" s="46">
        <v>1</v>
      </c>
      <c r="C196" s="46">
        <v>2</v>
      </c>
      <c r="D196" s="46">
        <v>3</v>
      </c>
      <c r="E196" s="46">
        <v>4</v>
      </c>
      <c r="F196" s="50">
        <v>5</v>
      </c>
      <c r="G196" s="46">
        <v>6</v>
      </c>
      <c r="H196" s="46">
        <v>7</v>
      </c>
      <c r="I196" s="46">
        <v>8</v>
      </c>
      <c r="J196" s="46">
        <v>9</v>
      </c>
      <c r="K196" s="41">
        <v>10</v>
      </c>
      <c r="L196" s="51" t="s">
        <v>20</v>
      </c>
    </row>
    <row r="197" spans="1:12" ht="45">
      <c r="A197" s="52" t="s">
        <v>4</v>
      </c>
      <c r="B197" s="47">
        <v>1.1700901985168399</v>
      </c>
      <c r="C197" s="35">
        <v>1.20540595054626</v>
      </c>
      <c r="D197" s="47">
        <v>1.1661479473114</v>
      </c>
      <c r="E197" s="47">
        <v>1.1441800594329801</v>
      </c>
      <c r="F197" s="47">
        <v>1.15938973426818</v>
      </c>
      <c r="G197" s="47">
        <v>1.14541316032409</v>
      </c>
      <c r="H197" s="47">
        <v>1.16289281845092</v>
      </c>
      <c r="I197" s="47">
        <v>1.12578916549682</v>
      </c>
      <c r="J197" s="47">
        <v>1.2396855354309</v>
      </c>
      <c r="K197" s="42">
        <v>1.2845380306243801</v>
      </c>
      <c r="L197" s="53">
        <f>AVERAGE(B197:K197)</f>
        <v>1.1803532600402771</v>
      </c>
    </row>
    <row r="198" spans="1:12" ht="30">
      <c r="A198" s="52" t="s">
        <v>5</v>
      </c>
      <c r="B198" s="48">
        <v>0.73333334999999999</v>
      </c>
      <c r="C198" s="36">
        <v>0.68333334000000001</v>
      </c>
      <c r="D198" s="48">
        <v>0.66666669999999995</v>
      </c>
      <c r="E198" s="48">
        <v>0.68333334000000001</v>
      </c>
      <c r="F198" s="48">
        <v>0.7</v>
      </c>
      <c r="G198" s="48">
        <v>0.76666665000000001</v>
      </c>
      <c r="H198" s="48">
        <v>0.66666669999999995</v>
      </c>
      <c r="I198" s="48">
        <v>0.76666665000000001</v>
      </c>
      <c r="J198" s="48">
        <v>0.76666665000000001</v>
      </c>
      <c r="K198" s="43">
        <v>0.66666669999999995</v>
      </c>
      <c r="L198" s="54">
        <f>AVERAGE(B198:K198)</f>
        <v>0.71000000800000007</v>
      </c>
    </row>
    <row r="199" spans="1:12" ht="30.75" thickBot="1">
      <c r="A199" s="52" t="s">
        <v>6</v>
      </c>
      <c r="B199" s="49">
        <v>1.7227580547332699</v>
      </c>
      <c r="C199" s="37">
        <v>1.66634798049926</v>
      </c>
      <c r="D199" s="49">
        <v>1.6972460746765099</v>
      </c>
      <c r="E199" s="49">
        <v>1.7987978458404501</v>
      </c>
      <c r="F199" s="49">
        <v>1.8537980000000001</v>
      </c>
      <c r="G199" s="49">
        <v>1.72018122673034</v>
      </c>
      <c r="H199" s="50">
        <v>1.70114469528198</v>
      </c>
      <c r="I199" s="49">
        <v>1.8296480178832999</v>
      </c>
      <c r="J199" s="49">
        <v>1.6954040527343699</v>
      </c>
      <c r="K199" s="44">
        <v>1.8475923538207999</v>
      </c>
      <c r="L199" s="55">
        <f>AVERAGE(B199:K199)</f>
        <v>1.753291830220028</v>
      </c>
    </row>
    <row r="200" spans="1:12" ht="30.75" thickBot="1">
      <c r="A200" s="52" t="s">
        <v>7</v>
      </c>
      <c r="B200" s="45">
        <v>0.497525</v>
      </c>
      <c r="C200" s="33">
        <v>0.57589999999999997</v>
      </c>
      <c r="D200" s="45">
        <v>0.5</v>
      </c>
      <c r="E200" s="45">
        <v>0.49859999999999999</v>
      </c>
      <c r="F200" s="45">
        <v>0.63295000000000001</v>
      </c>
      <c r="G200" s="45">
        <v>0.50690000000000002</v>
      </c>
      <c r="H200" s="45">
        <v>0.5</v>
      </c>
      <c r="I200" s="45">
        <v>0.45350000000000001</v>
      </c>
      <c r="J200" s="45">
        <v>0.478875</v>
      </c>
      <c r="K200" s="45">
        <v>0.5</v>
      </c>
      <c r="L200" s="55">
        <f>AVERAGE(B200:K200)</f>
        <v>0.51442500000000002</v>
      </c>
    </row>
    <row r="201" spans="1:12">
      <c r="A201" s="50" t="s">
        <v>23</v>
      </c>
      <c r="B201" s="46">
        <v>1</v>
      </c>
      <c r="C201" s="46">
        <v>2</v>
      </c>
      <c r="D201" s="46">
        <v>3</v>
      </c>
      <c r="E201" s="46">
        <v>4</v>
      </c>
      <c r="F201" s="50">
        <v>5</v>
      </c>
      <c r="G201" s="46">
        <v>6</v>
      </c>
      <c r="H201" s="46">
        <v>7</v>
      </c>
      <c r="I201" s="46">
        <v>8</v>
      </c>
      <c r="J201" s="46">
        <v>9</v>
      </c>
      <c r="K201" s="41">
        <v>10</v>
      </c>
      <c r="L201" s="51" t="s">
        <v>20</v>
      </c>
    </row>
    <row r="202" spans="1:12" ht="45">
      <c r="A202" s="52" t="s">
        <v>4</v>
      </c>
      <c r="B202" s="47">
        <v>4.53070044517517</v>
      </c>
      <c r="C202" s="47">
        <v>4.5286116600036603</v>
      </c>
      <c r="D202" s="47">
        <v>4.6672194004058802</v>
      </c>
      <c r="E202" s="47">
        <v>4.5275287628173801</v>
      </c>
      <c r="F202" s="47">
        <v>4.4714968204498202</v>
      </c>
      <c r="G202" s="47">
        <v>4.5742778778076101</v>
      </c>
      <c r="H202" s="35">
        <v>4.5128853321075404</v>
      </c>
      <c r="I202" s="47">
        <v>4.5659039020538303</v>
      </c>
      <c r="J202" s="47">
        <v>4.5866827964782697</v>
      </c>
      <c r="K202" s="42">
        <v>4.4553875923156703</v>
      </c>
      <c r="L202" s="53">
        <f>AVERAGE(B202:K202)</f>
        <v>4.5420694589614827</v>
      </c>
    </row>
    <row r="203" spans="1:12" ht="30">
      <c r="A203" s="52" t="s">
        <v>5</v>
      </c>
      <c r="B203" s="48">
        <v>0.63666666000000005</v>
      </c>
      <c r="C203" s="48">
        <v>0.80166669999999995</v>
      </c>
      <c r="D203" s="48">
        <v>0.78500000000000003</v>
      </c>
      <c r="E203" s="48">
        <v>0.72499999999999998</v>
      </c>
      <c r="F203" s="48">
        <v>0.80833334000000001</v>
      </c>
      <c r="G203" s="48">
        <v>0.80666669999999996</v>
      </c>
      <c r="H203" s="36">
        <v>0.78166670000000005</v>
      </c>
      <c r="I203" s="48">
        <v>0.76333329999999999</v>
      </c>
      <c r="J203" s="48">
        <v>0.76500000000000001</v>
      </c>
      <c r="K203" s="43">
        <v>0.74</v>
      </c>
      <c r="L203" s="54">
        <f>AVERAGE(B203:K203)</f>
        <v>0.76133333999999997</v>
      </c>
    </row>
    <row r="204" spans="1:12" ht="30.75" thickBot="1">
      <c r="A204" s="52" t="s">
        <v>6</v>
      </c>
      <c r="B204" s="49">
        <v>1.7488586902618399</v>
      </c>
      <c r="C204" s="49">
        <v>1.71134853363037</v>
      </c>
      <c r="D204" s="49">
        <v>1.7197234630584699</v>
      </c>
      <c r="E204" s="49">
        <v>1.65315389633178</v>
      </c>
      <c r="F204" s="49">
        <v>1.7560896873474099</v>
      </c>
      <c r="G204" s="49">
        <v>1.9451043605804399</v>
      </c>
      <c r="H204" s="40">
        <v>1.74693703651428</v>
      </c>
      <c r="I204" s="49">
        <v>2.0145819999999999</v>
      </c>
      <c r="J204" s="49">
        <v>1.8103785514831501</v>
      </c>
      <c r="K204" s="44">
        <v>1.6904377937316799</v>
      </c>
      <c r="L204" s="55">
        <f>AVERAGE(B204:K204)</f>
        <v>1.7796614012939418</v>
      </c>
    </row>
    <row r="205" spans="1:12" ht="30.75" thickBot="1">
      <c r="A205" s="52" t="s">
        <v>7</v>
      </c>
      <c r="B205" s="45">
        <v>0.46844999999999998</v>
      </c>
      <c r="C205" s="45">
        <v>0.51019999999999999</v>
      </c>
      <c r="D205" s="45">
        <v>0.49095</v>
      </c>
      <c r="E205" s="45">
        <v>0.52162500000000001</v>
      </c>
      <c r="F205" s="45">
        <v>0.52317499999999995</v>
      </c>
      <c r="G205" s="45">
        <v>0.54747500000000004</v>
      </c>
      <c r="H205" s="33">
        <v>0.55549999999999999</v>
      </c>
      <c r="I205" s="45">
        <v>0.732325</v>
      </c>
      <c r="J205" s="45">
        <v>0.48985000000000001</v>
      </c>
      <c r="K205" s="45">
        <v>0.50162499999999999</v>
      </c>
      <c r="L205" s="55">
        <f>AVERAGE(B205:K205)</f>
        <v>0.53411750000000002</v>
      </c>
    </row>
    <row r="206" spans="1:12">
      <c r="A206" s="50" t="s">
        <v>24</v>
      </c>
      <c r="B206" s="46">
        <v>1</v>
      </c>
      <c r="C206" s="46">
        <v>2</v>
      </c>
      <c r="D206" s="46">
        <v>3</v>
      </c>
      <c r="E206" s="46">
        <v>4</v>
      </c>
      <c r="F206" s="50">
        <v>5</v>
      </c>
      <c r="G206" s="46">
        <v>6</v>
      </c>
      <c r="H206" s="46">
        <v>7</v>
      </c>
      <c r="I206" s="46">
        <v>8</v>
      </c>
      <c r="J206" s="46">
        <v>9</v>
      </c>
      <c r="K206" s="41">
        <v>10</v>
      </c>
      <c r="L206" s="51" t="s">
        <v>20</v>
      </c>
    </row>
    <row r="207" spans="1:12" ht="45">
      <c r="A207" s="52" t="s">
        <v>4</v>
      </c>
      <c r="B207" s="47">
        <v>11.760496854782099</v>
      </c>
      <c r="C207" s="47">
        <v>11.909410238265901</v>
      </c>
      <c r="D207" s="47">
        <v>11.812236070632901</v>
      </c>
      <c r="E207" s="35">
        <v>11.721115350723201</v>
      </c>
      <c r="F207" s="47">
        <v>11.933154821395799</v>
      </c>
      <c r="G207" s="47">
        <v>11.8737535476684</v>
      </c>
      <c r="H207" s="47">
        <v>11.824945926666199</v>
      </c>
      <c r="I207" s="47">
        <v>11.8705427646636</v>
      </c>
      <c r="J207" s="47">
        <v>11.8385698795318</v>
      </c>
      <c r="K207" s="42">
        <v>11.916937112808199</v>
      </c>
      <c r="L207" s="53">
        <f>AVERAGE(B207:K207)</f>
        <v>11.84611625671381</v>
      </c>
    </row>
    <row r="208" spans="1:12" ht="30">
      <c r="A208" s="52" t="s">
        <v>5</v>
      </c>
      <c r="B208" s="48">
        <v>0.74611110000000003</v>
      </c>
      <c r="C208" s="48">
        <v>0.74833333000000002</v>
      </c>
      <c r="D208" s="48">
        <v>0.66666669999999995</v>
      </c>
      <c r="E208" s="36">
        <v>0.88500000000000001</v>
      </c>
      <c r="F208" s="48">
        <v>0.72611110000000001</v>
      </c>
      <c r="G208" s="48">
        <v>0.7683333</v>
      </c>
      <c r="H208" s="48">
        <v>0.76611114000000002</v>
      </c>
      <c r="I208" s="48">
        <v>0.66666669999999995</v>
      </c>
      <c r="J208" s="48">
        <v>0.84833336000000004</v>
      </c>
      <c r="K208" s="43">
        <v>0.76611114000000002</v>
      </c>
      <c r="L208" s="54">
        <f>AVERAGE(B208:K208)</f>
        <v>0.75877778699999998</v>
      </c>
    </row>
    <row r="209" spans="1:12" ht="30.75" thickBot="1">
      <c r="A209" s="52" t="s">
        <v>6</v>
      </c>
      <c r="B209" s="49">
        <v>1.68980956077575</v>
      </c>
      <c r="C209" s="49">
        <v>1.8823156356811499</v>
      </c>
      <c r="D209" s="49">
        <v>1.81269431114196</v>
      </c>
      <c r="E209" s="37">
        <v>1.7273263931274401</v>
      </c>
      <c r="F209" s="49">
        <v>1.67153143882751</v>
      </c>
      <c r="G209" s="49">
        <v>1.6967849731445299</v>
      </c>
      <c r="H209" s="50">
        <v>1.8162384033203101</v>
      </c>
      <c r="I209" s="49">
        <v>1.7734684944152801</v>
      </c>
      <c r="J209" s="49">
        <v>1.7155879999999999</v>
      </c>
      <c r="K209" s="44">
        <v>1.6831352710723799</v>
      </c>
      <c r="L209" s="55">
        <f>AVERAGE(B209:K209)</f>
        <v>1.7468892481506308</v>
      </c>
    </row>
    <row r="210" spans="1:12" ht="30.75" thickBot="1">
      <c r="A210" s="52" t="s">
        <v>7</v>
      </c>
      <c r="B210" s="45">
        <v>0.52459999999999996</v>
      </c>
      <c r="C210" s="45">
        <v>0.50307500000000005</v>
      </c>
      <c r="D210" s="45">
        <v>0.50842500000000002</v>
      </c>
      <c r="E210" s="33">
        <v>0.63134999999999997</v>
      </c>
      <c r="F210" s="45">
        <v>0.49930000000000002</v>
      </c>
      <c r="G210" s="45">
        <v>0.57174999999999998</v>
      </c>
      <c r="H210" s="45">
        <v>0.50712500000000005</v>
      </c>
      <c r="I210" s="45">
        <v>0.55477500000000002</v>
      </c>
      <c r="J210" s="45">
        <v>0.72819999999999996</v>
      </c>
      <c r="K210" s="45">
        <v>0.50912500000000005</v>
      </c>
      <c r="L210" s="55">
        <f>AVERAGE(B210:K210)</f>
        <v>0.5537725</v>
      </c>
    </row>
    <row r="211" spans="1:12">
      <c r="A211" s="50" t="s">
        <v>25</v>
      </c>
      <c r="B211" s="46">
        <v>1</v>
      </c>
      <c r="C211" s="46">
        <v>2</v>
      </c>
      <c r="D211" s="46">
        <v>3</v>
      </c>
      <c r="E211" s="46">
        <v>4</v>
      </c>
      <c r="F211" s="50">
        <v>5</v>
      </c>
      <c r="G211" s="46">
        <v>6</v>
      </c>
      <c r="H211" s="46">
        <v>7</v>
      </c>
      <c r="I211" s="46">
        <v>8</v>
      </c>
      <c r="J211" s="46">
        <v>9</v>
      </c>
      <c r="K211" s="41">
        <v>10</v>
      </c>
      <c r="L211" s="51" t="s">
        <v>20</v>
      </c>
    </row>
    <row r="212" spans="1:12" ht="45">
      <c r="A212" s="52" t="s">
        <v>4</v>
      </c>
      <c r="B212" s="47">
        <v>23.0544736385345</v>
      </c>
      <c r="C212" s="47">
        <v>22.561172723770099</v>
      </c>
      <c r="D212" s="47">
        <v>22.882202863693198</v>
      </c>
      <c r="E212" s="47">
        <v>22.626415252685501</v>
      </c>
      <c r="F212" s="47">
        <v>22.8076622486114</v>
      </c>
      <c r="G212" s="47">
        <v>22.801695585250801</v>
      </c>
      <c r="H212" s="47">
        <v>22.4226734638214</v>
      </c>
      <c r="I212" s="47">
        <v>22.460080623626698</v>
      </c>
      <c r="J212" s="35">
        <v>22.430262088775599</v>
      </c>
      <c r="K212" s="42">
        <v>22.333373069763098</v>
      </c>
      <c r="L212" s="53">
        <f>AVERAGE(B212:K212)</f>
        <v>22.638001155853232</v>
      </c>
    </row>
    <row r="213" spans="1:12" ht="30">
      <c r="A213" s="52" t="s">
        <v>5</v>
      </c>
      <c r="B213" s="48">
        <v>0.66666669999999995</v>
      </c>
      <c r="C213" s="48">
        <v>0.66666669999999995</v>
      </c>
      <c r="D213" s="48">
        <v>0.66666669999999995</v>
      </c>
      <c r="E213" s="48">
        <v>0.70388890000000004</v>
      </c>
      <c r="F213" s="48">
        <v>0.66666669999999995</v>
      </c>
      <c r="G213" s="48">
        <v>0.66666669999999995</v>
      </c>
      <c r="H213" s="48">
        <v>0.79111109999999996</v>
      </c>
      <c r="I213" s="48">
        <v>0.66666669999999995</v>
      </c>
      <c r="J213" s="36">
        <v>0.96361110000000005</v>
      </c>
      <c r="K213" s="43">
        <v>0.79111109999999996</v>
      </c>
      <c r="L213" s="54">
        <f>AVERAGE(B213:K213)</f>
        <v>0.72497223999999993</v>
      </c>
    </row>
    <row r="214" spans="1:12" ht="30.75" thickBot="1">
      <c r="A214" s="52" t="s">
        <v>6</v>
      </c>
      <c r="B214" s="49">
        <v>1.7166221141815099</v>
      </c>
      <c r="C214" s="49">
        <v>1.6701800823211601</v>
      </c>
      <c r="D214" s="49">
        <v>1.9242136478423999</v>
      </c>
      <c r="E214" s="49">
        <v>1.8396852016448899</v>
      </c>
      <c r="F214" s="49">
        <v>1.7027068138122501</v>
      </c>
      <c r="G214" s="49">
        <v>1.6616687774658201</v>
      </c>
      <c r="H214" s="50">
        <v>1.7273871898651101</v>
      </c>
      <c r="I214" s="49">
        <v>1.8213365077972401</v>
      </c>
      <c r="J214" s="37">
        <v>2.0856249999999998</v>
      </c>
      <c r="K214" s="44">
        <v>2.027679</v>
      </c>
      <c r="L214" s="55">
        <f>AVERAGE(B214:K214)</f>
        <v>1.8177104334930381</v>
      </c>
    </row>
    <row r="215" spans="1:12" ht="30.75" thickBot="1">
      <c r="A215" s="52" t="s">
        <v>7</v>
      </c>
      <c r="B215" s="45">
        <v>0.52417499999999995</v>
      </c>
      <c r="C215" s="45">
        <v>0.5</v>
      </c>
      <c r="D215" s="45">
        <v>0.5</v>
      </c>
      <c r="E215" s="45">
        <v>0.51829999999999998</v>
      </c>
      <c r="F215" s="45">
        <v>0.5</v>
      </c>
      <c r="G215" s="45">
        <v>0.5</v>
      </c>
      <c r="H215" s="45">
        <v>0.54407499999999998</v>
      </c>
      <c r="I215" s="45">
        <v>0.5</v>
      </c>
      <c r="J215" s="33">
        <v>0.71345000000000003</v>
      </c>
      <c r="K215" s="45">
        <v>0.70814999999999995</v>
      </c>
      <c r="L215" s="55">
        <f>AVERAGE(B215:K215)</f>
        <v>0.55081499999999994</v>
      </c>
    </row>
    <row r="216" spans="1:12">
      <c r="A216" s="50" t="s">
        <v>26</v>
      </c>
      <c r="B216" s="46">
        <v>1</v>
      </c>
      <c r="C216" s="46">
        <v>2</v>
      </c>
      <c r="D216" s="46">
        <v>3</v>
      </c>
      <c r="E216" s="46">
        <v>4</v>
      </c>
      <c r="F216" s="50">
        <v>5</v>
      </c>
      <c r="G216" s="46">
        <v>6</v>
      </c>
      <c r="H216" s="46">
        <v>7</v>
      </c>
      <c r="I216" s="46">
        <v>8</v>
      </c>
      <c r="J216" s="46">
        <v>9</v>
      </c>
      <c r="K216" s="41">
        <v>10</v>
      </c>
      <c r="L216" s="51" t="s">
        <v>20</v>
      </c>
    </row>
    <row r="217" spans="1:12" ht="45">
      <c r="A217" s="52" t="s">
        <v>4</v>
      </c>
      <c r="B217" s="47">
        <v>36.204225540161097</v>
      </c>
      <c r="C217" s="47">
        <v>36.163794755935598</v>
      </c>
      <c r="D217" s="47">
        <v>36.092545509338301</v>
      </c>
      <c r="E217" s="47">
        <v>36.054816484451202</v>
      </c>
      <c r="F217" s="35">
        <v>35.899966001510599</v>
      </c>
      <c r="G217" s="47">
        <v>35.960848569869903</v>
      </c>
      <c r="H217" s="47">
        <v>35.997175216674798</v>
      </c>
      <c r="I217" s="47">
        <v>35.974384069442699</v>
      </c>
      <c r="J217" s="47">
        <v>35.866420507431002</v>
      </c>
      <c r="K217" s="42">
        <v>36.063571929931598</v>
      </c>
      <c r="L217" s="53">
        <f>AVERAGE(B217:K217)</f>
        <v>36.027774858474679</v>
      </c>
    </row>
    <row r="218" spans="1:12" ht="30">
      <c r="A218" s="52" t="s">
        <v>5</v>
      </c>
      <c r="B218" s="48">
        <v>0.93883335999999995</v>
      </c>
      <c r="C218" s="48">
        <v>0.66666669999999995</v>
      </c>
      <c r="D218" s="48">
        <v>0.66666669999999995</v>
      </c>
      <c r="E218" s="48">
        <v>0.83333330000000005</v>
      </c>
      <c r="F218" s="36">
        <v>1</v>
      </c>
      <c r="G218" s="48">
        <v>0.66666669999999995</v>
      </c>
      <c r="H218" s="48">
        <v>0.91649999999999998</v>
      </c>
      <c r="I218" s="48">
        <v>0.74933329999999998</v>
      </c>
      <c r="J218" s="48">
        <v>0.66666669999999995</v>
      </c>
      <c r="K218" s="43">
        <v>0.66666669999999995</v>
      </c>
      <c r="L218" s="54">
        <f>AVERAGE(B218:K218)</f>
        <v>0.77713334599999995</v>
      </c>
    </row>
    <row r="219" spans="1:12" ht="30.75" thickBot="1">
      <c r="A219" s="52" t="s">
        <v>6</v>
      </c>
      <c r="B219" s="49">
        <v>1.69640445709228</v>
      </c>
      <c r="C219" s="49">
        <v>1.8623085021972601</v>
      </c>
      <c r="D219" s="49">
        <v>1.66045498847961</v>
      </c>
      <c r="E219" s="49">
        <v>1.70393419265747</v>
      </c>
      <c r="F219" s="37">
        <v>1.71244597434997</v>
      </c>
      <c r="G219" s="49">
        <v>2.0804580000000001</v>
      </c>
      <c r="H219" s="50">
        <v>1.7035267353057799</v>
      </c>
      <c r="I219" s="49">
        <v>1.7019238471984801</v>
      </c>
      <c r="J219" s="49">
        <v>1.6976695060729901</v>
      </c>
      <c r="K219" s="44">
        <v>1.79390168190002</v>
      </c>
      <c r="L219" s="55">
        <f>AVERAGE(B219:K219)</f>
        <v>1.761302788525386</v>
      </c>
    </row>
    <row r="220" spans="1:12" ht="30.75" thickBot="1">
      <c r="A220" s="52" t="s">
        <v>7</v>
      </c>
      <c r="B220" s="45">
        <v>0.69917499999999999</v>
      </c>
      <c r="C220" s="45">
        <v>0.5</v>
      </c>
      <c r="D220" s="45">
        <v>0.5</v>
      </c>
      <c r="E220" s="45">
        <v>0.539775</v>
      </c>
      <c r="F220" s="33">
        <v>0.74557499999999999</v>
      </c>
      <c r="G220" s="45">
        <v>0.70645000000000002</v>
      </c>
      <c r="H220" s="45">
        <v>0.69107499999999999</v>
      </c>
      <c r="I220" s="45">
        <v>0.52847500000000003</v>
      </c>
      <c r="J220" s="45">
        <v>0.5</v>
      </c>
      <c r="K220" s="45">
        <v>0.51624999999999999</v>
      </c>
      <c r="L220" s="55">
        <f>AVERAGE(B220:K220)</f>
        <v>0.59267749999999997</v>
      </c>
    </row>
    <row r="221" spans="1:12">
      <c r="A221" s="50" t="s">
        <v>27</v>
      </c>
      <c r="B221" s="46">
        <v>1</v>
      </c>
      <c r="C221" s="46">
        <v>2</v>
      </c>
      <c r="D221" s="46">
        <v>3</v>
      </c>
      <c r="E221" s="46">
        <v>4</v>
      </c>
      <c r="F221" s="50">
        <v>5</v>
      </c>
      <c r="G221" s="46">
        <v>6</v>
      </c>
      <c r="H221" s="46">
        <v>7</v>
      </c>
      <c r="I221" s="46">
        <v>8</v>
      </c>
      <c r="J221" s="46">
        <v>9</v>
      </c>
      <c r="K221" s="41">
        <v>10</v>
      </c>
      <c r="L221" s="51" t="s">
        <v>20</v>
      </c>
    </row>
    <row r="222" spans="1:12" ht="45">
      <c r="A222" s="52" t="s">
        <v>4</v>
      </c>
      <c r="B222" s="47">
        <v>106.721821784973</v>
      </c>
      <c r="C222" s="47">
        <v>106.52766704559301</v>
      </c>
      <c r="D222" s="47">
        <v>106.783446788787</v>
      </c>
      <c r="E222" s="47">
        <v>106.743319034576</v>
      </c>
      <c r="F222" s="47">
        <v>106.513487100601</v>
      </c>
      <c r="G222" s="35">
        <v>106.379319906234</v>
      </c>
      <c r="H222" s="47">
        <v>106.902755022048</v>
      </c>
      <c r="I222" s="47">
        <v>106.674122333526</v>
      </c>
      <c r="J222" s="47">
        <v>106.59257030486999</v>
      </c>
      <c r="K222" s="42">
        <v>106.217796564102</v>
      </c>
      <c r="L222" s="53">
        <f>AVERAGE(B222:K222)</f>
        <v>106.60563058853101</v>
      </c>
    </row>
    <row r="223" spans="1:12" ht="30">
      <c r="A223" s="52" t="s">
        <v>5</v>
      </c>
      <c r="B223" s="48">
        <v>0.79211109999999996</v>
      </c>
      <c r="C223" s="48">
        <v>0.66666669999999995</v>
      </c>
      <c r="D223" s="48">
        <v>0.66666669999999995</v>
      </c>
      <c r="E223" s="48">
        <v>1</v>
      </c>
      <c r="F223" s="48">
        <v>0.66666669999999995</v>
      </c>
      <c r="G223" s="36">
        <v>1</v>
      </c>
      <c r="H223" s="48">
        <v>0.66666669999999995</v>
      </c>
      <c r="I223" s="48">
        <v>0.66666669999999995</v>
      </c>
      <c r="J223" s="48">
        <v>0.73905560000000003</v>
      </c>
      <c r="K223" s="43">
        <v>0.66666669999999995</v>
      </c>
      <c r="L223" s="54">
        <f>AVERAGE(B223:K223)</f>
        <v>0.75311669000000003</v>
      </c>
    </row>
    <row r="224" spans="1:12" ht="30.75" thickBot="1">
      <c r="A224" s="52" t="s">
        <v>6</v>
      </c>
      <c r="B224" s="49">
        <v>1.72429203987121</v>
      </c>
      <c r="C224" s="49">
        <v>1.66662549972534</v>
      </c>
      <c r="D224" s="49">
        <v>1.86657738685607</v>
      </c>
      <c r="E224" s="49">
        <v>1.67110967636108</v>
      </c>
      <c r="F224" s="49">
        <v>2.72601270675659</v>
      </c>
      <c r="G224" s="37">
        <v>1.8248658180236801</v>
      </c>
      <c r="H224" s="50">
        <v>1.771398</v>
      </c>
      <c r="I224" s="49">
        <v>1.72737765312194</v>
      </c>
      <c r="J224" s="49">
        <v>1.6995437145233101</v>
      </c>
      <c r="K224" s="44">
        <v>1.72646355628967</v>
      </c>
      <c r="L224" s="55">
        <f>AVERAGE(B224:K224)</f>
        <v>1.840426605152889</v>
      </c>
    </row>
    <row r="225" spans="1:12" ht="30.75" thickBot="1">
      <c r="A225" s="52" t="s">
        <v>7</v>
      </c>
      <c r="B225" s="45">
        <v>0.53</v>
      </c>
      <c r="C225" s="45">
        <v>0.51522500000000004</v>
      </c>
      <c r="D225" s="45">
        <v>0.5</v>
      </c>
      <c r="E225" s="45">
        <v>0.73977499999999996</v>
      </c>
      <c r="F225" s="45">
        <v>0.5</v>
      </c>
      <c r="G225" s="33">
        <v>0.75690000000000002</v>
      </c>
      <c r="H225" s="45">
        <v>0.69694999999999996</v>
      </c>
      <c r="I225" s="45">
        <v>0.5</v>
      </c>
      <c r="J225" s="45">
        <v>0.51180000000000003</v>
      </c>
      <c r="K225" s="45">
        <v>0.5</v>
      </c>
      <c r="L225" s="55">
        <f>AVERAGE(B225:K225)</f>
        <v>0.57506500000000005</v>
      </c>
    </row>
    <row r="226" spans="1:12">
      <c r="A226" s="50" t="s">
        <v>29</v>
      </c>
      <c r="B226" s="46">
        <v>1</v>
      </c>
      <c r="C226" s="46">
        <v>2</v>
      </c>
      <c r="D226" s="46">
        <v>3</v>
      </c>
      <c r="E226" s="46">
        <v>4</v>
      </c>
      <c r="F226" s="50">
        <v>5</v>
      </c>
      <c r="G226" s="46">
        <v>6</v>
      </c>
      <c r="H226" s="46">
        <v>7</v>
      </c>
      <c r="I226" s="46">
        <v>8</v>
      </c>
      <c r="J226" s="46">
        <v>9</v>
      </c>
      <c r="K226" s="41">
        <v>10</v>
      </c>
      <c r="L226" s="51" t="s">
        <v>20</v>
      </c>
    </row>
    <row r="227" spans="1:12" ht="45">
      <c r="A227" s="52" t="s">
        <v>4</v>
      </c>
      <c r="B227" s="47">
        <v>163.68551492691</v>
      </c>
      <c r="C227" s="47">
        <v>165.45582485198901</v>
      </c>
      <c r="D227" s="47">
        <v>163.53834724426201</v>
      </c>
      <c r="E227" s="47">
        <v>163.47108364105199</v>
      </c>
      <c r="F227" s="47">
        <v>165.34894561767501</v>
      </c>
      <c r="G227" s="47">
        <v>164.00357294082599</v>
      </c>
      <c r="H227" s="47">
        <v>164.305130481719</v>
      </c>
      <c r="I227" s="47">
        <v>164.07508826255699</v>
      </c>
      <c r="J227" s="35">
        <v>164.263471126556</v>
      </c>
      <c r="K227" s="42">
        <v>164.188967227935</v>
      </c>
      <c r="L227" s="53">
        <f>AVERAGE(B227:K227)</f>
        <v>164.23359463214811</v>
      </c>
    </row>
    <row r="228" spans="1:12" ht="30">
      <c r="A228" s="52" t="s">
        <v>5</v>
      </c>
      <c r="B228" s="48">
        <v>0.66666669999999995</v>
      </c>
      <c r="C228" s="48">
        <v>0.66666669999999995</v>
      </c>
      <c r="D228" s="48">
        <v>0.66666669999999995</v>
      </c>
      <c r="E228" s="48">
        <v>0.66666669999999995</v>
      </c>
      <c r="F228" s="48">
        <v>0.66666669999999995</v>
      </c>
      <c r="G228" s="48">
        <v>0.66666669999999995</v>
      </c>
      <c r="H228" s="48">
        <v>0.78716666000000002</v>
      </c>
      <c r="I228" s="48">
        <v>0.66666669999999995</v>
      </c>
      <c r="J228" s="36">
        <v>1</v>
      </c>
      <c r="K228" s="43">
        <v>0.66666669999999995</v>
      </c>
      <c r="L228" s="54">
        <f>AVERAGE(B228:K228)</f>
        <v>0.712050026</v>
      </c>
    </row>
    <row r="229" spans="1:12" ht="30.75" thickBot="1">
      <c r="A229" s="52" t="s">
        <v>6</v>
      </c>
      <c r="B229" s="49">
        <v>1.800605</v>
      </c>
      <c r="C229" s="49">
        <v>1.6870479583740201</v>
      </c>
      <c r="D229" s="49">
        <v>1.6983354091644201</v>
      </c>
      <c r="E229" s="49">
        <v>1.8643174171447701</v>
      </c>
      <c r="F229" s="49">
        <v>1.70458984375</v>
      </c>
      <c r="G229" s="49">
        <v>1.6737420558929399</v>
      </c>
      <c r="H229" s="50">
        <v>1.88851189613342</v>
      </c>
      <c r="I229" s="49">
        <v>1.8350198268890301</v>
      </c>
      <c r="J229" s="37">
        <v>1.6954665184020901</v>
      </c>
      <c r="K229" s="44">
        <v>1.67037725448608</v>
      </c>
      <c r="L229" s="55">
        <f>AVERAGE(B229:K229)</f>
        <v>1.7518013180236771</v>
      </c>
    </row>
    <row r="230" spans="1:12" ht="30.75" thickBot="1">
      <c r="A230" s="52" t="s">
        <v>7</v>
      </c>
      <c r="B230" s="45">
        <v>0.68359999999999999</v>
      </c>
      <c r="C230" s="45">
        <v>0.52362500000000001</v>
      </c>
      <c r="D230" s="45">
        <v>0.5</v>
      </c>
      <c r="E230" s="45">
        <v>0.5</v>
      </c>
      <c r="F230" s="45">
        <v>0.5</v>
      </c>
      <c r="G230" s="45">
        <v>0.5</v>
      </c>
      <c r="H230" s="45">
        <v>0.54910000000000003</v>
      </c>
      <c r="I230" s="45">
        <v>0.5</v>
      </c>
      <c r="J230" s="33">
        <v>0.73977499999999996</v>
      </c>
      <c r="K230" s="45">
        <v>0.50360000000000005</v>
      </c>
      <c r="L230" s="55">
        <f>AVERAGE(B230:K230)</f>
        <v>0.54997000000000007</v>
      </c>
    </row>
    <row r="231" spans="1:12">
      <c r="A231" s="50" t="s">
        <v>28</v>
      </c>
      <c r="B231" s="46">
        <v>1</v>
      </c>
      <c r="C231" s="46">
        <v>2</v>
      </c>
      <c r="D231" s="46">
        <v>3</v>
      </c>
      <c r="E231" s="46">
        <v>4</v>
      </c>
      <c r="F231" s="50">
        <v>5</v>
      </c>
      <c r="G231" s="46">
        <v>6</v>
      </c>
      <c r="H231" s="46">
        <v>7</v>
      </c>
      <c r="I231" s="46">
        <v>8</v>
      </c>
      <c r="J231" s="46">
        <v>9</v>
      </c>
      <c r="K231" s="41">
        <v>10</v>
      </c>
      <c r="L231" s="51" t="s">
        <v>20</v>
      </c>
    </row>
    <row r="232" spans="1:12" ht="45">
      <c r="A232" s="52" t="s">
        <v>4</v>
      </c>
      <c r="B232" s="47">
        <v>272.02679610252301</v>
      </c>
      <c r="C232" s="47">
        <v>272.91187167167601</v>
      </c>
      <c r="D232" s="47">
        <v>271.947708606719</v>
      </c>
      <c r="E232" s="47">
        <v>271.77019429206803</v>
      </c>
      <c r="F232" s="47">
        <v>273.53527212142899</v>
      </c>
      <c r="G232" s="47">
        <v>271.543890237808</v>
      </c>
      <c r="H232" s="47">
        <v>278.7959587574</v>
      </c>
      <c r="I232" s="35">
        <v>273.14000391960099</v>
      </c>
      <c r="J232" s="47">
        <v>272.23525762557898</v>
      </c>
      <c r="K232" s="42">
        <v>272.76692771911598</v>
      </c>
      <c r="L232" s="53">
        <f>AVERAGE(B232:K232)</f>
        <v>273.0673881053919</v>
      </c>
    </row>
    <row r="233" spans="1:12" ht="30">
      <c r="A233" s="52" t="s">
        <v>5</v>
      </c>
      <c r="B233" s="48">
        <v>0.66666669999999995</v>
      </c>
      <c r="C233" s="48">
        <v>0.66666669999999995</v>
      </c>
      <c r="D233" s="48">
        <v>0.66666669999999995</v>
      </c>
      <c r="E233" s="48">
        <v>0.66666669999999995</v>
      </c>
      <c r="F233" s="48">
        <v>0.66666669999999995</v>
      </c>
      <c r="G233" s="48">
        <v>0.66666669999999995</v>
      </c>
      <c r="H233" s="48">
        <v>0.66666669999999995</v>
      </c>
      <c r="I233" s="36">
        <v>0.70853334999999995</v>
      </c>
      <c r="J233" s="48">
        <v>0.66666669999999995</v>
      </c>
      <c r="K233" s="43">
        <v>0.66666669999999995</v>
      </c>
      <c r="L233" s="54">
        <f>AVERAGE(B233:K233)</f>
        <v>0.67085336499999992</v>
      </c>
    </row>
    <row r="234" spans="1:12" ht="30.75" thickBot="1">
      <c r="A234" s="52" t="s">
        <v>6</v>
      </c>
      <c r="B234" s="49">
        <v>1.7232482433319001</v>
      </c>
      <c r="C234" s="49">
        <v>1.8198282718658401</v>
      </c>
      <c r="D234" s="49">
        <v>1.7251399999999999</v>
      </c>
      <c r="E234" s="49">
        <v>1.71640944480896</v>
      </c>
      <c r="F234" s="49">
        <v>1.6753449440002399</v>
      </c>
      <c r="G234" s="49">
        <v>1.6904721260070801</v>
      </c>
      <c r="H234" s="50">
        <v>1.6775541305541899</v>
      </c>
      <c r="I234" s="37">
        <v>1.71244072914123</v>
      </c>
      <c r="J234" s="49">
        <v>1.8621928691864</v>
      </c>
      <c r="K234" s="44">
        <v>1.71000027656555</v>
      </c>
      <c r="L234" s="55">
        <f>AVERAGE(B234:K234)</f>
        <v>1.731263103546139</v>
      </c>
    </row>
    <row r="235" spans="1:12" ht="30.75" thickBot="1">
      <c r="A235" s="52" t="s">
        <v>7</v>
      </c>
      <c r="B235" s="45">
        <v>0.5</v>
      </c>
      <c r="C235" s="45">
        <v>0.5</v>
      </c>
      <c r="D235" s="45">
        <v>0.5</v>
      </c>
      <c r="E235" s="45">
        <v>0.5</v>
      </c>
      <c r="F235" s="45">
        <v>0.5</v>
      </c>
      <c r="G235" s="45">
        <v>0.5</v>
      </c>
      <c r="H235" s="45">
        <v>0.5</v>
      </c>
      <c r="I235" s="33">
        <v>0.50954999999999995</v>
      </c>
      <c r="J235" s="45">
        <v>0.5</v>
      </c>
      <c r="K235" s="45">
        <v>0.5</v>
      </c>
      <c r="L235" s="55">
        <f>AVERAGE(B235:K235)</f>
        <v>0.50095500000000004</v>
      </c>
    </row>
    <row r="236" spans="1:1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ht="15.75" thickBot="1">
      <c r="A238" s="56" t="s">
        <v>21</v>
      </c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>
      <c r="A239" s="50" t="s">
        <v>22</v>
      </c>
      <c r="B239" s="46">
        <v>1</v>
      </c>
      <c r="C239" s="46">
        <v>2</v>
      </c>
      <c r="D239" s="46">
        <v>3</v>
      </c>
      <c r="E239" s="46">
        <v>4</v>
      </c>
      <c r="F239" s="50">
        <v>5</v>
      </c>
      <c r="G239" s="46">
        <v>6</v>
      </c>
      <c r="H239" s="46">
        <v>7</v>
      </c>
      <c r="I239" s="46">
        <v>8</v>
      </c>
      <c r="J239" s="46">
        <v>9</v>
      </c>
      <c r="K239" s="41">
        <v>10</v>
      </c>
      <c r="L239" s="51" t="s">
        <v>20</v>
      </c>
    </row>
    <row r="240" spans="1:12" ht="45">
      <c r="A240" s="52" t="s">
        <v>4</v>
      </c>
      <c r="B240" s="35">
        <v>4.9956593513488698</v>
      </c>
      <c r="C240" s="47">
        <v>5.0159492492675701</v>
      </c>
      <c r="D240" s="47">
        <v>5.6581752300262398</v>
      </c>
      <c r="E240" s="47">
        <v>4.9984033107757497</v>
      </c>
      <c r="F240" s="47">
        <v>4.9935498237609801</v>
      </c>
      <c r="G240" s="47">
        <v>4.9250905513763401</v>
      </c>
      <c r="H240" s="47">
        <v>5.0709409713745099</v>
      </c>
      <c r="I240" s="47">
        <v>4.8986973762512198</v>
      </c>
      <c r="J240" s="47">
        <v>4.98246073722839</v>
      </c>
      <c r="K240" s="42">
        <v>4.9894855022430402</v>
      </c>
      <c r="L240" s="53">
        <f>AVERAGE(B240:K240)</f>
        <v>5.0528412103652913</v>
      </c>
    </row>
    <row r="241" spans="1:12" ht="30">
      <c r="A241" s="52" t="s">
        <v>5</v>
      </c>
      <c r="B241" s="36">
        <v>0.71428572999999995</v>
      </c>
      <c r="C241" s="48">
        <v>0.75714283999999998</v>
      </c>
      <c r="D241" s="48">
        <v>0.65714289999999997</v>
      </c>
      <c r="E241" s="48">
        <v>0.58571430000000002</v>
      </c>
      <c r="F241" s="48">
        <v>0.6</v>
      </c>
      <c r="G241" s="48">
        <v>0.7</v>
      </c>
      <c r="H241" s="48">
        <v>0.72857139999999998</v>
      </c>
      <c r="I241" s="48">
        <v>0.61428570000000005</v>
      </c>
      <c r="J241" s="48">
        <v>0.74285716000000002</v>
      </c>
      <c r="K241" s="43">
        <v>0.42857142999999998</v>
      </c>
      <c r="L241" s="54">
        <f>AVERAGE(B241:K241)</f>
        <v>0.65285714599999989</v>
      </c>
    </row>
    <row r="242" spans="1:12" ht="30.75" thickBot="1">
      <c r="A242" s="52" t="s">
        <v>6</v>
      </c>
      <c r="B242" s="37">
        <v>1.7432951927185001</v>
      </c>
      <c r="C242" s="49">
        <v>1.75069379806518</v>
      </c>
      <c r="D242" s="49">
        <v>1.9363048076629601</v>
      </c>
      <c r="E242" s="49">
        <v>1.76342105865478</v>
      </c>
      <c r="F242" s="49">
        <v>1.73531365394592</v>
      </c>
      <c r="G242" s="49">
        <v>1.7180547714233301</v>
      </c>
      <c r="H242" s="50">
        <v>1.7540798187255799</v>
      </c>
      <c r="I242" s="49">
        <v>1.72354388236999</v>
      </c>
      <c r="J242" s="49">
        <v>1.72383713722229</v>
      </c>
      <c r="K242" s="44">
        <v>1.76418781280517</v>
      </c>
      <c r="L242" s="55">
        <f>AVERAGE(B242:K242)</f>
        <v>1.7612731933593699</v>
      </c>
    </row>
    <row r="243" spans="1:12" ht="30.75" thickBot="1">
      <c r="A243" s="52" t="s">
        <v>7</v>
      </c>
      <c r="B243" s="33">
        <v>0.53502499999999997</v>
      </c>
      <c r="C243" s="45">
        <v>0.466275</v>
      </c>
      <c r="D243" s="45">
        <v>0.49932500000000002</v>
      </c>
      <c r="E243" s="45">
        <v>0.44924999999999998</v>
      </c>
      <c r="F243" s="45">
        <v>0.49087500000000001</v>
      </c>
      <c r="G243" s="45">
        <v>0.49487500000000001</v>
      </c>
      <c r="H243" s="45">
        <v>0.40789999999999998</v>
      </c>
      <c r="I243" s="45">
        <v>0.53482499999999999</v>
      </c>
      <c r="J243" s="45">
        <v>0.39855000000000002</v>
      </c>
      <c r="K243" s="45">
        <v>0.45152500000000001</v>
      </c>
      <c r="L243" s="55">
        <f>AVERAGE(B243:K243)</f>
        <v>0.47284250000000005</v>
      </c>
    </row>
    <row r="244" spans="1:12">
      <c r="A244" s="50" t="s">
        <v>23</v>
      </c>
      <c r="B244" s="46">
        <v>1</v>
      </c>
      <c r="C244" s="46">
        <v>2</v>
      </c>
      <c r="D244" s="46">
        <v>3</v>
      </c>
      <c r="E244" s="46">
        <v>4</v>
      </c>
      <c r="F244" s="50">
        <v>5</v>
      </c>
      <c r="G244" s="46">
        <v>6</v>
      </c>
      <c r="H244" s="46">
        <v>7</v>
      </c>
      <c r="I244" s="46">
        <v>8</v>
      </c>
      <c r="J244" s="46">
        <v>9</v>
      </c>
      <c r="K244" s="41">
        <v>10</v>
      </c>
      <c r="L244" s="51" t="s">
        <v>20</v>
      </c>
    </row>
    <row r="245" spans="1:12" ht="45">
      <c r="A245" s="52" t="s">
        <v>4</v>
      </c>
      <c r="B245" s="47">
        <v>4.9956593513488698</v>
      </c>
      <c r="C245" s="47">
        <v>5.0159492492675701</v>
      </c>
      <c r="D245" s="47">
        <v>5.6581752300262398</v>
      </c>
      <c r="E245" s="47">
        <v>4.9984033107757497</v>
      </c>
      <c r="F245" s="47">
        <v>4.9935498237609801</v>
      </c>
      <c r="G245" s="47">
        <v>4.9250905513763401</v>
      </c>
      <c r="H245" s="47">
        <v>5.0709409713745099</v>
      </c>
      <c r="I245" s="47">
        <v>4.8986973762512198</v>
      </c>
      <c r="J245" s="35">
        <v>4.98246073722839</v>
      </c>
      <c r="K245" s="42">
        <v>4.9894855022430402</v>
      </c>
      <c r="L245" s="53">
        <f>AVERAGE(B245:K245)</f>
        <v>5.0528412103652913</v>
      </c>
    </row>
    <row r="246" spans="1:12" ht="30">
      <c r="A246" s="52" t="s">
        <v>5</v>
      </c>
      <c r="B246" s="48">
        <v>0.63285714000000004</v>
      </c>
      <c r="C246" s="48">
        <v>0.54857140000000004</v>
      </c>
      <c r="D246" s="48">
        <v>0.51285714000000004</v>
      </c>
      <c r="E246" s="48">
        <v>0.71</v>
      </c>
      <c r="F246" s="48">
        <v>0.70571430000000002</v>
      </c>
      <c r="G246" s="48">
        <v>0.57142859999999995</v>
      </c>
      <c r="H246" s="48">
        <v>0.64</v>
      </c>
      <c r="I246" s="48">
        <v>0.6</v>
      </c>
      <c r="J246" s="36">
        <v>0.59857139999999998</v>
      </c>
      <c r="K246" s="43">
        <v>0.56714284000000004</v>
      </c>
      <c r="L246" s="54">
        <f>AVERAGE(B246:K246)</f>
        <v>0.608714282</v>
      </c>
    </row>
    <row r="247" spans="1:12" ht="30.75" thickBot="1">
      <c r="A247" s="52" t="s">
        <v>6</v>
      </c>
      <c r="B247" s="49">
        <v>1.88714599609375</v>
      </c>
      <c r="C247" s="49">
        <v>1.75937747955322</v>
      </c>
      <c r="D247" s="49">
        <v>1.72880554199218</v>
      </c>
      <c r="E247" s="49">
        <v>1.8873581886291499</v>
      </c>
      <c r="F247" s="49">
        <v>1.73387455940246</v>
      </c>
      <c r="G247" s="49">
        <v>1.6712005138397199</v>
      </c>
      <c r="H247" s="50">
        <v>1.83653783798217</v>
      </c>
      <c r="I247" s="49">
        <v>1.8292872905731199</v>
      </c>
      <c r="J247" s="37">
        <v>1.72996425628662</v>
      </c>
      <c r="K247" s="44">
        <v>1.70233821868896</v>
      </c>
      <c r="L247" s="55">
        <f>AVERAGE(B247:K247)</f>
        <v>1.7765889883041353</v>
      </c>
    </row>
    <row r="248" spans="1:12" ht="30.75" thickBot="1">
      <c r="A248" s="52" t="s">
        <v>7</v>
      </c>
      <c r="B248" s="45">
        <v>0.53862500000000002</v>
      </c>
      <c r="C248" s="45">
        <v>0.56307499999999999</v>
      </c>
      <c r="D248" s="45">
        <v>0.52342500000000003</v>
      </c>
      <c r="E248" s="45">
        <v>0.54090000000000005</v>
      </c>
      <c r="F248" s="45">
        <v>0.54254999999999998</v>
      </c>
      <c r="G248" s="45">
        <v>0.5</v>
      </c>
      <c r="H248" s="45">
        <v>0.49640000000000001</v>
      </c>
      <c r="I248" s="45">
        <v>0.61687499999999995</v>
      </c>
      <c r="J248" s="33">
        <v>0.63519999999999999</v>
      </c>
      <c r="K248" s="45">
        <v>0.54667500000000002</v>
      </c>
      <c r="L248" s="55">
        <f>AVERAGE(B248:K248)</f>
        <v>0.55037250000000015</v>
      </c>
    </row>
    <row r="249" spans="1:12">
      <c r="A249" s="50" t="s">
        <v>24</v>
      </c>
      <c r="B249" s="46">
        <v>1</v>
      </c>
      <c r="C249" s="46">
        <v>2</v>
      </c>
      <c r="D249" s="46">
        <v>3</v>
      </c>
      <c r="E249" s="46">
        <v>4</v>
      </c>
      <c r="F249" s="50">
        <v>5</v>
      </c>
      <c r="G249" s="46">
        <v>6</v>
      </c>
      <c r="H249" s="46">
        <v>7</v>
      </c>
      <c r="I249" s="46">
        <v>8</v>
      </c>
      <c r="J249" s="46">
        <v>9</v>
      </c>
      <c r="K249" s="41">
        <v>10</v>
      </c>
      <c r="L249" s="51" t="s">
        <v>20</v>
      </c>
    </row>
    <row r="250" spans="1:12" ht="45">
      <c r="A250" s="52" t="s">
        <v>4</v>
      </c>
      <c r="B250" s="47">
        <v>13.3937997817993</v>
      </c>
      <c r="C250" s="47">
        <v>13.527879953384399</v>
      </c>
      <c r="D250" s="47">
        <v>13.548322677612299</v>
      </c>
      <c r="E250" s="47">
        <v>13.4267191886901</v>
      </c>
      <c r="F250" s="47">
        <v>13.653685331344599</v>
      </c>
      <c r="G250" s="47">
        <v>13.342210769653301</v>
      </c>
      <c r="H250" s="47">
        <v>13.4524822235107</v>
      </c>
      <c r="I250" s="47">
        <v>13.631911039352399</v>
      </c>
      <c r="J250" s="47">
        <v>13.40887093544</v>
      </c>
      <c r="K250" s="31">
        <v>13.4443736076354</v>
      </c>
      <c r="L250" s="53">
        <f>AVERAGE(B250:K250)</f>
        <v>13.483025550842251</v>
      </c>
    </row>
    <row r="251" spans="1:12" ht="30">
      <c r="A251" s="52" t="s">
        <v>5</v>
      </c>
      <c r="B251" s="48">
        <v>0.55380949999999995</v>
      </c>
      <c r="C251" s="48">
        <v>0.63809526000000005</v>
      </c>
      <c r="D251" s="48">
        <v>0.64428574000000005</v>
      </c>
      <c r="E251" s="48">
        <v>0.58714290000000002</v>
      </c>
      <c r="F251" s="48">
        <v>0.75809526000000005</v>
      </c>
      <c r="G251" s="48">
        <v>0.66190475000000004</v>
      </c>
      <c r="H251" s="48">
        <v>0.64</v>
      </c>
      <c r="I251" s="48">
        <v>0.55000000000000004</v>
      </c>
      <c r="J251" s="48">
        <v>0.80857146000000002</v>
      </c>
      <c r="K251" s="32">
        <v>0.7</v>
      </c>
      <c r="L251" s="54">
        <f>AVERAGE(B251:K251)</f>
        <v>0.65419048700000004</v>
      </c>
    </row>
    <row r="252" spans="1:12" ht="30.75" thickBot="1">
      <c r="A252" s="52" t="s">
        <v>6</v>
      </c>
      <c r="B252" s="49">
        <v>1.762943983078</v>
      </c>
      <c r="C252" s="49">
        <v>3.0051383972167902</v>
      </c>
      <c r="D252" s="49">
        <v>1.7249467372894201</v>
      </c>
      <c r="E252" s="49">
        <v>1.7600114345550499</v>
      </c>
      <c r="F252" s="49">
        <v>1.8388924598693801</v>
      </c>
      <c r="G252" s="49">
        <v>1.72020435333251</v>
      </c>
      <c r="H252" s="50">
        <v>1.67378377914428</v>
      </c>
      <c r="I252" s="49">
        <v>1.7171499729156401</v>
      </c>
      <c r="J252" s="49">
        <v>1.7109122276306099</v>
      </c>
      <c r="K252" s="38">
        <v>1.7216534614562899</v>
      </c>
      <c r="L252" s="55">
        <f>AVERAGE(B252:K252)</f>
        <v>1.8635636806487974</v>
      </c>
    </row>
    <row r="253" spans="1:12" ht="30.75" thickBot="1">
      <c r="A253" s="52" t="s">
        <v>7</v>
      </c>
      <c r="B253" s="45">
        <v>0.53510000000000002</v>
      </c>
      <c r="C253" s="45">
        <v>0.50722500000000004</v>
      </c>
      <c r="D253" s="45">
        <v>0.51885000000000003</v>
      </c>
      <c r="E253" s="45">
        <v>0.56999999999999995</v>
      </c>
      <c r="F253" s="45">
        <v>0.59494999999999998</v>
      </c>
      <c r="G253" s="45">
        <v>0.54920000000000002</v>
      </c>
      <c r="H253" s="45">
        <v>0.50572499999999998</v>
      </c>
      <c r="I253" s="45">
        <v>0.57797500000000002</v>
      </c>
      <c r="J253" s="45">
        <v>0.70152499999999995</v>
      </c>
      <c r="K253" s="33">
        <v>0.70997500000000002</v>
      </c>
      <c r="L253" s="55">
        <f>AVERAGE(B253:K253)</f>
        <v>0.57705249999999997</v>
      </c>
    </row>
    <row r="254" spans="1:12">
      <c r="A254" s="50" t="s">
        <v>25</v>
      </c>
      <c r="B254" s="46">
        <v>1</v>
      </c>
      <c r="C254" s="46">
        <v>2</v>
      </c>
      <c r="D254" s="46">
        <v>3</v>
      </c>
      <c r="E254" s="46">
        <v>4</v>
      </c>
      <c r="F254" s="50">
        <v>5</v>
      </c>
      <c r="G254" s="46">
        <v>6</v>
      </c>
      <c r="H254" s="46">
        <v>7</v>
      </c>
      <c r="I254" s="46">
        <v>8</v>
      </c>
      <c r="J254" s="46">
        <v>9</v>
      </c>
      <c r="K254" s="41">
        <v>10</v>
      </c>
      <c r="L254" s="51" t="s">
        <v>20</v>
      </c>
    </row>
    <row r="255" spans="1:12" ht="45">
      <c r="A255" s="52" t="s">
        <v>4</v>
      </c>
      <c r="B255" s="47">
        <v>26.332230806350701</v>
      </c>
      <c r="C255" s="47">
        <v>26.1963531970977</v>
      </c>
      <c r="D255" s="47">
        <v>26.316272974014201</v>
      </c>
      <c r="E255" s="47">
        <v>26.067075729370099</v>
      </c>
      <c r="F255" s="47">
        <v>26.1553421020507</v>
      </c>
      <c r="G255" s="35">
        <v>25.994039773941001</v>
      </c>
      <c r="H255" s="47">
        <v>26.172119855880698</v>
      </c>
      <c r="I255" s="47">
        <v>26.194222688674898</v>
      </c>
      <c r="J255" s="47">
        <v>26.208205699920601</v>
      </c>
      <c r="K255" s="42">
        <v>26.162896871566701</v>
      </c>
      <c r="L255" s="53">
        <f>AVERAGE(B255:K255)</f>
        <v>26.179875969886734</v>
      </c>
    </row>
    <row r="256" spans="1:12" ht="30">
      <c r="A256" s="52" t="s">
        <v>5</v>
      </c>
      <c r="B256" s="48">
        <v>0.57142859999999995</v>
      </c>
      <c r="C256" s="48">
        <v>0.57142859999999995</v>
      </c>
      <c r="D256" s="48">
        <v>0.57142859999999995</v>
      </c>
      <c r="E256" s="48">
        <v>0.57142859999999995</v>
      </c>
      <c r="F256" s="48">
        <v>0.57142859999999995</v>
      </c>
      <c r="G256" s="36">
        <v>0.69857144000000004</v>
      </c>
      <c r="H256" s="48">
        <v>0.68523809999999996</v>
      </c>
      <c r="I256" s="48">
        <v>0.57095236000000005</v>
      </c>
      <c r="J256" s="48">
        <v>0.57309526</v>
      </c>
      <c r="K256" s="43">
        <v>0.59309524000000002</v>
      </c>
      <c r="L256" s="54">
        <f>AVERAGE(B256:K256)</f>
        <v>0.59780953999999997</v>
      </c>
    </row>
    <row r="257" spans="1:12" ht="30.75" thickBot="1">
      <c r="A257" s="52" t="s">
        <v>6</v>
      </c>
      <c r="B257" s="49">
        <v>1.8740198612213099</v>
      </c>
      <c r="C257" s="49">
        <v>1.8301742076873699</v>
      </c>
      <c r="D257" s="49">
        <v>1.8897397518157899</v>
      </c>
      <c r="E257" s="49">
        <v>1.7065410614013601</v>
      </c>
      <c r="F257" s="49">
        <v>1.7460641860961901</v>
      </c>
      <c r="G257" s="37">
        <v>1.83733081817626</v>
      </c>
      <c r="H257" s="50">
        <v>1.7024502754211399</v>
      </c>
      <c r="I257" s="49">
        <v>1.7541644573211601</v>
      </c>
      <c r="J257" s="49">
        <v>1.7608351707458401</v>
      </c>
      <c r="K257" s="44">
        <v>1.67980456352233</v>
      </c>
      <c r="L257" s="55">
        <f>AVERAGE(B257:K257)</f>
        <v>1.778112435340875</v>
      </c>
    </row>
    <row r="258" spans="1:12" ht="30.75" thickBot="1">
      <c r="A258" s="52" t="s">
        <v>7</v>
      </c>
      <c r="B258" s="45">
        <v>0.5</v>
      </c>
      <c r="C258" s="45">
        <v>0.5</v>
      </c>
      <c r="D258" s="45">
        <v>0.5</v>
      </c>
      <c r="E258" s="45">
        <v>0.5</v>
      </c>
      <c r="F258" s="45">
        <v>0.5</v>
      </c>
      <c r="G258" s="33">
        <v>0.74765000000000004</v>
      </c>
      <c r="H258" s="45">
        <v>0.61219999999999997</v>
      </c>
      <c r="I258" s="45">
        <v>0.50165000000000004</v>
      </c>
      <c r="J258" s="45">
        <v>0.55667500000000003</v>
      </c>
      <c r="K258" s="45">
        <v>0.54625000000000001</v>
      </c>
      <c r="L258" s="55">
        <f>AVERAGE(B258:K258)</f>
        <v>0.54644250000000005</v>
      </c>
    </row>
    <row r="259" spans="1:12">
      <c r="A259" s="50" t="s">
        <v>26</v>
      </c>
      <c r="B259" s="46">
        <v>1</v>
      </c>
      <c r="C259" s="46">
        <v>2</v>
      </c>
      <c r="D259" s="46">
        <v>3</v>
      </c>
      <c r="E259" s="46">
        <v>4</v>
      </c>
      <c r="F259" s="50">
        <v>5</v>
      </c>
      <c r="G259" s="46">
        <v>6</v>
      </c>
      <c r="H259" s="46">
        <v>7</v>
      </c>
      <c r="I259" s="46">
        <v>8</v>
      </c>
      <c r="J259" s="46">
        <v>9</v>
      </c>
      <c r="K259" s="41">
        <v>10</v>
      </c>
      <c r="L259" s="51" t="s">
        <v>20</v>
      </c>
    </row>
    <row r="260" spans="1:12" ht="45">
      <c r="A260" s="52" t="s">
        <v>4</v>
      </c>
      <c r="B260" s="47">
        <v>42.959490776061998</v>
      </c>
      <c r="C260" s="47">
        <v>43.715139627456601</v>
      </c>
      <c r="D260" s="35">
        <v>43.030077934265101</v>
      </c>
      <c r="E260" s="47">
        <v>42.850708961486802</v>
      </c>
      <c r="F260" s="47">
        <v>42.796734333038302</v>
      </c>
      <c r="G260" s="47">
        <v>43.003358602523797</v>
      </c>
      <c r="H260" s="47">
        <v>42.6533102989196</v>
      </c>
      <c r="I260" s="47">
        <v>43.001895427703801</v>
      </c>
      <c r="J260" s="47">
        <v>42.8815982341766</v>
      </c>
      <c r="K260" s="42">
        <v>42.589153528213501</v>
      </c>
      <c r="L260" s="53">
        <f>AVERAGE(B260:K260)</f>
        <v>42.948146772384611</v>
      </c>
    </row>
    <row r="261" spans="1:12" ht="30">
      <c r="A261" s="52" t="s">
        <v>5</v>
      </c>
      <c r="B261" s="48">
        <v>0.57142859999999995</v>
      </c>
      <c r="C261" s="48">
        <v>0.57142859999999995</v>
      </c>
      <c r="D261" s="36">
        <v>0.58699999999999997</v>
      </c>
      <c r="E261" s="48">
        <v>0.58099999999999996</v>
      </c>
      <c r="F261" s="48">
        <v>0.57142859999999995</v>
      </c>
      <c r="G261" s="48">
        <v>0.57142859999999995</v>
      </c>
      <c r="H261" s="48">
        <v>0.57142859999999995</v>
      </c>
      <c r="I261" s="48">
        <v>0.57142859999999995</v>
      </c>
      <c r="J261" s="48">
        <v>0.57142859999999995</v>
      </c>
      <c r="K261" s="43">
        <v>0.58099999999999996</v>
      </c>
      <c r="L261" s="54">
        <f>AVERAGE(B261:K261)</f>
        <v>0.57490001999999996</v>
      </c>
    </row>
    <row r="262" spans="1:12" ht="30.75" thickBot="1">
      <c r="A262" s="52" t="s">
        <v>6</v>
      </c>
      <c r="B262" s="49">
        <v>1.67924427986145</v>
      </c>
      <c r="C262" s="49">
        <v>1.6866102218627901</v>
      </c>
      <c r="D262" s="37">
        <v>1.71456098556518</v>
      </c>
      <c r="E262" s="49">
        <v>1.8685224056243801</v>
      </c>
      <c r="F262" s="49">
        <v>1.7410466670989899</v>
      </c>
      <c r="G262" s="49">
        <v>1.6693093776702801</v>
      </c>
      <c r="H262" s="50">
        <v>1.7193965911865201</v>
      </c>
      <c r="I262" s="49">
        <v>1.73236680030822</v>
      </c>
      <c r="J262" s="49">
        <v>1.7833459377288801</v>
      </c>
      <c r="K262" s="44">
        <v>1.8379876613616899</v>
      </c>
      <c r="L262" s="55">
        <f>AVERAGE(B262:K262)</f>
        <v>1.743239092826838</v>
      </c>
    </row>
    <row r="263" spans="1:12" ht="30.75" thickBot="1">
      <c r="A263" s="52" t="s">
        <v>7</v>
      </c>
      <c r="B263" s="45">
        <v>0.5</v>
      </c>
      <c r="C263" s="45">
        <v>0.5</v>
      </c>
      <c r="D263" s="33">
        <v>0.53287499999999999</v>
      </c>
      <c r="E263" s="45">
        <v>0.51649999999999996</v>
      </c>
      <c r="F263" s="45">
        <v>0.5</v>
      </c>
      <c r="G263" s="45">
        <v>0.5</v>
      </c>
      <c r="H263" s="45">
        <v>0.5</v>
      </c>
      <c r="I263" s="45">
        <v>0.5</v>
      </c>
      <c r="J263" s="45">
        <v>0.5</v>
      </c>
      <c r="K263" s="45">
        <v>0.51649999999999996</v>
      </c>
      <c r="L263" s="55">
        <f>AVERAGE(B263:K263)</f>
        <v>0.50658749999999997</v>
      </c>
    </row>
    <row r="264" spans="1:12">
      <c r="A264" s="50" t="s">
        <v>27</v>
      </c>
      <c r="B264" s="46">
        <v>1</v>
      </c>
      <c r="C264" s="46">
        <v>2</v>
      </c>
      <c r="D264" s="46">
        <v>3</v>
      </c>
      <c r="E264" s="46">
        <v>4</v>
      </c>
      <c r="F264" s="50">
        <v>5</v>
      </c>
      <c r="G264" s="46">
        <v>6</v>
      </c>
      <c r="H264" s="46">
        <v>7</v>
      </c>
      <c r="I264" s="46">
        <v>8</v>
      </c>
      <c r="J264" s="46">
        <v>9</v>
      </c>
      <c r="K264" s="41">
        <v>10</v>
      </c>
      <c r="L264" s="51" t="s">
        <v>20</v>
      </c>
    </row>
    <row r="265" spans="1:12" ht="45">
      <c r="A265" s="52" t="s">
        <v>4</v>
      </c>
      <c r="B265" s="47">
        <v>127.0169839859</v>
      </c>
      <c r="C265" s="47">
        <v>126.618334054946</v>
      </c>
      <c r="D265" s="47">
        <v>126.82619786262499</v>
      </c>
      <c r="E265" s="47">
        <v>127.198326587677</v>
      </c>
      <c r="F265" s="47">
        <v>127.078831434249</v>
      </c>
      <c r="G265" s="47">
        <v>127.29898238182</v>
      </c>
      <c r="H265" s="35">
        <v>128.12759256362901</v>
      </c>
      <c r="I265" s="47">
        <v>129.789721012115</v>
      </c>
      <c r="J265" s="47">
        <v>127.955349206924</v>
      </c>
      <c r="K265" s="42">
        <v>127.042833566665</v>
      </c>
      <c r="L265" s="53">
        <f>AVERAGE(B265:K265)</f>
        <v>127.49531526565502</v>
      </c>
    </row>
    <row r="266" spans="1:12" ht="30">
      <c r="A266" s="52" t="s">
        <v>5</v>
      </c>
      <c r="B266" s="48">
        <v>0.57142859999999995</v>
      </c>
      <c r="C266" s="48">
        <v>0.57142859999999995</v>
      </c>
      <c r="D266" s="48">
        <v>0.57142859999999995</v>
      </c>
      <c r="E266" s="48">
        <v>0.57142859999999995</v>
      </c>
      <c r="F266" s="48">
        <v>0.57142859999999995</v>
      </c>
      <c r="G266" s="48">
        <v>0.57142859999999995</v>
      </c>
      <c r="H266" s="36">
        <v>0.57861905999999996</v>
      </c>
      <c r="I266" s="48">
        <v>0.57142859999999995</v>
      </c>
      <c r="J266" s="48">
        <v>0.57142859999999995</v>
      </c>
      <c r="K266" s="43">
        <v>0.57142859999999995</v>
      </c>
      <c r="L266" s="54">
        <f>AVERAGE(B266:K266)</f>
        <v>0.57214764600000001</v>
      </c>
    </row>
    <row r="267" spans="1:12" ht="30.75" thickBot="1">
      <c r="A267" s="52" t="s">
        <v>6</v>
      </c>
      <c r="B267" s="49">
        <v>1.68732166290283</v>
      </c>
      <c r="C267" s="49">
        <v>1.7215096950530999</v>
      </c>
      <c r="D267" s="49">
        <v>1.7130920886993399</v>
      </c>
      <c r="E267" s="49">
        <v>1.85344791412353</v>
      </c>
      <c r="F267" s="49">
        <v>2.0767467021942099</v>
      </c>
      <c r="G267" s="49">
        <v>1.79422783851623</v>
      </c>
      <c r="H267" s="40">
        <v>1.6994497776031401</v>
      </c>
      <c r="I267" s="49">
        <v>1.8156867027282699</v>
      </c>
      <c r="J267" s="49">
        <v>1.73353242874145</v>
      </c>
      <c r="K267" s="44">
        <v>1.8100335597991899</v>
      </c>
      <c r="L267" s="55">
        <f>AVERAGE(B267:K267)</f>
        <v>1.7905048370361292</v>
      </c>
    </row>
    <row r="268" spans="1:12" ht="30.75" thickBot="1">
      <c r="A268" s="52" t="s">
        <v>7</v>
      </c>
      <c r="B268" s="45">
        <v>0.5</v>
      </c>
      <c r="C268" s="45">
        <v>0.5</v>
      </c>
      <c r="D268" s="45">
        <v>0.5</v>
      </c>
      <c r="E268" s="45">
        <v>0.5</v>
      </c>
      <c r="F268" s="45">
        <v>0.5</v>
      </c>
      <c r="G268" s="45">
        <v>0.5</v>
      </c>
      <c r="H268" s="33">
        <v>0.51624999999999999</v>
      </c>
      <c r="I268" s="45">
        <v>0.5</v>
      </c>
      <c r="J268" s="45">
        <v>0.5</v>
      </c>
      <c r="K268" s="45">
        <v>0.5</v>
      </c>
      <c r="L268" s="55">
        <f>AVERAGE(B268:K268)</f>
        <v>0.50162499999999999</v>
      </c>
    </row>
    <row r="269" spans="1:12">
      <c r="A269" s="50" t="s">
        <v>29</v>
      </c>
      <c r="B269" s="46">
        <v>1</v>
      </c>
      <c r="C269" s="46">
        <v>2</v>
      </c>
      <c r="D269" s="46">
        <v>3</v>
      </c>
      <c r="E269" s="46">
        <v>4</v>
      </c>
      <c r="F269" s="50">
        <v>5</v>
      </c>
      <c r="G269" s="46">
        <v>6</v>
      </c>
      <c r="H269" s="46">
        <v>7</v>
      </c>
      <c r="I269" s="46">
        <v>8</v>
      </c>
      <c r="J269" s="46">
        <v>9</v>
      </c>
      <c r="K269" s="41">
        <v>10</v>
      </c>
      <c r="L269" s="51" t="s">
        <v>20</v>
      </c>
    </row>
    <row r="270" spans="1:12" ht="45">
      <c r="A270" s="52" t="s">
        <v>4</v>
      </c>
      <c r="B270" s="47">
        <v>253.64469504356299</v>
      </c>
      <c r="C270" s="47">
        <v>253.210930347442</v>
      </c>
      <c r="D270" s="35">
        <v>252.45008492469699</v>
      </c>
      <c r="E270" s="47">
        <v>253.051582098007</v>
      </c>
      <c r="F270" s="47">
        <v>253.37488842010401</v>
      </c>
      <c r="G270" s="47">
        <v>253.32572603225699</v>
      </c>
      <c r="H270" s="47">
        <v>252.99150061607301</v>
      </c>
      <c r="I270" s="47">
        <v>253.04892683029101</v>
      </c>
      <c r="J270" s="47">
        <v>253.248423337936</v>
      </c>
      <c r="K270" s="42">
        <v>252.238402605056</v>
      </c>
      <c r="L270" s="53">
        <f>AVERAGE(B270:K270)</f>
        <v>253.05851602554259</v>
      </c>
    </row>
    <row r="271" spans="1:12" ht="30">
      <c r="A271" s="52" t="s">
        <v>5</v>
      </c>
      <c r="B271" s="48">
        <v>0.57142859999999995</v>
      </c>
      <c r="C271" s="48">
        <v>0.57142859999999995</v>
      </c>
      <c r="D271" s="36">
        <v>0.59211904000000004</v>
      </c>
      <c r="E271" s="48">
        <v>0.57142859999999995</v>
      </c>
      <c r="F271" s="48">
        <v>0.57142859999999995</v>
      </c>
      <c r="G271" s="48">
        <v>0.57142859999999995</v>
      </c>
      <c r="H271" s="48">
        <v>0.57142859999999995</v>
      </c>
      <c r="I271" s="48">
        <v>0.57142859999999995</v>
      </c>
      <c r="J271" s="48">
        <v>0.57142859999999995</v>
      </c>
      <c r="K271" s="43">
        <v>0.57142859999999995</v>
      </c>
      <c r="L271" s="54">
        <f>AVERAGE(B271:K271)</f>
        <v>0.57349764399999992</v>
      </c>
    </row>
    <row r="272" spans="1:12" ht="30.75" thickBot="1">
      <c r="A272" s="52" t="s">
        <v>6</v>
      </c>
      <c r="B272" s="49">
        <v>1.8533008098602199</v>
      </c>
      <c r="C272" s="49">
        <v>1.71372389793396</v>
      </c>
      <c r="D272" s="37">
        <v>1.6837632656097401</v>
      </c>
      <c r="E272" s="49">
        <v>1.73611712455749</v>
      </c>
      <c r="F272" s="49">
        <v>1.6880917549133301</v>
      </c>
      <c r="G272" s="49">
        <v>1.8056771755218499</v>
      </c>
      <c r="H272" s="50">
        <v>1.6690042018890301</v>
      </c>
      <c r="I272" s="49">
        <v>1.6965851783752399</v>
      </c>
      <c r="J272" s="49">
        <v>1.8577139377593901</v>
      </c>
      <c r="K272" s="44">
        <v>1.7195963859558101</v>
      </c>
      <c r="L272" s="55">
        <f>AVERAGE(B272:K272)</f>
        <v>1.7423573732376059</v>
      </c>
    </row>
    <row r="273" spans="1:12" ht="30.75" thickBot="1">
      <c r="A273" s="52" t="s">
        <v>7</v>
      </c>
      <c r="B273" s="45">
        <v>0.5</v>
      </c>
      <c r="C273" s="45">
        <v>0.5</v>
      </c>
      <c r="D273" s="33">
        <v>0.53987499999999999</v>
      </c>
      <c r="E273" s="45">
        <v>0.5</v>
      </c>
      <c r="F273" s="45">
        <v>0.5</v>
      </c>
      <c r="G273" s="45">
        <v>0.5</v>
      </c>
      <c r="H273" s="45">
        <v>0.5</v>
      </c>
      <c r="I273" s="45">
        <v>0.5</v>
      </c>
      <c r="J273" s="45">
        <v>0.5</v>
      </c>
      <c r="K273" s="45">
        <v>0.5</v>
      </c>
      <c r="L273" s="55">
        <f>AVERAGE(B273:K273)</f>
        <v>0.50398750000000003</v>
      </c>
    </row>
    <row r="274" spans="1:12">
      <c r="A274" s="50" t="s">
        <v>28</v>
      </c>
      <c r="B274" s="46">
        <v>1</v>
      </c>
      <c r="C274" s="46">
        <v>2</v>
      </c>
      <c r="D274" s="46">
        <v>3</v>
      </c>
      <c r="E274" s="46">
        <v>4</v>
      </c>
      <c r="F274" s="50">
        <v>5</v>
      </c>
      <c r="G274" s="46">
        <v>6</v>
      </c>
      <c r="H274" s="46">
        <v>7</v>
      </c>
      <c r="I274" s="46">
        <v>8</v>
      </c>
      <c r="J274" s="46">
        <v>9</v>
      </c>
      <c r="K274" s="41">
        <v>10</v>
      </c>
      <c r="L274" s="51" t="s">
        <v>20</v>
      </c>
    </row>
    <row r="275" spans="1:12" ht="45">
      <c r="A275" s="52" t="s">
        <v>4</v>
      </c>
      <c r="B275" s="47">
        <v>419.652208805084</v>
      </c>
      <c r="C275" s="47">
        <v>423.07218432426401</v>
      </c>
      <c r="D275" s="47">
        <v>425.54738998413001</v>
      </c>
      <c r="E275" s="47">
        <v>423.70508575439402</v>
      </c>
      <c r="F275" s="47">
        <v>421.30221295356699</v>
      </c>
      <c r="G275" s="47">
        <v>423.185785531997</v>
      </c>
      <c r="H275" s="47">
        <v>423.32928991317698</v>
      </c>
      <c r="I275" s="35">
        <v>421.82124137878401</v>
      </c>
      <c r="J275" s="47">
        <v>421.74149107932999</v>
      </c>
      <c r="K275" s="42">
        <v>420.71666741371098</v>
      </c>
      <c r="L275" s="53">
        <f>AVERAGE(B275:K275)</f>
        <v>422.40735571384374</v>
      </c>
    </row>
    <row r="276" spans="1:12" ht="30">
      <c r="A276" s="52" t="s">
        <v>5</v>
      </c>
      <c r="B276" s="48">
        <v>0.57142859999999995</v>
      </c>
      <c r="C276" s="48">
        <v>0.57142859999999995</v>
      </c>
      <c r="D276" s="48">
        <v>0.58722859999999999</v>
      </c>
      <c r="E276" s="48">
        <v>0.57142859999999995</v>
      </c>
      <c r="F276" s="48">
        <v>0.57142859999999995</v>
      </c>
      <c r="G276" s="48">
        <v>0.57142859999999995</v>
      </c>
      <c r="H276" s="48">
        <v>0.57142859999999995</v>
      </c>
      <c r="I276" s="36">
        <v>0.60295710000000002</v>
      </c>
      <c r="J276" s="48">
        <v>0.57142859999999995</v>
      </c>
      <c r="K276" s="43">
        <v>0.57718570000000002</v>
      </c>
      <c r="L276" s="54">
        <f>AVERAGE(B276:K276)</f>
        <v>0.57673715999999997</v>
      </c>
    </row>
    <row r="277" spans="1:12" ht="30.75" thickBot="1">
      <c r="A277" s="52" t="s">
        <v>6</v>
      </c>
      <c r="B277" s="49">
        <v>1.8919403553009</v>
      </c>
      <c r="C277" s="49">
        <v>1.73043537139892</v>
      </c>
      <c r="D277" s="49">
        <v>1.6755185127258301</v>
      </c>
      <c r="E277" s="49">
        <v>1.6807181835174501</v>
      </c>
      <c r="F277" s="49">
        <v>1.7660620212554901</v>
      </c>
      <c r="G277" s="49">
        <v>1.78052306175231</v>
      </c>
      <c r="H277" s="50">
        <v>1.72602891921997</v>
      </c>
      <c r="I277" s="37">
        <v>1.6887943744659399</v>
      </c>
      <c r="J277" s="49">
        <v>1.8841123580932599</v>
      </c>
      <c r="K277" s="44">
        <v>1.7244074344635001</v>
      </c>
      <c r="L277" s="55">
        <f>AVERAGE(B277:K277)</f>
        <v>1.7548540592193571</v>
      </c>
    </row>
    <row r="278" spans="1:12" ht="30.75" thickBot="1">
      <c r="A278" s="52" t="s">
        <v>7</v>
      </c>
      <c r="B278" s="45">
        <v>0.5</v>
      </c>
      <c r="C278" s="45">
        <v>0.5</v>
      </c>
      <c r="D278" s="45">
        <v>0.53180000000000005</v>
      </c>
      <c r="E278" s="45">
        <v>0.5</v>
      </c>
      <c r="F278" s="45">
        <v>0.5</v>
      </c>
      <c r="G278" s="45">
        <v>0.5</v>
      </c>
      <c r="H278" s="45">
        <v>0.5</v>
      </c>
      <c r="I278" s="33">
        <v>0.56467500000000004</v>
      </c>
      <c r="J278" s="45">
        <v>0.5</v>
      </c>
      <c r="K278" s="45">
        <v>0.51224999999999998</v>
      </c>
      <c r="L278" s="55">
        <f>AVERAGE(B278:K278)</f>
        <v>0.51087249999999995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339C-AFAD-484B-932B-1056BCF8A522}">
  <dimension ref="A3:M90"/>
  <sheetViews>
    <sheetView tabSelected="1" topLeftCell="A43" workbookViewId="0">
      <selection activeCell="M12" sqref="M12"/>
    </sheetView>
  </sheetViews>
  <sheetFormatPr defaultRowHeight="15"/>
  <cols>
    <col min="2" max="3" width="11" bestFit="1" customWidth="1"/>
    <col min="6" max="6" width="10.5703125" bestFit="1" customWidth="1"/>
    <col min="7" max="7" width="11.7109375" bestFit="1" customWidth="1"/>
    <col min="8" max="8" width="10.5703125" bestFit="1" customWidth="1"/>
    <col min="13" max="13" width="12.140625" bestFit="1" customWidth="1"/>
  </cols>
  <sheetData>
    <row r="3" spans="1:12" ht="15.75" thickBot="1"/>
    <row r="4" spans="1:12">
      <c r="A4" s="2"/>
      <c r="B4" s="11">
        <v>1</v>
      </c>
      <c r="C4" s="11">
        <v>2</v>
      </c>
      <c r="D4" s="11">
        <v>3</v>
      </c>
      <c r="E4" s="11">
        <v>4</v>
      </c>
      <c r="F4" s="2">
        <v>5</v>
      </c>
      <c r="G4" s="11">
        <v>6</v>
      </c>
      <c r="H4" s="11">
        <v>7</v>
      </c>
      <c r="I4" s="11">
        <v>8</v>
      </c>
      <c r="J4" s="11">
        <v>9</v>
      </c>
      <c r="K4" s="1">
        <v>10</v>
      </c>
      <c r="L4" s="24" t="s">
        <v>20</v>
      </c>
    </row>
    <row r="5" spans="1:12" ht="45">
      <c r="A5" s="8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21"/>
      <c r="L5" s="25" t="e">
        <f>AVERAGE(B5:K5)</f>
        <v>#DIV/0!</v>
      </c>
    </row>
    <row r="6" spans="1:12" ht="30">
      <c r="A6" s="8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22"/>
      <c r="L6" s="26" t="e">
        <f>AVERAGE(B6:K6)</f>
        <v>#DIV/0!</v>
      </c>
    </row>
    <row r="7" spans="1:12" ht="30">
      <c r="A7" s="8" t="s">
        <v>6</v>
      </c>
      <c r="B7" s="9"/>
      <c r="C7" s="9"/>
      <c r="D7" s="9"/>
      <c r="E7" s="9"/>
      <c r="F7" s="9"/>
      <c r="G7" s="9"/>
      <c r="H7" s="2"/>
      <c r="I7" s="9"/>
      <c r="J7" s="9"/>
      <c r="K7" s="23"/>
      <c r="L7" s="27"/>
    </row>
    <row r="8" spans="1:12" ht="30.75" thickBot="1">
      <c r="A8" s="8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28" t="e">
        <f>AVERAGE(B8:K8)</f>
        <v>#DIV/0!</v>
      </c>
    </row>
    <row r="13" spans="1:12">
      <c r="G13" s="70" t="s">
        <v>36</v>
      </c>
      <c r="H13" s="70"/>
    </row>
    <row r="14" spans="1:12">
      <c r="F14" s="2" t="s">
        <v>35</v>
      </c>
      <c r="G14" s="2" t="s">
        <v>33</v>
      </c>
      <c r="H14" s="2" t="s">
        <v>34</v>
      </c>
    </row>
    <row r="15" spans="1:12">
      <c r="A15" s="4" t="s">
        <v>0</v>
      </c>
      <c r="F15" s="2"/>
      <c r="G15" s="2"/>
      <c r="H15" s="2">
        <v>12000</v>
      </c>
    </row>
    <row r="16" spans="1:12">
      <c r="A16" s="5" t="s">
        <v>17</v>
      </c>
      <c r="F16" s="58">
        <v>65534</v>
      </c>
      <c r="G16" s="2">
        <v>20000</v>
      </c>
      <c r="H16" s="2"/>
    </row>
    <row r="17" spans="1:13">
      <c r="A17" s="5" t="s">
        <v>30</v>
      </c>
      <c r="F17" s="58">
        <v>16382</v>
      </c>
      <c r="G17" s="2"/>
      <c r="H17" s="2">
        <v>8000</v>
      </c>
    </row>
    <row r="19" spans="1:13" ht="60">
      <c r="A19" s="7"/>
      <c r="B19" s="8" t="s">
        <v>37</v>
      </c>
      <c r="C19" s="8" t="s">
        <v>13</v>
      </c>
      <c r="D19" s="8" t="s">
        <v>3</v>
      </c>
      <c r="E19" s="8" t="s">
        <v>4</v>
      </c>
      <c r="F19" s="8" t="s">
        <v>5</v>
      </c>
      <c r="G19" s="8" t="s">
        <v>6</v>
      </c>
      <c r="H19" s="8" t="s">
        <v>7</v>
      </c>
      <c r="I19" s="8" t="s">
        <v>8</v>
      </c>
      <c r="J19" s="8" t="s">
        <v>9</v>
      </c>
      <c r="K19" s="8" t="s">
        <v>10</v>
      </c>
      <c r="L19" s="8" t="s">
        <v>11</v>
      </c>
      <c r="M19" s="8" t="s">
        <v>14</v>
      </c>
    </row>
    <row r="20" spans="1:13">
      <c r="A20" s="71" t="s">
        <v>16</v>
      </c>
      <c r="B20" s="65">
        <v>0.01</v>
      </c>
      <c r="C20" s="58">
        <v>818</v>
      </c>
      <c r="D20" s="13">
        <v>5.06497979164123</v>
      </c>
      <c r="E20" s="31">
        <v>5.4138970375061</v>
      </c>
      <c r="F20" s="32">
        <v>1</v>
      </c>
      <c r="G20" s="61">
        <v>2.2360215187072701</v>
      </c>
      <c r="H20" s="33">
        <v>0.76605000000000001</v>
      </c>
      <c r="I20" s="9">
        <v>20000</v>
      </c>
      <c r="J20" s="9">
        <v>10642</v>
      </c>
      <c r="K20" s="9">
        <v>9358</v>
      </c>
      <c r="L20" s="9">
        <v>0</v>
      </c>
      <c r="M20" s="17">
        <f>H20/E20</f>
        <v>0.14149696506841572</v>
      </c>
    </row>
    <row r="21" spans="1:13">
      <c r="A21" s="72"/>
      <c r="B21" s="65">
        <v>0.03</v>
      </c>
      <c r="C21" s="58">
        <v>2457</v>
      </c>
      <c r="D21" s="14">
        <v>5.1565568447113002</v>
      </c>
      <c r="E21" s="35">
        <v>14.914235591888399</v>
      </c>
      <c r="F21" s="36">
        <v>1</v>
      </c>
      <c r="G21" s="62">
        <v>2.1372838020324698</v>
      </c>
      <c r="H21" s="33">
        <v>0.76795000000000002</v>
      </c>
      <c r="I21" s="9">
        <v>20000</v>
      </c>
      <c r="J21" s="9">
        <v>10718</v>
      </c>
      <c r="K21" s="9">
        <v>9282</v>
      </c>
      <c r="L21" s="9">
        <v>0</v>
      </c>
      <c r="M21" s="17">
        <f t="shared" ref="M21:M36" si="0">H21/E21</f>
        <v>5.1491073429044867E-2</v>
      </c>
    </row>
    <row r="22" spans="1:13">
      <c r="A22" s="72"/>
      <c r="B22" s="65">
        <v>0.05</v>
      </c>
      <c r="C22" s="58">
        <v>4095</v>
      </c>
      <c r="D22" s="13">
        <v>5.1948344707488996</v>
      </c>
      <c r="E22" s="31">
        <v>24.629624605178801</v>
      </c>
      <c r="F22" s="32">
        <v>1</v>
      </c>
      <c r="G22" s="61">
        <v>1.89452672004699</v>
      </c>
      <c r="H22" s="33">
        <v>0.76795000000000002</v>
      </c>
      <c r="I22" s="9">
        <v>20000</v>
      </c>
      <c r="J22" s="9">
        <v>9282</v>
      </c>
      <c r="K22" s="9">
        <v>9282</v>
      </c>
      <c r="L22" s="9">
        <v>0</v>
      </c>
      <c r="M22" s="17">
        <f t="shared" si="0"/>
        <v>3.1179931172744119E-2</v>
      </c>
    </row>
    <row r="23" spans="1:13">
      <c r="A23" s="72"/>
      <c r="B23" s="65">
        <v>7.0000000000000007E-2</v>
      </c>
      <c r="C23" s="58">
        <v>5733</v>
      </c>
      <c r="D23" s="13">
        <v>4.9378511905670104</v>
      </c>
      <c r="E23" s="35">
        <v>32.582589626312199</v>
      </c>
      <c r="F23" s="36">
        <v>1</v>
      </c>
      <c r="G23" s="62">
        <v>1.6613297462463299</v>
      </c>
      <c r="H23" s="33">
        <v>0.75012500000000004</v>
      </c>
      <c r="I23" s="9">
        <v>20000</v>
      </c>
      <c r="J23" s="9">
        <v>10005</v>
      </c>
      <c r="K23" s="9">
        <v>9995</v>
      </c>
      <c r="L23" s="9">
        <v>0</v>
      </c>
      <c r="M23" s="17">
        <f t="shared" si="0"/>
        <v>2.3022264608281277E-2</v>
      </c>
    </row>
    <row r="24" spans="1:13">
      <c r="A24" s="72"/>
      <c r="B24" s="65">
        <v>0.09</v>
      </c>
      <c r="C24" s="58">
        <v>7372</v>
      </c>
      <c r="D24" s="13">
        <v>5.2300155162811199</v>
      </c>
      <c r="E24" s="35">
        <v>41.675099134445098</v>
      </c>
      <c r="F24" s="36">
        <v>1</v>
      </c>
      <c r="G24" s="62">
        <v>1.9777204990386901</v>
      </c>
      <c r="H24" s="33">
        <v>0.73317500000000002</v>
      </c>
      <c r="I24" s="9">
        <v>20000</v>
      </c>
      <c r="J24" s="9">
        <v>9327</v>
      </c>
      <c r="K24" s="9">
        <v>10673</v>
      </c>
      <c r="L24" s="9">
        <v>0</v>
      </c>
      <c r="M24" s="17">
        <f t="shared" si="0"/>
        <v>1.7592639615199374E-2</v>
      </c>
    </row>
    <row r="25" spans="1:13">
      <c r="A25" s="72"/>
      <c r="B25" s="65">
        <v>0.11</v>
      </c>
      <c r="C25" s="58">
        <v>9010</v>
      </c>
      <c r="D25" s="13">
        <v>5.1073470115661603</v>
      </c>
      <c r="E25" s="35">
        <v>50.629215955734203</v>
      </c>
      <c r="F25" s="36">
        <v>1</v>
      </c>
      <c r="G25" s="62">
        <v>1.96472263336181</v>
      </c>
      <c r="H25" s="33">
        <v>0.83950000000000002</v>
      </c>
      <c r="I25" s="9">
        <v>20000</v>
      </c>
      <c r="J25" s="9">
        <v>13580</v>
      </c>
      <c r="K25" s="9">
        <v>6420</v>
      </c>
      <c r="L25" s="9">
        <v>0</v>
      </c>
      <c r="M25" s="17">
        <f t="shared" si="0"/>
        <v>1.6581335186663489E-2</v>
      </c>
    </row>
    <row r="26" spans="1:13">
      <c r="A26" s="72"/>
      <c r="B26" s="65">
        <v>0.13</v>
      </c>
      <c r="C26" s="58">
        <v>10648</v>
      </c>
      <c r="D26" s="13">
        <v>5.4003009796142498</v>
      </c>
      <c r="E26" s="31">
        <v>59.7547478675842</v>
      </c>
      <c r="F26" s="32">
        <v>1</v>
      </c>
      <c r="G26" s="61">
        <v>2.1467740535736</v>
      </c>
      <c r="H26" s="33">
        <v>0.80072500000000002</v>
      </c>
      <c r="I26" s="9">
        <v>20000</v>
      </c>
      <c r="J26" s="9">
        <v>12029</v>
      </c>
      <c r="K26" s="9">
        <v>7971</v>
      </c>
      <c r="L26" s="9">
        <v>0</v>
      </c>
      <c r="M26" s="17">
        <f t="shared" si="0"/>
        <v>1.3400190421259863E-2</v>
      </c>
    </row>
    <row r="27" spans="1:13">
      <c r="A27" s="73"/>
      <c r="B27" s="65">
        <v>0.15</v>
      </c>
      <c r="C27" s="58">
        <v>12287</v>
      </c>
      <c r="D27" s="15">
        <v>5.5850689411163303</v>
      </c>
      <c r="E27" s="39">
        <v>69.130349159240694</v>
      </c>
      <c r="F27" s="36">
        <v>1</v>
      </c>
      <c r="G27" s="62">
        <v>1.91364192962646</v>
      </c>
      <c r="H27" s="33">
        <v>0.73317500000000002</v>
      </c>
      <c r="I27" s="9">
        <v>20000</v>
      </c>
      <c r="J27" s="9">
        <v>9327</v>
      </c>
      <c r="K27" s="9">
        <v>10673</v>
      </c>
      <c r="L27" s="9">
        <v>0</v>
      </c>
      <c r="M27" s="17">
        <f t="shared" si="0"/>
        <v>1.0605689236591916E-2</v>
      </c>
    </row>
    <row r="28" spans="1:13">
      <c r="A28" s="6"/>
      <c r="B28" s="59"/>
      <c r="C28" s="60"/>
      <c r="D28" s="16"/>
      <c r="E28" s="19"/>
      <c r="F28" s="3"/>
      <c r="G28" s="63"/>
      <c r="H28" s="3"/>
      <c r="I28" s="3"/>
      <c r="J28" s="3"/>
      <c r="K28" s="3"/>
      <c r="L28" s="3"/>
      <c r="M28" s="17" t="e">
        <f>H28/E28</f>
        <v>#DIV/0!</v>
      </c>
    </row>
    <row r="29" spans="1:13">
      <c r="A29" s="71" t="s">
        <v>15</v>
      </c>
      <c r="B29" s="65">
        <v>0.01</v>
      </c>
      <c r="C29" s="58">
        <v>2628</v>
      </c>
      <c r="D29" s="13">
        <v>16.327500000000001</v>
      </c>
      <c r="E29" s="35">
        <v>19.721817255020099</v>
      </c>
      <c r="F29" s="36">
        <v>1</v>
      </c>
      <c r="G29" s="62">
        <v>2.0512611865997301</v>
      </c>
      <c r="H29" s="33">
        <v>1</v>
      </c>
      <c r="I29" s="9">
        <v>20000</v>
      </c>
      <c r="J29" s="9">
        <v>20000</v>
      </c>
      <c r="K29" s="9">
        <v>0</v>
      </c>
      <c r="L29" s="9">
        <v>0</v>
      </c>
      <c r="M29" s="17">
        <f>H29/E29</f>
        <v>5.0705266511150461E-2</v>
      </c>
    </row>
    <row r="30" spans="1:13">
      <c r="A30" s="72"/>
      <c r="B30" s="65">
        <v>0.03</v>
      </c>
      <c r="C30" s="58">
        <v>7884</v>
      </c>
      <c r="D30" s="13">
        <v>46.186689999999999</v>
      </c>
      <c r="E30" s="35">
        <v>57.102202892303403</v>
      </c>
      <c r="F30" s="36">
        <v>1</v>
      </c>
      <c r="G30" s="62">
        <v>2.068115234375</v>
      </c>
      <c r="H30" s="33">
        <v>1</v>
      </c>
      <c r="I30" s="9">
        <v>20000</v>
      </c>
      <c r="J30" s="9">
        <v>20000</v>
      </c>
      <c r="K30" s="9">
        <v>0</v>
      </c>
      <c r="L30" s="9">
        <v>0</v>
      </c>
      <c r="M30" s="17">
        <f t="shared" si="0"/>
        <v>1.7512459228342422E-2</v>
      </c>
    </row>
    <row r="31" spans="1:13">
      <c r="A31" s="72"/>
      <c r="B31" s="65">
        <v>0.05</v>
      </c>
      <c r="C31" s="58">
        <v>13140</v>
      </c>
      <c r="D31" s="13">
        <v>75.143500000000003</v>
      </c>
      <c r="E31" s="35">
        <v>96.092594861984196</v>
      </c>
      <c r="F31" s="36">
        <v>1</v>
      </c>
      <c r="G31" s="62">
        <v>2.0223021507263099</v>
      </c>
      <c r="H31" s="33">
        <v>1</v>
      </c>
      <c r="I31" s="9">
        <v>20000</v>
      </c>
      <c r="J31" s="9">
        <v>20000</v>
      </c>
      <c r="K31" s="9">
        <v>0</v>
      </c>
      <c r="L31" s="9">
        <v>0</v>
      </c>
      <c r="M31" s="17">
        <f t="shared" si="0"/>
        <v>1.0406629162593427E-2</v>
      </c>
    </row>
    <row r="32" spans="1:13">
      <c r="A32" s="72"/>
      <c r="B32" s="65">
        <v>7.0000000000000007E-2</v>
      </c>
      <c r="C32" s="58">
        <v>18396</v>
      </c>
      <c r="D32" s="13">
        <v>107.6152</v>
      </c>
      <c r="E32" s="35">
        <v>133.883944272995</v>
      </c>
      <c r="F32" s="36">
        <v>1</v>
      </c>
      <c r="G32" s="62">
        <v>1.90664505958557</v>
      </c>
      <c r="H32" s="33">
        <v>1</v>
      </c>
      <c r="I32" s="9">
        <v>20000</v>
      </c>
      <c r="J32" s="9">
        <v>20000</v>
      </c>
      <c r="K32" s="9">
        <v>0</v>
      </c>
      <c r="L32" s="9">
        <v>0</v>
      </c>
      <c r="M32" s="17">
        <f t="shared" si="0"/>
        <v>7.4691555094982707E-3</v>
      </c>
    </row>
    <row r="33" spans="1:13">
      <c r="A33" s="72"/>
      <c r="B33" s="65">
        <v>0.09</v>
      </c>
      <c r="C33" s="58">
        <v>23652</v>
      </c>
      <c r="D33" s="13">
        <v>136.48609999999999</v>
      </c>
      <c r="E33" s="35">
        <v>172.32451033592201</v>
      </c>
      <c r="F33" s="36">
        <v>0.81281490000000001</v>
      </c>
      <c r="G33" s="62">
        <v>2.04455089569091</v>
      </c>
      <c r="H33" s="33">
        <v>1</v>
      </c>
      <c r="I33" s="9">
        <v>285</v>
      </c>
      <c r="J33" s="9">
        <v>20000</v>
      </c>
      <c r="K33" s="9">
        <v>0</v>
      </c>
      <c r="L33" s="9">
        <v>19715</v>
      </c>
      <c r="M33" s="17">
        <f t="shared" si="0"/>
        <v>5.8030050284236575E-3</v>
      </c>
    </row>
    <row r="34" spans="1:13">
      <c r="A34" s="72"/>
      <c r="B34" s="65">
        <v>0.11</v>
      </c>
      <c r="C34" s="58">
        <v>28908</v>
      </c>
      <c r="D34" s="13">
        <v>168.21369999999999</v>
      </c>
      <c r="E34" s="35">
        <v>209.62260317802401</v>
      </c>
      <c r="F34" s="36">
        <v>1</v>
      </c>
      <c r="G34" s="62">
        <v>2.0176095962524401</v>
      </c>
      <c r="H34" s="33">
        <v>1</v>
      </c>
      <c r="I34" s="9">
        <v>20000</v>
      </c>
      <c r="J34" s="9">
        <v>20000</v>
      </c>
      <c r="K34" s="9">
        <v>0</v>
      </c>
      <c r="L34" s="9">
        <v>0</v>
      </c>
      <c r="M34" s="17">
        <f t="shared" si="0"/>
        <v>4.7704779200301237E-3</v>
      </c>
    </row>
    <row r="35" spans="1:13">
      <c r="A35" s="72"/>
      <c r="B35" s="65">
        <v>0.13</v>
      </c>
      <c r="C35" s="58">
        <v>34164</v>
      </c>
      <c r="D35" s="13">
        <v>199.1343</v>
      </c>
      <c r="E35" s="35">
        <v>246.36751556396399</v>
      </c>
      <c r="F35" s="36">
        <v>1</v>
      </c>
      <c r="G35" s="64">
        <v>1.9698686599731401</v>
      </c>
      <c r="H35" s="33">
        <v>1</v>
      </c>
      <c r="I35" s="9">
        <v>20000</v>
      </c>
      <c r="J35" s="9">
        <v>20000</v>
      </c>
      <c r="K35" s="9">
        <v>0</v>
      </c>
      <c r="L35" s="9">
        <v>0</v>
      </c>
      <c r="M35" s="17">
        <f t="shared" si="0"/>
        <v>4.0589766784427054E-3</v>
      </c>
    </row>
    <row r="36" spans="1:13">
      <c r="A36" s="73"/>
      <c r="B36" s="65">
        <v>0.15</v>
      </c>
      <c r="C36" s="58">
        <v>39420</v>
      </c>
      <c r="D36" s="15">
        <v>230.9434</v>
      </c>
      <c r="E36" s="35">
        <v>286.413097381591</v>
      </c>
      <c r="F36" s="36">
        <v>1</v>
      </c>
      <c r="G36" s="62">
        <v>1.83327531814575</v>
      </c>
      <c r="H36" s="33">
        <v>1</v>
      </c>
      <c r="I36" s="9">
        <v>20000</v>
      </c>
      <c r="J36" s="9">
        <v>20000</v>
      </c>
      <c r="K36" s="9">
        <v>0</v>
      </c>
      <c r="L36" s="9">
        <v>0</v>
      </c>
      <c r="M36" s="17">
        <f t="shared" si="0"/>
        <v>3.491460443471585E-3</v>
      </c>
    </row>
    <row r="37" spans="1:13">
      <c r="G37" s="70" t="s">
        <v>36</v>
      </c>
      <c r="H37" s="70"/>
    </row>
    <row r="38" spans="1:13">
      <c r="F38" s="2" t="s">
        <v>35</v>
      </c>
      <c r="G38" s="2" t="s">
        <v>33</v>
      </c>
      <c r="H38" s="2" t="s">
        <v>34</v>
      </c>
    </row>
    <row r="39" spans="1:13">
      <c r="A39" s="4" t="s">
        <v>1</v>
      </c>
      <c r="F39" s="2"/>
      <c r="G39" s="2"/>
      <c r="H39" s="2">
        <v>11750</v>
      </c>
    </row>
    <row r="40" spans="1:13">
      <c r="A40" s="5" t="s">
        <v>17</v>
      </c>
      <c r="F40" s="58">
        <v>65534</v>
      </c>
      <c r="G40" s="2">
        <v>19750</v>
      </c>
      <c r="H40" s="2"/>
      <c r="L40">
        <v>650</v>
      </c>
    </row>
    <row r="41" spans="1:13">
      <c r="A41" s="5" t="s">
        <v>30</v>
      </c>
      <c r="F41" s="58">
        <v>16382</v>
      </c>
      <c r="G41" s="2"/>
      <c r="H41" s="2">
        <v>8000</v>
      </c>
      <c r="L41">
        <v>160</v>
      </c>
    </row>
    <row r="42" spans="1:13">
      <c r="A42" s="5" t="s">
        <v>18</v>
      </c>
      <c r="F42" s="58">
        <v>254</v>
      </c>
      <c r="G42" s="2">
        <v>250</v>
      </c>
      <c r="H42" s="2"/>
      <c r="L42">
        <v>2</v>
      </c>
    </row>
    <row r="43" spans="1:13">
      <c r="A43" s="5" t="s">
        <v>19</v>
      </c>
      <c r="F43" s="58">
        <v>254</v>
      </c>
      <c r="G43" s="2"/>
      <c r="H43" s="2">
        <v>250</v>
      </c>
      <c r="L43">
        <v>2</v>
      </c>
    </row>
    <row r="45" spans="1:13" ht="60">
      <c r="A45" s="7"/>
      <c r="B45" s="8" t="s">
        <v>37</v>
      </c>
      <c r="C45" s="8" t="s">
        <v>13</v>
      </c>
      <c r="D45" s="8" t="s">
        <v>3</v>
      </c>
      <c r="E45" s="8" t="s">
        <v>4</v>
      </c>
      <c r="F45" s="8" t="s">
        <v>5</v>
      </c>
      <c r="G45" s="8" t="s">
        <v>6</v>
      </c>
      <c r="H45" s="8" t="s">
        <v>7</v>
      </c>
      <c r="I45" s="8" t="s">
        <v>8</v>
      </c>
      <c r="J45" s="8" t="s">
        <v>9</v>
      </c>
      <c r="K45" s="8" t="s">
        <v>10</v>
      </c>
      <c r="L45" s="8" t="s">
        <v>11</v>
      </c>
      <c r="M45" s="8" t="s">
        <v>14</v>
      </c>
    </row>
    <row r="46" spans="1:13">
      <c r="A46" s="71" t="s">
        <v>16</v>
      </c>
      <c r="B46" s="65">
        <v>0.01</v>
      </c>
      <c r="C46" s="58">
        <v>822</v>
      </c>
      <c r="D46" s="13">
        <v>6.80777835845947</v>
      </c>
      <c r="E46" s="35">
        <v>7.0740845203399596</v>
      </c>
      <c r="F46" s="36">
        <v>0.99756694000000001</v>
      </c>
      <c r="G46" s="37">
        <v>1.6374156475067101</v>
      </c>
      <c r="H46" s="33">
        <v>0.79457500000000003</v>
      </c>
      <c r="I46" s="9">
        <v>19884</v>
      </c>
      <c r="J46" s="9">
        <v>11899</v>
      </c>
      <c r="K46" s="9">
        <v>8101</v>
      </c>
      <c r="L46" s="9">
        <v>116</v>
      </c>
      <c r="M46" s="17">
        <f t="shared" ref="M46:M62" si="1">H46/E46</f>
        <v>0.11232195455332432</v>
      </c>
    </row>
    <row r="47" spans="1:13">
      <c r="A47" s="72"/>
      <c r="B47" s="65">
        <v>0.03</v>
      </c>
      <c r="C47" s="58">
        <v>2471</v>
      </c>
      <c r="D47" s="14">
        <v>6.76092457771301</v>
      </c>
      <c r="E47" s="35">
        <v>21.105433464050201</v>
      </c>
      <c r="F47" s="36">
        <v>0.94981789999999999</v>
      </c>
      <c r="G47" s="37">
        <v>1.69797492027282</v>
      </c>
      <c r="H47" s="33">
        <v>0.77237500000000003</v>
      </c>
      <c r="I47" s="9">
        <v>18610</v>
      </c>
      <c r="J47" s="9">
        <v>12285</v>
      </c>
      <c r="K47" s="9">
        <v>7715</v>
      </c>
      <c r="L47" s="9">
        <v>1390</v>
      </c>
      <c r="M47" s="17">
        <f t="shared" si="1"/>
        <v>3.6596026388921121E-2</v>
      </c>
    </row>
    <row r="48" spans="1:13">
      <c r="A48" s="72"/>
      <c r="B48" s="65">
        <v>0.05</v>
      </c>
      <c r="C48" s="58">
        <v>4119</v>
      </c>
      <c r="D48" s="13">
        <v>7.4316470623016304</v>
      </c>
      <c r="E48" s="35">
        <v>30.3708043098449</v>
      </c>
      <c r="F48" s="36">
        <v>0.99708664000000002</v>
      </c>
      <c r="G48" s="37">
        <v>1.6383934020996</v>
      </c>
      <c r="H48" s="33">
        <v>0.74880000000000002</v>
      </c>
      <c r="I48" s="9">
        <v>20000</v>
      </c>
      <c r="J48" s="9">
        <v>9952</v>
      </c>
      <c r="K48" s="9">
        <v>10048</v>
      </c>
      <c r="L48" s="9">
        <v>0</v>
      </c>
      <c r="M48" s="17">
        <f t="shared" si="1"/>
        <v>2.4655257475590511E-2</v>
      </c>
    </row>
    <row r="49" spans="1:13">
      <c r="A49" s="72"/>
      <c r="B49" s="65">
        <v>7.0000000000000007E-2</v>
      </c>
      <c r="C49" s="58">
        <v>5767</v>
      </c>
      <c r="D49" s="13">
        <v>6.8586580753326398</v>
      </c>
      <c r="E49" s="31">
        <v>39.28298163414</v>
      </c>
      <c r="F49" s="32">
        <v>0.99705220000000006</v>
      </c>
      <c r="G49" s="38">
        <v>1.63320207595825</v>
      </c>
      <c r="H49" s="33">
        <v>0.75634999999999997</v>
      </c>
      <c r="I49" s="9">
        <v>20000</v>
      </c>
      <c r="J49" s="9">
        <v>10254</v>
      </c>
      <c r="K49" s="9">
        <v>9746</v>
      </c>
      <c r="L49" s="9">
        <v>0</v>
      </c>
      <c r="M49" s="17">
        <f t="shared" si="1"/>
        <v>1.9253884724032055E-2</v>
      </c>
    </row>
    <row r="50" spans="1:13">
      <c r="A50" s="72"/>
      <c r="B50" s="65">
        <v>0.09</v>
      </c>
      <c r="C50" s="58">
        <v>7416</v>
      </c>
      <c r="D50" s="13">
        <v>7.1668379306793204</v>
      </c>
      <c r="E50" s="35">
        <v>47.394289016723597</v>
      </c>
      <c r="F50" s="36">
        <v>0.99703339999999996</v>
      </c>
      <c r="G50" s="37">
        <v>1.6593391895294101</v>
      </c>
      <c r="H50" s="33">
        <v>0.732325</v>
      </c>
      <c r="I50" s="9">
        <v>20000</v>
      </c>
      <c r="J50" s="9">
        <v>9293</v>
      </c>
      <c r="K50" s="9">
        <v>10707</v>
      </c>
      <c r="L50" s="9">
        <v>0</v>
      </c>
      <c r="M50" s="17">
        <f t="shared" si="1"/>
        <v>1.5451756217750013E-2</v>
      </c>
    </row>
    <row r="51" spans="1:13">
      <c r="A51" s="72"/>
      <c r="B51" s="65">
        <v>0.11</v>
      </c>
      <c r="C51" s="58">
        <v>9064</v>
      </c>
      <c r="D51" s="13">
        <v>6.4777054786682102</v>
      </c>
      <c r="E51" s="35">
        <v>60.587759494781402</v>
      </c>
      <c r="F51" s="36">
        <v>0.99702120000000005</v>
      </c>
      <c r="G51" s="40">
        <v>1.9786612987518299</v>
      </c>
      <c r="H51" s="33">
        <v>0.75547500000000001</v>
      </c>
      <c r="I51" s="9">
        <v>20000</v>
      </c>
      <c r="J51" s="9">
        <v>10219</v>
      </c>
      <c r="K51" s="9">
        <v>9781</v>
      </c>
      <c r="L51" s="9">
        <v>0</v>
      </c>
      <c r="M51" s="17">
        <f t="shared" si="1"/>
        <v>1.2469102774217476E-2</v>
      </c>
    </row>
    <row r="52" spans="1:13">
      <c r="A52" s="72"/>
      <c r="B52" s="65">
        <v>0.13</v>
      </c>
      <c r="C52" s="58">
        <v>10714</v>
      </c>
      <c r="D52" s="13">
        <v>7.2456040382385201</v>
      </c>
      <c r="E52" s="35">
        <v>64.651315927505493</v>
      </c>
      <c r="F52" s="36">
        <v>0.99691993000000001</v>
      </c>
      <c r="G52" s="37">
        <v>1.65033507347106</v>
      </c>
      <c r="H52" s="33">
        <v>0.732325</v>
      </c>
      <c r="I52" s="9">
        <v>20000</v>
      </c>
      <c r="J52" s="9">
        <v>9293</v>
      </c>
      <c r="K52" s="9">
        <v>10707</v>
      </c>
      <c r="L52" s="9">
        <v>0</v>
      </c>
      <c r="M52" s="17">
        <f t="shared" si="1"/>
        <v>1.1327302306130431E-2</v>
      </c>
    </row>
    <row r="53" spans="1:13">
      <c r="A53" s="73"/>
      <c r="B53" s="65">
        <v>0.15</v>
      </c>
      <c r="C53" s="58">
        <v>12363</v>
      </c>
      <c r="D53" s="15">
        <v>6.9623863697052002</v>
      </c>
      <c r="E53" s="35">
        <v>72.158791303634601</v>
      </c>
      <c r="F53" s="36">
        <v>0.99692630000000004</v>
      </c>
      <c r="G53" s="37">
        <v>1.6378867626190099</v>
      </c>
      <c r="H53" s="33">
        <v>0.76097499999999996</v>
      </c>
      <c r="I53" s="9">
        <v>20000</v>
      </c>
      <c r="J53" s="9">
        <v>10439</v>
      </c>
      <c r="K53" s="9">
        <v>9561</v>
      </c>
      <c r="L53" s="9">
        <v>0</v>
      </c>
      <c r="M53" s="17">
        <f t="shared" si="1"/>
        <v>1.0545839062047455E-2</v>
      </c>
    </row>
    <row r="54" spans="1:13">
      <c r="A54" s="6"/>
      <c r="B54" s="59"/>
      <c r="C54" s="60"/>
      <c r="D54" s="16"/>
      <c r="E54" s="19"/>
      <c r="F54" s="3"/>
      <c r="G54" s="3"/>
      <c r="H54" s="3"/>
      <c r="I54" s="3"/>
      <c r="J54" s="3"/>
      <c r="K54" s="3"/>
      <c r="L54" s="3"/>
      <c r="M54" s="17" t="e">
        <f t="shared" si="1"/>
        <v>#DIV/0!</v>
      </c>
    </row>
    <row r="55" spans="1:13">
      <c r="A55" s="71" t="s">
        <v>15</v>
      </c>
      <c r="B55" s="65">
        <v>0.01</v>
      </c>
      <c r="C55" s="69">
        <v>2617</v>
      </c>
      <c r="D55" s="13">
        <v>29.988704204559301</v>
      </c>
      <c r="E55" s="35">
        <v>15.835699999999999</v>
      </c>
      <c r="F55" s="36">
        <v>0.92709845000000002</v>
      </c>
      <c r="G55" s="37">
        <v>1.7981052398681601</v>
      </c>
      <c r="H55" s="33">
        <v>0.89870000000000005</v>
      </c>
      <c r="I55" s="9">
        <v>16654</v>
      </c>
      <c r="J55" s="9">
        <v>19294</v>
      </c>
      <c r="K55" s="9">
        <v>706</v>
      </c>
      <c r="L55" s="9">
        <v>3346</v>
      </c>
      <c r="M55" s="17">
        <f t="shared" si="1"/>
        <v>5.6751517141648306E-2</v>
      </c>
    </row>
    <row r="56" spans="1:13">
      <c r="A56" s="72"/>
      <c r="B56" s="65">
        <v>0.03</v>
      </c>
      <c r="C56" s="69">
        <v>7856</v>
      </c>
      <c r="D56" s="13">
        <v>63.063271284103301</v>
      </c>
      <c r="E56" s="31">
        <v>48.387799999999999</v>
      </c>
      <c r="F56" s="32">
        <v>0.80909529999999996</v>
      </c>
      <c r="G56" s="38">
        <v>1.73545694351196</v>
      </c>
      <c r="H56" s="33">
        <v>0.5</v>
      </c>
      <c r="I56" s="9">
        <v>0</v>
      </c>
      <c r="J56" s="9">
        <v>20000</v>
      </c>
      <c r="K56" s="9">
        <v>0</v>
      </c>
      <c r="L56" s="9">
        <v>20000</v>
      </c>
      <c r="M56" s="17">
        <f t="shared" si="1"/>
        <v>1.0333183157738108E-2</v>
      </c>
    </row>
    <row r="57" spans="1:13">
      <c r="A57" s="72"/>
      <c r="B57" s="65">
        <v>0.05</v>
      </c>
      <c r="C57" s="69">
        <v>13094</v>
      </c>
      <c r="D57" s="13">
        <v>116.79344296455299</v>
      </c>
      <c r="E57" s="35">
        <v>81.411900000000003</v>
      </c>
      <c r="F57" s="36">
        <v>0.81503630000000005</v>
      </c>
      <c r="G57" s="37">
        <v>1.71480369567871</v>
      </c>
      <c r="H57" s="33">
        <v>0.51529999999999998</v>
      </c>
      <c r="I57" s="9">
        <v>612</v>
      </c>
      <c r="J57" s="9">
        <v>20000</v>
      </c>
      <c r="K57" s="9">
        <v>0</v>
      </c>
      <c r="L57" s="9">
        <v>19388</v>
      </c>
      <c r="M57" s="17">
        <f t="shared" si="1"/>
        <v>6.3295415043746672E-3</v>
      </c>
    </row>
    <row r="58" spans="1:13">
      <c r="A58" s="72"/>
      <c r="B58" s="65">
        <v>7.0000000000000007E-2</v>
      </c>
      <c r="C58" s="69">
        <v>18332</v>
      </c>
      <c r="D58" s="13">
        <v>140.17118096351601</v>
      </c>
      <c r="E58" s="35">
        <v>110.8413</v>
      </c>
      <c r="F58" s="36">
        <v>0.8545779</v>
      </c>
      <c r="G58" s="37">
        <v>1.6861572265625</v>
      </c>
      <c r="H58" s="33">
        <v>0.62097500000000005</v>
      </c>
      <c r="I58" s="9">
        <v>4839</v>
      </c>
      <c r="J58" s="9">
        <v>20000</v>
      </c>
      <c r="K58" s="9">
        <v>0</v>
      </c>
      <c r="L58" s="9">
        <v>15161</v>
      </c>
      <c r="M58" s="17">
        <f t="shared" si="1"/>
        <v>5.6023792575511117E-3</v>
      </c>
    </row>
    <row r="59" spans="1:13">
      <c r="A59" s="72"/>
      <c r="B59" s="65">
        <v>0.09</v>
      </c>
      <c r="C59" s="69">
        <v>23571</v>
      </c>
      <c r="D59" s="13">
        <v>188.09679365157999</v>
      </c>
      <c r="E59" s="35">
        <v>143.48609999999999</v>
      </c>
      <c r="F59" s="36">
        <v>0.80908155000000004</v>
      </c>
      <c r="G59" s="37">
        <v>1.7164380550384499</v>
      </c>
      <c r="H59" s="33">
        <v>0.5</v>
      </c>
      <c r="I59" s="9">
        <v>0</v>
      </c>
      <c r="J59" s="9">
        <v>20000</v>
      </c>
      <c r="K59" s="9">
        <v>0</v>
      </c>
      <c r="L59" s="9">
        <v>20000</v>
      </c>
      <c r="M59" s="17">
        <f t="shared" si="1"/>
        <v>3.4846580958016143E-3</v>
      </c>
    </row>
    <row r="60" spans="1:13">
      <c r="A60" s="72"/>
      <c r="B60" s="65">
        <v>0.11</v>
      </c>
      <c r="C60" s="69">
        <v>28809</v>
      </c>
      <c r="D60" s="13">
        <v>217.880954265594</v>
      </c>
      <c r="E60" s="35">
        <v>177.9134</v>
      </c>
      <c r="F60" s="36">
        <v>0.80909279999999995</v>
      </c>
      <c r="G60" s="40">
        <v>1.8989343643188401</v>
      </c>
      <c r="H60" s="33">
        <v>0.5</v>
      </c>
      <c r="I60" s="9">
        <v>0</v>
      </c>
      <c r="J60" s="9">
        <v>20000</v>
      </c>
      <c r="K60" s="9">
        <v>0</v>
      </c>
      <c r="L60" s="9">
        <v>20000</v>
      </c>
      <c r="M60" s="17">
        <f t="shared" si="1"/>
        <v>2.8103560496286397E-3</v>
      </c>
    </row>
    <row r="61" spans="1:13">
      <c r="A61" s="72"/>
      <c r="B61" s="65">
        <v>0.13</v>
      </c>
      <c r="C61" s="69">
        <v>34049</v>
      </c>
      <c r="D61" s="13">
        <v>273.91601276397699</v>
      </c>
      <c r="E61" s="35">
        <v>208.79159999999999</v>
      </c>
      <c r="F61" s="36">
        <v>0.80906880000000003</v>
      </c>
      <c r="G61" s="37">
        <v>1.7347784042358301</v>
      </c>
      <c r="H61" s="33">
        <v>0.5</v>
      </c>
      <c r="I61" s="9">
        <v>0</v>
      </c>
      <c r="J61" s="9">
        <v>20000</v>
      </c>
      <c r="K61" s="9">
        <v>0</v>
      </c>
      <c r="L61" s="9">
        <v>20000</v>
      </c>
      <c r="M61" s="17">
        <f t="shared" si="1"/>
        <v>2.3947323551330611E-3</v>
      </c>
    </row>
    <row r="62" spans="1:13">
      <c r="A62" s="73"/>
      <c r="B62" s="65">
        <v>0.15</v>
      </c>
      <c r="C62" s="69">
        <v>39288</v>
      </c>
      <c r="D62" s="15">
        <v>294.24661064147898</v>
      </c>
      <c r="E62" s="31">
        <v>240.1721</v>
      </c>
      <c r="F62" s="32">
        <v>0.80906683000000001</v>
      </c>
      <c r="G62" s="38">
        <v>1.747563123703</v>
      </c>
      <c r="H62" s="33">
        <v>0.5</v>
      </c>
      <c r="I62" s="9">
        <v>0</v>
      </c>
      <c r="J62" s="9">
        <v>20000</v>
      </c>
      <c r="K62" s="9">
        <v>0</v>
      </c>
      <c r="L62" s="9">
        <v>20000</v>
      </c>
      <c r="M62" s="17">
        <f t="shared" si="1"/>
        <v>2.0818404802223074E-3</v>
      </c>
    </row>
    <row r="63" spans="1:13">
      <c r="G63" s="70" t="s">
        <v>36</v>
      </c>
      <c r="H63" s="70"/>
    </row>
    <row r="64" spans="1:13">
      <c r="F64" s="2" t="s">
        <v>35</v>
      </c>
      <c r="G64" s="2" t="s">
        <v>33</v>
      </c>
      <c r="H64" s="2" t="s">
        <v>34</v>
      </c>
    </row>
    <row r="65" spans="1:13">
      <c r="A65" s="4" t="s">
        <v>2</v>
      </c>
      <c r="F65" s="58"/>
      <c r="G65" s="58"/>
      <c r="H65" s="58">
        <v>11750</v>
      </c>
    </row>
    <row r="66" spans="1:13">
      <c r="A66" s="5" t="s">
        <v>17</v>
      </c>
      <c r="F66" s="58">
        <v>65534</v>
      </c>
      <c r="G66" s="58">
        <v>8000</v>
      </c>
      <c r="H66" s="58"/>
    </row>
    <row r="67" spans="1:13">
      <c r="A67" s="5" t="s">
        <v>30</v>
      </c>
      <c r="F67" s="58">
        <v>16382</v>
      </c>
      <c r="G67" s="58"/>
      <c r="H67" s="58">
        <v>8000</v>
      </c>
    </row>
    <row r="68" spans="1:13">
      <c r="A68" s="5" t="s">
        <v>18</v>
      </c>
      <c r="F68" s="58">
        <v>254</v>
      </c>
      <c r="G68" s="58">
        <v>250</v>
      </c>
      <c r="H68" s="58"/>
    </row>
    <row r="69" spans="1:13">
      <c r="A69" s="5" t="s">
        <v>19</v>
      </c>
      <c r="F69" s="58">
        <v>254</v>
      </c>
      <c r="G69" s="58"/>
      <c r="H69" s="58">
        <v>250</v>
      </c>
    </row>
    <row r="70" spans="1:13">
      <c r="A70" s="5" t="s">
        <v>31</v>
      </c>
      <c r="F70" s="58">
        <v>16382</v>
      </c>
      <c r="G70" s="58">
        <v>5875</v>
      </c>
      <c r="H70" s="58"/>
    </row>
    <row r="71" spans="1:13">
      <c r="A71" s="5" t="s">
        <v>32</v>
      </c>
      <c r="F71" s="58">
        <v>16382</v>
      </c>
      <c r="G71" s="58">
        <v>5875</v>
      </c>
      <c r="H71" s="58"/>
    </row>
    <row r="73" spans="1:13" ht="60">
      <c r="A73" s="7"/>
      <c r="B73" s="8" t="s">
        <v>37</v>
      </c>
      <c r="C73" s="8" t="s">
        <v>13</v>
      </c>
      <c r="D73" s="8" t="s">
        <v>3</v>
      </c>
      <c r="E73" s="8" t="s">
        <v>4</v>
      </c>
      <c r="F73" s="8" t="s">
        <v>5</v>
      </c>
      <c r="G73" s="8" t="s">
        <v>6</v>
      </c>
      <c r="H73" s="8" t="s">
        <v>7</v>
      </c>
      <c r="I73" s="8" t="s">
        <v>8</v>
      </c>
      <c r="J73" s="8" t="s">
        <v>9</v>
      </c>
      <c r="K73" s="8" t="s">
        <v>10</v>
      </c>
      <c r="L73" s="8" t="s">
        <v>11</v>
      </c>
      <c r="M73" s="8" t="s">
        <v>14</v>
      </c>
    </row>
    <row r="74" spans="1:13">
      <c r="A74" s="71" t="s">
        <v>16</v>
      </c>
      <c r="B74" s="65">
        <v>0.01</v>
      </c>
      <c r="C74" s="58">
        <v>1148</v>
      </c>
      <c r="D74" s="13">
        <v>4.9646182060241699</v>
      </c>
      <c r="E74" s="35">
        <v>7.4414484500885001</v>
      </c>
      <c r="F74" s="36">
        <v>0.77351915999999998</v>
      </c>
      <c r="G74" s="37">
        <v>1.6879301071166899</v>
      </c>
      <c r="H74" s="33">
        <v>0.62085000000000001</v>
      </c>
      <c r="I74" s="9">
        <v>14022</v>
      </c>
      <c r="J74" s="9">
        <v>10812</v>
      </c>
      <c r="K74" s="9">
        <v>9188</v>
      </c>
      <c r="L74" s="9">
        <v>5978</v>
      </c>
      <c r="M74" s="17">
        <f t="shared" ref="M74:M90" si="2">H74/E74</f>
        <v>8.3431337885921428E-2</v>
      </c>
    </row>
    <row r="75" spans="1:13">
      <c r="A75" s="72"/>
      <c r="B75" s="65">
        <v>0.03</v>
      </c>
      <c r="C75" s="58">
        <v>3453</v>
      </c>
      <c r="D75" s="14">
        <v>5.0026464462280202</v>
      </c>
      <c r="E75" s="35">
        <v>20.149684667587199</v>
      </c>
      <c r="F75" s="36">
        <v>0.92412393999999998</v>
      </c>
      <c r="G75" s="40">
        <v>1.6965372562408401</v>
      </c>
      <c r="H75" s="33">
        <v>0.67512499999999998</v>
      </c>
      <c r="I75" s="9">
        <v>16963</v>
      </c>
      <c r="J75" s="9">
        <v>10042</v>
      </c>
      <c r="K75" s="9">
        <v>9958</v>
      </c>
      <c r="L75" s="9">
        <v>3037</v>
      </c>
      <c r="M75" s="17">
        <f t="shared" si="2"/>
        <v>3.3505487114942632E-2</v>
      </c>
    </row>
    <row r="76" spans="1:13">
      <c r="A76" s="72"/>
      <c r="B76" s="65">
        <v>0.05</v>
      </c>
      <c r="C76" s="58">
        <v>5757</v>
      </c>
      <c r="D76" s="13">
        <v>5.2669181823730398</v>
      </c>
      <c r="E76" s="35">
        <v>33.098436117172199</v>
      </c>
      <c r="F76" s="36">
        <v>0.85565400000000003</v>
      </c>
      <c r="G76" s="37">
        <v>1.6643695831298799</v>
      </c>
      <c r="H76" s="33">
        <v>0.53287499999999999</v>
      </c>
      <c r="I76" s="9">
        <v>20000</v>
      </c>
      <c r="J76" s="9">
        <v>1315</v>
      </c>
      <c r="K76" s="9">
        <v>18685</v>
      </c>
      <c r="L76" s="9">
        <v>0</v>
      </c>
      <c r="M76" s="17">
        <f t="shared" si="2"/>
        <v>1.6099703264334374E-2</v>
      </c>
    </row>
    <row r="77" spans="1:13">
      <c r="A77" s="72"/>
      <c r="B77" s="65">
        <v>7.0000000000000007E-2</v>
      </c>
      <c r="C77" s="58">
        <v>8059</v>
      </c>
      <c r="D77" s="13">
        <v>4.9777204990386901</v>
      </c>
      <c r="E77" s="35">
        <v>45.846137762069702</v>
      </c>
      <c r="F77" s="36">
        <v>0.85568929999999999</v>
      </c>
      <c r="G77" s="37">
        <v>1.58218574523925</v>
      </c>
      <c r="H77" s="33">
        <v>0.53147500000000003</v>
      </c>
      <c r="I77" s="9">
        <v>20000</v>
      </c>
      <c r="J77" s="9">
        <v>1259</v>
      </c>
      <c r="K77" s="9">
        <v>18741</v>
      </c>
      <c r="L77" s="9">
        <v>0</v>
      </c>
      <c r="M77" s="17">
        <f t="shared" si="2"/>
        <v>1.1592579570349544E-2</v>
      </c>
    </row>
    <row r="78" spans="1:13">
      <c r="A78" s="72"/>
      <c r="B78" s="65">
        <v>0.09</v>
      </c>
      <c r="C78" s="58">
        <v>10364</v>
      </c>
      <c r="D78" s="13">
        <v>5.2534334659576398</v>
      </c>
      <c r="E78" s="35">
        <v>58.499297142028801</v>
      </c>
      <c r="F78" s="36">
        <v>0.85565420000000003</v>
      </c>
      <c r="G78" s="37">
        <v>2.2968587875366202</v>
      </c>
      <c r="H78" s="33">
        <v>0.53180000000000005</v>
      </c>
      <c r="I78" s="9">
        <v>20000</v>
      </c>
      <c r="J78" s="9">
        <v>1272</v>
      </c>
      <c r="K78" s="9">
        <v>18728</v>
      </c>
      <c r="L78" s="9">
        <v>0</v>
      </c>
      <c r="M78" s="17">
        <f t="shared" si="2"/>
        <v>9.0907075124143418E-3</v>
      </c>
    </row>
    <row r="79" spans="1:13">
      <c r="A79" s="72"/>
      <c r="B79" s="65">
        <v>0.11</v>
      </c>
      <c r="C79" s="58">
        <v>12668</v>
      </c>
      <c r="D79" s="13">
        <v>5.4733858108520499</v>
      </c>
      <c r="E79" s="35">
        <v>71.617186069488497</v>
      </c>
      <c r="F79" s="36">
        <v>0.85562044000000004</v>
      </c>
      <c r="G79" s="37">
        <v>1.92485427856445</v>
      </c>
      <c r="H79" s="33">
        <v>0.56467500000000004</v>
      </c>
      <c r="I79" s="9">
        <v>20000</v>
      </c>
      <c r="J79" s="9">
        <v>2587</v>
      </c>
      <c r="K79" s="9">
        <v>17413</v>
      </c>
      <c r="L79" s="9">
        <v>0</v>
      </c>
      <c r="M79" s="17">
        <f t="shared" si="2"/>
        <v>7.8846298073217917E-3</v>
      </c>
    </row>
    <row r="80" spans="1:13">
      <c r="A80" s="72"/>
      <c r="B80" s="65">
        <v>0.13</v>
      </c>
      <c r="C80" s="58">
        <v>14972</v>
      </c>
      <c r="D80" s="13">
        <v>5.2140870094299299</v>
      </c>
      <c r="E80" s="35">
        <v>84.427273035049396</v>
      </c>
      <c r="F80" s="36">
        <v>0.85559713999999998</v>
      </c>
      <c r="G80" s="37">
        <v>1.99267148971557</v>
      </c>
      <c r="H80" s="33">
        <v>0.53180000000000005</v>
      </c>
      <c r="I80" s="9">
        <v>20000</v>
      </c>
      <c r="J80" s="9">
        <v>1272</v>
      </c>
      <c r="K80" s="9">
        <v>18728</v>
      </c>
      <c r="L80" s="9">
        <v>0</v>
      </c>
      <c r="M80" s="17">
        <f t="shared" si="2"/>
        <v>6.2989124353125441E-3</v>
      </c>
    </row>
    <row r="81" spans="1:13">
      <c r="A81" s="73"/>
      <c r="B81" s="65">
        <v>0.15</v>
      </c>
      <c r="C81" s="58">
        <v>17277</v>
      </c>
      <c r="D81" s="15">
        <v>5.7127275466918901</v>
      </c>
      <c r="E81" s="35">
        <v>97.388764858245807</v>
      </c>
      <c r="F81" s="36">
        <v>0.85558840000000003</v>
      </c>
      <c r="G81" s="37">
        <v>2.0536682605743399</v>
      </c>
      <c r="H81" s="33">
        <v>0.52339999999999998</v>
      </c>
      <c r="I81" s="9">
        <v>20000</v>
      </c>
      <c r="J81" s="9">
        <v>936</v>
      </c>
      <c r="K81" s="9">
        <v>19064</v>
      </c>
      <c r="L81" s="9">
        <v>0</v>
      </c>
      <c r="M81" s="17">
        <f t="shared" si="2"/>
        <v>5.3743365650219992E-3</v>
      </c>
    </row>
    <row r="82" spans="1:13">
      <c r="A82" s="6"/>
      <c r="B82" s="59"/>
      <c r="C82" s="60"/>
      <c r="D82" s="16"/>
      <c r="E82" s="19"/>
      <c r="F82" s="3"/>
      <c r="G82" s="3"/>
      <c r="H82" s="3"/>
      <c r="I82" s="3"/>
      <c r="J82" s="3"/>
      <c r="K82" s="3"/>
      <c r="L82" s="3"/>
      <c r="M82" s="17" t="e">
        <f t="shared" si="2"/>
        <v>#DIV/0!</v>
      </c>
    </row>
    <row r="83" spans="1:13">
      <c r="A83" s="71" t="s">
        <v>15</v>
      </c>
      <c r="B83" s="65">
        <v>0.01</v>
      </c>
      <c r="C83" s="58">
        <v>2943</v>
      </c>
      <c r="D83" s="13">
        <v>26.484008073806699</v>
      </c>
      <c r="E83" s="35">
        <v>18.695900000000002</v>
      </c>
      <c r="F83" s="36">
        <v>0.62085429999999997</v>
      </c>
      <c r="G83" s="37">
        <v>1.90081143379211</v>
      </c>
      <c r="H83" s="33">
        <v>0.64917499999999995</v>
      </c>
      <c r="I83" s="9">
        <v>18287</v>
      </c>
      <c r="J83" s="9">
        <v>7680</v>
      </c>
      <c r="K83" s="9">
        <v>12320</v>
      </c>
      <c r="L83" s="9">
        <v>1713</v>
      </c>
      <c r="M83" s="17">
        <f t="shared" si="2"/>
        <v>3.4722853673800132E-2</v>
      </c>
    </row>
    <row r="84" spans="1:13">
      <c r="A84" s="72"/>
      <c r="B84" s="65">
        <v>0.03</v>
      </c>
      <c r="C84" s="58">
        <v>8838</v>
      </c>
      <c r="D84" s="13">
        <v>65.199458837509098</v>
      </c>
      <c r="E84" s="35">
        <v>49.444600000000001</v>
      </c>
      <c r="F84" s="36">
        <v>0.7388884</v>
      </c>
      <c r="G84" s="37">
        <v>1.67001724243164</v>
      </c>
      <c r="H84" s="33">
        <v>0.5</v>
      </c>
      <c r="I84" s="9">
        <v>0</v>
      </c>
      <c r="J84" s="9">
        <v>20000</v>
      </c>
      <c r="K84" s="9">
        <v>0</v>
      </c>
      <c r="L84" s="9">
        <v>20000</v>
      </c>
      <c r="M84" s="17">
        <f t="shared" si="2"/>
        <v>1.0112327736497008E-2</v>
      </c>
    </row>
    <row r="85" spans="1:13">
      <c r="A85" s="72"/>
      <c r="B85" s="65">
        <v>0.05</v>
      </c>
      <c r="C85" s="58">
        <v>14732</v>
      </c>
      <c r="D85" s="13">
        <v>112.501458168029</v>
      </c>
      <c r="E85" s="31">
        <v>83.464100000000002</v>
      </c>
      <c r="F85" s="32">
        <v>0.7388538</v>
      </c>
      <c r="G85" s="38">
        <v>1.6791231632232599</v>
      </c>
      <c r="H85" s="33">
        <v>0.5</v>
      </c>
      <c r="I85" s="9">
        <v>0</v>
      </c>
      <c r="J85" s="9">
        <v>20000</v>
      </c>
      <c r="K85" s="9">
        <v>0</v>
      </c>
      <c r="L85" s="9">
        <v>20000</v>
      </c>
      <c r="M85" s="17">
        <f t="shared" si="2"/>
        <v>5.9905995511842815E-3</v>
      </c>
    </row>
    <row r="86" spans="1:13">
      <c r="A86" s="72"/>
      <c r="B86" s="65">
        <v>7.0000000000000007E-2</v>
      </c>
      <c r="C86" s="58">
        <v>20624</v>
      </c>
      <c r="D86" s="13">
        <v>140.51596093177699</v>
      </c>
      <c r="E86" s="35">
        <v>119.7821</v>
      </c>
      <c r="F86" s="36">
        <v>0.73886700000000005</v>
      </c>
      <c r="G86" s="37">
        <v>1.6644699573516799</v>
      </c>
      <c r="H86" s="33">
        <v>0.5</v>
      </c>
      <c r="I86" s="9">
        <v>0</v>
      </c>
      <c r="J86" s="9">
        <v>20000</v>
      </c>
      <c r="K86" s="9">
        <v>0</v>
      </c>
      <c r="L86" s="9">
        <v>20000</v>
      </c>
      <c r="M86" s="17">
        <f t="shared" si="2"/>
        <v>4.1742464024257381E-3</v>
      </c>
    </row>
    <row r="87" spans="1:13">
      <c r="A87" s="72"/>
      <c r="B87" s="65">
        <v>0.09</v>
      </c>
      <c r="C87" s="58">
        <v>26519</v>
      </c>
      <c r="D87" s="13">
        <v>182.882622480392</v>
      </c>
      <c r="E87" s="35">
        <v>155.6223</v>
      </c>
      <c r="F87" s="36">
        <v>0.73883849999999995</v>
      </c>
      <c r="G87" s="37">
        <v>1.7545235157012899</v>
      </c>
      <c r="H87" s="33">
        <v>0.5</v>
      </c>
      <c r="I87" s="9">
        <v>0</v>
      </c>
      <c r="J87" s="9">
        <v>20000</v>
      </c>
      <c r="K87" s="9">
        <v>0</v>
      </c>
      <c r="L87" s="9">
        <v>20000</v>
      </c>
      <c r="M87" s="17">
        <f t="shared" si="2"/>
        <v>3.2129071476260152E-3</v>
      </c>
    </row>
    <row r="88" spans="1:13">
      <c r="A88" s="72"/>
      <c r="B88" s="65">
        <v>0.11</v>
      </c>
      <c r="C88" s="58">
        <v>32413</v>
      </c>
      <c r="D88" s="13">
        <v>215.69403624534601</v>
      </c>
      <c r="E88" s="35">
        <v>190.28270000000001</v>
      </c>
      <c r="F88" s="36">
        <v>0.73883189999999999</v>
      </c>
      <c r="G88" s="40">
        <v>1.6720063686370801</v>
      </c>
      <c r="H88" s="33">
        <v>0.5</v>
      </c>
      <c r="I88" s="9">
        <v>0</v>
      </c>
      <c r="J88" s="9">
        <v>20000</v>
      </c>
      <c r="K88" s="9">
        <v>0</v>
      </c>
      <c r="L88" s="9">
        <v>20000</v>
      </c>
      <c r="M88" s="17">
        <f t="shared" si="2"/>
        <v>2.6276692521180326E-3</v>
      </c>
    </row>
    <row r="89" spans="1:13">
      <c r="A89" s="72"/>
      <c r="B89" s="65">
        <v>0.13</v>
      </c>
      <c r="C89" s="58">
        <v>38307</v>
      </c>
      <c r="D89" s="13">
        <v>257.92270851135203</v>
      </c>
      <c r="E89" s="35">
        <v>224.12219999999999</v>
      </c>
      <c r="F89" s="36">
        <v>0.73883259999999995</v>
      </c>
      <c r="G89" s="37">
        <v>1.7751114368438701</v>
      </c>
      <c r="H89" s="33">
        <v>0.5</v>
      </c>
      <c r="I89" s="9">
        <v>0</v>
      </c>
      <c r="J89" s="9">
        <v>20000</v>
      </c>
      <c r="K89" s="9">
        <v>0</v>
      </c>
      <c r="L89" s="9">
        <v>20000</v>
      </c>
      <c r="M89" s="17">
        <f t="shared" si="2"/>
        <v>2.2309258074389776E-3</v>
      </c>
    </row>
    <row r="90" spans="1:13">
      <c r="A90" s="73"/>
      <c r="B90" s="65">
        <v>0.15</v>
      </c>
      <c r="C90" s="58">
        <v>44202</v>
      </c>
      <c r="D90" s="15">
        <v>292.74922442436201</v>
      </c>
      <c r="E90" s="35">
        <v>259.21429999999998</v>
      </c>
      <c r="F90" s="36">
        <v>0.73882009999999998</v>
      </c>
      <c r="G90" s="37">
        <v>1.8439128398895199</v>
      </c>
      <c r="H90" s="33">
        <v>0.5</v>
      </c>
      <c r="I90" s="9">
        <v>0</v>
      </c>
      <c r="J90" s="9">
        <v>20000</v>
      </c>
      <c r="K90" s="9">
        <v>0</v>
      </c>
      <c r="L90" s="9">
        <v>20000</v>
      </c>
      <c r="M90" s="17">
        <f t="shared" si="2"/>
        <v>1.9289059284152148E-3</v>
      </c>
    </row>
  </sheetData>
  <mergeCells count="9">
    <mergeCell ref="G63:H63"/>
    <mergeCell ref="A74:A81"/>
    <mergeCell ref="A83:A90"/>
    <mergeCell ref="G13:H13"/>
    <mergeCell ref="A20:A27"/>
    <mergeCell ref="A29:A36"/>
    <mergeCell ref="G37:H37"/>
    <mergeCell ref="A46:A53"/>
    <mergeCell ref="A55:A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5DF1-0EAB-4B17-B51C-C7D12ACC357A}">
  <dimension ref="A1:AM67"/>
  <sheetViews>
    <sheetView workbookViewId="0"/>
  </sheetViews>
  <sheetFormatPr defaultRowHeight="15"/>
  <sheetData>
    <row r="1" spans="1:39">
      <c r="A1" t="s">
        <v>38</v>
      </c>
      <c r="B1" s="66">
        <v>0.01</v>
      </c>
      <c r="F1" s="66">
        <v>0.03</v>
      </c>
      <c r="K1" s="66">
        <v>0.05</v>
      </c>
      <c r="P1" s="66">
        <v>7.0000000000000007E-2</v>
      </c>
      <c r="U1" s="66">
        <v>0.09</v>
      </c>
      <c r="Z1" s="66">
        <v>0.11</v>
      </c>
      <c r="AE1" s="66">
        <v>0.13</v>
      </c>
      <c r="AJ1" s="66">
        <v>0.15</v>
      </c>
    </row>
    <row r="2" spans="1:39">
      <c r="A2">
        <v>21.250341176986598</v>
      </c>
      <c r="B2">
        <v>0.74237200000000003</v>
      </c>
      <c r="C2">
        <v>1.6815617084503101</v>
      </c>
      <c r="D2">
        <v>0.52605000000000002</v>
      </c>
      <c r="F2">
        <v>63.334233760833698</v>
      </c>
      <c r="G2">
        <v>0.7388884</v>
      </c>
      <c r="H2">
        <v>1.7481505870819001</v>
      </c>
      <c r="I2">
        <v>0.5</v>
      </c>
      <c r="K2">
        <v>104.297712802886</v>
      </c>
      <c r="L2">
        <v>0.7388538</v>
      </c>
      <c r="M2">
        <v>1.9199466705322199</v>
      </c>
      <c r="N2">
        <v>0.5</v>
      </c>
      <c r="P2">
        <v>145.927785873413</v>
      </c>
      <c r="Q2">
        <v>0.73886700000000005</v>
      </c>
      <c r="R2">
        <v>1.69026899337768</v>
      </c>
      <c r="S2">
        <v>0.5</v>
      </c>
      <c r="U2">
        <v>186.417412042617</v>
      </c>
      <c r="V2">
        <v>0.73883849999999995</v>
      </c>
      <c r="W2">
        <v>1.6816642284393299</v>
      </c>
      <c r="X2">
        <v>0.5</v>
      </c>
      <c r="Z2">
        <v>229.11087656021101</v>
      </c>
      <c r="AA2">
        <v>0.73883189999999999</v>
      </c>
      <c r="AB2">
        <v>1.69044017791748</v>
      </c>
      <c r="AC2">
        <v>0.5</v>
      </c>
      <c r="AE2">
        <v>270.96062016487099</v>
      </c>
      <c r="AF2">
        <v>0.73883259999999995</v>
      </c>
      <c r="AG2">
        <v>1.69357013702392</v>
      </c>
      <c r="AH2">
        <v>0.5</v>
      </c>
      <c r="AJ2">
        <v>323.83198094367901</v>
      </c>
      <c r="AK2">
        <v>0.73882009999999998</v>
      </c>
      <c r="AL2">
        <v>1.6815283298492401</v>
      </c>
      <c r="AM2">
        <v>0.5</v>
      </c>
    </row>
    <row r="3" spans="1:39">
      <c r="A3" s="56">
        <v>21.337759971618599</v>
      </c>
      <c r="B3" s="56">
        <v>0.74237200000000003</v>
      </c>
      <c r="C3" s="56">
        <v>1.74564933776855</v>
      </c>
      <c r="D3" s="56">
        <v>0.50337500000000002</v>
      </c>
      <c r="E3" s="56"/>
      <c r="F3" s="56">
        <v>63.148046016693101</v>
      </c>
      <c r="G3" s="56">
        <v>0.7388884</v>
      </c>
      <c r="H3" s="56">
        <v>1.73219919204711</v>
      </c>
      <c r="I3" s="56">
        <v>0.5</v>
      </c>
      <c r="J3" s="56"/>
      <c r="K3" s="56">
        <v>104.714490652084</v>
      </c>
      <c r="L3" s="56">
        <v>0.7388538</v>
      </c>
      <c r="M3" s="56">
        <v>1.76221871376037</v>
      </c>
      <c r="N3" s="56">
        <v>0.5</v>
      </c>
      <c r="O3" s="56"/>
      <c r="P3" s="56">
        <v>145.38374567031801</v>
      </c>
      <c r="Q3" s="56">
        <v>0.73886700000000005</v>
      </c>
      <c r="R3" s="56">
        <v>1.7065951824188199</v>
      </c>
      <c r="S3" s="56">
        <v>0.5</v>
      </c>
      <c r="T3" s="56"/>
      <c r="U3" s="56">
        <v>187.74979257583601</v>
      </c>
      <c r="V3" s="56">
        <v>0.73883849999999995</v>
      </c>
      <c r="W3" s="56">
        <v>1.7922217845916699</v>
      </c>
      <c r="X3" s="56">
        <v>0.5</v>
      </c>
      <c r="Y3" s="56"/>
      <c r="Z3" s="56">
        <v>228.95380616188001</v>
      </c>
      <c r="AA3" s="56">
        <v>0.73883189999999999</v>
      </c>
      <c r="AB3" s="56">
        <v>1.70218706130981</v>
      </c>
      <c r="AC3" s="56">
        <v>0.5</v>
      </c>
      <c r="AD3" s="56"/>
      <c r="AE3" s="56">
        <v>268.16645073890601</v>
      </c>
      <c r="AF3" s="56">
        <v>0.73883259999999995</v>
      </c>
      <c r="AG3" s="56">
        <v>1.76851558685302</v>
      </c>
      <c r="AH3" s="56">
        <v>0.5</v>
      </c>
      <c r="AI3" s="56"/>
      <c r="AJ3" s="56">
        <v>319.90387940406799</v>
      </c>
      <c r="AK3" s="56">
        <v>0.73882009999999998</v>
      </c>
      <c r="AL3" s="56">
        <v>1.7099692821502599</v>
      </c>
      <c r="AM3" s="56">
        <v>0.5</v>
      </c>
    </row>
    <row r="4" spans="1:39">
      <c r="A4" s="56">
        <v>21.196393966674801</v>
      </c>
      <c r="B4" s="56">
        <v>0.73918813000000005</v>
      </c>
      <c r="C4" s="56">
        <v>1.7029736042022701</v>
      </c>
      <c r="D4" s="56">
        <v>0.5</v>
      </c>
      <c r="E4" s="56"/>
      <c r="F4" s="56">
        <v>62.4993414878845</v>
      </c>
      <c r="G4" s="56">
        <v>0.7388884</v>
      </c>
      <c r="H4" s="56">
        <v>1.69369149208068</v>
      </c>
      <c r="I4" s="56">
        <v>0.5</v>
      </c>
      <c r="J4" s="56"/>
      <c r="K4" s="56">
        <v>104.994219541549</v>
      </c>
      <c r="L4" s="56">
        <v>0.7388538</v>
      </c>
      <c r="M4" s="56">
        <v>1.6885461807250901</v>
      </c>
      <c r="N4" s="56">
        <v>0.5</v>
      </c>
      <c r="O4" s="56"/>
      <c r="P4" s="56">
        <v>146.38061094284001</v>
      </c>
      <c r="Q4" s="56">
        <v>0.73886700000000005</v>
      </c>
      <c r="R4" s="56">
        <v>1.88039946556091</v>
      </c>
      <c r="S4" s="56">
        <v>0.5</v>
      </c>
      <c r="T4" s="56"/>
      <c r="U4" s="56">
        <v>187.38594770431499</v>
      </c>
      <c r="V4" s="56">
        <v>0.73883849999999995</v>
      </c>
      <c r="W4" s="56">
        <v>1.67909359931945</v>
      </c>
      <c r="X4" s="56">
        <v>0.5</v>
      </c>
      <c r="Y4" s="56"/>
      <c r="Z4" s="56">
        <v>231.97124791145299</v>
      </c>
      <c r="AA4" s="56">
        <v>0.73883189999999999</v>
      </c>
      <c r="AB4" s="56">
        <v>1.72230648994445</v>
      </c>
      <c r="AC4" s="56">
        <v>0.5</v>
      </c>
      <c r="AD4" s="56"/>
      <c r="AE4" s="56">
        <v>269.10182809829701</v>
      </c>
      <c r="AF4" s="56">
        <v>0.73883259999999995</v>
      </c>
      <c r="AG4" s="56">
        <v>1.69892525672912</v>
      </c>
      <c r="AH4" s="56">
        <v>0.5</v>
      </c>
      <c r="AI4" s="56"/>
      <c r="AJ4" s="56">
        <v>311.66860532760597</v>
      </c>
      <c r="AK4" s="56">
        <v>0.73882009999999998</v>
      </c>
      <c r="AL4" s="56">
        <v>1.66420102119445</v>
      </c>
      <c r="AM4" s="56">
        <v>0.5</v>
      </c>
    </row>
    <row r="5" spans="1:39">
      <c r="A5" s="56">
        <v>21.200625896453801</v>
      </c>
      <c r="B5" s="56">
        <v>0.74449456000000003</v>
      </c>
      <c r="C5" s="56">
        <v>1.6651356220245299</v>
      </c>
      <c r="D5" s="56">
        <v>0.50609999999999999</v>
      </c>
      <c r="E5" s="56"/>
      <c r="F5" s="56">
        <v>62.557821989059399</v>
      </c>
      <c r="G5" s="56">
        <v>0.7388884</v>
      </c>
      <c r="H5" s="56">
        <v>1.7607231140136701</v>
      </c>
      <c r="I5" s="56">
        <v>0.5</v>
      </c>
      <c r="J5" s="56"/>
      <c r="K5" s="67">
        <v>104.182567119598</v>
      </c>
      <c r="L5" s="67">
        <v>0.7388538</v>
      </c>
      <c r="M5" s="67">
        <v>1.6791231632232599</v>
      </c>
      <c r="N5" s="67">
        <v>0.5</v>
      </c>
      <c r="O5" s="56"/>
      <c r="P5" s="56">
        <v>148.38616085052399</v>
      </c>
      <c r="Q5" s="56">
        <v>0.73886700000000005</v>
      </c>
      <c r="R5" s="56">
        <v>1.7672972679138099</v>
      </c>
      <c r="S5" s="56">
        <v>0.5</v>
      </c>
      <c r="T5" s="56"/>
      <c r="U5" s="56">
        <v>188.03622293472199</v>
      </c>
      <c r="V5" s="56">
        <v>0.73883849999999995</v>
      </c>
      <c r="W5" s="56">
        <v>1.68990206718444</v>
      </c>
      <c r="X5" s="56">
        <v>0.5</v>
      </c>
      <c r="Y5" s="56"/>
      <c r="Z5" s="56">
        <v>227.603728532791</v>
      </c>
      <c r="AA5" s="56">
        <v>0.73883189999999999</v>
      </c>
      <c r="AB5" s="56">
        <v>1.77281022071838</v>
      </c>
      <c r="AC5" s="56">
        <v>0.5</v>
      </c>
      <c r="AD5" s="56"/>
      <c r="AE5" s="56">
        <v>273.24684667587201</v>
      </c>
      <c r="AF5" s="56">
        <v>0.73883259999999995</v>
      </c>
      <c r="AG5" s="56">
        <v>1.7024841308593699</v>
      </c>
      <c r="AH5" s="56">
        <v>0.5</v>
      </c>
      <c r="AI5" s="56"/>
      <c r="AJ5" s="56">
        <v>311.74557018280001</v>
      </c>
      <c r="AK5" s="56">
        <v>0.73882009999999998</v>
      </c>
      <c r="AL5" s="56">
        <v>1.7898652553558301</v>
      </c>
      <c r="AM5" s="56">
        <v>0.5</v>
      </c>
    </row>
    <row r="6" spans="1:39">
      <c r="A6" s="56">
        <v>21.678096294403002</v>
      </c>
      <c r="B6" s="56">
        <v>0.74290263999999995</v>
      </c>
      <c r="C6" s="56">
        <v>1.69467949867248</v>
      </c>
      <c r="D6" s="56">
        <v>0.50939999999999996</v>
      </c>
      <c r="E6" s="56"/>
      <c r="F6" s="56">
        <v>62.6703653335571</v>
      </c>
      <c r="G6" s="56">
        <v>0.7388884</v>
      </c>
      <c r="H6" s="56">
        <v>1.7709326744079501</v>
      </c>
      <c r="I6" s="56">
        <v>0.5</v>
      </c>
      <c r="J6" s="56"/>
      <c r="K6" s="56">
        <v>104.05982613563501</v>
      </c>
      <c r="L6" s="56">
        <v>0.7388538</v>
      </c>
      <c r="M6" s="56">
        <v>1.7394945621490401</v>
      </c>
      <c r="N6" s="56">
        <v>0.5</v>
      </c>
      <c r="O6" s="56"/>
      <c r="P6" s="56">
        <v>145.31873679161001</v>
      </c>
      <c r="Q6" s="56">
        <v>0.73886700000000005</v>
      </c>
      <c r="R6" s="56">
        <v>1.69060850143432</v>
      </c>
      <c r="S6" s="56">
        <v>0.5</v>
      </c>
      <c r="T6" s="56"/>
      <c r="U6" s="56">
        <v>189.32925891876201</v>
      </c>
      <c r="V6" s="56">
        <v>0.73883849999999995</v>
      </c>
      <c r="W6" s="56">
        <v>1.76043701171875</v>
      </c>
      <c r="X6" s="56">
        <v>0.5</v>
      </c>
      <c r="Y6" s="56"/>
      <c r="Z6" s="56">
        <v>228.370964765548</v>
      </c>
      <c r="AA6" s="56">
        <v>0.73883189999999999</v>
      </c>
      <c r="AB6" s="56">
        <v>1.6996946334838801</v>
      </c>
      <c r="AC6" s="56">
        <v>0.5</v>
      </c>
      <c r="AD6" s="56"/>
      <c r="AE6" s="56">
        <v>269.978131055831</v>
      </c>
      <c r="AF6" s="56">
        <v>0.73883259999999995</v>
      </c>
      <c r="AG6" s="56">
        <v>1.7005419731140099</v>
      </c>
      <c r="AH6" s="56">
        <v>0.5</v>
      </c>
      <c r="AI6" s="56"/>
      <c r="AJ6" s="56">
        <v>308.29993367195101</v>
      </c>
      <c r="AK6" s="56">
        <v>0.73882009999999998</v>
      </c>
      <c r="AL6" s="56">
        <v>1.7226576805114699</v>
      </c>
      <c r="AM6" s="56">
        <v>0.5</v>
      </c>
    </row>
    <row r="7" spans="1:39">
      <c r="A7" s="56">
        <v>21.7826681137084</v>
      </c>
      <c r="B7" s="56">
        <v>0.73918813000000005</v>
      </c>
      <c r="C7" s="56">
        <v>1.74224424362182</v>
      </c>
      <c r="D7" s="56">
        <v>0.5</v>
      </c>
      <c r="E7" s="56"/>
      <c r="F7" s="56">
        <v>64.330847978591905</v>
      </c>
      <c r="G7" s="56">
        <v>0.7388884</v>
      </c>
      <c r="H7" s="56">
        <v>1.6680431365966699</v>
      </c>
      <c r="I7" s="56">
        <v>0.5</v>
      </c>
      <c r="J7" s="56"/>
      <c r="K7" s="56">
        <v>106.646772384643</v>
      </c>
      <c r="L7" s="56">
        <v>0.7388538</v>
      </c>
      <c r="M7" s="56">
        <v>1.7309327125549301</v>
      </c>
      <c r="N7" s="56">
        <v>0.5</v>
      </c>
      <c r="O7" s="56"/>
      <c r="P7" s="67">
        <v>144.41658425331099</v>
      </c>
      <c r="Q7" s="67">
        <v>0.73886700000000005</v>
      </c>
      <c r="R7" s="67">
        <v>1.6644699573516799</v>
      </c>
      <c r="S7" s="67">
        <v>0.5</v>
      </c>
      <c r="T7" s="56"/>
      <c r="U7" s="67">
        <v>186.84930181503199</v>
      </c>
      <c r="V7" s="67">
        <v>0.73883849999999995</v>
      </c>
      <c r="W7" s="67">
        <v>1.7545235157012899</v>
      </c>
      <c r="X7" s="67">
        <v>0.5</v>
      </c>
      <c r="Y7" s="56"/>
      <c r="Z7" s="67">
        <v>228.247749328613</v>
      </c>
      <c r="AA7" s="67">
        <v>0.73883189999999999</v>
      </c>
      <c r="AB7" s="67">
        <v>1.6720063686370801</v>
      </c>
      <c r="AC7" s="67">
        <v>0.5</v>
      </c>
      <c r="AD7" s="56"/>
      <c r="AE7" s="67">
        <v>268.68177938461298</v>
      </c>
      <c r="AF7" s="67">
        <v>0.73883259999999995</v>
      </c>
      <c r="AG7" s="67">
        <v>1.7751114368438701</v>
      </c>
      <c r="AH7" s="67">
        <v>0.5</v>
      </c>
      <c r="AI7" s="56"/>
      <c r="AJ7" s="67">
        <v>313.18306708335803</v>
      </c>
      <c r="AK7" s="67">
        <v>0.73882009999999998</v>
      </c>
      <c r="AL7" s="67">
        <v>1.8439128398895199</v>
      </c>
      <c r="AM7" s="67">
        <v>0.5</v>
      </c>
    </row>
    <row r="8" spans="1:39">
      <c r="A8" s="56">
        <v>21.2642064094543</v>
      </c>
      <c r="B8" s="56">
        <v>0.73918813000000005</v>
      </c>
      <c r="C8" s="56">
        <v>1.6961381435394201</v>
      </c>
      <c r="D8" s="56">
        <v>0.5</v>
      </c>
      <c r="E8" s="56"/>
      <c r="F8" s="56">
        <v>63.177741527557302</v>
      </c>
      <c r="G8" s="56">
        <v>0.7388884</v>
      </c>
      <c r="H8" s="56">
        <v>1.72787308692932</v>
      </c>
      <c r="I8" s="56">
        <v>0.5</v>
      </c>
      <c r="J8" s="56"/>
      <c r="K8" s="56">
        <v>104.069201469421</v>
      </c>
      <c r="L8" s="56">
        <v>0.7388538</v>
      </c>
      <c r="M8" s="56">
        <v>1.9238741397857599</v>
      </c>
      <c r="N8" s="56">
        <v>0.5</v>
      </c>
      <c r="O8" s="56"/>
      <c r="P8" s="56">
        <v>146.568661928176</v>
      </c>
      <c r="Q8" s="56">
        <v>0.73886700000000005</v>
      </c>
      <c r="R8" s="56">
        <v>1.6867184638977</v>
      </c>
      <c r="S8" s="56">
        <v>0.5</v>
      </c>
      <c r="T8" s="56"/>
      <c r="U8" s="56">
        <v>187.526011943817</v>
      </c>
      <c r="V8" s="56">
        <v>0.73883849999999995</v>
      </c>
      <c r="W8" s="56">
        <v>1.69637703895568</v>
      </c>
      <c r="X8" s="56">
        <v>0.5</v>
      </c>
      <c r="Y8" s="56"/>
      <c r="Z8" s="56">
        <v>229.25604343414301</v>
      </c>
      <c r="AA8" s="56">
        <v>0.73883189999999999</v>
      </c>
      <c r="AB8" s="56">
        <v>1.7656214237213099</v>
      </c>
      <c r="AC8" s="56">
        <v>0.5</v>
      </c>
      <c r="AD8" s="56"/>
      <c r="AE8" s="56">
        <v>268.56647253036499</v>
      </c>
      <c r="AF8" s="56">
        <v>0.73883259999999995</v>
      </c>
      <c r="AG8" s="56">
        <v>1.66974472999572</v>
      </c>
      <c r="AH8" s="56">
        <v>0.5</v>
      </c>
      <c r="AI8" s="56"/>
      <c r="AJ8" s="56">
        <v>318.627973079681</v>
      </c>
      <c r="AK8" s="56">
        <v>0.73882009999999998</v>
      </c>
      <c r="AL8" s="56">
        <v>1.6870870590209901</v>
      </c>
      <c r="AM8" s="56">
        <v>0.5</v>
      </c>
    </row>
    <row r="9" spans="1:39">
      <c r="A9" s="56">
        <v>21.952696800231902</v>
      </c>
      <c r="B9" s="56">
        <v>0.73918813000000005</v>
      </c>
      <c r="C9" s="56">
        <v>1.7259843349456701</v>
      </c>
      <c r="D9" s="56">
        <v>0.5</v>
      </c>
      <c r="E9" s="56"/>
      <c r="F9" s="56">
        <v>62.5857608318328</v>
      </c>
      <c r="G9" s="56">
        <v>0.7388884</v>
      </c>
      <c r="H9" s="56">
        <v>1.7649409770965501</v>
      </c>
      <c r="I9" s="56">
        <v>0.5</v>
      </c>
      <c r="J9" s="56"/>
      <c r="K9" s="56">
        <v>105.014212369918</v>
      </c>
      <c r="L9" s="56">
        <v>0.7388538</v>
      </c>
      <c r="M9" s="56">
        <v>1.74173736572265</v>
      </c>
      <c r="N9" s="56">
        <v>0.5</v>
      </c>
      <c r="O9" s="56"/>
      <c r="P9" s="56">
        <v>144.90429019927899</v>
      </c>
      <c r="Q9" s="56">
        <v>0.73886700000000005</v>
      </c>
      <c r="R9" s="56">
        <v>1.8004448413848799</v>
      </c>
      <c r="S9" s="56">
        <v>0.5</v>
      </c>
      <c r="T9" s="56"/>
      <c r="U9" s="56">
        <v>187.329807281494</v>
      </c>
      <c r="V9" s="56">
        <v>0.73883849999999995</v>
      </c>
      <c r="W9" s="56">
        <v>1.7208268642425499</v>
      </c>
      <c r="X9" s="56">
        <v>0.5</v>
      </c>
      <c r="Y9" s="56"/>
      <c r="Z9" s="56">
        <v>228.57323193550101</v>
      </c>
      <c r="AA9" s="56">
        <v>0.73883189999999999</v>
      </c>
      <c r="AB9" s="56">
        <v>1.7980926036834699</v>
      </c>
      <c r="AC9" s="56">
        <v>0.5</v>
      </c>
      <c r="AD9" s="56"/>
      <c r="AE9" s="56">
        <v>276.567638397216</v>
      </c>
      <c r="AF9" s="56">
        <v>0.73883259999999995</v>
      </c>
      <c r="AG9" s="56">
        <v>1.69445133209228</v>
      </c>
      <c r="AH9" s="56">
        <v>0.5</v>
      </c>
      <c r="AI9" s="56"/>
      <c r="AJ9" s="56">
        <v>328.07123351097101</v>
      </c>
      <c r="AK9" s="56">
        <v>0.73882009999999998</v>
      </c>
      <c r="AL9" s="56">
        <v>1.79883432388305</v>
      </c>
      <c r="AM9" s="56">
        <v>0.5</v>
      </c>
    </row>
    <row r="10" spans="1:39">
      <c r="A10" s="67">
        <v>22.264298915863002</v>
      </c>
      <c r="B10" s="67">
        <v>0.62085429999999997</v>
      </c>
      <c r="C10" s="67">
        <v>1.90081143379211</v>
      </c>
      <c r="D10" s="67">
        <v>0.64917499999999995</v>
      </c>
      <c r="E10" s="56"/>
      <c r="F10" s="56">
        <v>62.899935245513902</v>
      </c>
      <c r="G10" s="56">
        <v>0.7388884</v>
      </c>
      <c r="H10" s="56">
        <v>1.71291851997375</v>
      </c>
      <c r="I10" s="56">
        <v>0.5</v>
      </c>
      <c r="J10" s="56"/>
      <c r="K10" s="56">
        <v>104.53869867324801</v>
      </c>
      <c r="L10" s="56">
        <v>0.7388538</v>
      </c>
      <c r="M10" s="56">
        <v>1.82022452354431</v>
      </c>
      <c r="N10" s="56">
        <v>0.5</v>
      </c>
      <c r="O10" s="56"/>
      <c r="P10" s="56">
        <v>146.61625814437801</v>
      </c>
      <c r="Q10" s="56">
        <v>0.73886700000000005</v>
      </c>
      <c r="R10" s="56">
        <v>1.90004181861877</v>
      </c>
      <c r="S10" s="56">
        <v>0.5</v>
      </c>
      <c r="T10" s="56"/>
      <c r="U10" s="56">
        <v>187.100011348724</v>
      </c>
      <c r="V10" s="56">
        <v>0.73883849999999995</v>
      </c>
      <c r="W10" s="56">
        <v>1.7426276206970199</v>
      </c>
      <c r="X10" s="56">
        <v>0.5</v>
      </c>
      <c r="Y10" s="56"/>
      <c r="Z10" s="56">
        <v>229.98871016502301</v>
      </c>
      <c r="AA10" s="56">
        <v>0.73883189999999999</v>
      </c>
      <c r="AB10" s="56">
        <v>1.73965215682983</v>
      </c>
      <c r="AC10" s="56">
        <v>0.5</v>
      </c>
      <c r="AD10" s="56"/>
      <c r="AE10" s="56">
        <v>276.43197917938198</v>
      </c>
      <c r="AF10" s="56">
        <v>0.73883259999999995</v>
      </c>
      <c r="AG10" s="56">
        <v>1.6797399520873999</v>
      </c>
      <c r="AH10" s="56">
        <v>0.5</v>
      </c>
      <c r="AI10" s="56"/>
      <c r="AJ10" s="56">
        <v>310.75344848632801</v>
      </c>
      <c r="AK10" s="56">
        <v>0.73882009999999998</v>
      </c>
      <c r="AL10" s="56">
        <v>1.71464896202087</v>
      </c>
      <c r="AM10" s="56">
        <v>0.5</v>
      </c>
    </row>
    <row r="11" spans="1:39">
      <c r="A11" s="56">
        <v>21.445597410202001</v>
      </c>
      <c r="B11" s="56">
        <v>0.74210670000000001</v>
      </c>
      <c r="C11" s="56">
        <v>1.72837710380554</v>
      </c>
      <c r="D11" s="56">
        <v>0.50344999999999995</v>
      </c>
      <c r="E11" s="56"/>
      <c r="F11" s="67">
        <v>62.667721509933401</v>
      </c>
      <c r="G11" s="67">
        <v>0.7388884</v>
      </c>
      <c r="H11" s="67">
        <v>1.67001724243164</v>
      </c>
      <c r="I11" s="67">
        <v>0.5</v>
      </c>
      <c r="J11" s="56"/>
      <c r="K11" s="56">
        <v>104.2204413414</v>
      </c>
      <c r="L11" s="56">
        <v>0.7388538</v>
      </c>
      <c r="M11" s="56">
        <v>1.8168077468871999</v>
      </c>
      <c r="N11" s="56">
        <v>0.5</v>
      </c>
      <c r="O11" s="56"/>
      <c r="P11" s="56">
        <v>147.10058569908099</v>
      </c>
      <c r="Q11" s="56">
        <v>0.73886700000000005</v>
      </c>
      <c r="R11" s="56">
        <v>1.7024352550506501</v>
      </c>
      <c r="S11" s="56">
        <v>0.5</v>
      </c>
      <c r="T11" s="56"/>
      <c r="U11" s="56">
        <v>187.98494625091499</v>
      </c>
      <c r="V11" s="56">
        <v>0.73883849999999995</v>
      </c>
      <c r="W11" s="56">
        <v>1.7566561698913501</v>
      </c>
      <c r="X11" s="56">
        <v>0.5</v>
      </c>
      <c r="Y11" s="56"/>
      <c r="Z11" s="56">
        <v>228.51043272018401</v>
      </c>
      <c r="AA11" s="56">
        <v>0.73883189999999999</v>
      </c>
      <c r="AB11" s="56">
        <v>1.6783986091613701</v>
      </c>
      <c r="AC11" s="56">
        <v>0.5</v>
      </c>
      <c r="AD11" s="56"/>
      <c r="AE11" s="56">
        <v>278.50690221786499</v>
      </c>
      <c r="AF11" s="56">
        <v>0.73883259999999995</v>
      </c>
      <c r="AG11" s="56">
        <v>1.9072852134704501</v>
      </c>
      <c r="AH11" s="56">
        <v>0.5</v>
      </c>
      <c r="AI11" s="56"/>
      <c r="AJ11" s="56">
        <v>310.26721477508499</v>
      </c>
      <c r="AK11" s="56">
        <v>0.73882009999999998</v>
      </c>
      <c r="AL11" s="56">
        <v>1.6866419315338099</v>
      </c>
      <c r="AM11" s="56">
        <v>0.5</v>
      </c>
    </row>
    <row r="12" spans="1:39">
      <c r="A12" t="s">
        <v>39</v>
      </c>
    </row>
    <row r="13" spans="1:39">
      <c r="A13">
        <v>21.2914588451385</v>
      </c>
      <c r="B13">
        <v>0.81179199999999996</v>
      </c>
      <c r="C13">
        <v>1.6704452037811199</v>
      </c>
      <c r="D13">
        <v>0.60172499999999995</v>
      </c>
      <c r="F13" s="67">
        <v>59.1839118003845</v>
      </c>
      <c r="G13" s="67">
        <v>0.80909529999999996</v>
      </c>
      <c r="H13" s="67">
        <v>1.73545694351196</v>
      </c>
      <c r="I13" s="67">
        <v>0.5</v>
      </c>
      <c r="K13">
        <v>103.004337072372</v>
      </c>
      <c r="L13">
        <v>0.80911462999999995</v>
      </c>
      <c r="M13">
        <v>1.9537894725799501</v>
      </c>
      <c r="N13">
        <v>0.5</v>
      </c>
      <c r="P13">
        <v>137.75951290130601</v>
      </c>
      <c r="Q13">
        <v>0.80908939999999996</v>
      </c>
      <c r="R13">
        <v>1.6967225074768</v>
      </c>
      <c r="S13">
        <v>0.5</v>
      </c>
      <c r="U13" s="67">
        <v>132.41594004631</v>
      </c>
      <c r="V13" s="67">
        <v>0.80908155000000004</v>
      </c>
      <c r="W13" s="67">
        <v>1.7164380550384499</v>
      </c>
      <c r="X13" s="67">
        <v>0.5</v>
      </c>
      <c r="Z13" s="67">
        <v>213.07781386375399</v>
      </c>
      <c r="AA13" s="67">
        <v>0.80909279999999995</v>
      </c>
      <c r="AB13" s="67">
        <v>1.8989343643188401</v>
      </c>
      <c r="AC13" s="67">
        <v>0.5</v>
      </c>
      <c r="AE13" s="67">
        <v>248.23055243492101</v>
      </c>
      <c r="AF13" s="67">
        <v>0.80906880000000003</v>
      </c>
      <c r="AG13" s="67">
        <v>1.7347784042358301</v>
      </c>
      <c r="AH13" s="67">
        <v>0.5</v>
      </c>
      <c r="AJ13" s="67">
        <v>289.42816185951199</v>
      </c>
      <c r="AK13" s="67">
        <v>0.80906683000000001</v>
      </c>
      <c r="AL13" s="67">
        <v>1.747563123703</v>
      </c>
      <c r="AM13" s="67">
        <v>0.5</v>
      </c>
    </row>
    <row r="14" spans="1:39">
      <c r="A14">
        <v>20.7867412567138</v>
      </c>
      <c r="B14">
        <v>0.80917804999999998</v>
      </c>
      <c r="C14">
        <v>1.78841423988342</v>
      </c>
      <c r="D14">
        <v>0.5</v>
      </c>
      <c r="F14">
        <v>59.816760540008502</v>
      </c>
      <c r="G14">
        <v>0.80909529999999996</v>
      </c>
      <c r="H14">
        <v>1.70276951789855</v>
      </c>
      <c r="I14">
        <v>0.5</v>
      </c>
      <c r="K14">
        <v>98.931083202362004</v>
      </c>
      <c r="L14">
        <v>0.80911462999999995</v>
      </c>
      <c r="M14">
        <v>1.7189781665802</v>
      </c>
      <c r="N14">
        <v>0.5</v>
      </c>
      <c r="P14">
        <v>137.576176404953</v>
      </c>
      <c r="Q14">
        <v>0.80908939999999996</v>
      </c>
      <c r="R14">
        <v>1.7145240306854199</v>
      </c>
      <c r="S14">
        <v>0.5</v>
      </c>
      <c r="U14">
        <v>133.950511217117</v>
      </c>
      <c r="V14">
        <v>0.80908155000000004</v>
      </c>
      <c r="W14">
        <v>1.7423720359802199</v>
      </c>
      <c r="X14">
        <v>0.5</v>
      </c>
      <c r="Z14">
        <v>209.336954116821</v>
      </c>
      <c r="AA14">
        <v>0.80909279999999995</v>
      </c>
      <c r="AB14">
        <v>1.73766088485717</v>
      </c>
      <c r="AC14">
        <v>0.5</v>
      </c>
      <c r="AE14">
        <v>247.90602231025599</v>
      </c>
      <c r="AF14">
        <v>0.80906880000000003</v>
      </c>
      <c r="AG14">
        <v>1.72983026504516</v>
      </c>
      <c r="AH14">
        <v>0.5</v>
      </c>
      <c r="AJ14">
        <v>285.47875690460199</v>
      </c>
      <c r="AK14">
        <v>0.80906683000000001</v>
      </c>
      <c r="AL14">
        <v>1.73745346069335</v>
      </c>
      <c r="AM14">
        <v>0.5</v>
      </c>
    </row>
    <row r="15" spans="1:39">
      <c r="A15">
        <v>20.2906527519226</v>
      </c>
      <c r="B15">
        <v>0.80917804999999998</v>
      </c>
      <c r="C15">
        <v>1.7156722545623699</v>
      </c>
      <c r="D15">
        <v>0.5</v>
      </c>
      <c r="F15">
        <v>59.377900362014699</v>
      </c>
      <c r="G15">
        <v>0.80909529999999996</v>
      </c>
      <c r="H15">
        <v>1.96277928352355</v>
      </c>
      <c r="I15">
        <v>0.5</v>
      </c>
      <c r="K15" s="67">
        <v>98.4385502338409</v>
      </c>
      <c r="L15" s="67">
        <v>0.81503630000000005</v>
      </c>
      <c r="M15" s="67">
        <v>1.71480369567871</v>
      </c>
      <c r="N15" s="67">
        <v>0.51529999999999998</v>
      </c>
      <c r="P15">
        <v>137.974878311157</v>
      </c>
      <c r="Q15">
        <v>0.80908939999999996</v>
      </c>
      <c r="R15">
        <v>1.7129991054534901</v>
      </c>
      <c r="S15">
        <v>0.5</v>
      </c>
      <c r="U15">
        <v>134.216733694076</v>
      </c>
      <c r="V15">
        <v>0.80908155000000004</v>
      </c>
      <c r="W15">
        <v>1.69642829895019</v>
      </c>
      <c r="X15">
        <v>0.5</v>
      </c>
      <c r="Z15">
        <v>209.54617190361</v>
      </c>
      <c r="AA15">
        <v>0.80909279999999995</v>
      </c>
      <c r="AB15">
        <v>1.84441089630126</v>
      </c>
      <c r="AC15">
        <v>0.5</v>
      </c>
      <c r="AE15">
        <v>248.830808639526</v>
      </c>
      <c r="AF15">
        <v>0.80906880000000003</v>
      </c>
      <c r="AG15">
        <v>1.70601558685302</v>
      </c>
      <c r="AH15">
        <v>0.5</v>
      </c>
      <c r="AJ15">
        <v>286.51750922203001</v>
      </c>
      <c r="AK15">
        <v>0.80906683000000001</v>
      </c>
      <c r="AL15">
        <v>1.9467282295227</v>
      </c>
      <c r="AM15">
        <v>0.5</v>
      </c>
    </row>
    <row r="16" spans="1:39">
      <c r="A16">
        <v>20.2377462387084</v>
      </c>
      <c r="B16">
        <v>0.86407199999999995</v>
      </c>
      <c r="C16">
        <v>1.68264961242675</v>
      </c>
      <c r="D16">
        <v>0.65432500000000005</v>
      </c>
      <c r="F16">
        <v>59.2770190238952</v>
      </c>
      <c r="G16">
        <v>0.80909529999999996</v>
      </c>
      <c r="H16">
        <v>1.76032137870788</v>
      </c>
      <c r="I16">
        <v>0.5</v>
      </c>
      <c r="K16">
        <v>98.252597093582096</v>
      </c>
      <c r="L16">
        <v>0.80911462999999995</v>
      </c>
      <c r="M16">
        <v>1.9462316036224301</v>
      </c>
      <c r="N16">
        <v>0.5</v>
      </c>
      <c r="P16">
        <v>133.45097804069499</v>
      </c>
      <c r="Q16">
        <v>0.80908939999999996</v>
      </c>
      <c r="R16">
        <v>1.68802237510681</v>
      </c>
      <c r="S16">
        <v>0.5</v>
      </c>
      <c r="U16">
        <v>131.47520804405201</v>
      </c>
      <c r="V16">
        <v>0.80908155000000004</v>
      </c>
      <c r="W16">
        <v>1.73499679565429</v>
      </c>
      <c r="X16">
        <v>0.5</v>
      </c>
      <c r="Z16">
        <v>208.62476491928101</v>
      </c>
      <c r="AA16">
        <v>0.80909279999999995</v>
      </c>
      <c r="AB16">
        <v>1.7454299926757799</v>
      </c>
      <c r="AC16">
        <v>0.5</v>
      </c>
      <c r="AE16">
        <v>252.62059640884399</v>
      </c>
      <c r="AF16">
        <v>0.80906880000000003</v>
      </c>
      <c r="AG16">
        <v>1.82983422279357</v>
      </c>
      <c r="AH16">
        <v>0.5</v>
      </c>
      <c r="AJ16">
        <v>290.983570575714</v>
      </c>
      <c r="AK16">
        <v>0.80906683000000001</v>
      </c>
      <c r="AL16">
        <v>1.72657370567321</v>
      </c>
      <c r="AM16">
        <v>0.5</v>
      </c>
    </row>
    <row r="17" spans="1:39">
      <c r="A17">
        <v>20.355838775634702</v>
      </c>
      <c r="B17">
        <v>0.80917804999999998</v>
      </c>
      <c r="C17">
        <v>1.70668768882751</v>
      </c>
      <c r="D17">
        <v>0.5</v>
      </c>
      <c r="F17">
        <v>59.172316551208397</v>
      </c>
      <c r="G17">
        <v>0.80909529999999996</v>
      </c>
      <c r="H17">
        <v>1.6840181350707999</v>
      </c>
      <c r="I17">
        <v>0.5</v>
      </c>
      <c r="K17">
        <v>98.848160028457599</v>
      </c>
      <c r="L17">
        <v>0.80911462999999995</v>
      </c>
      <c r="M17">
        <v>1.7049653530120801</v>
      </c>
      <c r="N17">
        <v>0.5</v>
      </c>
      <c r="P17">
        <v>136.62636637687601</v>
      </c>
      <c r="Q17">
        <v>0.80908939999999996</v>
      </c>
      <c r="R17">
        <v>1.96307849884033</v>
      </c>
      <c r="S17">
        <v>0.5</v>
      </c>
      <c r="U17">
        <v>143.381000518798</v>
      </c>
      <c r="V17">
        <v>0.80908155000000004</v>
      </c>
      <c r="W17">
        <v>1.7188794612884499</v>
      </c>
      <c r="X17">
        <v>0.5</v>
      </c>
      <c r="Z17">
        <v>209.16071176528899</v>
      </c>
      <c r="AA17">
        <v>0.80909279999999995</v>
      </c>
      <c r="AB17">
        <v>1.7081391811370801</v>
      </c>
      <c r="AC17">
        <v>0.5</v>
      </c>
      <c r="AE17">
        <v>246.777312517166</v>
      </c>
      <c r="AF17">
        <v>0.80906880000000003</v>
      </c>
      <c r="AG17">
        <v>1.78167176246643</v>
      </c>
      <c r="AH17">
        <v>0.5</v>
      </c>
      <c r="AJ17">
        <v>284.756822586059</v>
      </c>
      <c r="AK17">
        <v>0.80906683000000001</v>
      </c>
      <c r="AL17">
        <v>1.75892114639282</v>
      </c>
      <c r="AM17">
        <v>0.5</v>
      </c>
    </row>
    <row r="18" spans="1:39">
      <c r="A18">
        <v>20.225197553634601</v>
      </c>
      <c r="B18">
        <v>0.80917804999999998</v>
      </c>
      <c r="C18">
        <v>1.7069172859191799</v>
      </c>
      <c r="D18">
        <v>0.5</v>
      </c>
      <c r="F18">
        <v>58.829511642455998</v>
      </c>
      <c r="G18">
        <v>0.80909529999999996</v>
      </c>
      <c r="H18">
        <v>1.7176260948181099</v>
      </c>
      <c r="I18">
        <v>0.5</v>
      </c>
      <c r="K18">
        <v>98.665663719177203</v>
      </c>
      <c r="L18">
        <v>0.80911462999999995</v>
      </c>
      <c r="M18">
        <v>1.70067715644836</v>
      </c>
      <c r="N18">
        <v>0.5</v>
      </c>
      <c r="P18">
        <v>138.182978391647</v>
      </c>
      <c r="Q18">
        <v>0.80908939999999996</v>
      </c>
      <c r="R18">
        <v>1.72418665885925</v>
      </c>
      <c r="S18">
        <v>0.5</v>
      </c>
      <c r="U18">
        <v>134.52912330627399</v>
      </c>
      <c r="V18">
        <v>0.80908155000000004</v>
      </c>
      <c r="W18">
        <v>1.94215059280395</v>
      </c>
      <c r="X18">
        <v>0.5</v>
      </c>
      <c r="Z18">
        <v>209.38401579856799</v>
      </c>
      <c r="AA18">
        <v>0.80909279999999995</v>
      </c>
      <c r="AB18">
        <v>1.7439317703246999</v>
      </c>
      <c r="AC18">
        <v>0.5</v>
      </c>
      <c r="AE18">
        <v>247.84113836288401</v>
      </c>
      <c r="AF18">
        <v>0.80906880000000003</v>
      </c>
      <c r="AG18">
        <v>1.7410864830017001</v>
      </c>
      <c r="AH18">
        <v>0.5</v>
      </c>
      <c r="AJ18">
        <v>284.52296471595702</v>
      </c>
      <c r="AK18">
        <v>0.80906683000000001</v>
      </c>
      <c r="AL18">
        <v>1.75829601287841</v>
      </c>
      <c r="AM18">
        <v>0.5</v>
      </c>
    </row>
    <row r="19" spans="1:39">
      <c r="A19" s="67">
        <v>20.316286087036101</v>
      </c>
      <c r="B19" s="67">
        <v>0.92709845000000002</v>
      </c>
      <c r="C19" s="67">
        <v>1.7981052398681601</v>
      </c>
      <c r="D19" s="67">
        <v>0.89870000000000005</v>
      </c>
      <c r="F19">
        <v>58.615566730499197</v>
      </c>
      <c r="G19">
        <v>0.80909529999999996</v>
      </c>
      <c r="H19">
        <v>1.7320027351379299</v>
      </c>
      <c r="I19">
        <v>0.5</v>
      </c>
      <c r="K19">
        <v>98.842091560363698</v>
      </c>
      <c r="L19">
        <v>0.80911462999999995</v>
      </c>
      <c r="M19">
        <v>1.71730685234069</v>
      </c>
      <c r="N19">
        <v>0.5</v>
      </c>
      <c r="P19">
        <v>133.32409930229099</v>
      </c>
      <c r="Q19">
        <v>0.80908939999999996</v>
      </c>
      <c r="R19">
        <v>1.7735784053802399</v>
      </c>
      <c r="S19">
        <v>0.5</v>
      </c>
      <c r="U19">
        <v>132.88738703727699</v>
      </c>
      <c r="V19">
        <v>0.80908155000000004</v>
      </c>
      <c r="W19">
        <v>1.7019631862640301</v>
      </c>
      <c r="X19">
        <v>0.5</v>
      </c>
      <c r="Z19">
        <v>209.372598409652</v>
      </c>
      <c r="AA19">
        <v>0.80909279999999995</v>
      </c>
      <c r="AB19">
        <v>1.9735939502716</v>
      </c>
      <c r="AC19">
        <v>0.5</v>
      </c>
      <c r="AE19">
        <v>251.082088708877</v>
      </c>
      <c r="AF19">
        <v>0.80906880000000003</v>
      </c>
      <c r="AG19">
        <v>1.7281410694122299</v>
      </c>
      <c r="AH19">
        <v>0.5</v>
      </c>
      <c r="AJ19">
        <v>289.93299627303998</v>
      </c>
      <c r="AK19">
        <v>0.80906683000000001</v>
      </c>
      <c r="AL19">
        <v>1.70240831375122</v>
      </c>
      <c r="AM19">
        <v>0.5</v>
      </c>
    </row>
    <row r="20" spans="1:39">
      <c r="A20">
        <v>20.209152221679599</v>
      </c>
      <c r="B20">
        <v>0.80917804999999998</v>
      </c>
      <c r="C20">
        <v>1.7547760009765601</v>
      </c>
      <c r="D20">
        <v>0.5</v>
      </c>
      <c r="F20">
        <v>59.652068376541102</v>
      </c>
      <c r="G20">
        <v>0.80909529999999996</v>
      </c>
      <c r="H20">
        <v>1.80755019187927</v>
      </c>
      <c r="I20">
        <v>0.5</v>
      </c>
      <c r="K20">
        <v>98.103702068328801</v>
      </c>
      <c r="L20">
        <v>0.80911462999999995</v>
      </c>
      <c r="M20">
        <v>1.86615633964538</v>
      </c>
      <c r="N20">
        <v>0.5</v>
      </c>
      <c r="P20">
        <v>133.28840923309301</v>
      </c>
      <c r="Q20">
        <v>0.80908939999999996</v>
      </c>
      <c r="R20">
        <v>1.7099628448486299</v>
      </c>
      <c r="S20">
        <v>0.5</v>
      </c>
      <c r="U20">
        <v>131.27512741088799</v>
      </c>
      <c r="V20">
        <v>0.80908155000000004</v>
      </c>
      <c r="W20">
        <v>1.7582712173461901</v>
      </c>
      <c r="X20">
        <v>0.5</v>
      </c>
      <c r="Z20">
        <v>209.91161155700601</v>
      </c>
      <c r="AA20">
        <v>0.80909279999999995</v>
      </c>
      <c r="AB20">
        <v>1.76220202445983</v>
      </c>
      <c r="AC20">
        <v>0.5</v>
      </c>
      <c r="AE20">
        <v>246.60269188880901</v>
      </c>
      <c r="AF20">
        <v>0.80906880000000003</v>
      </c>
      <c r="AG20">
        <v>1.9128828048705999</v>
      </c>
      <c r="AH20">
        <v>0.5</v>
      </c>
      <c r="AJ20">
        <v>284.43775463104203</v>
      </c>
      <c r="AK20">
        <v>0.80906683000000001</v>
      </c>
      <c r="AL20">
        <v>1.82302641868591</v>
      </c>
      <c r="AM20">
        <v>0.5</v>
      </c>
    </row>
    <row r="21" spans="1:39">
      <c r="A21">
        <v>20.211399555206299</v>
      </c>
      <c r="B21">
        <v>0.75805986000000003</v>
      </c>
      <c r="C21">
        <v>1.66636061668396</v>
      </c>
      <c r="D21">
        <v>0.88780000000000003</v>
      </c>
      <c r="F21">
        <v>59.545227289199801</v>
      </c>
      <c r="G21">
        <v>0.80909529999999996</v>
      </c>
      <c r="H21">
        <v>1.7153906822204501</v>
      </c>
      <c r="I21">
        <v>0.5</v>
      </c>
      <c r="K21">
        <v>98.2670578956604</v>
      </c>
      <c r="L21">
        <v>0.80911462999999995</v>
      </c>
      <c r="M21">
        <v>1.83729672431945</v>
      </c>
      <c r="N21">
        <v>0.5</v>
      </c>
      <c r="P21">
        <v>133.77387833595199</v>
      </c>
      <c r="Q21">
        <v>0.80908939999999996</v>
      </c>
      <c r="R21">
        <v>1.84584283828735</v>
      </c>
      <c r="S21">
        <v>0.5</v>
      </c>
      <c r="U21">
        <v>131.14354562759399</v>
      </c>
      <c r="V21">
        <v>0.80908155000000004</v>
      </c>
      <c r="W21">
        <v>1.70633792877197</v>
      </c>
      <c r="X21">
        <v>0.5</v>
      </c>
      <c r="Z21">
        <v>209.00399899482699</v>
      </c>
      <c r="AA21">
        <v>0.80909279999999995</v>
      </c>
      <c r="AB21">
        <v>1.7523343563079801</v>
      </c>
      <c r="AC21">
        <v>0.5</v>
      </c>
      <c r="AE21">
        <v>247.76680111885</v>
      </c>
      <c r="AF21">
        <v>0.80906880000000003</v>
      </c>
      <c r="AG21">
        <v>1.72210049629211</v>
      </c>
      <c r="AH21">
        <v>0.5</v>
      </c>
      <c r="AJ21">
        <v>285.76081132888697</v>
      </c>
      <c r="AK21">
        <v>0.80906683000000001</v>
      </c>
      <c r="AL21">
        <v>1.80804014205932</v>
      </c>
      <c r="AM21">
        <v>0.5</v>
      </c>
    </row>
    <row r="22" spans="1:39">
      <c r="A22">
        <v>20.2539029121398</v>
      </c>
      <c r="B22">
        <v>0.80917804999999998</v>
      </c>
      <c r="C22">
        <v>1.8334372043609599</v>
      </c>
      <c r="D22">
        <v>0.5</v>
      </c>
      <c r="F22">
        <v>61.959779262542703</v>
      </c>
      <c r="G22">
        <v>0.80909529999999996</v>
      </c>
      <c r="H22">
        <v>1.72720146179199</v>
      </c>
      <c r="I22">
        <v>0.5</v>
      </c>
      <c r="K22">
        <v>100.874348640441</v>
      </c>
      <c r="L22">
        <v>0.80911462999999995</v>
      </c>
      <c r="M22">
        <v>1.7591474056243801</v>
      </c>
      <c r="N22">
        <v>0.5</v>
      </c>
      <c r="P22" s="67">
        <v>133.76055073737999</v>
      </c>
      <c r="Q22" s="67">
        <v>0.8545779</v>
      </c>
      <c r="R22" s="67">
        <v>1.6861572265625</v>
      </c>
      <c r="S22" s="67">
        <v>0.62097500000000005</v>
      </c>
      <c r="U22">
        <v>131.464499235153</v>
      </c>
      <c r="V22">
        <v>0.80908155000000004</v>
      </c>
      <c r="W22">
        <v>1.73388218879699</v>
      </c>
      <c r="X22">
        <v>0.5</v>
      </c>
      <c r="Z22">
        <v>208.56046032905499</v>
      </c>
      <c r="AA22">
        <v>0.80909279999999995</v>
      </c>
      <c r="AB22">
        <v>1.7113618850707999</v>
      </c>
      <c r="AC22">
        <v>0.5</v>
      </c>
      <c r="AE22">
        <v>248.612333774566</v>
      </c>
      <c r="AF22">
        <v>0.80906880000000003</v>
      </c>
      <c r="AG22">
        <v>1.6882805824279701</v>
      </c>
      <c r="AH22">
        <v>0.5</v>
      </c>
      <c r="AJ22">
        <v>283.60341811180098</v>
      </c>
      <c r="AK22">
        <v>0.80906683000000001</v>
      </c>
      <c r="AL22">
        <v>1.72741198539733</v>
      </c>
      <c r="AM22">
        <v>0.5</v>
      </c>
    </row>
    <row r="23" spans="1:39">
      <c r="A23" t="s">
        <v>40</v>
      </c>
    </row>
    <row r="24" spans="1:39">
      <c r="A24">
        <v>19.965629816055198</v>
      </c>
      <c r="B24">
        <v>0.87031113999999998</v>
      </c>
      <c r="C24">
        <v>2.0336105823516801</v>
      </c>
      <c r="D24">
        <v>0.65920000000000001</v>
      </c>
      <c r="F24">
        <v>58.518225908279398</v>
      </c>
      <c r="G24">
        <v>0.80951459999999997</v>
      </c>
      <c r="H24">
        <v>2.2188222408294598</v>
      </c>
      <c r="I24">
        <v>0.5</v>
      </c>
      <c r="K24">
        <v>95.582225084304795</v>
      </c>
      <c r="L24">
        <v>0.80954592999999997</v>
      </c>
      <c r="M24">
        <v>2.05740189552307</v>
      </c>
      <c r="N24">
        <v>0.5</v>
      </c>
      <c r="P24">
        <v>133.164633274078</v>
      </c>
      <c r="Q24">
        <v>0.80952579999999996</v>
      </c>
      <c r="R24">
        <v>1.7813796997070299</v>
      </c>
      <c r="S24">
        <v>0.5</v>
      </c>
      <c r="U24" s="67">
        <v>172.32451033592201</v>
      </c>
      <c r="V24" s="67">
        <v>0.81281490000000001</v>
      </c>
      <c r="W24" s="67">
        <v>2.04455089569091</v>
      </c>
      <c r="X24" s="67">
        <v>0.50712500000000005</v>
      </c>
      <c r="Z24">
        <v>209.36912202835001</v>
      </c>
      <c r="AA24">
        <v>0.80953390000000003</v>
      </c>
      <c r="AB24">
        <v>2.0237472057342498</v>
      </c>
      <c r="AC24">
        <v>0.5</v>
      </c>
      <c r="AE24">
        <v>246.59953594207701</v>
      </c>
      <c r="AF24">
        <v>0.80952489999999999</v>
      </c>
      <c r="AG24">
        <v>2.1604368686675999</v>
      </c>
      <c r="AH24">
        <v>0.5</v>
      </c>
      <c r="AJ24">
        <v>283.94666433334299</v>
      </c>
      <c r="AK24">
        <v>0.80952199999999996</v>
      </c>
      <c r="AL24">
        <v>1.96185231208801</v>
      </c>
      <c r="AM24">
        <v>0.5</v>
      </c>
    </row>
    <row r="25" spans="1:39">
      <c r="A25">
        <v>19.698127269744798</v>
      </c>
      <c r="B25">
        <v>0.71765049999999997</v>
      </c>
      <c r="C25">
        <v>1.9778745174407899</v>
      </c>
      <c r="D25">
        <v>0.83625000000000005</v>
      </c>
      <c r="F25">
        <v>60.7290680408477</v>
      </c>
      <c r="G25">
        <v>0.85573100000000002</v>
      </c>
      <c r="H25">
        <v>2.1149129867553702</v>
      </c>
      <c r="I25">
        <v>0.62257499999999999</v>
      </c>
      <c r="K25" s="67">
        <v>96.092594861984196</v>
      </c>
      <c r="L25" s="67">
        <v>1</v>
      </c>
      <c r="M25" s="67">
        <v>2.0223021507263099</v>
      </c>
      <c r="N25" s="67">
        <v>1</v>
      </c>
      <c r="P25">
        <v>133.23667025566101</v>
      </c>
      <c r="Q25">
        <v>0.80952579999999996</v>
      </c>
      <c r="R25">
        <v>1.8666076660156199</v>
      </c>
      <c r="S25">
        <v>0.5</v>
      </c>
      <c r="U25">
        <v>170.670802593231</v>
      </c>
      <c r="V25">
        <v>0.80952069999999998</v>
      </c>
      <c r="W25">
        <v>1.9649703502655</v>
      </c>
      <c r="X25">
        <v>0.5</v>
      </c>
      <c r="Z25" s="67">
        <v>209.62260317802401</v>
      </c>
      <c r="AA25" s="67">
        <v>1</v>
      </c>
      <c r="AB25" s="67">
        <v>2.0176095962524401</v>
      </c>
      <c r="AC25" s="67">
        <v>1</v>
      </c>
      <c r="AE25">
        <v>250.25187015533399</v>
      </c>
      <c r="AF25">
        <v>0.80952489999999999</v>
      </c>
      <c r="AG25">
        <v>2.1761219501495299</v>
      </c>
      <c r="AH25">
        <v>0.5</v>
      </c>
      <c r="AJ25">
        <v>284.94735813140801</v>
      </c>
      <c r="AK25">
        <v>0.80952199999999996</v>
      </c>
      <c r="AL25">
        <v>1.7705991268157899</v>
      </c>
      <c r="AM25">
        <v>0.5</v>
      </c>
    </row>
    <row r="26" spans="1:39">
      <c r="A26">
        <v>19.786661624908401</v>
      </c>
      <c r="B26">
        <v>0.70630999999999999</v>
      </c>
      <c r="C26">
        <v>1.8555388450622501</v>
      </c>
      <c r="D26">
        <v>0.807975</v>
      </c>
      <c r="F26" s="67">
        <v>57.102202892303403</v>
      </c>
      <c r="G26" s="67">
        <v>1</v>
      </c>
      <c r="H26" s="67">
        <v>2.068115234375</v>
      </c>
      <c r="I26" s="67">
        <v>1</v>
      </c>
      <c r="K26">
        <v>95.478053569793701</v>
      </c>
      <c r="L26">
        <v>0.80954592999999997</v>
      </c>
      <c r="M26">
        <v>2.1174190044403001</v>
      </c>
      <c r="N26">
        <v>0.5</v>
      </c>
      <c r="P26">
        <v>140.077818632125</v>
      </c>
      <c r="Q26">
        <v>0.80952579999999996</v>
      </c>
      <c r="R26">
        <v>2.0160551071166899</v>
      </c>
      <c r="S26">
        <v>0.5</v>
      </c>
      <c r="U26">
        <v>171.28546118736199</v>
      </c>
      <c r="V26">
        <v>0.80952069999999998</v>
      </c>
      <c r="W26">
        <v>2.1716501712799001</v>
      </c>
      <c r="X26">
        <v>0.5</v>
      </c>
      <c r="Z26">
        <v>209.19232463836599</v>
      </c>
      <c r="AA26">
        <v>1</v>
      </c>
      <c r="AB26">
        <v>1.9598958492278999</v>
      </c>
      <c r="AC26">
        <v>1</v>
      </c>
      <c r="AE26">
        <v>247.43685221672001</v>
      </c>
      <c r="AF26">
        <v>0.80952489999999999</v>
      </c>
      <c r="AG26">
        <v>2.1560909748077299</v>
      </c>
      <c r="AH26">
        <v>0.5</v>
      </c>
      <c r="AJ26">
        <v>286.43100118637</v>
      </c>
      <c r="AK26">
        <v>0.80952199999999996</v>
      </c>
      <c r="AL26">
        <v>1.83287572860717</v>
      </c>
      <c r="AM26">
        <v>0.5</v>
      </c>
    </row>
    <row r="27" spans="1:39">
      <c r="A27" s="67">
        <v>19.721817255020099</v>
      </c>
      <c r="B27" s="67">
        <v>1</v>
      </c>
      <c r="C27" s="67">
        <v>2.0512611865997301</v>
      </c>
      <c r="D27" s="67">
        <v>1</v>
      </c>
      <c r="F27">
        <v>57.662940979003899</v>
      </c>
      <c r="G27">
        <v>0.80951459999999997</v>
      </c>
      <c r="H27">
        <v>2.1269443035125701</v>
      </c>
      <c r="I27">
        <v>0.5</v>
      </c>
      <c r="K27">
        <v>95.9080584049224</v>
      </c>
      <c r="L27">
        <v>0.80954592999999997</v>
      </c>
      <c r="M27">
        <v>2.0786371231079102</v>
      </c>
      <c r="N27">
        <v>0.5</v>
      </c>
      <c r="P27">
        <v>134.35777926444999</v>
      </c>
      <c r="Q27">
        <v>0.80952579999999996</v>
      </c>
      <c r="R27">
        <v>1.94862985610961</v>
      </c>
      <c r="S27">
        <v>0.5</v>
      </c>
      <c r="U27">
        <v>183.926343917846</v>
      </c>
      <c r="V27">
        <v>0.80952069999999998</v>
      </c>
      <c r="W27">
        <v>1.7806091308593699</v>
      </c>
      <c r="X27">
        <v>0.5</v>
      </c>
      <c r="Z27">
        <v>221.12628126144401</v>
      </c>
      <c r="AA27">
        <v>0.80953390000000003</v>
      </c>
      <c r="AB27">
        <v>2.0447614192962602</v>
      </c>
      <c r="AC27">
        <v>0.5</v>
      </c>
      <c r="AE27">
        <v>244.61477947235099</v>
      </c>
      <c r="AF27">
        <v>0.80952489999999999</v>
      </c>
      <c r="AG27">
        <v>2.0333280563354399</v>
      </c>
      <c r="AH27">
        <v>0.5</v>
      </c>
      <c r="AJ27">
        <v>283.56452202796902</v>
      </c>
      <c r="AK27">
        <v>0.80952199999999996</v>
      </c>
      <c r="AL27">
        <v>2.1623890399932799</v>
      </c>
      <c r="AM27">
        <v>0.5</v>
      </c>
    </row>
    <row r="28" spans="1:39">
      <c r="A28">
        <v>19.908259630203201</v>
      </c>
      <c r="B28">
        <v>0.80953765</v>
      </c>
      <c r="C28">
        <v>1.9684371948242101</v>
      </c>
      <c r="D28">
        <v>0.5</v>
      </c>
      <c r="F28">
        <v>57.407280445098799</v>
      </c>
      <c r="G28">
        <v>0.80951459999999997</v>
      </c>
      <c r="H28">
        <v>1.95291399955749</v>
      </c>
      <c r="I28">
        <v>0.5</v>
      </c>
      <c r="K28">
        <v>95.884097814559894</v>
      </c>
      <c r="L28">
        <v>0.80954592999999997</v>
      </c>
      <c r="M28">
        <v>1.7484784126281701</v>
      </c>
      <c r="N28">
        <v>0.5</v>
      </c>
      <c r="P28">
        <v>133.82743906974699</v>
      </c>
      <c r="Q28">
        <v>0.80952579999999996</v>
      </c>
      <c r="R28">
        <v>2.1607470512390101</v>
      </c>
      <c r="S28">
        <v>0.5</v>
      </c>
      <c r="U28">
        <v>180.400591135025</v>
      </c>
      <c r="V28">
        <v>0.80952069999999998</v>
      </c>
      <c r="W28">
        <v>1.9441056251525799</v>
      </c>
      <c r="X28">
        <v>0.5</v>
      </c>
      <c r="Z28">
        <v>233.05449438094999</v>
      </c>
      <c r="AA28">
        <v>0.80953390000000003</v>
      </c>
      <c r="AB28">
        <v>2.15286064147949</v>
      </c>
      <c r="AC28">
        <v>0.5</v>
      </c>
      <c r="AE28">
        <v>247.915398359298</v>
      </c>
      <c r="AF28">
        <v>0.80952489999999999</v>
      </c>
      <c r="AG28">
        <v>2.29256272315979</v>
      </c>
      <c r="AH28">
        <v>0.5</v>
      </c>
      <c r="AJ28">
        <v>284.57172942161498</v>
      </c>
      <c r="AK28">
        <v>0.80952199999999996</v>
      </c>
      <c r="AL28">
        <v>1.93189525604248</v>
      </c>
      <c r="AM28">
        <v>0.5</v>
      </c>
    </row>
    <row r="29" spans="1:39">
      <c r="A29">
        <v>19.608251333236598</v>
      </c>
      <c r="B29">
        <v>0.85897064000000001</v>
      </c>
      <c r="C29">
        <v>1.9919204711914</v>
      </c>
      <c r="D29">
        <v>0.62380000000000002</v>
      </c>
      <c r="F29">
        <v>58.5661525726318</v>
      </c>
      <c r="G29">
        <v>0.8606724</v>
      </c>
      <c r="H29">
        <v>1.89508628845214</v>
      </c>
      <c r="I29">
        <v>0.62380000000000002</v>
      </c>
      <c r="K29">
        <v>95.745254516601506</v>
      </c>
      <c r="L29">
        <v>1</v>
      </c>
      <c r="M29">
        <v>1.78573298454284</v>
      </c>
      <c r="N29">
        <v>1</v>
      </c>
      <c r="P29" s="67">
        <v>133.883944272995</v>
      </c>
      <c r="Q29" s="67">
        <v>1</v>
      </c>
      <c r="R29" s="67">
        <v>1.90664505958557</v>
      </c>
      <c r="S29" s="67">
        <v>1</v>
      </c>
      <c r="U29">
        <v>173.998422384262</v>
      </c>
      <c r="V29">
        <v>0.80952069999999998</v>
      </c>
      <c r="W29">
        <v>2.2022941112518302</v>
      </c>
      <c r="X29">
        <v>0.5</v>
      </c>
      <c r="Z29">
        <v>229.21372079849201</v>
      </c>
      <c r="AA29">
        <v>0.80953390000000003</v>
      </c>
      <c r="AB29">
        <v>2.0608897209167401</v>
      </c>
      <c r="AC29">
        <v>0.5</v>
      </c>
      <c r="AE29">
        <v>255.26645088195801</v>
      </c>
      <c r="AF29">
        <v>0.80952489999999999</v>
      </c>
      <c r="AG29">
        <v>2.19421982765197</v>
      </c>
      <c r="AH29">
        <v>0.5</v>
      </c>
      <c r="AJ29">
        <v>287.917895793914</v>
      </c>
      <c r="AK29">
        <v>0.80952199999999996</v>
      </c>
      <c r="AL29">
        <v>1.8772828578948899</v>
      </c>
      <c r="AM29">
        <v>0.5</v>
      </c>
    </row>
    <row r="30" spans="1:39">
      <c r="A30">
        <v>19.765684604644701</v>
      </c>
      <c r="B30">
        <v>0.70747309999999997</v>
      </c>
      <c r="C30">
        <v>2.0134136676788299</v>
      </c>
      <c r="D30">
        <v>0.56574999999999998</v>
      </c>
      <c r="F30">
        <v>57.553636074066098</v>
      </c>
      <c r="G30">
        <v>1</v>
      </c>
      <c r="H30">
        <v>2.08276939392089</v>
      </c>
      <c r="I30">
        <v>1</v>
      </c>
      <c r="K30">
        <v>95.239848613738999</v>
      </c>
      <c r="L30">
        <v>0.80954592999999997</v>
      </c>
      <c r="M30">
        <v>1.9729692935943599</v>
      </c>
      <c r="N30">
        <v>0.5</v>
      </c>
      <c r="P30">
        <v>133.929083824157</v>
      </c>
      <c r="Q30">
        <v>1</v>
      </c>
      <c r="R30">
        <v>1.9755053520202599</v>
      </c>
      <c r="S30">
        <v>1</v>
      </c>
      <c r="U30">
        <v>172.80968427657999</v>
      </c>
      <c r="V30">
        <v>0.80952069999999998</v>
      </c>
      <c r="W30">
        <v>1.78179311752319</v>
      </c>
      <c r="X30">
        <v>0.5</v>
      </c>
      <c r="Z30">
        <v>212.91021895408599</v>
      </c>
      <c r="AA30">
        <v>0.80953390000000003</v>
      </c>
      <c r="AB30">
        <v>2.2964525222778298</v>
      </c>
      <c r="AC30">
        <v>0.5</v>
      </c>
      <c r="AE30" s="67">
        <v>246.36751556396399</v>
      </c>
      <c r="AF30" s="67">
        <v>1</v>
      </c>
      <c r="AG30" s="67">
        <v>1.9698686599731401</v>
      </c>
      <c r="AH30" s="67">
        <v>1</v>
      </c>
      <c r="AJ30" s="67">
        <v>286.413097381591</v>
      </c>
      <c r="AK30" s="67">
        <v>1</v>
      </c>
      <c r="AL30" s="67">
        <v>1.83327531814575</v>
      </c>
      <c r="AM30" s="67">
        <v>1</v>
      </c>
    </row>
    <row r="31" spans="1:39">
      <c r="A31">
        <v>20.0816712379455</v>
      </c>
      <c r="B31">
        <v>0.80953765</v>
      </c>
      <c r="C31">
        <v>2.0691125392913801</v>
      </c>
      <c r="D31">
        <v>0.5</v>
      </c>
      <c r="F31">
        <v>57.8272800445556</v>
      </c>
      <c r="G31">
        <v>0.80951459999999997</v>
      </c>
      <c r="H31">
        <v>2.1578993797302202</v>
      </c>
      <c r="I31">
        <v>0.5</v>
      </c>
      <c r="K31">
        <v>95.799860477447496</v>
      </c>
      <c r="L31">
        <v>0.80954592999999997</v>
      </c>
      <c r="M31">
        <v>1.99052762985229</v>
      </c>
      <c r="N31">
        <v>0.5</v>
      </c>
      <c r="P31">
        <v>133.899928808212</v>
      </c>
      <c r="Q31">
        <v>1</v>
      </c>
      <c r="R31">
        <v>1.85276627540588</v>
      </c>
      <c r="S31">
        <v>1</v>
      </c>
      <c r="U31">
        <v>171.65110206604001</v>
      </c>
      <c r="V31">
        <v>0.80952069999999998</v>
      </c>
      <c r="W31">
        <v>1.9286136627197199</v>
      </c>
      <c r="X31">
        <v>0.5</v>
      </c>
      <c r="Z31">
        <v>210.291367292404</v>
      </c>
      <c r="AA31">
        <v>0.80953390000000003</v>
      </c>
      <c r="AB31">
        <v>2.0613775253295898</v>
      </c>
      <c r="AC31">
        <v>0.5</v>
      </c>
      <c r="AE31">
        <v>246.89138245582501</v>
      </c>
      <c r="AF31">
        <v>0.80952489999999999</v>
      </c>
      <c r="AG31">
        <v>2.0455281734466499</v>
      </c>
      <c r="AH31">
        <v>0.5</v>
      </c>
      <c r="AJ31">
        <v>288.844075679779</v>
      </c>
      <c r="AK31">
        <v>0.80952199999999996</v>
      </c>
      <c r="AL31">
        <v>2.05676937103271</v>
      </c>
      <c r="AM31">
        <v>0.5</v>
      </c>
    </row>
    <row r="32" spans="1:39">
      <c r="A32">
        <v>19.844878673553399</v>
      </c>
      <c r="B32">
        <v>0.77464379999999999</v>
      </c>
      <c r="C32">
        <v>1.95803475379943</v>
      </c>
      <c r="D32">
        <v>0.7056</v>
      </c>
      <c r="F32">
        <v>57.507339477538999</v>
      </c>
      <c r="G32">
        <v>0.80951459999999997</v>
      </c>
      <c r="H32">
        <v>1.99801850318908</v>
      </c>
      <c r="I32">
        <v>0.5</v>
      </c>
      <c r="K32">
        <v>95.868578672409001</v>
      </c>
      <c r="L32">
        <v>0.80954592999999997</v>
      </c>
      <c r="M32">
        <v>1.87843585014343</v>
      </c>
      <c r="N32">
        <v>0.5</v>
      </c>
      <c r="P32">
        <v>133.72947382926901</v>
      </c>
      <c r="Q32">
        <v>0.80952579999999996</v>
      </c>
      <c r="R32">
        <v>2.1960608959197998</v>
      </c>
      <c r="S32">
        <v>0.5</v>
      </c>
      <c r="U32">
        <v>171.947399616241</v>
      </c>
      <c r="V32">
        <v>0.80952069999999998</v>
      </c>
      <c r="W32">
        <v>2.0835821628570499</v>
      </c>
      <c r="X32">
        <v>0.5</v>
      </c>
      <c r="Z32">
        <v>207.53419446945099</v>
      </c>
      <c r="AA32">
        <v>0.80953390000000003</v>
      </c>
      <c r="AB32">
        <v>2.1932923793792698</v>
      </c>
      <c r="AC32">
        <v>0.5</v>
      </c>
      <c r="AE32">
        <v>246.766528844833</v>
      </c>
      <c r="AF32">
        <v>0.80952489999999999</v>
      </c>
      <c r="AG32">
        <v>2.2125678062438898</v>
      </c>
      <c r="AH32">
        <v>0.5</v>
      </c>
      <c r="AJ32">
        <v>285.593733787536</v>
      </c>
      <c r="AK32">
        <v>0.80952199999999996</v>
      </c>
      <c r="AL32">
        <v>2.0333735942840501</v>
      </c>
      <c r="AM32">
        <v>0.5</v>
      </c>
    </row>
    <row r="33" spans="1:39">
      <c r="A33">
        <v>19.667983770370402</v>
      </c>
      <c r="B33">
        <v>0.81884270000000003</v>
      </c>
      <c r="C33">
        <v>2.0940845012664702</v>
      </c>
      <c r="D33">
        <v>0.58702500000000002</v>
      </c>
      <c r="F33">
        <v>57.244536876678403</v>
      </c>
      <c r="G33">
        <v>1</v>
      </c>
      <c r="H33">
        <v>2.08542704582214</v>
      </c>
      <c r="I33">
        <v>1</v>
      </c>
      <c r="K33">
        <v>95.162656068801795</v>
      </c>
      <c r="L33">
        <v>0.80954592999999997</v>
      </c>
      <c r="M33">
        <v>1.8216733932495099</v>
      </c>
      <c r="N33">
        <v>0.5</v>
      </c>
      <c r="P33">
        <v>134.002489089965</v>
      </c>
      <c r="Q33">
        <v>0.80952579999999996</v>
      </c>
      <c r="R33">
        <v>2.2755973339080802</v>
      </c>
      <c r="S33">
        <v>0.5</v>
      </c>
      <c r="U33">
        <v>172.20769333839399</v>
      </c>
      <c r="V33">
        <v>0.80952069999999998</v>
      </c>
      <c r="W33">
        <v>2.1467180252075102</v>
      </c>
      <c r="X33">
        <v>0.5</v>
      </c>
      <c r="Z33">
        <v>207.265590190887</v>
      </c>
      <c r="AA33">
        <v>0.80953390000000003</v>
      </c>
      <c r="AB33">
        <v>2.0455942153930602</v>
      </c>
      <c r="AC33">
        <v>0.5</v>
      </c>
      <c r="AE33">
        <v>248.40244722366299</v>
      </c>
      <c r="AF33">
        <v>0.80952489999999999</v>
      </c>
      <c r="AG33">
        <v>2.0887081623077299</v>
      </c>
      <c r="AH33">
        <v>0.5</v>
      </c>
      <c r="AJ33">
        <v>283.57855534553499</v>
      </c>
      <c r="AK33">
        <v>0.80952199999999996</v>
      </c>
      <c r="AL33">
        <v>1.7726845741271899</v>
      </c>
      <c r="AM33">
        <v>0.5</v>
      </c>
    </row>
    <row r="35" spans="1:39">
      <c r="A35" t="s">
        <v>41</v>
      </c>
    </row>
    <row r="36" spans="1:39">
      <c r="A36">
        <v>6.0147345066070503</v>
      </c>
      <c r="B36">
        <v>1</v>
      </c>
      <c r="C36">
        <v>2.0002419948577801</v>
      </c>
      <c r="D36">
        <v>0.73317500000000002</v>
      </c>
      <c r="F36">
        <v>15.085941076278599</v>
      </c>
      <c r="G36">
        <v>1</v>
      </c>
      <c r="H36">
        <v>1.88355064392089</v>
      </c>
      <c r="I36">
        <v>0.73317500000000002</v>
      </c>
      <c r="K36" s="67">
        <v>24.629624605178801</v>
      </c>
      <c r="L36" s="67">
        <v>1</v>
      </c>
      <c r="M36" s="67">
        <v>1.89452672004699</v>
      </c>
      <c r="N36" s="67">
        <v>0.76795000000000002</v>
      </c>
      <c r="P36">
        <v>32.451706647872903</v>
      </c>
      <c r="Q36">
        <v>1</v>
      </c>
      <c r="R36">
        <v>1.72771739959716</v>
      </c>
      <c r="S36">
        <v>0.73317500000000002</v>
      </c>
      <c r="U36">
        <v>41.465668439865098</v>
      </c>
      <c r="V36">
        <v>1</v>
      </c>
      <c r="W36">
        <v>1.9350516796112001</v>
      </c>
      <c r="X36">
        <v>0.71617500000000001</v>
      </c>
      <c r="Z36">
        <v>50.637104511260901</v>
      </c>
      <c r="AA36">
        <v>1</v>
      </c>
      <c r="AB36">
        <v>2.0774781703948899</v>
      </c>
      <c r="AC36">
        <v>0.71282500000000004</v>
      </c>
      <c r="AE36">
        <v>59.977610826492302</v>
      </c>
      <c r="AF36">
        <v>1</v>
      </c>
      <c r="AG36">
        <v>1.89347696304321</v>
      </c>
      <c r="AH36">
        <v>0.73317500000000002</v>
      </c>
      <c r="AJ36" s="67">
        <v>69.130349159240694</v>
      </c>
      <c r="AK36" s="67">
        <v>1</v>
      </c>
      <c r="AL36" s="67">
        <v>1.91364192962646</v>
      </c>
      <c r="AM36" s="67">
        <v>0.73317500000000002</v>
      </c>
    </row>
    <row r="37" spans="1:39">
      <c r="A37">
        <v>5.5585744380950901</v>
      </c>
      <c r="B37">
        <v>1</v>
      </c>
      <c r="C37">
        <v>2.1730198860168399</v>
      </c>
      <c r="D37">
        <v>0.73317500000000002</v>
      </c>
      <c r="F37">
        <v>14.9559557437896</v>
      </c>
      <c r="G37">
        <v>1</v>
      </c>
      <c r="H37">
        <v>1.8805296421051001</v>
      </c>
      <c r="I37">
        <v>0.73317500000000002</v>
      </c>
      <c r="K37">
        <v>24.379462957382199</v>
      </c>
      <c r="L37">
        <v>1</v>
      </c>
      <c r="M37">
        <v>1.75781345367431</v>
      </c>
      <c r="N37">
        <v>0.73317500000000002</v>
      </c>
      <c r="P37">
        <v>33.288918733596802</v>
      </c>
      <c r="Q37">
        <v>1</v>
      </c>
      <c r="R37">
        <v>1.6462345123291</v>
      </c>
      <c r="S37">
        <v>0.73317500000000002</v>
      </c>
      <c r="U37" s="67">
        <v>41.675099134445098</v>
      </c>
      <c r="V37" s="67">
        <v>1</v>
      </c>
      <c r="W37" s="67">
        <v>1.9777204990386901</v>
      </c>
      <c r="X37" s="67">
        <v>0.73317500000000002</v>
      </c>
      <c r="Z37">
        <v>50.944399356841998</v>
      </c>
      <c r="AA37">
        <v>1</v>
      </c>
      <c r="AB37">
        <v>1.87619400024414</v>
      </c>
      <c r="AC37">
        <v>0.73317500000000002</v>
      </c>
      <c r="AE37">
        <v>61.181171894073401</v>
      </c>
      <c r="AF37">
        <v>1</v>
      </c>
      <c r="AG37">
        <v>2.0623912811279199</v>
      </c>
      <c r="AH37">
        <v>0.73317500000000002</v>
      </c>
      <c r="AJ37">
        <v>68.857853174209595</v>
      </c>
      <c r="AK37">
        <v>1</v>
      </c>
      <c r="AL37">
        <v>1.76771783828735</v>
      </c>
      <c r="AM37">
        <v>0.73317500000000002</v>
      </c>
    </row>
    <row r="38" spans="1:39">
      <c r="A38">
        <v>5.5323827266693097</v>
      </c>
      <c r="B38">
        <v>1</v>
      </c>
      <c r="C38">
        <v>1.7950925827026301</v>
      </c>
      <c r="D38">
        <v>0.73317500000000002</v>
      </c>
      <c r="F38">
        <v>14.793321609496999</v>
      </c>
      <c r="G38">
        <v>1</v>
      </c>
      <c r="H38">
        <v>1.8981144428253101</v>
      </c>
      <c r="I38">
        <v>0.73317500000000002</v>
      </c>
      <c r="K38">
        <v>24.4421322345733</v>
      </c>
      <c r="L38">
        <v>1</v>
      </c>
      <c r="M38">
        <v>2.02261185646057</v>
      </c>
      <c r="N38">
        <v>0.73317500000000002</v>
      </c>
      <c r="P38">
        <v>32.811923742294297</v>
      </c>
      <c r="Q38">
        <v>1</v>
      </c>
      <c r="R38">
        <v>1.83399438858032</v>
      </c>
      <c r="S38">
        <v>0.73317500000000002</v>
      </c>
      <c r="U38">
        <v>41.667995214462202</v>
      </c>
      <c r="V38">
        <v>1</v>
      </c>
      <c r="W38">
        <v>2.1755187511443999</v>
      </c>
      <c r="X38">
        <v>0.73317500000000002</v>
      </c>
      <c r="Z38">
        <v>50.578283786773603</v>
      </c>
      <c r="AA38">
        <v>1</v>
      </c>
      <c r="AB38">
        <v>1.9203417301177901</v>
      </c>
      <c r="AC38">
        <v>0.72514999999999996</v>
      </c>
      <c r="AE38">
        <v>60.154135465621899</v>
      </c>
      <c r="AF38">
        <v>1</v>
      </c>
      <c r="AG38">
        <v>1.90799736976623</v>
      </c>
      <c r="AH38">
        <v>0.73317500000000002</v>
      </c>
      <c r="AJ38">
        <v>68.643864393234196</v>
      </c>
      <c r="AK38">
        <v>1</v>
      </c>
      <c r="AL38">
        <v>1.7011072635650599</v>
      </c>
      <c r="AM38">
        <v>0.73317500000000002</v>
      </c>
    </row>
    <row r="39" spans="1:39">
      <c r="A39">
        <v>5.3902890682220397</v>
      </c>
      <c r="B39">
        <v>1</v>
      </c>
      <c r="C39">
        <v>1.97087097167968</v>
      </c>
      <c r="D39">
        <v>0.735425</v>
      </c>
      <c r="F39">
        <v>14.959843635559</v>
      </c>
      <c r="G39">
        <v>1</v>
      </c>
      <c r="H39">
        <v>1.9489107131957999</v>
      </c>
      <c r="I39">
        <v>0.73317500000000002</v>
      </c>
      <c r="K39">
        <v>23.423809289932201</v>
      </c>
      <c r="L39">
        <v>1</v>
      </c>
      <c r="M39">
        <v>1.79566001892089</v>
      </c>
      <c r="N39">
        <v>0.71699999999999997</v>
      </c>
      <c r="P39">
        <v>32.6348264217376</v>
      </c>
      <c r="Q39">
        <v>1</v>
      </c>
      <c r="R39">
        <v>1.7149400711059499</v>
      </c>
      <c r="S39">
        <v>0.73317500000000002</v>
      </c>
      <c r="U39">
        <v>43.6269083023071</v>
      </c>
      <c r="V39">
        <v>1</v>
      </c>
      <c r="W39">
        <v>2.0905532836914</v>
      </c>
      <c r="X39">
        <v>0.73317500000000002</v>
      </c>
      <c r="Z39" s="67">
        <v>50.629215955734203</v>
      </c>
      <c r="AA39" s="67">
        <v>1</v>
      </c>
      <c r="AB39" s="67">
        <v>1.96472263336181</v>
      </c>
      <c r="AC39" s="67">
        <v>0.83950000000000002</v>
      </c>
      <c r="AE39">
        <v>59.956872940063398</v>
      </c>
      <c r="AF39">
        <v>1</v>
      </c>
      <c r="AG39">
        <v>2.05904865264892</v>
      </c>
      <c r="AH39">
        <v>0.73317500000000002</v>
      </c>
      <c r="AJ39">
        <v>68.824227094650198</v>
      </c>
      <c r="AK39">
        <v>1</v>
      </c>
      <c r="AL39">
        <v>1.93264532089233</v>
      </c>
      <c r="AM39">
        <v>0.71617500000000001</v>
      </c>
    </row>
    <row r="40" spans="1:39">
      <c r="A40">
        <v>5.4020528793334899</v>
      </c>
      <c r="B40">
        <v>1</v>
      </c>
      <c r="C40">
        <v>1.89208006858825</v>
      </c>
      <c r="D40">
        <v>0.73317500000000002</v>
      </c>
      <c r="F40">
        <v>14.8339607715606</v>
      </c>
      <c r="G40">
        <v>1</v>
      </c>
      <c r="H40">
        <v>1.74088430404663</v>
      </c>
      <c r="I40">
        <v>0.73317500000000002</v>
      </c>
      <c r="K40">
        <v>23.333811044692901</v>
      </c>
      <c r="L40">
        <v>1</v>
      </c>
      <c r="M40">
        <v>1.8857285976409901</v>
      </c>
      <c r="N40">
        <v>0.73317500000000002</v>
      </c>
      <c r="P40">
        <v>32.771754980087202</v>
      </c>
      <c r="Q40">
        <v>1</v>
      </c>
      <c r="R40">
        <v>1.62994861602783</v>
      </c>
      <c r="S40">
        <v>0.73317500000000002</v>
      </c>
      <c r="U40">
        <v>42.350235223770099</v>
      </c>
      <c r="V40">
        <v>1</v>
      </c>
      <c r="W40">
        <v>1.7563047409057599</v>
      </c>
      <c r="X40">
        <v>0.73317500000000002</v>
      </c>
      <c r="Z40">
        <v>50.833272933959897</v>
      </c>
      <c r="AA40">
        <v>1</v>
      </c>
      <c r="AB40">
        <v>1.91886758804321</v>
      </c>
      <c r="AC40">
        <v>0.73317500000000002</v>
      </c>
      <c r="AE40">
        <v>59.904683351516702</v>
      </c>
      <c r="AF40">
        <v>1</v>
      </c>
      <c r="AG40">
        <v>2.0335853099822998</v>
      </c>
      <c r="AH40">
        <v>0.74150000000000005</v>
      </c>
      <c r="AJ40">
        <v>68.6620805263519</v>
      </c>
      <c r="AK40">
        <v>1</v>
      </c>
      <c r="AL40">
        <v>1.75819516181945</v>
      </c>
      <c r="AM40">
        <v>0.73317500000000002</v>
      </c>
    </row>
    <row r="41" spans="1:39">
      <c r="A41">
        <v>5.6533076763152996</v>
      </c>
      <c r="B41">
        <v>1</v>
      </c>
      <c r="C41">
        <v>1.71654081344604</v>
      </c>
      <c r="D41">
        <v>0.73317500000000002</v>
      </c>
      <c r="F41">
        <v>14.7979950904846</v>
      </c>
      <c r="G41">
        <v>1</v>
      </c>
      <c r="H41">
        <v>2.0191226005554199</v>
      </c>
      <c r="I41">
        <v>0.73317500000000002</v>
      </c>
      <c r="K41">
        <v>23.2835645675659</v>
      </c>
      <c r="L41">
        <v>1</v>
      </c>
      <c r="M41">
        <v>1.7713937759399401</v>
      </c>
      <c r="N41">
        <v>0.73317500000000002</v>
      </c>
      <c r="P41">
        <v>32.719600915908799</v>
      </c>
      <c r="Q41">
        <v>1</v>
      </c>
      <c r="R41">
        <v>1.62765860557556</v>
      </c>
      <c r="S41">
        <v>0.73317500000000002</v>
      </c>
      <c r="U41">
        <v>41.812824010848999</v>
      </c>
      <c r="V41">
        <v>1</v>
      </c>
      <c r="W41">
        <v>1.84123706817626</v>
      </c>
      <c r="X41">
        <v>0.73317500000000002</v>
      </c>
      <c r="Z41">
        <v>51.490956544876099</v>
      </c>
      <c r="AA41">
        <v>1</v>
      </c>
      <c r="AB41">
        <v>1.9703829288482599</v>
      </c>
      <c r="AC41">
        <v>0.73317500000000002</v>
      </c>
      <c r="AE41" s="67">
        <v>59.7547478675842</v>
      </c>
      <c r="AF41" s="67">
        <v>1</v>
      </c>
      <c r="AG41" s="67">
        <v>2.1467740535736</v>
      </c>
      <c r="AH41" s="67">
        <v>0.80072500000000002</v>
      </c>
      <c r="AJ41">
        <v>71.166888952255206</v>
      </c>
      <c r="AK41">
        <v>1</v>
      </c>
      <c r="AL41">
        <v>1.8703134059905999</v>
      </c>
      <c r="AM41">
        <v>0.73317500000000002</v>
      </c>
    </row>
    <row r="42" spans="1:39">
      <c r="A42">
        <v>5.3460729122161803</v>
      </c>
      <c r="B42">
        <v>1</v>
      </c>
      <c r="C42">
        <v>1.98686051368713</v>
      </c>
      <c r="D42">
        <v>0.73317500000000002</v>
      </c>
      <c r="F42">
        <v>14.8037881851196</v>
      </c>
      <c r="G42">
        <v>1</v>
      </c>
      <c r="H42">
        <v>1.9912457466125399</v>
      </c>
      <c r="I42">
        <v>0.73317500000000002</v>
      </c>
      <c r="K42">
        <v>23.412976026534999</v>
      </c>
      <c r="L42">
        <v>1</v>
      </c>
      <c r="M42">
        <v>1.97917509078979</v>
      </c>
      <c r="N42">
        <v>0.73317500000000002</v>
      </c>
      <c r="P42">
        <v>32.928064107894897</v>
      </c>
      <c r="Q42">
        <v>1</v>
      </c>
      <c r="R42">
        <v>1.72949242591857</v>
      </c>
      <c r="S42">
        <v>0.73317500000000002</v>
      </c>
      <c r="U42">
        <v>41.866301298141401</v>
      </c>
      <c r="V42">
        <v>1</v>
      </c>
      <c r="W42">
        <v>2.0564980506896902</v>
      </c>
      <c r="X42">
        <v>0.73317500000000002</v>
      </c>
      <c r="Z42">
        <v>51.264714241027797</v>
      </c>
      <c r="AA42">
        <v>1</v>
      </c>
      <c r="AB42">
        <v>2.1345324516296298</v>
      </c>
      <c r="AC42">
        <v>0.73317500000000002</v>
      </c>
      <c r="AE42">
        <v>59.732051610946598</v>
      </c>
      <c r="AF42">
        <v>1</v>
      </c>
      <c r="AG42">
        <v>2.0404019355773899</v>
      </c>
      <c r="AH42">
        <v>0.71699999999999997</v>
      </c>
      <c r="AJ42">
        <v>69.054331064224201</v>
      </c>
      <c r="AK42">
        <v>1</v>
      </c>
      <c r="AL42">
        <v>2.04521584510803</v>
      </c>
      <c r="AM42">
        <v>0.73317500000000002</v>
      </c>
    </row>
    <row r="43" spans="1:39">
      <c r="A43">
        <v>5.4519755840301496</v>
      </c>
      <c r="B43">
        <v>1</v>
      </c>
      <c r="C43">
        <v>2.10345458984375</v>
      </c>
      <c r="D43">
        <v>0.73317500000000002</v>
      </c>
      <c r="F43" s="67">
        <v>14.914235591888399</v>
      </c>
      <c r="G43" s="67">
        <v>1</v>
      </c>
      <c r="H43" s="67">
        <v>2.1372838020324698</v>
      </c>
      <c r="I43" s="67">
        <v>0.76795000000000002</v>
      </c>
      <c r="K43">
        <v>23.607685804367001</v>
      </c>
      <c r="L43">
        <v>1</v>
      </c>
      <c r="M43">
        <v>1.97574162483215</v>
      </c>
      <c r="N43">
        <v>0.73317500000000002</v>
      </c>
      <c r="P43" s="67">
        <v>32.582589626312199</v>
      </c>
      <c r="Q43" s="67">
        <v>1</v>
      </c>
      <c r="R43" s="67">
        <v>1.6613297462463299</v>
      </c>
      <c r="S43" s="67">
        <v>0.75012500000000004</v>
      </c>
      <c r="U43">
        <v>41.515208959579397</v>
      </c>
      <c r="V43">
        <v>1</v>
      </c>
      <c r="W43">
        <v>1.9721810817718499</v>
      </c>
      <c r="X43">
        <v>0.73317500000000002</v>
      </c>
      <c r="Z43">
        <v>51.104086399078298</v>
      </c>
      <c r="AA43">
        <v>1</v>
      </c>
      <c r="AB43">
        <v>2.0786938667297301</v>
      </c>
      <c r="AC43">
        <v>0.73317500000000002</v>
      </c>
      <c r="AE43">
        <v>59.958999872207599</v>
      </c>
      <c r="AF43">
        <v>1</v>
      </c>
      <c r="AG43">
        <v>1.8709914684295601</v>
      </c>
      <c r="AH43">
        <v>0.718225</v>
      </c>
      <c r="AJ43">
        <v>68.5986678600311</v>
      </c>
      <c r="AK43">
        <v>1</v>
      </c>
      <c r="AL43">
        <v>1.96932697296142</v>
      </c>
      <c r="AM43">
        <v>0.73317500000000002</v>
      </c>
    </row>
    <row r="44" spans="1:39">
      <c r="A44" s="67">
        <v>5.4138970375061</v>
      </c>
      <c r="B44" s="67">
        <v>1</v>
      </c>
      <c r="C44" s="67">
        <v>2.2360215187072701</v>
      </c>
      <c r="D44" s="67">
        <v>0.76605000000000001</v>
      </c>
      <c r="F44">
        <v>14.755266189575099</v>
      </c>
      <c r="G44">
        <v>1</v>
      </c>
      <c r="H44">
        <v>2.09518122673034</v>
      </c>
      <c r="I44">
        <v>0.73317500000000002</v>
      </c>
      <c r="K44">
        <v>23.3857948780059</v>
      </c>
      <c r="L44">
        <v>1</v>
      </c>
      <c r="M44">
        <v>1.88396167755126</v>
      </c>
      <c r="N44">
        <v>0.71294999999999997</v>
      </c>
      <c r="P44">
        <v>32.838449716567901</v>
      </c>
      <c r="Q44">
        <v>1</v>
      </c>
      <c r="R44">
        <v>1.619722366333</v>
      </c>
      <c r="S44">
        <v>0.73317500000000002</v>
      </c>
      <c r="U44">
        <v>41.905888319015503</v>
      </c>
      <c r="V44">
        <v>1</v>
      </c>
      <c r="W44">
        <v>1.9084291458129801</v>
      </c>
      <c r="X44">
        <v>0.73317500000000002</v>
      </c>
      <c r="Z44">
        <v>50.898705244064303</v>
      </c>
      <c r="AA44">
        <v>1</v>
      </c>
      <c r="AB44">
        <v>1.8849823474884</v>
      </c>
      <c r="AC44">
        <v>0.73317500000000002</v>
      </c>
      <c r="AE44">
        <v>59.789362668990996</v>
      </c>
      <c r="AF44">
        <v>1</v>
      </c>
      <c r="AG44">
        <v>1.9985439777374201</v>
      </c>
      <c r="AH44">
        <v>0.73317500000000002</v>
      </c>
      <c r="AJ44">
        <v>68.931143522262502</v>
      </c>
      <c r="AK44">
        <v>1</v>
      </c>
      <c r="AL44">
        <v>1.8867442607879601</v>
      </c>
      <c r="AM44">
        <v>0.73317500000000002</v>
      </c>
    </row>
    <row r="45" spans="1:39">
      <c r="A45">
        <v>5.9329743385314897</v>
      </c>
      <c r="B45">
        <v>1</v>
      </c>
      <c r="C45">
        <v>1.6983497142791699</v>
      </c>
      <c r="D45">
        <v>0.73317500000000002</v>
      </c>
      <c r="F45">
        <v>14.8454842567443</v>
      </c>
      <c r="G45">
        <v>1</v>
      </c>
      <c r="H45">
        <v>1.8877260684967001</v>
      </c>
      <c r="I45">
        <v>0.73317500000000002</v>
      </c>
      <c r="K45">
        <v>23.389089822769101</v>
      </c>
      <c r="L45">
        <v>1</v>
      </c>
      <c r="M45">
        <v>1.94525170326232</v>
      </c>
      <c r="N45">
        <v>0.73317500000000002</v>
      </c>
      <c r="P45">
        <v>32.554524660110403</v>
      </c>
      <c r="Q45">
        <v>1</v>
      </c>
      <c r="R45">
        <v>1.73743820190429</v>
      </c>
      <c r="S45">
        <v>0.73317500000000002</v>
      </c>
      <c r="U45">
        <v>41.830560445785501</v>
      </c>
      <c r="V45">
        <v>1</v>
      </c>
      <c r="W45">
        <v>1.9867913722991899</v>
      </c>
      <c r="X45">
        <v>0.73317500000000002</v>
      </c>
      <c r="Z45">
        <v>50.855552673339801</v>
      </c>
      <c r="AA45">
        <v>1</v>
      </c>
      <c r="AB45">
        <v>1.9911038875579801</v>
      </c>
      <c r="AC45">
        <v>0.73317500000000002</v>
      </c>
      <c r="AE45">
        <v>60.105119943618703</v>
      </c>
      <c r="AF45">
        <v>1</v>
      </c>
      <c r="AG45">
        <v>1.83050036430358</v>
      </c>
      <c r="AH45">
        <v>0.73317500000000002</v>
      </c>
      <c r="AJ45">
        <v>68.729130983352604</v>
      </c>
      <c r="AK45">
        <v>1</v>
      </c>
      <c r="AL45">
        <v>2.0308530330657901</v>
      </c>
      <c r="AM45">
        <v>0.73317500000000002</v>
      </c>
    </row>
    <row r="46" spans="1:39">
      <c r="A46" t="s">
        <v>42</v>
      </c>
    </row>
    <row r="47" spans="1:39">
      <c r="A47" s="67">
        <v>7.0740845203399596</v>
      </c>
      <c r="B47" s="67">
        <v>0.99756694000000001</v>
      </c>
      <c r="C47" s="67">
        <v>1.6374156475067101</v>
      </c>
      <c r="D47" s="67">
        <v>0.79457500000000003</v>
      </c>
      <c r="F47">
        <v>18.5434038639068</v>
      </c>
      <c r="G47">
        <v>0.99716709999999997</v>
      </c>
      <c r="H47">
        <v>1.76724982261657</v>
      </c>
      <c r="I47">
        <v>0.732325</v>
      </c>
      <c r="K47" s="67">
        <v>30.3708043098449</v>
      </c>
      <c r="L47" s="67">
        <v>0.99708664000000002</v>
      </c>
      <c r="M47" s="67">
        <v>1.6383934020996</v>
      </c>
      <c r="N47" s="67">
        <v>0.74880000000000002</v>
      </c>
      <c r="P47">
        <v>41.212914943694997</v>
      </c>
      <c r="Q47">
        <v>0.99705220000000006</v>
      </c>
      <c r="R47">
        <v>1.6492452621459901</v>
      </c>
      <c r="S47">
        <v>0.732325</v>
      </c>
      <c r="U47">
        <v>47.713036298751803</v>
      </c>
      <c r="V47">
        <v>0.99703339999999996</v>
      </c>
      <c r="W47">
        <v>1.81115674972534</v>
      </c>
      <c r="X47">
        <v>0.732325</v>
      </c>
      <c r="Z47">
        <v>59.785333871841402</v>
      </c>
      <c r="AA47">
        <v>0.99702120000000005</v>
      </c>
      <c r="AB47">
        <v>1.6502885818481401</v>
      </c>
      <c r="AC47">
        <v>0.732325</v>
      </c>
      <c r="AE47" s="67">
        <v>64.651315927505493</v>
      </c>
      <c r="AF47" s="67">
        <v>0.99691993000000001</v>
      </c>
      <c r="AG47" s="67">
        <v>1.65033507347106</v>
      </c>
      <c r="AH47" s="67">
        <v>0.732325</v>
      </c>
      <c r="AJ47">
        <v>71.941138744354205</v>
      </c>
      <c r="AK47">
        <v>0.99692630000000004</v>
      </c>
      <c r="AL47">
        <v>1.6713364124298</v>
      </c>
      <c r="AM47">
        <v>0.74277499999999996</v>
      </c>
    </row>
    <row r="48" spans="1:39">
      <c r="A48">
        <v>7.0760805606841997</v>
      </c>
      <c r="B48">
        <v>0.99756694000000001</v>
      </c>
      <c r="C48">
        <v>1.6404957771301201</v>
      </c>
      <c r="D48">
        <v>0.732325</v>
      </c>
      <c r="F48">
        <v>18.606256484985298</v>
      </c>
      <c r="G48">
        <v>0.99716709999999997</v>
      </c>
      <c r="H48">
        <v>1.6090071201324401</v>
      </c>
      <c r="I48">
        <v>0.732325</v>
      </c>
      <c r="K48">
        <v>30.241153478622401</v>
      </c>
      <c r="L48">
        <v>0.99708664000000002</v>
      </c>
      <c r="M48">
        <v>1.62160348892211</v>
      </c>
      <c r="N48">
        <v>0.732325</v>
      </c>
      <c r="P48">
        <v>48.126571416854802</v>
      </c>
      <c r="Q48">
        <v>0.99705220000000006</v>
      </c>
      <c r="R48">
        <v>1.68850493431091</v>
      </c>
      <c r="S48">
        <v>0.74075000000000002</v>
      </c>
      <c r="U48">
        <v>47.689501762390101</v>
      </c>
      <c r="V48">
        <v>0.99703339999999996</v>
      </c>
      <c r="W48">
        <v>1.7592911720275799</v>
      </c>
      <c r="X48">
        <v>0.732325</v>
      </c>
      <c r="Z48">
        <v>60.3039836883544</v>
      </c>
      <c r="AA48">
        <v>0.99702120000000005</v>
      </c>
      <c r="AB48">
        <v>1.6530187129974301</v>
      </c>
      <c r="AC48">
        <v>0.732325</v>
      </c>
      <c r="AE48">
        <v>65.272858381271305</v>
      </c>
      <c r="AF48">
        <v>0.99691993000000001</v>
      </c>
      <c r="AG48">
        <v>1.6808402538299501</v>
      </c>
      <c r="AH48">
        <v>0.732325</v>
      </c>
      <c r="AJ48">
        <v>71.366685390472398</v>
      </c>
      <c r="AK48">
        <v>0.99692630000000004</v>
      </c>
      <c r="AL48">
        <v>1.61845207214355</v>
      </c>
      <c r="AM48">
        <v>0.732325</v>
      </c>
    </row>
    <row r="49" spans="1:39">
      <c r="A49">
        <v>7.1229481697082502</v>
      </c>
      <c r="B49">
        <v>0.99756694000000001</v>
      </c>
      <c r="C49">
        <v>1.61500668525695</v>
      </c>
      <c r="D49">
        <v>0.74134999999999995</v>
      </c>
      <c r="F49">
        <v>19.205437421798699</v>
      </c>
      <c r="G49">
        <v>0.99716709999999997</v>
      </c>
      <c r="H49">
        <v>1.63833332061767</v>
      </c>
      <c r="I49">
        <v>0.732325</v>
      </c>
      <c r="K49">
        <v>30.6154189109802</v>
      </c>
      <c r="L49">
        <v>0.99708664000000002</v>
      </c>
      <c r="M49">
        <v>1.68716788291931</v>
      </c>
      <c r="N49">
        <v>0.732325</v>
      </c>
      <c r="P49">
        <v>45.443786144256499</v>
      </c>
      <c r="Q49">
        <v>0.99705220000000006</v>
      </c>
      <c r="R49">
        <v>1.6557044982910101</v>
      </c>
      <c r="S49">
        <v>0.732325</v>
      </c>
      <c r="U49">
        <v>47.842563867568899</v>
      </c>
      <c r="V49">
        <v>0.99703339999999996</v>
      </c>
      <c r="W49">
        <v>1.6740391254425</v>
      </c>
      <c r="X49">
        <v>0.732325</v>
      </c>
      <c r="Z49">
        <v>63.036978721618603</v>
      </c>
      <c r="AA49">
        <v>0.99702120000000005</v>
      </c>
      <c r="AB49">
        <v>1.76084303855896</v>
      </c>
      <c r="AC49">
        <v>0.732325</v>
      </c>
      <c r="AE49">
        <v>62.096881389617899</v>
      </c>
      <c r="AF49">
        <v>0.99691993000000001</v>
      </c>
      <c r="AG49">
        <v>1.7005584239959699</v>
      </c>
      <c r="AH49">
        <v>0.732325</v>
      </c>
      <c r="AJ49">
        <v>74.378177642822195</v>
      </c>
      <c r="AK49">
        <v>0.99692630000000004</v>
      </c>
      <c r="AL49">
        <v>1.6642043590545601</v>
      </c>
      <c r="AM49">
        <v>0.72860000000000003</v>
      </c>
    </row>
    <row r="50" spans="1:39">
      <c r="A50">
        <v>6.8197677135467503</v>
      </c>
      <c r="B50">
        <v>0.99756694000000001</v>
      </c>
      <c r="C50">
        <v>1.8689823150634699</v>
      </c>
      <c r="D50">
        <v>0.732325</v>
      </c>
      <c r="F50">
        <v>19.162766933441102</v>
      </c>
      <c r="G50">
        <v>0.79846214999999998</v>
      </c>
      <c r="H50">
        <v>1.6561517715454099</v>
      </c>
      <c r="I50">
        <v>0.5</v>
      </c>
      <c r="K50">
        <v>27.841566324234002</v>
      </c>
      <c r="L50">
        <v>0.99708664000000002</v>
      </c>
      <c r="M50">
        <v>1.62648105621337</v>
      </c>
      <c r="N50">
        <v>0.732325</v>
      </c>
      <c r="P50" s="67">
        <v>39.28298163414</v>
      </c>
      <c r="Q50" s="67">
        <v>0.99705220000000006</v>
      </c>
      <c r="R50" s="67">
        <v>1.63320207595825</v>
      </c>
      <c r="S50" s="67">
        <v>0.75634999999999997</v>
      </c>
      <c r="U50">
        <v>47.445155620574901</v>
      </c>
      <c r="V50">
        <v>0.99703339999999996</v>
      </c>
      <c r="W50">
        <v>1.62557721138</v>
      </c>
      <c r="X50">
        <v>0.732325</v>
      </c>
      <c r="Z50">
        <v>66.217965126037598</v>
      </c>
      <c r="AA50">
        <v>0.99702120000000005</v>
      </c>
      <c r="AB50">
        <v>1.62789678573608</v>
      </c>
      <c r="AC50">
        <v>0.732325</v>
      </c>
      <c r="AE50">
        <v>62.039842367172199</v>
      </c>
      <c r="AF50">
        <v>0.99691993000000001</v>
      </c>
      <c r="AG50">
        <v>1.9260237216949401</v>
      </c>
      <c r="AH50">
        <v>0.732325</v>
      </c>
      <c r="AJ50">
        <v>71.541792392730699</v>
      </c>
      <c r="AK50">
        <v>0.99692630000000004</v>
      </c>
      <c r="AL50">
        <v>1.80166864395141</v>
      </c>
      <c r="AM50">
        <v>0.732325</v>
      </c>
    </row>
    <row r="51" spans="1:39">
      <c r="A51">
        <v>6.98533010482788</v>
      </c>
      <c r="B51">
        <v>0.89537710000000004</v>
      </c>
      <c r="C51">
        <v>1.64225101470947</v>
      </c>
      <c r="D51">
        <v>0.68727499999999997</v>
      </c>
      <c r="F51">
        <v>18.691031217574999</v>
      </c>
      <c r="G51">
        <v>0.99716709999999997</v>
      </c>
      <c r="H51">
        <v>1.8089642524719201</v>
      </c>
      <c r="I51">
        <v>0.732325</v>
      </c>
      <c r="K51">
        <v>27.444623947143501</v>
      </c>
      <c r="L51">
        <v>0.96091280000000001</v>
      </c>
      <c r="M51">
        <v>1.73931908607482</v>
      </c>
      <c r="N51">
        <v>0.71220000000000006</v>
      </c>
      <c r="P51">
        <v>37.187581300735403</v>
      </c>
      <c r="Q51">
        <v>0.99705220000000006</v>
      </c>
      <c r="R51">
        <v>1.6497938632964999</v>
      </c>
      <c r="S51">
        <v>0.75417500000000004</v>
      </c>
      <c r="U51">
        <v>47.377337455749498</v>
      </c>
      <c r="V51">
        <v>0.99703339999999996</v>
      </c>
      <c r="W51">
        <v>1.6649408340454099</v>
      </c>
      <c r="X51">
        <v>0.732325</v>
      </c>
      <c r="Z51">
        <v>64.160464763641301</v>
      </c>
      <c r="AA51">
        <v>0.99702120000000005</v>
      </c>
      <c r="AB51">
        <v>1.6722550392150799</v>
      </c>
      <c r="AC51">
        <v>0.732325</v>
      </c>
      <c r="AE51">
        <v>62.538405895233097</v>
      </c>
      <c r="AF51">
        <v>0.99691993000000001</v>
      </c>
      <c r="AG51">
        <v>1.9054605960845901</v>
      </c>
      <c r="AH51">
        <v>0.732325</v>
      </c>
      <c r="AJ51">
        <v>72.105072259902897</v>
      </c>
      <c r="AK51">
        <v>0.99692630000000004</v>
      </c>
      <c r="AL51">
        <v>1.8752474784851001</v>
      </c>
      <c r="AM51">
        <v>0.732325</v>
      </c>
    </row>
    <row r="52" spans="1:39">
      <c r="A52">
        <v>7.0002920627593896</v>
      </c>
      <c r="B52">
        <v>0.99756694000000001</v>
      </c>
      <c r="C52">
        <v>1.64257740974426</v>
      </c>
      <c r="D52">
        <v>0.79457500000000003</v>
      </c>
      <c r="F52">
        <v>19.282447338104198</v>
      </c>
      <c r="G52">
        <v>0.99716709999999997</v>
      </c>
      <c r="H52">
        <v>1.6370060443878101</v>
      </c>
      <c r="I52">
        <v>0.732325</v>
      </c>
      <c r="K52">
        <v>27.531393527984601</v>
      </c>
      <c r="L52">
        <v>0.99708664000000002</v>
      </c>
      <c r="M52">
        <v>1.8683278560638401</v>
      </c>
      <c r="N52">
        <v>0.732325</v>
      </c>
      <c r="P52">
        <v>37.989943981170597</v>
      </c>
      <c r="Q52">
        <v>0.99705220000000006</v>
      </c>
      <c r="R52">
        <v>1.80484294891357</v>
      </c>
      <c r="S52">
        <v>0.73657499999999998</v>
      </c>
      <c r="U52">
        <v>48.531250238418501</v>
      </c>
      <c r="V52">
        <v>0.99703339999999996</v>
      </c>
      <c r="W52">
        <v>1.63785696029663</v>
      </c>
      <c r="X52">
        <v>0.732325</v>
      </c>
      <c r="Z52">
        <v>63.143166780471802</v>
      </c>
      <c r="AA52">
        <v>0.99702120000000005</v>
      </c>
      <c r="AB52">
        <v>1.81256127357482</v>
      </c>
      <c r="AC52">
        <v>0.732325</v>
      </c>
      <c r="AE52">
        <v>62.169261693954397</v>
      </c>
      <c r="AF52">
        <v>0.99691993000000001</v>
      </c>
      <c r="AG52">
        <v>1.8366641998291</v>
      </c>
      <c r="AH52">
        <v>0.732325</v>
      </c>
      <c r="AJ52">
        <v>71.863975286483694</v>
      </c>
      <c r="AK52">
        <v>0.99692630000000004</v>
      </c>
      <c r="AL52">
        <v>1.87412238121032</v>
      </c>
      <c r="AM52">
        <v>0.732325</v>
      </c>
    </row>
    <row r="53" spans="1:39">
      <c r="A53">
        <v>6.9942977428436199</v>
      </c>
      <c r="B53">
        <v>0.99756694000000001</v>
      </c>
      <c r="C53">
        <v>1.75855159759521</v>
      </c>
      <c r="D53">
        <v>0.75737500000000002</v>
      </c>
      <c r="F53">
        <v>18.673076629638601</v>
      </c>
      <c r="G53">
        <v>0.99716709999999997</v>
      </c>
      <c r="H53">
        <v>1.6315937042236299</v>
      </c>
      <c r="I53">
        <v>0.732325</v>
      </c>
      <c r="K53">
        <v>28.4948165416717</v>
      </c>
      <c r="L53">
        <v>0.99708664000000002</v>
      </c>
      <c r="M53">
        <v>1.63462710380554</v>
      </c>
      <c r="N53">
        <v>0.732325</v>
      </c>
      <c r="P53">
        <v>37.0708906650543</v>
      </c>
      <c r="Q53">
        <v>0.99705220000000006</v>
      </c>
      <c r="R53">
        <v>1.8255851268768299</v>
      </c>
      <c r="S53">
        <v>0.732325</v>
      </c>
      <c r="U53">
        <v>47.629431724548297</v>
      </c>
      <c r="V53">
        <v>0.99703339999999996</v>
      </c>
      <c r="W53">
        <v>1.7232038974761901</v>
      </c>
      <c r="X53">
        <v>0.734375</v>
      </c>
      <c r="Z53">
        <v>62.8120694160461</v>
      </c>
      <c r="AA53">
        <v>0.99702120000000005</v>
      </c>
      <c r="AB53">
        <v>1.73218894004821</v>
      </c>
      <c r="AC53">
        <v>0.732325</v>
      </c>
      <c r="AE53">
        <v>65.3663010597229</v>
      </c>
      <c r="AF53">
        <v>0.99691993000000001</v>
      </c>
      <c r="AG53">
        <v>1.6796355247497501</v>
      </c>
      <c r="AH53">
        <v>0.732325</v>
      </c>
      <c r="AJ53" s="67">
        <v>72.158791303634601</v>
      </c>
      <c r="AK53" s="67">
        <v>0.99692630000000004</v>
      </c>
      <c r="AL53" s="67">
        <v>1.6378867626190099</v>
      </c>
      <c r="AM53" s="67">
        <v>0.76097499999999996</v>
      </c>
    </row>
    <row r="54" spans="1:39">
      <c r="A54">
        <v>6.7369875907897896</v>
      </c>
      <c r="B54">
        <v>0.99756694000000001</v>
      </c>
      <c r="C54">
        <v>1.61184477806091</v>
      </c>
      <c r="D54">
        <v>0.79457500000000003</v>
      </c>
      <c r="F54">
        <v>17.987909317016602</v>
      </c>
      <c r="G54">
        <v>0.99716709999999997</v>
      </c>
      <c r="H54">
        <v>1.7896473407745299</v>
      </c>
      <c r="I54">
        <v>0.732325</v>
      </c>
      <c r="K54">
        <v>30.444098711013702</v>
      </c>
      <c r="L54">
        <v>0.99708664000000002</v>
      </c>
      <c r="M54">
        <v>1.63367915153503</v>
      </c>
      <c r="N54">
        <v>0.732325</v>
      </c>
      <c r="P54">
        <v>37.256392955780001</v>
      </c>
      <c r="Q54">
        <v>0.99705220000000006</v>
      </c>
      <c r="R54">
        <v>1.7782461643218901</v>
      </c>
      <c r="S54">
        <v>0.732325</v>
      </c>
      <c r="U54" s="67">
        <v>47.394289016723597</v>
      </c>
      <c r="V54" s="67">
        <v>0.99703339999999996</v>
      </c>
      <c r="W54" s="67">
        <v>1.6593391895294101</v>
      </c>
      <c r="X54" s="67">
        <v>0.732325</v>
      </c>
      <c r="Z54">
        <v>70.108345985412598</v>
      </c>
      <c r="AA54">
        <v>0.99702120000000005</v>
      </c>
      <c r="AB54">
        <v>2.0826199054718</v>
      </c>
      <c r="AC54">
        <v>0.732325</v>
      </c>
      <c r="AE54">
        <v>62.489201068878103</v>
      </c>
      <c r="AF54">
        <v>0.99691993000000001</v>
      </c>
      <c r="AG54">
        <v>2.9027721881866402</v>
      </c>
      <c r="AH54">
        <v>0.732325</v>
      </c>
      <c r="AJ54">
        <v>72.314557313918996</v>
      </c>
      <c r="AK54">
        <v>0.99692630000000004</v>
      </c>
      <c r="AL54">
        <v>1.72235226631164</v>
      </c>
      <c r="AM54">
        <v>0.732325</v>
      </c>
    </row>
    <row r="55" spans="1:39">
      <c r="A55">
        <v>6.6831355094909597</v>
      </c>
      <c r="B55">
        <v>0.99756694000000001</v>
      </c>
      <c r="C55">
        <v>1.63022065162658</v>
      </c>
      <c r="D55">
        <v>0.79457500000000003</v>
      </c>
      <c r="F55" s="67">
        <v>21.105433464050201</v>
      </c>
      <c r="G55" s="67">
        <v>0.94981789999999999</v>
      </c>
      <c r="H55" s="67">
        <v>1.69797492027282</v>
      </c>
      <c r="I55" s="67">
        <v>0.77237500000000003</v>
      </c>
      <c r="K55">
        <v>28.716226339340199</v>
      </c>
      <c r="L55">
        <v>0.99708664000000002</v>
      </c>
      <c r="M55">
        <v>1.73464775085449</v>
      </c>
      <c r="N55">
        <v>0.732325</v>
      </c>
      <c r="P55">
        <v>37.308658599853501</v>
      </c>
      <c r="Q55">
        <v>0.99705220000000006</v>
      </c>
      <c r="R55">
        <v>1.80218005180358</v>
      </c>
      <c r="S55">
        <v>0.732325</v>
      </c>
      <c r="U55">
        <v>47.814168691635103</v>
      </c>
      <c r="V55">
        <v>0.99703339999999996</v>
      </c>
      <c r="W55">
        <v>1.6708559989929199</v>
      </c>
      <c r="X55">
        <v>0.74855000000000005</v>
      </c>
      <c r="Z55" s="67">
        <v>60.587759494781402</v>
      </c>
      <c r="AA55" s="67">
        <v>0.99702120000000005</v>
      </c>
      <c r="AB55" s="67">
        <v>1.9786612987518299</v>
      </c>
      <c r="AC55" s="67">
        <v>0.75547500000000001</v>
      </c>
      <c r="AE55">
        <v>61.977457523345898</v>
      </c>
      <c r="AF55">
        <v>0.99691993000000001</v>
      </c>
      <c r="AG55">
        <v>1.76268935203552</v>
      </c>
      <c r="AH55">
        <v>0.732325</v>
      </c>
      <c r="AJ55">
        <v>72.261717557907104</v>
      </c>
      <c r="AK55">
        <v>0.99692630000000004</v>
      </c>
      <c r="AL55">
        <v>1.65293216705322</v>
      </c>
      <c r="AM55">
        <v>0.732325</v>
      </c>
    </row>
    <row r="56" spans="1:39">
      <c r="A56">
        <v>6.7679080963134703</v>
      </c>
      <c r="B56">
        <v>0.99756694000000001</v>
      </c>
      <c r="C56">
        <v>1.62011742591857</v>
      </c>
      <c r="D56">
        <v>0.79457500000000003</v>
      </c>
      <c r="F56">
        <v>18.9214153289794</v>
      </c>
      <c r="G56">
        <v>0.99716709999999997</v>
      </c>
      <c r="H56">
        <v>1.70189309120178</v>
      </c>
      <c r="I56">
        <v>0.732325</v>
      </c>
      <c r="K56">
        <v>29.255784749984699</v>
      </c>
      <c r="L56">
        <v>0.97450840000000005</v>
      </c>
      <c r="M56">
        <v>1.65998935699462</v>
      </c>
      <c r="N56">
        <v>0.71972499999999995</v>
      </c>
      <c r="P56">
        <v>39.485435485839801</v>
      </c>
      <c r="Q56">
        <v>0.99705220000000006</v>
      </c>
      <c r="R56">
        <v>1.7124230861663801</v>
      </c>
      <c r="S56">
        <v>0.732325</v>
      </c>
      <c r="U56">
        <v>49.71209359169</v>
      </c>
      <c r="V56">
        <v>0.99703339999999996</v>
      </c>
      <c r="W56">
        <v>1.7544560432434</v>
      </c>
      <c r="X56">
        <v>0.732325</v>
      </c>
      <c r="Z56">
        <v>55.878591537475501</v>
      </c>
      <c r="AA56">
        <v>0.99702120000000005</v>
      </c>
      <c r="AB56">
        <v>1.6738064289093</v>
      </c>
      <c r="AC56">
        <v>0.732325</v>
      </c>
      <c r="AE56">
        <v>62.591858386993401</v>
      </c>
      <c r="AF56">
        <v>0.99691993000000001</v>
      </c>
      <c r="AG56">
        <v>1.6935400962829501</v>
      </c>
      <c r="AH56">
        <v>0.732325</v>
      </c>
      <c r="AJ56">
        <v>74.497391462325993</v>
      </c>
      <c r="AK56">
        <v>0.99692630000000004</v>
      </c>
      <c r="AL56">
        <v>1.6802244186401301</v>
      </c>
      <c r="AM56">
        <v>0.732325</v>
      </c>
    </row>
    <row r="57" spans="1:39">
      <c r="A57" t="s">
        <v>43</v>
      </c>
    </row>
    <row r="58" spans="1:39">
      <c r="A58" s="56">
        <v>7.9096863269805899</v>
      </c>
      <c r="B58" s="56">
        <v>0.85365855999999996</v>
      </c>
      <c r="C58" s="56">
        <v>1.7059037685394201</v>
      </c>
      <c r="D58" s="56">
        <v>0.52627500000000005</v>
      </c>
      <c r="E58" s="56"/>
      <c r="F58" s="56">
        <v>20.660802125930701</v>
      </c>
      <c r="G58" s="56">
        <v>0.85577756000000005</v>
      </c>
      <c r="H58" s="56">
        <v>1.6955311298370299</v>
      </c>
      <c r="I58" s="56">
        <v>0.5</v>
      </c>
      <c r="J58" s="56"/>
      <c r="K58" s="56">
        <v>32.906318664550703</v>
      </c>
      <c r="L58" s="56">
        <v>0.85565400000000003</v>
      </c>
      <c r="M58" s="56">
        <v>1.6002624034881501</v>
      </c>
      <c r="N58" s="56">
        <v>0.51324999999999998</v>
      </c>
      <c r="P58">
        <v>45.780361890792797</v>
      </c>
      <c r="Q58">
        <v>0.85568929999999999</v>
      </c>
      <c r="R58">
        <v>1.7209680080413801</v>
      </c>
      <c r="S58">
        <v>0.5</v>
      </c>
      <c r="U58">
        <v>58.513622283935497</v>
      </c>
      <c r="V58">
        <v>0.85565420000000003</v>
      </c>
      <c r="W58">
        <v>1.68510818481445</v>
      </c>
      <c r="X58">
        <v>0.5</v>
      </c>
      <c r="Z58">
        <v>71.474718332290607</v>
      </c>
      <c r="AA58">
        <v>0.85562044000000004</v>
      </c>
      <c r="AB58">
        <v>2.4055881500244101</v>
      </c>
      <c r="AC58">
        <v>0.54522499999999996</v>
      </c>
      <c r="AE58">
        <v>84.112498044967595</v>
      </c>
      <c r="AF58">
        <v>0.85559713999999998</v>
      </c>
      <c r="AG58">
        <v>1.83509540557861</v>
      </c>
      <c r="AH58">
        <v>0.5</v>
      </c>
      <c r="AJ58">
        <v>99.160730600356999</v>
      </c>
      <c r="AK58">
        <v>0.85558840000000003</v>
      </c>
      <c r="AL58">
        <v>1.6061484813690099</v>
      </c>
      <c r="AM58">
        <v>0.5</v>
      </c>
    </row>
    <row r="59" spans="1:39">
      <c r="A59" s="56">
        <v>7.4629504680633501</v>
      </c>
      <c r="B59" s="56">
        <v>0.85627180000000003</v>
      </c>
      <c r="C59" s="56">
        <v>1.82468962669372</v>
      </c>
      <c r="D59" s="56">
        <v>0.5</v>
      </c>
      <c r="E59" s="56"/>
      <c r="F59" s="56">
        <v>21.2270681858062</v>
      </c>
      <c r="G59" s="56">
        <v>0.83405733000000004</v>
      </c>
      <c r="H59" s="56">
        <v>1.6247923374176001</v>
      </c>
      <c r="I59" s="56">
        <v>0.52202499999999996</v>
      </c>
      <c r="J59" s="56"/>
      <c r="K59" s="56">
        <v>32.938656806945801</v>
      </c>
      <c r="L59" s="56">
        <v>0.85565400000000003</v>
      </c>
      <c r="M59" s="56">
        <v>1.6788902282714799</v>
      </c>
      <c r="N59" s="56">
        <v>0.5</v>
      </c>
      <c r="P59">
        <v>45.249369621276799</v>
      </c>
      <c r="Q59">
        <v>0.85568929999999999</v>
      </c>
      <c r="R59">
        <v>1.8450915813446001</v>
      </c>
      <c r="S59">
        <v>0.5</v>
      </c>
      <c r="U59">
        <v>58.538077354431103</v>
      </c>
      <c r="V59">
        <v>0.85565420000000003</v>
      </c>
      <c r="W59">
        <v>1.5986235141754099</v>
      </c>
      <c r="X59">
        <v>0.5</v>
      </c>
      <c r="Z59">
        <v>71.072016000747595</v>
      </c>
      <c r="AA59">
        <v>0.85562044000000004</v>
      </c>
      <c r="AB59">
        <v>2.0225667953491202</v>
      </c>
      <c r="AC59">
        <v>0.5</v>
      </c>
      <c r="AE59">
        <v>84.287526130676198</v>
      </c>
      <c r="AF59">
        <v>0.85559713999999998</v>
      </c>
      <c r="AG59">
        <v>1.9088749885559</v>
      </c>
      <c r="AH59">
        <v>0.5</v>
      </c>
      <c r="AJ59">
        <v>96.983022212982107</v>
      </c>
      <c r="AK59">
        <v>0.85558840000000003</v>
      </c>
      <c r="AL59">
        <v>1.6026251316070499</v>
      </c>
      <c r="AM59">
        <v>0.5</v>
      </c>
    </row>
    <row r="60" spans="1:39">
      <c r="A60" s="56">
        <v>7.4084219932556099</v>
      </c>
      <c r="B60" s="56">
        <v>0.78310100000000005</v>
      </c>
      <c r="C60" s="56">
        <v>1.60177874565124</v>
      </c>
      <c r="D60" s="56">
        <v>0.49177500000000002</v>
      </c>
      <c r="E60" s="56"/>
      <c r="F60" s="56">
        <v>20.722285747528002</v>
      </c>
      <c r="G60" s="56">
        <v>0.79293369999999996</v>
      </c>
      <c r="H60" s="56">
        <v>1.5853259563446001</v>
      </c>
      <c r="I60" s="56">
        <v>0.473775</v>
      </c>
      <c r="J60" s="56"/>
      <c r="K60" s="56">
        <v>32.804952144622803</v>
      </c>
      <c r="L60" s="56">
        <v>0.85565400000000003</v>
      </c>
      <c r="M60" s="56">
        <v>1.62761425971984</v>
      </c>
      <c r="N60" s="56">
        <v>0.50962499999999999</v>
      </c>
      <c r="P60">
        <v>45.582350969314497</v>
      </c>
      <c r="Q60">
        <v>0.85568929999999999</v>
      </c>
      <c r="R60">
        <v>1.8432931900024401</v>
      </c>
      <c r="S60">
        <v>0.5</v>
      </c>
      <c r="U60">
        <v>58.495479106902998</v>
      </c>
      <c r="V60">
        <v>0.85565420000000003</v>
      </c>
      <c r="W60">
        <v>1.77292704582214</v>
      </c>
      <c r="X60">
        <v>0.5</v>
      </c>
      <c r="Z60" s="67">
        <v>71.617186069488497</v>
      </c>
      <c r="AA60" s="67">
        <v>0.85562044000000004</v>
      </c>
      <c r="AB60" s="67">
        <v>1.92485427856445</v>
      </c>
      <c r="AC60" s="67">
        <v>0.56467500000000004</v>
      </c>
      <c r="AE60">
        <v>85.585282802581702</v>
      </c>
      <c r="AF60">
        <v>0.85559713999999998</v>
      </c>
      <c r="AG60">
        <v>1.9797058105468699</v>
      </c>
      <c r="AH60">
        <v>0.5</v>
      </c>
      <c r="AJ60">
        <v>96.646018028259206</v>
      </c>
      <c r="AK60">
        <v>0.85558840000000003</v>
      </c>
      <c r="AL60">
        <v>2.09930992126464</v>
      </c>
      <c r="AM60">
        <v>0.52049999999999996</v>
      </c>
    </row>
    <row r="61" spans="1:39">
      <c r="A61" s="56">
        <v>7.3296272754669101</v>
      </c>
      <c r="B61" s="56">
        <v>0.87717769999999995</v>
      </c>
      <c r="C61" s="56">
        <v>1.6223220825195299</v>
      </c>
      <c r="D61" s="56">
        <v>0.53774999999999995</v>
      </c>
      <c r="E61" s="56"/>
      <c r="F61" s="56">
        <v>20.703464269638001</v>
      </c>
      <c r="G61" s="56">
        <v>0.85577756000000005</v>
      </c>
      <c r="H61" s="56">
        <v>1.8909442424774101</v>
      </c>
      <c r="I61" s="56">
        <v>0.5</v>
      </c>
      <c r="J61" s="56"/>
      <c r="K61" s="56">
        <v>33.4029445648193</v>
      </c>
      <c r="L61" s="56">
        <v>0.85565400000000003</v>
      </c>
      <c r="M61" s="56">
        <v>1.7230601310729901</v>
      </c>
      <c r="N61" s="56">
        <v>0.5</v>
      </c>
      <c r="P61">
        <v>45.326941967010498</v>
      </c>
      <c r="Q61">
        <v>0.85568929999999999</v>
      </c>
      <c r="R61">
        <v>1.89692187309265</v>
      </c>
      <c r="S61">
        <v>0.50157499999999999</v>
      </c>
      <c r="U61">
        <v>58.6489672660827</v>
      </c>
      <c r="V61">
        <v>0.85565420000000003</v>
      </c>
      <c r="W61">
        <v>1.78821897506713</v>
      </c>
      <c r="X61">
        <v>0.5</v>
      </c>
      <c r="Z61">
        <v>71.520355701446505</v>
      </c>
      <c r="AA61">
        <v>0.85562044000000004</v>
      </c>
      <c r="AB61">
        <v>1.93384933471679</v>
      </c>
      <c r="AC61">
        <v>0.5</v>
      </c>
      <c r="AE61">
        <v>84.494227886199894</v>
      </c>
      <c r="AF61">
        <v>0.85559713999999998</v>
      </c>
      <c r="AG61">
        <v>2.0774457454681299</v>
      </c>
      <c r="AH61">
        <v>0.5</v>
      </c>
      <c r="AJ61">
        <v>97.213686704635606</v>
      </c>
      <c r="AK61">
        <v>0.85558840000000003</v>
      </c>
      <c r="AL61">
        <v>1.9807035923004099</v>
      </c>
      <c r="AM61">
        <v>0.5</v>
      </c>
    </row>
    <row r="62" spans="1:39">
      <c r="A62" s="56">
        <v>7.4329259395599303</v>
      </c>
      <c r="B62" s="56">
        <v>0.85365855999999996</v>
      </c>
      <c r="C62" s="56">
        <v>1.5688047409057599</v>
      </c>
      <c r="D62" s="56">
        <v>0.52627500000000005</v>
      </c>
      <c r="E62" s="56"/>
      <c r="F62" s="56">
        <v>20.602246761322</v>
      </c>
      <c r="G62" s="56">
        <v>0.85577756000000005</v>
      </c>
      <c r="H62" s="56">
        <v>1.6061153411865201</v>
      </c>
      <c r="I62" s="56">
        <v>0.51624999999999999</v>
      </c>
      <c r="J62" s="56"/>
      <c r="K62" s="67">
        <v>33.098436117172199</v>
      </c>
      <c r="L62" s="67">
        <v>0.85565400000000003</v>
      </c>
      <c r="M62" s="67">
        <v>1.6643695831298799</v>
      </c>
      <c r="N62" s="67">
        <v>0.53287499999999999</v>
      </c>
      <c r="P62">
        <v>45.686412334442103</v>
      </c>
      <c r="Q62">
        <v>0.85568929999999999</v>
      </c>
      <c r="R62">
        <v>1.89296603202819</v>
      </c>
      <c r="S62">
        <v>0.5</v>
      </c>
      <c r="U62">
        <v>58.625794649124103</v>
      </c>
      <c r="V62">
        <v>0.85565420000000003</v>
      </c>
      <c r="W62">
        <v>1.8817269802093499</v>
      </c>
      <c r="X62">
        <v>0.5</v>
      </c>
      <c r="Z62">
        <v>71.480878353118896</v>
      </c>
      <c r="AA62">
        <v>0.85562044000000004</v>
      </c>
      <c r="AB62">
        <v>1.9378352165222099</v>
      </c>
      <c r="AC62">
        <v>0.5</v>
      </c>
      <c r="AE62" s="67">
        <v>84.427273035049396</v>
      </c>
      <c r="AF62" s="67">
        <v>0.85559713999999998</v>
      </c>
      <c r="AG62" s="67">
        <v>1.99267148971557</v>
      </c>
      <c r="AH62" s="67">
        <v>0.53180000000000005</v>
      </c>
      <c r="AJ62">
        <v>97.486662626266394</v>
      </c>
      <c r="AK62">
        <v>0.85558840000000003</v>
      </c>
      <c r="AL62">
        <v>1.9092533588409399</v>
      </c>
      <c r="AM62">
        <v>0.5</v>
      </c>
    </row>
    <row r="63" spans="1:39">
      <c r="A63" s="56">
        <v>7.3880932331085196</v>
      </c>
      <c r="B63" s="56">
        <v>0.87804879999999996</v>
      </c>
      <c r="C63" s="56">
        <v>1.8560388088226301</v>
      </c>
      <c r="D63" s="56">
        <v>0.53332500000000005</v>
      </c>
      <c r="E63" s="56"/>
      <c r="F63" s="56">
        <v>20.685861110687199</v>
      </c>
      <c r="G63" s="56">
        <v>0.85577756000000005</v>
      </c>
      <c r="H63" s="56">
        <v>1.6254231929778999</v>
      </c>
      <c r="I63" s="56">
        <v>0.5</v>
      </c>
      <c r="J63" s="56"/>
      <c r="K63" s="56">
        <v>32.758247137069702</v>
      </c>
      <c r="L63" s="56">
        <v>0.85565400000000003</v>
      </c>
      <c r="M63" s="56">
        <v>1.9822254180908201</v>
      </c>
      <c r="N63" s="56">
        <v>0.54500000000000004</v>
      </c>
      <c r="P63">
        <v>45.513264894485403</v>
      </c>
      <c r="Q63">
        <v>0.85568929999999999</v>
      </c>
      <c r="R63">
        <v>1.66897416114807</v>
      </c>
      <c r="S63">
        <v>0.52727500000000005</v>
      </c>
      <c r="U63">
        <v>58.265346527099602</v>
      </c>
      <c r="V63">
        <v>0.85565420000000003</v>
      </c>
      <c r="W63">
        <v>1.9876861572265601</v>
      </c>
      <c r="X63">
        <v>0.50807500000000005</v>
      </c>
      <c r="Z63">
        <v>71.402172803878699</v>
      </c>
      <c r="AA63">
        <v>0.85562044000000004</v>
      </c>
      <c r="AB63">
        <v>1.9418089389801001</v>
      </c>
      <c r="AC63">
        <v>0.5</v>
      </c>
      <c r="AE63">
        <v>84.185011148452702</v>
      </c>
      <c r="AF63">
        <v>0.85559713999999998</v>
      </c>
      <c r="AG63">
        <v>2.0515155792236301</v>
      </c>
      <c r="AH63">
        <v>0.501</v>
      </c>
      <c r="AJ63">
        <v>97.301591396331702</v>
      </c>
      <c r="AK63">
        <v>0.85558840000000003</v>
      </c>
      <c r="AL63">
        <v>1.9065787792205799</v>
      </c>
      <c r="AM63">
        <v>0.5</v>
      </c>
    </row>
    <row r="64" spans="1:39">
      <c r="A64" s="56">
        <v>7.3456711769104004</v>
      </c>
      <c r="B64" s="56">
        <v>0.87108015999999999</v>
      </c>
      <c r="C64" s="56">
        <v>1.5586259365081701</v>
      </c>
      <c r="D64" s="56">
        <v>0.55482500000000001</v>
      </c>
      <c r="E64" s="56"/>
      <c r="F64" s="56">
        <v>20.520868539810099</v>
      </c>
      <c r="G64" s="56">
        <v>0.85577756000000005</v>
      </c>
      <c r="H64" s="56">
        <v>1.5772800445556601</v>
      </c>
      <c r="I64" s="56">
        <v>0.5</v>
      </c>
      <c r="J64" s="56"/>
      <c r="K64" s="56">
        <v>32.862656593322697</v>
      </c>
      <c r="L64" s="56">
        <v>0.85565400000000003</v>
      </c>
      <c r="M64" s="56">
        <v>1.7812309265136701</v>
      </c>
      <c r="N64" s="56">
        <v>0.5</v>
      </c>
      <c r="P64">
        <v>46.234269142150801</v>
      </c>
      <c r="Q64">
        <v>0.85568929999999999</v>
      </c>
      <c r="R64">
        <v>1.76787734031677</v>
      </c>
      <c r="S64">
        <v>0.5</v>
      </c>
      <c r="U64">
        <v>59.0416293144226</v>
      </c>
      <c r="V64">
        <v>0.85565420000000003</v>
      </c>
      <c r="W64">
        <v>2.1751847267150799</v>
      </c>
      <c r="X64">
        <v>0.5</v>
      </c>
      <c r="Z64">
        <v>71.814337491989093</v>
      </c>
      <c r="AA64">
        <v>0.85562044000000004</v>
      </c>
      <c r="AB64">
        <v>2.01361656188964</v>
      </c>
      <c r="AC64">
        <v>0.5</v>
      </c>
      <c r="AE64">
        <v>85.016396760940495</v>
      </c>
      <c r="AF64">
        <v>0.85559713999999998</v>
      </c>
      <c r="AG64">
        <v>2.0455367565154998</v>
      </c>
      <c r="AH64">
        <v>0.5</v>
      </c>
      <c r="AJ64">
        <v>97.460276603698702</v>
      </c>
      <c r="AK64">
        <v>0.85558840000000003</v>
      </c>
      <c r="AL64">
        <v>2.0775475502014098</v>
      </c>
      <c r="AM64">
        <v>0.5</v>
      </c>
    </row>
    <row r="65" spans="1:39">
      <c r="A65" s="56">
        <v>7.35994148254394</v>
      </c>
      <c r="B65" s="56">
        <v>0.85627180000000003</v>
      </c>
      <c r="C65" s="56">
        <v>1.87698698043823</v>
      </c>
      <c r="D65" s="56">
        <v>0.5</v>
      </c>
      <c r="E65" s="56"/>
      <c r="F65" s="56">
        <v>19.9926388263702</v>
      </c>
      <c r="G65" s="56">
        <v>0.85577756000000005</v>
      </c>
      <c r="H65" s="56">
        <v>1.7111017704010001</v>
      </c>
      <c r="I65" s="56">
        <v>0.5</v>
      </c>
      <c r="J65" s="56"/>
      <c r="K65" s="56">
        <v>32.779037237167302</v>
      </c>
      <c r="L65" s="56">
        <v>0.85565400000000003</v>
      </c>
      <c r="M65" s="56">
        <v>1.5800044536590501</v>
      </c>
      <c r="N65" s="56">
        <v>0.5</v>
      </c>
      <c r="P65">
        <v>45.702663183212202</v>
      </c>
      <c r="Q65">
        <v>0.85568929999999999</v>
      </c>
      <c r="R65">
        <v>1.5977091789245601</v>
      </c>
      <c r="S65">
        <v>0.5</v>
      </c>
      <c r="U65">
        <v>58.5248572826385</v>
      </c>
      <c r="V65">
        <v>0.85565420000000003</v>
      </c>
      <c r="W65">
        <v>2.4554347991943302</v>
      </c>
      <c r="X65">
        <v>0.5</v>
      </c>
      <c r="Z65">
        <v>70.985569000244098</v>
      </c>
      <c r="AA65">
        <v>0.85562044000000004</v>
      </c>
      <c r="AB65">
        <v>2.0156116485595699</v>
      </c>
      <c r="AC65">
        <v>0.5</v>
      </c>
      <c r="AE65">
        <v>84.125723123550401</v>
      </c>
      <c r="AF65">
        <v>0.85559713999999998</v>
      </c>
      <c r="AG65">
        <v>1.85504150390625</v>
      </c>
      <c r="AH65">
        <v>0.51102499999999995</v>
      </c>
      <c r="AJ65" s="67">
        <v>97.388764858245807</v>
      </c>
      <c r="AK65" s="67">
        <v>0.85558840000000003</v>
      </c>
      <c r="AL65" s="67">
        <v>2.0536682605743399</v>
      </c>
      <c r="AM65" s="67">
        <v>0.52339999999999998</v>
      </c>
    </row>
    <row r="66" spans="1:39">
      <c r="A66" s="67">
        <v>7.4414484500885001</v>
      </c>
      <c r="B66" s="67">
        <v>0.77351915999999998</v>
      </c>
      <c r="C66" s="67">
        <v>1.6879301071166899</v>
      </c>
      <c r="D66" s="67">
        <v>0.62085000000000001</v>
      </c>
      <c r="E66" s="56"/>
      <c r="F66" s="67">
        <v>20.149684667587199</v>
      </c>
      <c r="G66" s="67">
        <v>0.92412393999999998</v>
      </c>
      <c r="H66" s="67">
        <v>1.6965372562408401</v>
      </c>
      <c r="I66" s="67">
        <v>0.67512499999999998</v>
      </c>
      <c r="J66" s="56"/>
      <c r="K66" s="56">
        <v>33.0221233367919</v>
      </c>
      <c r="L66" s="56">
        <v>0.85565400000000003</v>
      </c>
      <c r="M66" s="56">
        <v>1.6016142368316599</v>
      </c>
      <c r="N66" s="56">
        <v>0.51522500000000004</v>
      </c>
      <c r="P66">
        <v>45.745605707168501</v>
      </c>
      <c r="Q66">
        <v>0.85568929999999999</v>
      </c>
      <c r="R66">
        <v>1.5853800773620601</v>
      </c>
      <c r="S66">
        <v>0.5</v>
      </c>
      <c r="U66" s="67">
        <v>58.499297142028801</v>
      </c>
      <c r="V66" s="67">
        <v>0.85565420000000003</v>
      </c>
      <c r="W66" s="67">
        <v>2.2968587875366202</v>
      </c>
      <c r="X66" s="67">
        <v>0.53180000000000005</v>
      </c>
      <c r="Z66">
        <v>73.138604164123507</v>
      </c>
      <c r="AA66">
        <v>0.85562044000000004</v>
      </c>
      <c r="AB66">
        <v>1.95078420639038</v>
      </c>
      <c r="AC66">
        <v>0.5</v>
      </c>
      <c r="AE66">
        <v>84.331920623779297</v>
      </c>
      <c r="AF66">
        <v>0.85559713999999998</v>
      </c>
      <c r="AG66">
        <v>1.7802476882934499</v>
      </c>
      <c r="AH66">
        <v>0.5</v>
      </c>
      <c r="AJ66">
        <v>97.189886569976807</v>
      </c>
      <c r="AK66">
        <v>0.85558840000000003</v>
      </c>
      <c r="AL66">
        <v>1.7433547973632799</v>
      </c>
      <c r="AM66">
        <v>0.5</v>
      </c>
    </row>
    <row r="67" spans="1:39">
      <c r="A67" s="56">
        <v>7.2991604804992596</v>
      </c>
      <c r="B67" s="56">
        <v>0.67770034000000001</v>
      </c>
      <c r="C67" s="56">
        <v>1.8389868736267001</v>
      </c>
      <c r="D67" s="56">
        <v>0.52432500000000004</v>
      </c>
      <c r="E67" s="56"/>
      <c r="F67" s="56">
        <v>20.0044906139373</v>
      </c>
      <c r="G67" s="56">
        <v>0.85577756000000005</v>
      </c>
      <c r="H67" s="56">
        <v>1.72558641433715</v>
      </c>
      <c r="I67" s="56">
        <v>0.5</v>
      </c>
      <c r="J67" s="56"/>
      <c r="K67" s="56">
        <v>32.866659641265798</v>
      </c>
      <c r="L67" s="56">
        <v>0.85565400000000003</v>
      </c>
      <c r="M67" s="56">
        <v>1.58434391021728</v>
      </c>
      <c r="N67" s="56">
        <v>0.5</v>
      </c>
      <c r="P67" s="67">
        <v>45.846137762069702</v>
      </c>
      <c r="Q67" s="67">
        <v>0.85568929999999999</v>
      </c>
      <c r="R67" s="67">
        <v>1.58218574523925</v>
      </c>
      <c r="S67" s="67">
        <v>0.53147500000000003</v>
      </c>
      <c r="U67">
        <v>59.064200639724703</v>
      </c>
      <c r="V67">
        <v>0.85565420000000003</v>
      </c>
      <c r="W67">
        <v>2.3586935997009202</v>
      </c>
      <c r="X67">
        <v>0.5</v>
      </c>
      <c r="Z67">
        <v>73.405017375946002</v>
      </c>
      <c r="AA67">
        <v>0.85562044000000004</v>
      </c>
      <c r="AB67">
        <v>2.0275776386260902</v>
      </c>
      <c r="AC67">
        <v>0.5</v>
      </c>
      <c r="AE67">
        <v>85.309756040573106</v>
      </c>
      <c r="AF67">
        <v>0.85559713999999998</v>
      </c>
      <c r="AG67">
        <v>1.9160294532775799</v>
      </c>
      <c r="AH67">
        <v>0.5</v>
      </c>
      <c r="AJ67">
        <v>100.84712195396401</v>
      </c>
      <c r="AK67">
        <v>0.85558840000000003</v>
      </c>
      <c r="AL67">
        <v>1.70491170883178</v>
      </c>
      <c r="AM67">
        <v>0.50824999999999998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5F45E641B1E04BA5F010A1067F7AD2" ma:contentTypeVersion="7" ma:contentTypeDescription="Create a new document." ma:contentTypeScope="" ma:versionID="405fc7288ddd8ef64832492bd7eaf3ce">
  <xsd:schema xmlns:xsd="http://www.w3.org/2001/XMLSchema" xmlns:xs="http://www.w3.org/2001/XMLSchema" xmlns:p="http://schemas.microsoft.com/office/2006/metadata/properties" xmlns:ns3="6fe3bf0a-e403-4bc6-b58f-2efaf4ff2d49" xmlns:ns4="22e90dba-50b6-4650-8fae-18d4b7025a16" targetNamespace="http://schemas.microsoft.com/office/2006/metadata/properties" ma:root="true" ma:fieldsID="b98cb8966a114daa4bec7fdb112b83c0" ns3:_="" ns4:_="">
    <xsd:import namespace="6fe3bf0a-e403-4bc6-b58f-2efaf4ff2d49"/>
    <xsd:import namespace="22e90dba-50b6-4650-8fae-18d4b7025a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3bf0a-e403-4bc6-b58f-2efaf4ff2d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e90dba-50b6-4650-8fae-18d4b7025a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9AD95B-279A-4DCB-892A-F9EACA612AB9}">
  <ds:schemaRefs>
    <ds:schemaRef ds:uri="6fe3bf0a-e403-4bc6-b58f-2efaf4ff2d49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2e90dba-50b6-4650-8fae-18d4b7025a1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EBB38C-0F96-4071-9459-36FF71700C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3bf0a-e403-4bc6-b58f-2efaf4ff2d49"/>
    <ds:schemaRef ds:uri="22e90dba-50b6-4650-8fae-18d4b7025a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06146-F375-47EC-BB64-289FC9044B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New N Sample</vt:lpstr>
      <vt:lpstr>Sheet2</vt:lpstr>
      <vt:lpstr>New Ratio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 PC</dc:creator>
  <cp:lastModifiedBy>POP PC</cp:lastModifiedBy>
  <dcterms:created xsi:type="dcterms:W3CDTF">2020-11-05T14:29:54Z</dcterms:created>
  <dcterms:modified xsi:type="dcterms:W3CDTF">2020-11-29T19:53:21Z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0x010100045F45E641B1E04BA5F010A1067F7AD2</vt:lpwstr>
  </property>
</Properties>
</file>