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ttipong New\Documents\Senior_PG\Document\"/>
    </mc:Choice>
  </mc:AlternateContent>
  <bookViews>
    <workbookView xWindow="0" yWindow="0" windowWidth="23040" windowHeight="9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3" i="1" l="1"/>
  <c r="S54" i="1"/>
  <c r="S55" i="1"/>
  <c r="S56" i="1"/>
  <c r="S52" i="1"/>
  <c r="S48" i="1"/>
  <c r="S47" i="1"/>
  <c r="S43" i="1"/>
  <c r="S44" i="1"/>
  <c r="S42" i="1"/>
  <c r="S36" i="1"/>
  <c r="S37" i="1"/>
  <c r="S38" i="1"/>
  <c r="S35" i="1"/>
  <c r="S29" i="1"/>
  <c r="S30" i="1"/>
  <c r="S31" i="1"/>
  <c r="S32" i="1"/>
  <c r="S28" i="1"/>
  <c r="S22" i="1"/>
  <c r="S23" i="1"/>
  <c r="S24" i="1"/>
  <c r="S25" i="1"/>
  <c r="S21" i="1"/>
  <c r="S16" i="1"/>
  <c r="S17" i="1"/>
  <c r="S18" i="1"/>
  <c r="S15" i="1"/>
  <c r="S9" i="1"/>
  <c r="S10" i="1"/>
  <c r="S11" i="1"/>
  <c r="S12" i="1"/>
  <c r="S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9" i="1"/>
  <c r="F38" i="1"/>
  <c r="F39" i="1"/>
  <c r="F40" i="1"/>
  <c r="F41" i="1"/>
  <c r="F42" i="1"/>
  <c r="F37" i="1"/>
  <c r="F31" i="1"/>
  <c r="F32" i="1"/>
  <c r="F33" i="1"/>
  <c r="F34" i="1"/>
  <c r="F35" i="1"/>
  <c r="F30" i="1"/>
  <c r="F28" i="1"/>
  <c r="F25" i="1"/>
  <c r="F26" i="1"/>
  <c r="F27" i="1"/>
  <c r="F24" i="1"/>
  <c r="F23" i="1"/>
  <c r="L42" i="1" l="1"/>
  <c r="K42" i="1"/>
  <c r="J42" i="1"/>
  <c r="I42" i="1"/>
  <c r="Q56" i="1" l="1"/>
  <c r="Q44" i="1"/>
  <c r="Q32" i="1"/>
  <c r="Q25" i="1"/>
  <c r="Q18" i="1"/>
  <c r="Q12" i="1"/>
  <c r="L35" i="1"/>
  <c r="K35" i="1"/>
  <c r="J35" i="1"/>
  <c r="I35" i="1"/>
  <c r="L28" i="1"/>
  <c r="K28" i="1"/>
  <c r="J28" i="1"/>
  <c r="I28" i="1"/>
  <c r="L21" i="1"/>
  <c r="K21" i="1"/>
  <c r="J21" i="1"/>
  <c r="I21" i="1"/>
  <c r="I14" i="1"/>
  <c r="J14" i="1"/>
  <c r="K14" i="1"/>
  <c r="E42" i="1"/>
  <c r="D42" i="1"/>
  <c r="C42" i="1"/>
  <c r="B42" i="1"/>
  <c r="E35" i="1"/>
  <c r="D35" i="1"/>
  <c r="C35" i="1"/>
  <c r="B35" i="1"/>
  <c r="E28" i="1"/>
  <c r="D28" i="1"/>
  <c r="C28" i="1"/>
  <c r="B28" i="1"/>
  <c r="E21" i="1"/>
  <c r="D21" i="1"/>
  <c r="C21" i="1"/>
  <c r="B21" i="1"/>
  <c r="E14" i="1"/>
  <c r="D14" i="1"/>
  <c r="C14" i="1"/>
  <c r="B14" i="1"/>
  <c r="L14" i="1"/>
  <c r="F4" i="1"/>
  <c r="F3" i="1"/>
</calcChain>
</file>

<file path=xl/sharedStrings.xml><?xml version="1.0" encoding="utf-8"?>
<sst xmlns="http://schemas.openxmlformats.org/spreadsheetml/2006/main" count="61" uniqueCount="49">
  <si>
    <t>Public</t>
  </si>
  <si>
    <t>Driver</t>
  </si>
  <si>
    <t>Parent</t>
  </si>
  <si>
    <t>Student</t>
  </si>
  <si>
    <t>Male</t>
  </si>
  <si>
    <t>Female</t>
  </si>
  <si>
    <t>QR student attendance checking</t>
  </si>
  <si>
    <t>Registration System</t>
  </si>
  <si>
    <t>Speeding alert system</t>
  </si>
  <si>
    <t>Arrival notifying system</t>
  </si>
  <si>
    <t>Nearby notifying system</t>
  </si>
  <si>
    <t>Montly fee notifying system</t>
  </si>
  <si>
    <t>reasonaly speed for school bus</t>
  </si>
  <si>
    <t>&lt;60 km/hr</t>
  </si>
  <si>
    <t>&lt;80 km/hr</t>
  </si>
  <si>
    <t>&lt;90 km/hr</t>
  </si>
  <si>
    <t>&lt;100 km/hr</t>
  </si>
  <si>
    <t>period of trip</t>
  </si>
  <si>
    <t>31-60 mins</t>
  </si>
  <si>
    <t>&lt;30 mins</t>
  </si>
  <si>
    <t>&gt;60 mins</t>
  </si>
  <si>
    <t>how far between accomdation to/from school</t>
  </si>
  <si>
    <t>&lt;20 km</t>
  </si>
  <si>
    <t>21-50 km</t>
  </si>
  <si>
    <t>&gt;81 km</t>
  </si>
  <si>
    <t>51-80 km</t>
  </si>
  <si>
    <t>Mobile phone OS</t>
  </si>
  <si>
    <t>Android</t>
  </si>
  <si>
    <t>iOS</t>
  </si>
  <si>
    <t>Windows Phone</t>
  </si>
  <si>
    <t>Other</t>
  </si>
  <si>
    <t>Purpose of using the mobile</t>
  </si>
  <si>
    <t>waiting</t>
  </si>
  <si>
    <t>entertainment</t>
  </si>
  <si>
    <t>studying</t>
  </si>
  <si>
    <t>business</t>
  </si>
  <si>
    <t>Internet connection</t>
  </si>
  <si>
    <t>/</t>
  </si>
  <si>
    <t>X</t>
  </si>
  <si>
    <t>GPS</t>
  </si>
  <si>
    <t>How long using the mobile phone</t>
  </si>
  <si>
    <t>&lt;1 hr</t>
  </si>
  <si>
    <t>1-2 hrs</t>
  </si>
  <si>
    <t>&gt;2 hrs</t>
  </si>
  <si>
    <t>&gt; 3hrs</t>
  </si>
  <si>
    <t>School bus tracking for parent</t>
  </si>
  <si>
    <t>School bus ride cancellation</t>
  </si>
  <si>
    <t>Satisfaction of school bus system</t>
  </si>
  <si>
    <t xml:space="preserve">System overall satisfaction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</si>
</sst>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0" xfId="3" applyAlignment="1">
      <alignment horizontal="center"/>
    </xf>
    <xf numFmtId="0" fontId="2" fillId="3" borderId="0" xfId="2"/>
    <xf numFmtId="0" fontId="4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ดี" xfId="1" builtinId="26"/>
    <cellStyle name="ปกติ" xfId="0" builtinId="0"/>
    <cellStyle name="ปานกลาง" xfId="3" builtinId="28"/>
    <cellStyle name="แย่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F16" zoomScale="70" zoomScaleNormal="70" workbookViewId="0">
      <selection activeCell="N23" sqref="N23"/>
    </sheetView>
  </sheetViews>
  <sheetFormatPr defaultRowHeight="13.8" x14ac:dyDescent="0.25"/>
  <cols>
    <col min="1" max="1" width="11.09765625" customWidth="1"/>
    <col min="10" max="10" width="11.5" customWidth="1"/>
  </cols>
  <sheetData>
    <row r="1" spans="1:19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19" x14ac:dyDescent="0.25">
      <c r="B2">
        <v>50</v>
      </c>
      <c r="C2">
        <v>50</v>
      </c>
      <c r="D2">
        <v>50</v>
      </c>
      <c r="E2">
        <v>50</v>
      </c>
    </row>
    <row r="3" spans="1:19" x14ac:dyDescent="0.25">
      <c r="A3" s="4" t="s">
        <v>5</v>
      </c>
      <c r="B3">
        <v>29</v>
      </c>
      <c r="C3">
        <v>4</v>
      </c>
      <c r="D3">
        <v>41</v>
      </c>
      <c r="E3">
        <v>29</v>
      </c>
      <c r="F3">
        <f>SUM(B3:E3)</f>
        <v>103</v>
      </c>
    </row>
    <row r="4" spans="1:19" x14ac:dyDescent="0.25">
      <c r="A4" s="4" t="s">
        <v>4</v>
      </c>
      <c r="B4">
        <v>21</v>
      </c>
      <c r="C4">
        <v>46</v>
      </c>
      <c r="D4">
        <v>9</v>
      </c>
      <c r="E4">
        <v>21</v>
      </c>
      <c r="F4">
        <f>SUM(B4:E4)</f>
        <v>97</v>
      </c>
    </row>
    <row r="5" spans="1:19" x14ac:dyDescent="0.25">
      <c r="B5" s="1" t="s">
        <v>4</v>
      </c>
      <c r="C5" s="1" t="s">
        <v>5</v>
      </c>
    </row>
    <row r="6" spans="1:19" x14ac:dyDescent="0.25">
      <c r="B6">
        <v>97</v>
      </c>
      <c r="C6">
        <v>103</v>
      </c>
    </row>
    <row r="7" spans="1:19" x14ac:dyDescent="0.25">
      <c r="B7" s="3" t="s">
        <v>0</v>
      </c>
      <c r="C7" s="3" t="s">
        <v>1</v>
      </c>
      <c r="D7" s="3" t="s">
        <v>2</v>
      </c>
      <c r="E7" s="3" t="s">
        <v>3</v>
      </c>
      <c r="I7" s="3" t="s">
        <v>0</v>
      </c>
      <c r="J7" s="3" t="s">
        <v>1</v>
      </c>
      <c r="K7" s="3" t="s">
        <v>2</v>
      </c>
      <c r="L7" s="3" t="s">
        <v>3</v>
      </c>
      <c r="O7" s="6" t="s">
        <v>12</v>
      </c>
      <c r="P7" s="6"/>
      <c r="Q7" s="6"/>
      <c r="R7" s="6"/>
      <c r="S7" s="6"/>
    </row>
    <row r="8" spans="1:19" x14ac:dyDescent="0.25">
      <c r="A8" s="6" t="s">
        <v>47</v>
      </c>
      <c r="B8" s="6"/>
      <c r="C8" s="6"/>
      <c r="D8" s="6"/>
      <c r="E8" s="6"/>
      <c r="H8" s="6" t="s">
        <v>46</v>
      </c>
      <c r="I8" s="6"/>
      <c r="J8" s="6"/>
      <c r="K8" s="6"/>
      <c r="L8" s="6"/>
      <c r="O8" s="7" t="s">
        <v>13</v>
      </c>
      <c r="P8" s="7"/>
      <c r="Q8">
        <v>2</v>
      </c>
      <c r="S8">
        <f>(Q8/200)*100</f>
        <v>1</v>
      </c>
    </row>
    <row r="9" spans="1:19" x14ac:dyDescent="0.25">
      <c r="A9" s="2">
        <v>5</v>
      </c>
      <c r="B9">
        <v>6</v>
      </c>
      <c r="C9">
        <v>41</v>
      </c>
      <c r="D9">
        <v>5</v>
      </c>
      <c r="E9">
        <v>8</v>
      </c>
      <c r="F9">
        <f>SUM(B9:E9)</f>
        <v>60</v>
      </c>
      <c r="H9" s="2">
        <v>5</v>
      </c>
      <c r="I9">
        <v>7</v>
      </c>
      <c r="J9">
        <v>2</v>
      </c>
      <c r="K9">
        <v>8</v>
      </c>
      <c r="L9">
        <v>7</v>
      </c>
      <c r="M9">
        <f>SUM(I9:L9)</f>
        <v>24</v>
      </c>
      <c r="O9" s="7" t="s">
        <v>14</v>
      </c>
      <c r="P9" s="7"/>
      <c r="Q9">
        <v>94</v>
      </c>
      <c r="S9">
        <f t="shared" ref="S9:S12" si="0">(Q9/200)*100</f>
        <v>47</v>
      </c>
    </row>
    <row r="10" spans="1:19" x14ac:dyDescent="0.25">
      <c r="A10" s="2">
        <v>4</v>
      </c>
      <c r="B10">
        <v>24</v>
      </c>
      <c r="C10">
        <v>6</v>
      </c>
      <c r="D10">
        <v>24</v>
      </c>
      <c r="E10">
        <v>26</v>
      </c>
      <c r="F10">
        <f t="shared" ref="F10:F22" si="1">SUM(B10:E10)</f>
        <v>80</v>
      </c>
      <c r="H10" s="2">
        <v>4</v>
      </c>
      <c r="I10">
        <v>14</v>
      </c>
      <c r="J10">
        <v>25</v>
      </c>
      <c r="K10">
        <v>16</v>
      </c>
      <c r="L10">
        <v>6</v>
      </c>
      <c r="M10">
        <f t="shared" ref="M10:M42" si="2">SUM(I10:L10)</f>
        <v>61</v>
      </c>
      <c r="O10" s="7" t="s">
        <v>15</v>
      </c>
      <c r="P10" s="7"/>
      <c r="Q10">
        <v>82</v>
      </c>
      <c r="S10">
        <f t="shared" si="0"/>
        <v>41</v>
      </c>
    </row>
    <row r="11" spans="1:19" x14ac:dyDescent="0.25">
      <c r="A11" s="2">
        <v>3</v>
      </c>
      <c r="B11">
        <v>14</v>
      </c>
      <c r="C11">
        <v>3</v>
      </c>
      <c r="D11">
        <v>18</v>
      </c>
      <c r="E11">
        <v>14</v>
      </c>
      <c r="F11">
        <f t="shared" si="1"/>
        <v>49</v>
      </c>
      <c r="H11" s="2">
        <v>3</v>
      </c>
      <c r="I11">
        <v>22</v>
      </c>
      <c r="J11">
        <v>21</v>
      </c>
      <c r="K11">
        <v>23</v>
      </c>
      <c r="L11">
        <v>31</v>
      </c>
      <c r="M11">
        <f t="shared" si="2"/>
        <v>97</v>
      </c>
      <c r="O11" s="7" t="s">
        <v>16</v>
      </c>
      <c r="P11" s="7"/>
      <c r="Q11">
        <v>22</v>
      </c>
      <c r="S11">
        <f t="shared" si="0"/>
        <v>11</v>
      </c>
    </row>
    <row r="12" spans="1:19" x14ac:dyDescent="0.25">
      <c r="A12" s="2">
        <v>2</v>
      </c>
      <c r="B12">
        <v>5</v>
      </c>
      <c r="C12">
        <v>0</v>
      </c>
      <c r="D12">
        <v>3</v>
      </c>
      <c r="E12">
        <v>2</v>
      </c>
      <c r="F12">
        <f t="shared" si="1"/>
        <v>10</v>
      </c>
      <c r="H12" s="2">
        <v>2</v>
      </c>
      <c r="I12">
        <v>5</v>
      </c>
      <c r="J12">
        <v>2</v>
      </c>
      <c r="K12">
        <v>2</v>
      </c>
      <c r="L12">
        <v>5</v>
      </c>
      <c r="M12">
        <f t="shared" si="2"/>
        <v>14</v>
      </c>
      <c r="Q12">
        <f>SUM(Q8:Q11)</f>
        <v>200</v>
      </c>
      <c r="S12">
        <f t="shared" si="0"/>
        <v>100</v>
      </c>
    </row>
    <row r="13" spans="1:19" x14ac:dyDescent="0.25">
      <c r="A13" s="2">
        <v>1</v>
      </c>
      <c r="B13">
        <v>1</v>
      </c>
      <c r="C13">
        <v>0</v>
      </c>
      <c r="D13">
        <v>0</v>
      </c>
      <c r="E13">
        <v>0</v>
      </c>
      <c r="F13">
        <f t="shared" si="1"/>
        <v>1</v>
      </c>
      <c r="H13" s="2">
        <v>1</v>
      </c>
      <c r="I13">
        <v>2</v>
      </c>
      <c r="J13">
        <v>0</v>
      </c>
      <c r="K13">
        <v>1</v>
      </c>
      <c r="L13">
        <v>1</v>
      </c>
      <c r="M13">
        <f t="shared" si="2"/>
        <v>4</v>
      </c>
    </row>
    <row r="14" spans="1:19" x14ac:dyDescent="0.25">
      <c r="B14">
        <f>SUM(B9:B13)</f>
        <v>50</v>
      </c>
      <c r="C14">
        <f>SUM(C9:C13)</f>
        <v>50</v>
      </c>
      <c r="D14">
        <f>SUM(D9:D13)</f>
        <v>50</v>
      </c>
      <c r="E14">
        <f>SUM(E9:E13)</f>
        <v>50</v>
      </c>
      <c r="F14">
        <f t="shared" si="1"/>
        <v>200</v>
      </c>
      <c r="I14">
        <f>SUM(I9:I13)</f>
        <v>50</v>
      </c>
      <c r="J14">
        <f>SUM(J9:J13)</f>
        <v>50</v>
      </c>
      <c r="K14">
        <f>SUM(K9:K13)</f>
        <v>50</v>
      </c>
      <c r="L14">
        <f>SUM(L9:L13)</f>
        <v>50</v>
      </c>
      <c r="M14">
        <f t="shared" si="2"/>
        <v>200</v>
      </c>
      <c r="O14" s="6" t="s">
        <v>17</v>
      </c>
      <c r="P14" s="6"/>
      <c r="Q14" s="6"/>
      <c r="R14" s="6"/>
      <c r="S14" s="6"/>
    </row>
    <row r="15" spans="1:19" x14ac:dyDescent="0.25">
      <c r="A15" s="6" t="s">
        <v>7</v>
      </c>
      <c r="B15" s="6"/>
      <c r="C15" s="6"/>
      <c r="D15" s="6"/>
      <c r="E15" s="6"/>
      <c r="F15">
        <f t="shared" si="1"/>
        <v>0</v>
      </c>
      <c r="H15" s="6" t="s">
        <v>9</v>
      </c>
      <c r="I15" s="6"/>
      <c r="J15" s="6"/>
      <c r="K15" s="6"/>
      <c r="L15" s="6"/>
      <c r="M15">
        <f t="shared" si="2"/>
        <v>0</v>
      </c>
      <c r="O15" s="7" t="s">
        <v>19</v>
      </c>
      <c r="P15" s="7"/>
      <c r="Q15">
        <v>37</v>
      </c>
      <c r="S15">
        <f>(Q15/200)*100</f>
        <v>18.5</v>
      </c>
    </row>
    <row r="16" spans="1:19" x14ac:dyDescent="0.25">
      <c r="A16" s="2">
        <v>5</v>
      </c>
      <c r="B16">
        <v>10</v>
      </c>
      <c r="C16">
        <v>16</v>
      </c>
      <c r="D16">
        <v>20</v>
      </c>
      <c r="E16">
        <v>15</v>
      </c>
      <c r="F16">
        <f t="shared" si="1"/>
        <v>61</v>
      </c>
      <c r="H16" s="2">
        <v>5</v>
      </c>
      <c r="I16">
        <v>14</v>
      </c>
      <c r="J16">
        <v>9</v>
      </c>
      <c r="K16">
        <v>16</v>
      </c>
      <c r="L16">
        <v>8</v>
      </c>
      <c r="M16">
        <f t="shared" si="2"/>
        <v>47</v>
      </c>
      <c r="O16" s="7" t="s">
        <v>18</v>
      </c>
      <c r="P16" s="7"/>
      <c r="Q16">
        <v>71</v>
      </c>
      <c r="S16">
        <f t="shared" ref="S16:S18" si="3">(Q16/200)*100</f>
        <v>35.5</v>
      </c>
    </row>
    <row r="17" spans="1:19" x14ac:dyDescent="0.25">
      <c r="A17" s="2">
        <v>4</v>
      </c>
      <c r="B17">
        <v>30</v>
      </c>
      <c r="C17">
        <v>27</v>
      </c>
      <c r="D17">
        <v>28</v>
      </c>
      <c r="E17">
        <v>16</v>
      </c>
      <c r="F17">
        <f t="shared" si="1"/>
        <v>101</v>
      </c>
      <c r="H17" s="2">
        <v>4</v>
      </c>
      <c r="I17">
        <v>15</v>
      </c>
      <c r="J17">
        <v>19</v>
      </c>
      <c r="K17">
        <v>23</v>
      </c>
      <c r="L17">
        <v>10</v>
      </c>
      <c r="M17">
        <f t="shared" si="2"/>
        <v>67</v>
      </c>
      <c r="O17" s="7" t="s">
        <v>20</v>
      </c>
      <c r="P17" s="7"/>
      <c r="Q17">
        <v>92</v>
      </c>
      <c r="S17">
        <f t="shared" si="3"/>
        <v>46</v>
      </c>
    </row>
    <row r="18" spans="1:19" x14ac:dyDescent="0.25">
      <c r="A18" s="2">
        <v>3</v>
      </c>
      <c r="B18">
        <v>8</v>
      </c>
      <c r="C18">
        <v>7</v>
      </c>
      <c r="D18">
        <v>2</v>
      </c>
      <c r="E18">
        <v>14</v>
      </c>
      <c r="F18">
        <f t="shared" si="1"/>
        <v>31</v>
      </c>
      <c r="H18" s="2">
        <v>3</v>
      </c>
      <c r="I18">
        <v>18</v>
      </c>
      <c r="J18">
        <v>17</v>
      </c>
      <c r="K18">
        <v>8</v>
      </c>
      <c r="L18">
        <v>25</v>
      </c>
      <c r="M18">
        <f t="shared" si="2"/>
        <v>68</v>
      </c>
      <c r="Q18">
        <f>SUM(Q15:Q17)</f>
        <v>200</v>
      </c>
      <c r="S18">
        <f t="shared" si="3"/>
        <v>100</v>
      </c>
    </row>
    <row r="19" spans="1:19" x14ac:dyDescent="0.25">
      <c r="A19" s="2">
        <v>2</v>
      </c>
      <c r="B19">
        <v>2</v>
      </c>
      <c r="C19">
        <v>0</v>
      </c>
      <c r="D19">
        <v>0</v>
      </c>
      <c r="E19">
        <v>4</v>
      </c>
      <c r="F19">
        <f t="shared" si="1"/>
        <v>6</v>
      </c>
      <c r="H19" s="2">
        <v>2</v>
      </c>
      <c r="I19">
        <v>2</v>
      </c>
      <c r="J19">
        <v>5</v>
      </c>
      <c r="K19">
        <v>2</v>
      </c>
      <c r="L19">
        <v>5</v>
      </c>
      <c r="M19">
        <f t="shared" si="2"/>
        <v>14</v>
      </c>
    </row>
    <row r="20" spans="1:19" x14ac:dyDescent="0.25">
      <c r="A20" s="2">
        <v>1</v>
      </c>
      <c r="B20">
        <v>0</v>
      </c>
      <c r="C20">
        <v>0</v>
      </c>
      <c r="D20">
        <v>0</v>
      </c>
      <c r="E20">
        <v>1</v>
      </c>
      <c r="F20">
        <f t="shared" si="1"/>
        <v>1</v>
      </c>
      <c r="H20" s="2">
        <v>1</v>
      </c>
      <c r="I20">
        <v>1</v>
      </c>
      <c r="J20">
        <v>0</v>
      </c>
      <c r="K20">
        <v>1</v>
      </c>
      <c r="L20">
        <v>2</v>
      </c>
      <c r="M20">
        <f t="shared" si="2"/>
        <v>4</v>
      </c>
      <c r="O20" s="6" t="s">
        <v>21</v>
      </c>
      <c r="P20" s="6"/>
      <c r="Q20" s="6"/>
      <c r="R20" s="6"/>
      <c r="S20" s="6"/>
    </row>
    <row r="21" spans="1:19" x14ac:dyDescent="0.25">
      <c r="B21">
        <f>SUM(B16:B20)</f>
        <v>50</v>
      </c>
      <c r="C21">
        <f>SUM(C16:C20)</f>
        <v>50</v>
      </c>
      <c r="D21">
        <f>SUM(D16:D20)</f>
        <v>50</v>
      </c>
      <c r="E21">
        <f>SUM(E16:E20)</f>
        <v>50</v>
      </c>
      <c r="F21">
        <f t="shared" si="1"/>
        <v>200</v>
      </c>
      <c r="I21">
        <f>SUM(I16:I20)</f>
        <v>50</v>
      </c>
      <c r="J21">
        <f>SUM(J16:J20)</f>
        <v>50</v>
      </c>
      <c r="K21">
        <f>SUM(K16:K20)</f>
        <v>50</v>
      </c>
      <c r="L21">
        <f>SUM(L16:L20)</f>
        <v>50</v>
      </c>
      <c r="M21">
        <f t="shared" si="2"/>
        <v>200</v>
      </c>
      <c r="O21" s="7" t="s">
        <v>22</v>
      </c>
      <c r="P21" s="7"/>
      <c r="Q21">
        <v>9</v>
      </c>
      <c r="S21">
        <f>(Q21/200)*100</f>
        <v>4.5</v>
      </c>
    </row>
    <row r="22" spans="1:19" x14ac:dyDescent="0.25">
      <c r="A22" s="6" t="s">
        <v>6</v>
      </c>
      <c r="B22" s="6"/>
      <c r="C22" s="6"/>
      <c r="D22" s="6"/>
      <c r="E22" s="6"/>
      <c r="F22">
        <f t="shared" si="1"/>
        <v>0</v>
      </c>
      <c r="H22" s="6" t="s">
        <v>10</v>
      </c>
      <c r="I22" s="6"/>
      <c r="J22" s="6"/>
      <c r="K22" s="6"/>
      <c r="L22" s="6"/>
      <c r="M22">
        <f t="shared" si="2"/>
        <v>0</v>
      </c>
      <c r="O22" s="7" t="s">
        <v>23</v>
      </c>
      <c r="P22" s="7"/>
      <c r="Q22">
        <v>76</v>
      </c>
      <c r="S22">
        <f t="shared" ref="S22:S25" si="4">(Q22/200)*100</f>
        <v>38</v>
      </c>
    </row>
    <row r="23" spans="1:19" x14ac:dyDescent="0.25">
      <c r="A23" s="2">
        <v>5</v>
      </c>
      <c r="B23">
        <v>19</v>
      </c>
      <c r="C23">
        <v>3</v>
      </c>
      <c r="D23">
        <v>24</v>
      </c>
      <c r="E23">
        <v>5</v>
      </c>
      <c r="F23">
        <f>SUM(B23:E23)</f>
        <v>51</v>
      </c>
      <c r="H23" s="2">
        <v>5</v>
      </c>
      <c r="I23">
        <v>20</v>
      </c>
      <c r="J23">
        <v>19</v>
      </c>
      <c r="K23">
        <v>10</v>
      </c>
      <c r="L23">
        <v>4</v>
      </c>
      <c r="M23">
        <f t="shared" si="2"/>
        <v>53</v>
      </c>
      <c r="O23" s="7" t="s">
        <v>25</v>
      </c>
      <c r="P23" s="7"/>
      <c r="Q23">
        <v>72</v>
      </c>
      <c r="S23">
        <f t="shared" si="4"/>
        <v>36</v>
      </c>
    </row>
    <row r="24" spans="1:19" x14ac:dyDescent="0.25">
      <c r="A24" s="2">
        <v>4</v>
      </c>
      <c r="B24">
        <v>20</v>
      </c>
      <c r="C24">
        <v>10</v>
      </c>
      <c r="D24">
        <v>20</v>
      </c>
      <c r="E24">
        <v>10</v>
      </c>
      <c r="F24">
        <f>SUM(B24:E24)</f>
        <v>60</v>
      </c>
      <c r="H24" s="2">
        <v>4</v>
      </c>
      <c r="I24">
        <v>21</v>
      </c>
      <c r="J24">
        <v>12</v>
      </c>
      <c r="K24">
        <v>20</v>
      </c>
      <c r="L24">
        <v>20</v>
      </c>
      <c r="M24">
        <f t="shared" si="2"/>
        <v>73</v>
      </c>
      <c r="O24" s="7" t="s">
        <v>24</v>
      </c>
      <c r="P24" s="7"/>
      <c r="Q24">
        <v>43</v>
      </c>
      <c r="S24">
        <f t="shared" si="4"/>
        <v>21.5</v>
      </c>
    </row>
    <row r="25" spans="1:19" x14ac:dyDescent="0.25">
      <c r="A25" s="2">
        <v>3</v>
      </c>
      <c r="B25">
        <v>9</v>
      </c>
      <c r="C25">
        <v>27</v>
      </c>
      <c r="D25">
        <v>6</v>
      </c>
      <c r="E25">
        <v>28</v>
      </c>
      <c r="F25">
        <f t="shared" ref="F25:F27" si="5">SUM(B25:E25)</f>
        <v>70</v>
      </c>
      <c r="H25" s="2">
        <v>3</v>
      </c>
      <c r="I25">
        <v>8</v>
      </c>
      <c r="J25">
        <v>19</v>
      </c>
      <c r="K25">
        <v>16</v>
      </c>
      <c r="L25">
        <v>24</v>
      </c>
      <c r="M25">
        <f t="shared" si="2"/>
        <v>67</v>
      </c>
      <c r="Q25">
        <f>SUM(Q21:Q24)</f>
        <v>200</v>
      </c>
      <c r="S25">
        <f t="shared" si="4"/>
        <v>100</v>
      </c>
    </row>
    <row r="26" spans="1:19" x14ac:dyDescent="0.25">
      <c r="A26" s="2">
        <v>2</v>
      </c>
      <c r="B26">
        <v>2</v>
      </c>
      <c r="C26">
        <v>7</v>
      </c>
      <c r="D26">
        <v>0</v>
      </c>
      <c r="E26">
        <v>7</v>
      </c>
      <c r="F26">
        <f t="shared" si="5"/>
        <v>16</v>
      </c>
      <c r="H26" s="2">
        <v>2</v>
      </c>
      <c r="I26">
        <v>1</v>
      </c>
      <c r="J26">
        <v>0</v>
      </c>
      <c r="K26">
        <v>4</v>
      </c>
      <c r="L26">
        <v>2</v>
      </c>
      <c r="M26">
        <f t="shared" si="2"/>
        <v>7</v>
      </c>
    </row>
    <row r="27" spans="1:19" x14ac:dyDescent="0.25">
      <c r="A27" s="2">
        <v>1</v>
      </c>
      <c r="B27">
        <v>0</v>
      </c>
      <c r="C27">
        <v>3</v>
      </c>
      <c r="D27">
        <v>0</v>
      </c>
      <c r="E27">
        <v>0</v>
      </c>
      <c r="F27">
        <f t="shared" si="5"/>
        <v>3</v>
      </c>
      <c r="H27" s="2">
        <v>1</v>
      </c>
      <c r="I27">
        <v>0</v>
      </c>
      <c r="J27">
        <v>0</v>
      </c>
      <c r="K27">
        <v>0</v>
      </c>
      <c r="L27">
        <v>0</v>
      </c>
      <c r="M27">
        <f t="shared" si="2"/>
        <v>0</v>
      </c>
      <c r="O27" s="6" t="s">
        <v>26</v>
      </c>
      <c r="P27" s="6"/>
      <c r="Q27" s="6"/>
      <c r="R27" s="6"/>
      <c r="S27" s="6"/>
    </row>
    <row r="28" spans="1:19" x14ac:dyDescent="0.25">
      <c r="B28">
        <f>SUM(B23:B27)</f>
        <v>50</v>
      </c>
      <c r="C28">
        <f>SUM(C23:C27)</f>
        <v>50</v>
      </c>
      <c r="D28">
        <f>SUM(D23:D27)</f>
        <v>50</v>
      </c>
      <c r="E28">
        <f>SUM(E23:E27)</f>
        <v>50</v>
      </c>
      <c r="F28">
        <f>SUM(B28:E28)</f>
        <v>200</v>
      </c>
      <c r="I28">
        <f>SUM(I23:I27)</f>
        <v>50</v>
      </c>
      <c r="J28">
        <f>SUM(J23:J27)</f>
        <v>50</v>
      </c>
      <c r="K28">
        <f>SUM(K23:K27)</f>
        <v>50</v>
      </c>
      <c r="L28">
        <f>SUM(L23:L27)</f>
        <v>50</v>
      </c>
      <c r="M28">
        <f t="shared" si="2"/>
        <v>200</v>
      </c>
      <c r="O28" s="7" t="s">
        <v>27</v>
      </c>
      <c r="P28" s="7"/>
      <c r="Q28">
        <v>109</v>
      </c>
      <c r="S28">
        <f>(Q28/200)*100</f>
        <v>54.500000000000007</v>
      </c>
    </row>
    <row r="29" spans="1:19" x14ac:dyDescent="0.25">
      <c r="A29" s="6" t="s">
        <v>8</v>
      </c>
      <c r="B29" s="6"/>
      <c r="C29" s="6"/>
      <c r="D29" s="6"/>
      <c r="E29" s="6"/>
      <c r="H29" s="6" t="s">
        <v>11</v>
      </c>
      <c r="I29" s="6"/>
      <c r="J29" s="6"/>
      <c r="K29" s="6"/>
      <c r="L29" s="6"/>
      <c r="M29">
        <f t="shared" si="2"/>
        <v>0</v>
      </c>
      <c r="O29" s="7" t="s">
        <v>28</v>
      </c>
      <c r="P29" s="7"/>
      <c r="Q29">
        <v>68</v>
      </c>
      <c r="S29">
        <f t="shared" ref="S29:S32" si="6">(Q29/200)*100</f>
        <v>34</v>
      </c>
    </row>
    <row r="30" spans="1:19" x14ac:dyDescent="0.25">
      <c r="A30" s="2">
        <v>5</v>
      </c>
      <c r="B30">
        <v>8</v>
      </c>
      <c r="C30">
        <v>1</v>
      </c>
      <c r="D30">
        <v>9</v>
      </c>
      <c r="E30">
        <v>3</v>
      </c>
      <c r="F30">
        <f>SUM(B30:E30)</f>
        <v>21</v>
      </c>
      <c r="H30" s="2">
        <v>5</v>
      </c>
      <c r="I30">
        <v>12</v>
      </c>
      <c r="J30">
        <v>0</v>
      </c>
      <c r="K30">
        <v>2</v>
      </c>
      <c r="L30">
        <v>3</v>
      </c>
      <c r="M30">
        <f t="shared" si="2"/>
        <v>17</v>
      </c>
      <c r="O30" s="7" t="s">
        <v>29</v>
      </c>
      <c r="P30" s="7"/>
      <c r="Q30">
        <v>4</v>
      </c>
      <c r="S30">
        <f t="shared" si="6"/>
        <v>2</v>
      </c>
    </row>
    <row r="31" spans="1:19" x14ac:dyDescent="0.25">
      <c r="A31" s="2">
        <v>4</v>
      </c>
      <c r="B31">
        <v>27</v>
      </c>
      <c r="C31">
        <v>4</v>
      </c>
      <c r="D31">
        <v>32</v>
      </c>
      <c r="E31">
        <v>15</v>
      </c>
      <c r="F31">
        <f t="shared" ref="F31:F35" si="7">SUM(B31:E31)</f>
        <v>78</v>
      </c>
      <c r="H31" s="2">
        <v>4</v>
      </c>
      <c r="I31">
        <v>10</v>
      </c>
      <c r="J31">
        <v>3</v>
      </c>
      <c r="K31">
        <v>3</v>
      </c>
      <c r="L31">
        <v>6</v>
      </c>
      <c r="M31">
        <f t="shared" si="2"/>
        <v>22</v>
      </c>
      <c r="O31" s="7" t="s">
        <v>30</v>
      </c>
      <c r="P31" s="7"/>
      <c r="Q31">
        <v>19</v>
      </c>
      <c r="S31">
        <f t="shared" si="6"/>
        <v>9.5</v>
      </c>
    </row>
    <row r="32" spans="1:19" x14ac:dyDescent="0.25">
      <c r="A32" s="2">
        <v>3</v>
      </c>
      <c r="B32">
        <v>13</v>
      </c>
      <c r="C32">
        <v>27</v>
      </c>
      <c r="D32">
        <v>7</v>
      </c>
      <c r="E32">
        <v>27</v>
      </c>
      <c r="F32">
        <f t="shared" si="7"/>
        <v>74</v>
      </c>
      <c r="H32" s="2">
        <v>3</v>
      </c>
      <c r="I32">
        <v>21</v>
      </c>
      <c r="J32">
        <v>34</v>
      </c>
      <c r="K32">
        <v>28</v>
      </c>
      <c r="L32">
        <v>28</v>
      </c>
      <c r="M32">
        <f t="shared" si="2"/>
        <v>111</v>
      </c>
      <c r="Q32">
        <f>SUM(Q28:Q31)</f>
        <v>200</v>
      </c>
      <c r="S32">
        <f t="shared" si="6"/>
        <v>100</v>
      </c>
    </row>
    <row r="33" spans="1:19" x14ac:dyDescent="0.25">
      <c r="A33" s="2">
        <v>2</v>
      </c>
      <c r="B33">
        <v>2</v>
      </c>
      <c r="C33">
        <v>15</v>
      </c>
      <c r="D33">
        <v>2</v>
      </c>
      <c r="E33">
        <v>5</v>
      </c>
      <c r="F33">
        <f t="shared" si="7"/>
        <v>24</v>
      </c>
      <c r="H33" s="2">
        <v>2</v>
      </c>
      <c r="I33">
        <v>5</v>
      </c>
      <c r="J33">
        <v>8</v>
      </c>
      <c r="K33">
        <v>15</v>
      </c>
      <c r="L33">
        <v>13</v>
      </c>
      <c r="M33">
        <f t="shared" si="2"/>
        <v>41</v>
      </c>
    </row>
    <row r="34" spans="1:19" x14ac:dyDescent="0.25">
      <c r="A34" s="2">
        <v>1</v>
      </c>
      <c r="B34">
        <v>0</v>
      </c>
      <c r="C34">
        <v>3</v>
      </c>
      <c r="D34">
        <v>0</v>
      </c>
      <c r="E34">
        <v>0</v>
      </c>
      <c r="F34">
        <f t="shared" si="7"/>
        <v>3</v>
      </c>
      <c r="H34" s="2">
        <v>1</v>
      </c>
      <c r="I34">
        <v>2</v>
      </c>
      <c r="J34">
        <v>5</v>
      </c>
      <c r="K34">
        <v>2</v>
      </c>
      <c r="L34">
        <v>0</v>
      </c>
      <c r="M34">
        <f t="shared" si="2"/>
        <v>9</v>
      </c>
      <c r="O34" s="6" t="s">
        <v>31</v>
      </c>
      <c r="P34" s="6"/>
      <c r="Q34" s="6"/>
      <c r="R34" s="6"/>
      <c r="S34" s="6"/>
    </row>
    <row r="35" spans="1:19" x14ac:dyDescent="0.25">
      <c r="B35">
        <f>SUM(B30:B34)</f>
        <v>50</v>
      </c>
      <c r="C35">
        <f>SUM(C30:C34)</f>
        <v>50</v>
      </c>
      <c r="D35">
        <f>SUM(D30:D34)</f>
        <v>50</v>
      </c>
      <c r="E35">
        <f>SUM(E30:E34)</f>
        <v>50</v>
      </c>
      <c r="F35">
        <f t="shared" si="7"/>
        <v>200</v>
      </c>
      <c r="I35">
        <f>SUM(I30:I34)</f>
        <v>50</v>
      </c>
      <c r="J35">
        <f>SUM(J30:J34)</f>
        <v>50</v>
      </c>
      <c r="K35">
        <f>SUM(K30:K34)</f>
        <v>50</v>
      </c>
      <c r="L35">
        <f>SUM(L30:L34)</f>
        <v>50</v>
      </c>
      <c r="M35">
        <f t="shared" si="2"/>
        <v>200</v>
      </c>
      <c r="O35" s="7" t="s">
        <v>32</v>
      </c>
      <c r="P35" s="7"/>
      <c r="Q35">
        <v>94</v>
      </c>
      <c r="S35">
        <f>(Q35/200)*100</f>
        <v>47</v>
      </c>
    </row>
    <row r="36" spans="1:19" x14ac:dyDescent="0.25">
      <c r="A36" s="6" t="s">
        <v>45</v>
      </c>
      <c r="B36" s="6"/>
      <c r="C36" s="6"/>
      <c r="D36" s="6"/>
      <c r="E36" s="6"/>
      <c r="H36" s="6" t="s">
        <v>48</v>
      </c>
      <c r="I36" s="6"/>
      <c r="J36" s="6"/>
      <c r="K36" s="6"/>
      <c r="L36" s="6"/>
      <c r="M36">
        <f t="shared" si="2"/>
        <v>0</v>
      </c>
      <c r="O36" s="7" t="s">
        <v>33</v>
      </c>
      <c r="P36" s="7"/>
      <c r="Q36">
        <v>84</v>
      </c>
      <c r="S36">
        <f t="shared" ref="S36:S38" si="8">(Q36/200)*100</f>
        <v>42</v>
      </c>
    </row>
    <row r="37" spans="1:19" x14ac:dyDescent="0.25">
      <c r="A37" s="2">
        <v>5</v>
      </c>
      <c r="B37">
        <v>15</v>
      </c>
      <c r="C37">
        <v>19</v>
      </c>
      <c r="D37">
        <v>24</v>
      </c>
      <c r="E37">
        <v>16</v>
      </c>
      <c r="F37">
        <f>SUM(B37:E37)</f>
        <v>74</v>
      </c>
      <c r="H37" s="5">
        <v>5</v>
      </c>
      <c r="I37">
        <v>14</v>
      </c>
      <c r="J37">
        <v>9</v>
      </c>
      <c r="K37">
        <v>16</v>
      </c>
      <c r="L37">
        <v>8</v>
      </c>
      <c r="M37">
        <f t="shared" si="2"/>
        <v>47</v>
      </c>
      <c r="O37" s="7" t="s">
        <v>34</v>
      </c>
      <c r="P37" s="7"/>
      <c r="Q37">
        <v>87</v>
      </c>
      <c r="S37">
        <f t="shared" si="8"/>
        <v>43.5</v>
      </c>
    </row>
    <row r="38" spans="1:19" x14ac:dyDescent="0.25">
      <c r="A38" s="2">
        <v>4</v>
      </c>
      <c r="B38">
        <v>18</v>
      </c>
      <c r="C38">
        <v>26</v>
      </c>
      <c r="D38">
        <v>21</v>
      </c>
      <c r="E38">
        <v>18</v>
      </c>
      <c r="F38">
        <f t="shared" ref="F38:F42" si="9">SUM(B38:E38)</f>
        <v>83</v>
      </c>
      <c r="H38" s="5">
        <v>4</v>
      </c>
      <c r="I38">
        <v>25</v>
      </c>
      <c r="J38">
        <v>25</v>
      </c>
      <c r="K38">
        <v>27</v>
      </c>
      <c r="L38">
        <v>21</v>
      </c>
      <c r="M38">
        <f t="shared" si="2"/>
        <v>98</v>
      </c>
      <c r="O38" s="7" t="s">
        <v>35</v>
      </c>
      <c r="P38" s="7"/>
      <c r="Q38">
        <v>89</v>
      </c>
      <c r="S38">
        <f t="shared" si="8"/>
        <v>44.5</v>
      </c>
    </row>
    <row r="39" spans="1:19" x14ac:dyDescent="0.25">
      <c r="A39" s="2">
        <v>3</v>
      </c>
      <c r="B39">
        <v>15</v>
      </c>
      <c r="C39">
        <v>5</v>
      </c>
      <c r="D39">
        <v>5</v>
      </c>
      <c r="E39">
        <v>15</v>
      </c>
      <c r="F39">
        <f t="shared" si="9"/>
        <v>40</v>
      </c>
      <c r="H39" s="5">
        <v>3</v>
      </c>
      <c r="I39">
        <v>8</v>
      </c>
      <c r="J39">
        <v>11</v>
      </c>
      <c r="K39">
        <v>7</v>
      </c>
      <c r="L39">
        <v>18</v>
      </c>
      <c r="M39">
        <f t="shared" si="2"/>
        <v>44</v>
      </c>
    </row>
    <row r="40" spans="1:19" x14ac:dyDescent="0.25">
      <c r="A40" s="2">
        <v>2</v>
      </c>
      <c r="B40">
        <v>1</v>
      </c>
      <c r="C40">
        <v>0</v>
      </c>
      <c r="D40">
        <v>0</v>
      </c>
      <c r="E40">
        <v>1</v>
      </c>
      <c r="F40">
        <f t="shared" si="9"/>
        <v>2</v>
      </c>
      <c r="H40" s="5">
        <v>2</v>
      </c>
      <c r="I40">
        <v>2</v>
      </c>
      <c r="J40">
        <v>5</v>
      </c>
      <c r="K40">
        <v>0</v>
      </c>
      <c r="L40">
        <v>3</v>
      </c>
      <c r="M40">
        <f t="shared" si="2"/>
        <v>10</v>
      </c>
    </row>
    <row r="41" spans="1:19" x14ac:dyDescent="0.25">
      <c r="A41" s="2">
        <v>1</v>
      </c>
      <c r="B41">
        <v>1</v>
      </c>
      <c r="C41">
        <v>0</v>
      </c>
      <c r="D41">
        <v>0</v>
      </c>
      <c r="E41">
        <v>0</v>
      </c>
      <c r="F41">
        <f t="shared" si="9"/>
        <v>1</v>
      </c>
      <c r="H41" s="5">
        <v>1</v>
      </c>
      <c r="I41">
        <v>1</v>
      </c>
      <c r="J41">
        <v>0</v>
      </c>
      <c r="K41">
        <v>0</v>
      </c>
      <c r="L41">
        <v>0</v>
      </c>
      <c r="M41">
        <f t="shared" si="2"/>
        <v>1</v>
      </c>
      <c r="O41" s="6" t="s">
        <v>36</v>
      </c>
      <c r="P41" s="6"/>
      <c r="Q41" s="6"/>
      <c r="R41" s="6"/>
      <c r="S41" s="6"/>
    </row>
    <row r="42" spans="1:19" x14ac:dyDescent="0.25">
      <c r="B42">
        <f>SUM(B37:B41)</f>
        <v>50</v>
      </c>
      <c r="C42">
        <f>SUM(C37:C41)</f>
        <v>50</v>
      </c>
      <c r="D42">
        <f>SUM(D37:D41)</f>
        <v>50</v>
      </c>
      <c r="E42">
        <f>SUM(E37:E41)</f>
        <v>50</v>
      </c>
      <c r="F42">
        <f t="shared" si="9"/>
        <v>200</v>
      </c>
      <c r="I42">
        <f>SUM(I37:I41)</f>
        <v>50</v>
      </c>
      <c r="J42">
        <f>SUM(J37:J41)</f>
        <v>50</v>
      </c>
      <c r="K42">
        <f>SUM(K37:K41)</f>
        <v>50</v>
      </c>
      <c r="L42">
        <f>SUM(L37:L41)</f>
        <v>50</v>
      </c>
      <c r="M42">
        <f t="shared" si="2"/>
        <v>200</v>
      </c>
      <c r="O42" s="7" t="s">
        <v>37</v>
      </c>
      <c r="P42" s="7"/>
      <c r="Q42">
        <v>129</v>
      </c>
      <c r="S42">
        <f>(Q42/200)*100</f>
        <v>64.5</v>
      </c>
    </row>
    <row r="43" spans="1:19" x14ac:dyDescent="0.25">
      <c r="O43" s="7" t="s">
        <v>38</v>
      </c>
      <c r="P43" s="7"/>
      <c r="Q43">
        <v>71</v>
      </c>
      <c r="S43">
        <f t="shared" ref="S43:S44" si="10">(Q43/200)*100</f>
        <v>35.5</v>
      </c>
    </row>
    <row r="44" spans="1:19" x14ac:dyDescent="0.25">
      <c r="Q44">
        <f>SUM(Q42:Q43)</f>
        <v>200</v>
      </c>
      <c r="S44">
        <f t="shared" si="10"/>
        <v>100</v>
      </c>
    </row>
    <row r="46" spans="1:19" x14ac:dyDescent="0.25">
      <c r="O46" s="6" t="s">
        <v>39</v>
      </c>
      <c r="P46" s="6"/>
      <c r="Q46" s="6"/>
      <c r="R46" s="6"/>
      <c r="S46" s="6"/>
    </row>
    <row r="47" spans="1:19" x14ac:dyDescent="0.25">
      <c r="O47" s="7" t="s">
        <v>37</v>
      </c>
      <c r="P47" s="7"/>
      <c r="Q47">
        <v>127</v>
      </c>
      <c r="S47">
        <f>(Q47/200)*100</f>
        <v>63.5</v>
      </c>
    </row>
    <row r="48" spans="1:19" x14ac:dyDescent="0.25">
      <c r="O48" s="7" t="s">
        <v>38</v>
      </c>
      <c r="P48" s="7"/>
      <c r="Q48">
        <v>73</v>
      </c>
      <c r="S48">
        <f>(Q48/200)*100</f>
        <v>36.5</v>
      </c>
    </row>
    <row r="51" spans="15:19" x14ac:dyDescent="0.25">
      <c r="O51" s="6" t="s">
        <v>40</v>
      </c>
      <c r="P51" s="6"/>
      <c r="Q51" s="6"/>
      <c r="R51" s="6"/>
      <c r="S51" s="6"/>
    </row>
    <row r="52" spans="15:19" x14ac:dyDescent="0.25">
      <c r="O52" s="7" t="s">
        <v>41</v>
      </c>
      <c r="P52" s="7"/>
      <c r="Q52">
        <v>45</v>
      </c>
      <c r="S52">
        <f>(Q52/200)*100</f>
        <v>22.5</v>
      </c>
    </row>
    <row r="53" spans="15:19" x14ac:dyDescent="0.25">
      <c r="O53" s="7" t="s">
        <v>42</v>
      </c>
      <c r="P53" s="7"/>
      <c r="Q53">
        <v>64</v>
      </c>
      <c r="S53">
        <f t="shared" ref="S53:S56" si="11">(Q53/200)*100</f>
        <v>32</v>
      </c>
    </row>
    <row r="54" spans="15:19" x14ac:dyDescent="0.25">
      <c r="O54" s="7" t="s">
        <v>43</v>
      </c>
      <c r="P54" s="7"/>
      <c r="Q54">
        <v>80</v>
      </c>
      <c r="S54">
        <f t="shared" si="11"/>
        <v>40</v>
      </c>
    </row>
    <row r="55" spans="15:19" x14ac:dyDescent="0.25">
      <c r="O55" s="7" t="s">
        <v>44</v>
      </c>
      <c r="P55" s="7"/>
      <c r="Q55">
        <v>11</v>
      </c>
      <c r="S55">
        <f t="shared" si="11"/>
        <v>5.5</v>
      </c>
    </row>
    <row r="56" spans="15:19" x14ac:dyDescent="0.25">
      <c r="Q56">
        <f>SUM(Q52:Q55)</f>
        <v>200</v>
      </c>
      <c r="S56">
        <f t="shared" si="11"/>
        <v>100</v>
      </c>
    </row>
  </sheetData>
  <mergeCells count="45">
    <mergeCell ref="O31:P31"/>
    <mergeCell ref="O35:P35"/>
    <mergeCell ref="O36:P36"/>
    <mergeCell ref="O37:P37"/>
    <mergeCell ref="O34:S34"/>
    <mergeCell ref="O24:P24"/>
    <mergeCell ref="O28:P28"/>
    <mergeCell ref="O27:S27"/>
    <mergeCell ref="O29:P29"/>
    <mergeCell ref="O30:P30"/>
    <mergeCell ref="O23:P23"/>
    <mergeCell ref="O7:S7"/>
    <mergeCell ref="O8:P8"/>
    <mergeCell ref="O9:P9"/>
    <mergeCell ref="O10:P10"/>
    <mergeCell ref="O11:P11"/>
    <mergeCell ref="O15:P15"/>
    <mergeCell ref="O14:S14"/>
    <mergeCell ref="O16:P16"/>
    <mergeCell ref="O17:P17"/>
    <mergeCell ref="O21:P21"/>
    <mergeCell ref="O20:S20"/>
    <mergeCell ref="O22:P22"/>
    <mergeCell ref="O55:P55"/>
    <mergeCell ref="O48:P48"/>
    <mergeCell ref="O38:P38"/>
    <mergeCell ref="O41:S41"/>
    <mergeCell ref="O42:P42"/>
    <mergeCell ref="O43:P43"/>
    <mergeCell ref="O54:P54"/>
    <mergeCell ref="O46:S46"/>
    <mergeCell ref="O47:P47"/>
    <mergeCell ref="O51:S51"/>
    <mergeCell ref="O52:P52"/>
    <mergeCell ref="O53:P53"/>
    <mergeCell ref="A8:E8"/>
    <mergeCell ref="A15:E15"/>
    <mergeCell ref="A22:E22"/>
    <mergeCell ref="A29:E29"/>
    <mergeCell ref="A36:E36"/>
    <mergeCell ref="H8:L8"/>
    <mergeCell ref="H15:L15"/>
    <mergeCell ref="H22:L22"/>
    <mergeCell ref="H29:L29"/>
    <mergeCell ref="H36:L3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Puttipong New</dc:creator>
  <cp:lastModifiedBy>Puttipong New</cp:lastModifiedBy>
  <dcterms:created xsi:type="dcterms:W3CDTF">2015-08-26T12:16:04Z</dcterms:created>
  <dcterms:modified xsi:type="dcterms:W3CDTF">2015-08-26T16:30:25Z</dcterms:modified>
</cp:coreProperties>
</file>