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H2" i="1"/>
  <c r="H3" i="1"/>
  <c r="H5" i="1"/>
  <c r="H6" i="1"/>
  <c r="H7" i="1"/>
  <c r="H10" i="1"/>
  <c r="H11" i="1"/>
  <c r="G2" i="1"/>
  <c r="G3" i="1"/>
  <c r="G4" i="1"/>
  <c r="G6" i="1"/>
  <c r="G7" i="1"/>
  <c r="G8" i="1"/>
  <c r="G10" i="1"/>
  <c r="G11" i="1"/>
  <c r="G12" i="1"/>
  <c r="F13" i="1"/>
  <c r="H4" i="1" s="1"/>
  <c r="G9" i="1" l="1"/>
  <c r="H9" i="1" s="1"/>
  <c r="G5" i="1"/>
  <c r="H12" i="1"/>
  <c r="H8" i="1"/>
</calcChain>
</file>

<file path=xl/sharedStrings.xml><?xml version="1.0" encoding="utf-8"?>
<sst xmlns="http://schemas.openxmlformats.org/spreadsheetml/2006/main" count="36" uniqueCount="28">
  <si>
    <t>S/N</t>
  </si>
  <si>
    <t>SC Num</t>
  </si>
  <si>
    <t>Name</t>
  </si>
  <si>
    <t>Job</t>
  </si>
  <si>
    <t>Salary</t>
  </si>
  <si>
    <t>Earnings</t>
  </si>
  <si>
    <t>Rayan Tod</t>
  </si>
  <si>
    <t>Manager</t>
  </si>
  <si>
    <t>Micky Ales</t>
  </si>
  <si>
    <t>Worker</t>
  </si>
  <si>
    <t>Jack Spart</t>
  </si>
  <si>
    <t>Executive</t>
  </si>
  <si>
    <t>Nikom Pohts</t>
  </si>
  <si>
    <t>Minar Helen</t>
  </si>
  <si>
    <t>Mean Dayal</t>
  </si>
  <si>
    <t>Kahn Munn</t>
  </si>
  <si>
    <t>Milon Her</t>
  </si>
  <si>
    <t>Kilobedrer Hon</t>
  </si>
  <si>
    <t>Nokol Perteretr</t>
  </si>
  <si>
    <t>Dev Deric</t>
  </si>
  <si>
    <t>Column1</t>
  </si>
  <si>
    <t>Column2</t>
  </si>
  <si>
    <t>IF=(Earnings &gt;675000, (Salary+ (Salary*0.2)),Salary)</t>
  </si>
  <si>
    <t>Column12</t>
  </si>
  <si>
    <t>IF</t>
  </si>
  <si>
    <t>NESTEDIF</t>
  </si>
  <si>
    <t>NESTEDIF=(Earnings &gt;675000, (Salary+ (Salary*0.2)),IF(Earnings &gt;675000, (Salary+ (Salary*0.1)),Salary))</t>
  </si>
  <si>
    <t xml:space="preserve">IF = (Logical Test, True Value, False Value)                                                                  NESTEDIF = (Logical Test, True Value, IF = (Logical Test,True Value, False Value))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</si>
</sst>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£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Alignment="1">
      <alignment horizontal="right"/>
    </xf>
    <xf numFmtId="165" fontId="0" fillId="0" borderId="1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1" xfId="0" applyNumberFormat="1" applyBorder="1"/>
    <xf numFmtId="165" fontId="0" fillId="0" borderId="8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22"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numFmt numFmtId="165" formatCode="&quot;£&quot;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165" formatCode="&quot;£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&quot;£&quot;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13" totalsRowCount="1" headerRowDxfId="13" headerRowBorderDxfId="20" tableBorderDxfId="21" totalsRowBorderDxfId="19">
  <autoFilter ref="A1:I13"/>
  <tableColumns count="9">
    <tableColumn id="1" name="S/N" dataDxfId="18" totalsRowDxfId="8"/>
    <tableColumn id="2" name="SC Num" dataDxfId="17" totalsRowDxfId="7"/>
    <tableColumn id="3" name="Name" dataDxfId="16" totalsRowDxfId="6"/>
    <tableColumn id="4" name="Job" dataDxfId="15" totalsRowDxfId="5"/>
    <tableColumn id="5" name="Salary" dataDxfId="14" totalsRowDxfId="4"/>
    <tableColumn id="6" name="Earnings" totalsRowFunction="custom" dataDxfId="12" totalsRowDxfId="3">
      <totalsRowFormula>AVERAGE(Table1[Earnings])</totalsRowFormula>
    </tableColumn>
    <tableColumn id="8" name="Column2" dataDxfId="11" totalsRowDxfId="2">
      <calculatedColumnFormula>((Table1[[#This Row],[Earnings]]-Table1[[#Totals],[Earnings]])/Table1[[#Totals],[Earnings]])</calculatedColumnFormula>
    </tableColumn>
    <tableColumn id="7" name="Column1" totalsRowLabel="IF" dataDxfId="10" totalsRowDxfId="1">
      <calculatedColumnFormula>IF(Table1[[#This Row],[Earnings]]&gt;Table1[[#Totals],[Earnings]],Table1[[#This Row],[Salary]]+(Table1[[#This Row],[Salary]]*Table1[[#This Row],[Column2]]),Table1[[#This Row],[Salary]])</calculatedColumnFormula>
    </tableColumn>
    <tableColumn id="9" name="Column12" totalsRowLabel="NESTEDIF" dataDxfId="9" totalsRowDxfId="0">
      <calculatedColumnFormula>IF(F2&gt;700000,E2+(E2*0.2),IF(E2&gt;550000,E2*0.1,E2))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L22" sqref="L22"/>
    </sheetView>
  </sheetViews>
  <sheetFormatPr defaultRowHeight="15" x14ac:dyDescent="0.25"/>
  <cols>
    <col min="1" max="1" width="9.140625" style="1"/>
    <col min="2" max="2" width="10" style="1" customWidth="1"/>
    <col min="3" max="3" width="16.28515625" customWidth="1"/>
    <col min="4" max="4" width="12.42578125" customWidth="1"/>
    <col min="6" max="6" width="10.5703125" style="14" customWidth="1"/>
    <col min="7" max="7" width="9.5703125" style="14" customWidth="1"/>
    <col min="8" max="8" width="12" style="18" customWidth="1"/>
    <col min="9" max="9" width="19.7109375" customWidth="1"/>
    <col min="11" max="11" width="9.28515625" customWidth="1"/>
  </cols>
  <sheetData>
    <row r="1" spans="1:9" x14ac:dyDescent="0.25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11" t="s">
        <v>5</v>
      </c>
      <c r="G1" s="11" t="s">
        <v>21</v>
      </c>
      <c r="H1" s="16" t="s">
        <v>20</v>
      </c>
      <c r="I1" s="4" t="s">
        <v>23</v>
      </c>
    </row>
    <row r="2" spans="1:9" x14ac:dyDescent="0.25">
      <c r="A2" s="5">
        <v>1</v>
      </c>
      <c r="B2" s="6">
        <v>142</v>
      </c>
      <c r="C2" s="6" t="s">
        <v>6</v>
      </c>
      <c r="D2" s="6" t="s">
        <v>7</v>
      </c>
      <c r="E2" s="7">
        <v>45963</v>
      </c>
      <c r="F2" s="12">
        <v>896200</v>
      </c>
      <c r="G2" s="11">
        <f>((Table1[[#This Row],[Earnings]]-Table1[[#Totals],[Earnings]])/Table1[[#Totals],[Earnings]])</f>
        <v>0.32684398028428985</v>
      </c>
      <c r="H2" s="16">
        <f>IF(Table1[[#This Row],[Earnings]]&gt;Table1[[#Totals],[Earnings]],Table1[[#This Row],[Salary]]+(Table1[[#This Row],[Salary]]*Table1[[#This Row],[Column2]]),Table1[[#This Row],[Salary]])</f>
        <v>60985.729865806818</v>
      </c>
      <c r="I2" s="19">
        <f t="shared" ref="I2:I12" si="0">IF(F2&gt;700000,E2+(E2*0.2),IF(E2&gt;550000,E2*0.1,E2))</f>
        <v>55155.6</v>
      </c>
    </row>
    <row r="3" spans="1:9" x14ac:dyDescent="0.25">
      <c r="A3" s="5">
        <v>2</v>
      </c>
      <c r="B3" s="6">
        <v>158</v>
      </c>
      <c r="C3" s="6" t="s">
        <v>8</v>
      </c>
      <c r="D3" s="6" t="s">
        <v>9</v>
      </c>
      <c r="E3" s="7">
        <v>41896</v>
      </c>
      <c r="F3" s="12">
        <v>589623</v>
      </c>
      <c r="G3" s="11">
        <f>((Table1[[#This Row],[Earnings]]-Table1[[#Totals],[Earnings]])/Table1[[#Totals],[Earnings]])</f>
        <v>-0.1270500689721448</v>
      </c>
      <c r="H3" s="15">
        <f>IF(Table1[[#This Row],[Earnings]]&gt;Table1[[#Totals],[Earnings]],Table1[[#This Row],[Salary]]+(Table1[[#This Row],[Salary]]*Table1[[#This Row],[Column2]]),Table1[[#This Row],[Salary]])</f>
        <v>41896</v>
      </c>
      <c r="I3" s="19">
        <f t="shared" si="0"/>
        <v>41896</v>
      </c>
    </row>
    <row r="4" spans="1:9" x14ac:dyDescent="0.25">
      <c r="A4" s="5">
        <v>3</v>
      </c>
      <c r="B4" s="6">
        <v>102</v>
      </c>
      <c r="C4" s="6" t="s">
        <v>10</v>
      </c>
      <c r="D4" s="6" t="s">
        <v>11</v>
      </c>
      <c r="E4" s="7">
        <v>57489</v>
      </c>
      <c r="F4" s="12">
        <v>962563</v>
      </c>
      <c r="G4" s="11">
        <f>((Table1[[#This Row],[Earnings]]-Table1[[#Totals],[Earnings]])/Table1[[#Totals],[Earnings]])</f>
        <v>0.42509587390580994</v>
      </c>
      <c r="H4" s="15">
        <f>IF(Table1[[#This Row],[Earnings]]&gt;Table1[[#Totals],[Earnings]],Table1[[#This Row],[Salary]]+(Table1[[#This Row],[Salary]]*Table1[[#This Row],[Column2]]),Table1[[#This Row],[Salary]])</f>
        <v>81927.336694971105</v>
      </c>
      <c r="I4" s="19">
        <f t="shared" si="0"/>
        <v>68986.8</v>
      </c>
    </row>
    <row r="5" spans="1:9" x14ac:dyDescent="0.25">
      <c r="A5" s="5">
        <v>4</v>
      </c>
      <c r="B5" s="6">
        <v>123</v>
      </c>
      <c r="C5" s="6" t="s">
        <v>12</v>
      </c>
      <c r="D5" s="6" t="s">
        <v>9</v>
      </c>
      <c r="E5" s="7">
        <v>39025</v>
      </c>
      <c r="F5" s="12">
        <v>325896</v>
      </c>
      <c r="G5" s="11">
        <f>((Table1[[#This Row],[Earnings]]-Table1[[#Totals],[Earnings]])/Table1[[#Totals],[Earnings]])</f>
        <v>-0.51750374269278188</v>
      </c>
      <c r="H5" s="15">
        <f>IF(Table1[[#This Row],[Earnings]]&gt;Table1[[#Totals],[Earnings]],Table1[[#This Row],[Salary]]+(Table1[[#This Row],[Salary]]*Table1[[#This Row],[Column2]]),Table1[[#This Row],[Salary]])</f>
        <v>39025</v>
      </c>
      <c r="I5" s="19">
        <f t="shared" si="0"/>
        <v>39025</v>
      </c>
    </row>
    <row r="6" spans="1:9" x14ac:dyDescent="0.25">
      <c r="A6" s="5">
        <v>5</v>
      </c>
      <c r="B6" s="6">
        <v>96</v>
      </c>
      <c r="C6" s="6" t="s">
        <v>13</v>
      </c>
      <c r="D6" s="6" t="s">
        <v>7</v>
      </c>
      <c r="E6" s="7">
        <v>38956</v>
      </c>
      <c r="F6" s="12">
        <v>781245</v>
      </c>
      <c r="G6" s="11">
        <f>((Table1[[#This Row],[Earnings]]-Table1[[#Totals],[Earnings]])/Table1[[#Totals],[Earnings]])</f>
        <v>0.15665055275295695</v>
      </c>
      <c r="H6" s="15">
        <f>IF(Table1[[#This Row],[Earnings]]&gt;Table1[[#Totals],[Earnings]],Table1[[#This Row],[Salary]]+(Table1[[#This Row],[Salary]]*Table1[[#This Row],[Column2]]),Table1[[#This Row],[Salary]])</f>
        <v>45058.478933044193</v>
      </c>
      <c r="I6" s="19">
        <f t="shared" si="0"/>
        <v>46747.199999999997</v>
      </c>
    </row>
    <row r="7" spans="1:9" x14ac:dyDescent="0.25">
      <c r="A7" s="5">
        <v>6</v>
      </c>
      <c r="B7" s="6">
        <v>69</v>
      </c>
      <c r="C7" s="6" t="s">
        <v>14</v>
      </c>
      <c r="D7" s="6" t="s">
        <v>9</v>
      </c>
      <c r="E7" s="7">
        <v>39625</v>
      </c>
      <c r="F7" s="12">
        <v>665859</v>
      </c>
      <c r="G7" s="11">
        <f>((Table1[[#This Row],[Earnings]]-Table1[[#Totals],[Earnings]])/Table1[[#Totals],[Earnings]])</f>
        <v>-1.4180979839191079E-2</v>
      </c>
      <c r="H7" s="15">
        <f>IF(Table1[[#This Row],[Earnings]]&gt;Table1[[#Totals],[Earnings]],Table1[[#This Row],[Salary]]+(Table1[[#This Row],[Salary]]*Table1[[#This Row],[Column2]]),Table1[[#This Row],[Salary]])</f>
        <v>39625</v>
      </c>
      <c r="I7" s="19">
        <f t="shared" si="0"/>
        <v>39625</v>
      </c>
    </row>
    <row r="8" spans="1:9" x14ac:dyDescent="0.25">
      <c r="A8" s="5">
        <v>7</v>
      </c>
      <c r="B8" s="6">
        <v>459</v>
      </c>
      <c r="C8" s="6" t="s">
        <v>15</v>
      </c>
      <c r="D8" s="6" t="s">
        <v>9</v>
      </c>
      <c r="E8" s="7">
        <v>46589</v>
      </c>
      <c r="F8" s="12">
        <v>789533</v>
      </c>
      <c r="G8" s="11">
        <f>((Table1[[#This Row],[Earnings]]-Table1[[#Totals],[Earnings]])/Table1[[#Totals],[Earnings]])</f>
        <v>0.16892112060454834</v>
      </c>
      <c r="H8" s="15">
        <f>IF(Table1[[#This Row],[Earnings]]&gt;Table1[[#Totals],[Earnings]],Table1[[#This Row],[Salary]]+(Table1[[#This Row],[Salary]]*Table1[[#This Row],[Column2]]),Table1[[#This Row],[Salary]])</f>
        <v>54458.866087845301</v>
      </c>
      <c r="I8" s="19">
        <f t="shared" si="0"/>
        <v>55906.8</v>
      </c>
    </row>
    <row r="9" spans="1:9" x14ac:dyDescent="0.25">
      <c r="A9" s="5">
        <v>8</v>
      </c>
      <c r="B9" s="6">
        <v>236</v>
      </c>
      <c r="C9" s="6" t="s">
        <v>16</v>
      </c>
      <c r="D9" s="6" t="s">
        <v>7</v>
      </c>
      <c r="E9" s="7">
        <v>52171</v>
      </c>
      <c r="F9" s="12">
        <v>785469</v>
      </c>
      <c r="G9" s="11">
        <f>((Table1[[#This Row],[Earnings]]-Table1[[#Totals],[Earnings]])/Table1[[#Totals],[Earnings]])</f>
        <v>0.1629042784533819</v>
      </c>
      <c r="H9" s="15">
        <f>IF(Table1[[#This Row],[Earnings]]&gt;Table1[[#Totals],[Earnings]],Table1[[#This Row],[Salary]]+(Table1[[#This Row],[Salary]]*Table1[[#This Row],[Column2]]),Table1[[#This Row],[Salary]])</f>
        <v>60669.879111191389</v>
      </c>
      <c r="I9" s="19">
        <f t="shared" si="0"/>
        <v>62605.2</v>
      </c>
    </row>
    <row r="10" spans="1:9" x14ac:dyDescent="0.25">
      <c r="A10" s="5">
        <v>9</v>
      </c>
      <c r="B10" s="6">
        <v>458</v>
      </c>
      <c r="C10" s="6" t="s">
        <v>17</v>
      </c>
      <c r="D10" s="6" t="s">
        <v>9</v>
      </c>
      <c r="E10" s="7">
        <v>49689</v>
      </c>
      <c r="F10" s="12">
        <v>96545</v>
      </c>
      <c r="G10" s="11">
        <f>((Table1[[#This Row],[Earnings]]-Table1[[#Totals],[Earnings]])/Table1[[#Totals],[Earnings]])</f>
        <v>-0.85706298585522567</v>
      </c>
      <c r="H10" s="15">
        <f>IF(Table1[[#This Row],[Earnings]]&gt;Table1[[#Totals],[Earnings]],Table1[[#This Row],[Salary]]+(Table1[[#This Row],[Salary]]*Table1[[#This Row],[Column2]]),Table1[[#This Row],[Salary]])</f>
        <v>49689</v>
      </c>
      <c r="I10" s="19">
        <f t="shared" si="0"/>
        <v>49689</v>
      </c>
    </row>
    <row r="11" spans="1:9" x14ac:dyDescent="0.25">
      <c r="A11" s="5">
        <v>10</v>
      </c>
      <c r="B11" s="6">
        <v>78</v>
      </c>
      <c r="C11" s="6" t="s">
        <v>18</v>
      </c>
      <c r="D11" s="6" t="s">
        <v>9</v>
      </c>
      <c r="E11" s="7">
        <v>44713</v>
      </c>
      <c r="F11" s="12">
        <v>787956</v>
      </c>
      <c r="G11" s="11">
        <f>((Table1[[#This Row],[Earnings]]-Table1[[#Totals],[Earnings]])/Table1[[#Totals],[Earnings]])</f>
        <v>0.16658633712216903</v>
      </c>
      <c r="H11" s="15">
        <f>IF(Table1[[#This Row],[Earnings]]&gt;Table1[[#Totals],[Earnings]],Table1[[#This Row],[Salary]]+(Table1[[#This Row],[Salary]]*Table1[[#This Row],[Column2]]),Table1[[#This Row],[Salary]])</f>
        <v>52161.574891743541</v>
      </c>
      <c r="I11" s="19">
        <f t="shared" si="0"/>
        <v>53655.6</v>
      </c>
    </row>
    <row r="12" spans="1:9" x14ac:dyDescent="0.25">
      <c r="A12" s="8">
        <v>11</v>
      </c>
      <c r="B12" s="9">
        <v>456</v>
      </c>
      <c r="C12" s="9" t="s">
        <v>19</v>
      </c>
      <c r="D12" s="9" t="s">
        <v>9</v>
      </c>
      <c r="E12" s="10">
        <v>41256</v>
      </c>
      <c r="F12" s="13">
        <v>748922</v>
      </c>
      <c r="G12" s="11">
        <f>((Table1[[#This Row],[Earnings]]-Table1[[#Totals],[Earnings]])/Table1[[#Totals],[Earnings]])</f>
        <v>0.10879563423618714</v>
      </c>
      <c r="H12" s="17">
        <f>IF(Table1[[#This Row],[Earnings]]&gt;Table1[[#Totals],[Earnings]],Table1[[#This Row],[Salary]]+(Table1[[#This Row],[Salary]]*Table1[[#This Row],[Column2]]),Table1[[#This Row],[Salary]])</f>
        <v>45744.472686048139</v>
      </c>
      <c r="I12" s="19">
        <f t="shared" si="0"/>
        <v>49507.199999999997</v>
      </c>
    </row>
    <row r="13" spans="1:9" x14ac:dyDescent="0.25">
      <c r="A13" s="8"/>
      <c r="B13" s="9"/>
      <c r="C13" s="9"/>
      <c r="D13" s="9"/>
      <c r="E13" s="10"/>
      <c r="F13" s="13">
        <f>AVERAGE(Table1[Earnings])</f>
        <v>675437.36363636365</v>
      </c>
      <c r="G13" s="13"/>
      <c r="H13" s="20" t="s">
        <v>24</v>
      </c>
      <c r="I13" s="21" t="s">
        <v>25</v>
      </c>
    </row>
    <row r="15" spans="1:9" ht="15" customHeight="1" x14ac:dyDescent="0.25">
      <c r="D15" s="23" t="s">
        <v>27</v>
      </c>
      <c r="E15" s="22"/>
      <c r="F15" s="22"/>
      <c r="G15" s="22"/>
      <c r="H15" s="22"/>
      <c r="I15" s="22"/>
    </row>
    <row r="16" spans="1:9" x14ac:dyDescent="0.25">
      <c r="D16" s="23"/>
      <c r="E16" s="22"/>
      <c r="F16" s="22"/>
      <c r="G16" s="22"/>
      <c r="H16" s="22"/>
      <c r="I16" s="22"/>
    </row>
    <row r="17" spans="4:9" x14ac:dyDescent="0.25">
      <c r="D17" s="24" t="s">
        <v>22</v>
      </c>
      <c r="E17" s="25"/>
      <c r="F17" s="25"/>
      <c r="G17" s="25"/>
      <c r="H17" s="25"/>
      <c r="I17" s="25"/>
    </row>
    <row r="18" spans="4:9" ht="15" customHeight="1" x14ac:dyDescent="0.25">
      <c r="D18" s="26" t="s">
        <v>26</v>
      </c>
      <c r="E18" s="26"/>
      <c r="F18" s="26"/>
      <c r="G18" s="26"/>
      <c r="H18" s="26"/>
      <c r="I18" s="26"/>
    </row>
    <row r="19" spans="4:9" x14ac:dyDescent="0.25">
      <c r="D19" s="26"/>
      <c r="E19" s="26"/>
      <c r="F19" s="26"/>
      <c r="G19" s="26"/>
      <c r="H19" s="26"/>
      <c r="I19" s="26"/>
    </row>
    <row r="20" spans="4:9" x14ac:dyDescent="0.25">
      <c r="D20" s="26"/>
      <c r="E20" s="26"/>
      <c r="F20" s="26"/>
      <c r="G20" s="26"/>
      <c r="H20" s="26"/>
      <c r="I20" s="26"/>
    </row>
  </sheetData>
  <mergeCells count="3">
    <mergeCell ref="D18:I20"/>
    <mergeCell ref="D15:I16"/>
    <mergeCell ref="D17:I17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2022-11-20T14:23:13Z</dcterms:modified>
</cp:coreProperties>
</file>