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RPINFO\ITC\ITC 2020\DC Lab\Verizon- CRAN\March 2020\"/>
    </mc:Choice>
  </mc:AlternateContent>
  <xr:revisionPtr revIDLastSave="0" documentId="8_{BE0EBF96-3AA1-4EA6-9DF8-75416ACFF16F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BOM Info" sheetId="4" r:id="rId1"/>
    <sheet name="Sheet2" sheetId="6" r:id="rId2"/>
    <sheet name="SER-VER" sheetId="1" r:id="rId3"/>
    <sheet name="Sheet1" sheetId="5" r:id="rId4"/>
    <sheet name="WIP" sheetId="3" r:id="rId5"/>
  </sheets>
  <definedNames>
    <definedName name="_xlnm._FilterDatabase" localSheetId="2" hidden="1">'SER-VER'!$A$2:$C$28</definedName>
    <definedName name="_xlnm._FilterDatabase" localSheetId="4" hidden="1">WIP!$A$9:$C$9</definedName>
  </definedNames>
  <calcPr calcId="191029"/>
  <pivotCaches>
    <pivotCache cacheId="6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F4" i="3" l="1"/>
  <c r="F5" i="3"/>
  <c r="F6" i="3"/>
  <c r="F3" i="3"/>
  <c r="G4" i="3" l="1"/>
  <c r="G5" i="3"/>
  <c r="G6" i="3"/>
  <c r="G3" i="3"/>
  <c r="J3" i="1" l="1"/>
  <c r="P3" i="3"/>
  <c r="U3" i="3"/>
  <c r="T3" i="3"/>
  <c r="O3" i="3"/>
  <c r="C3" i="1" l="1"/>
</calcChain>
</file>

<file path=xl/sharedStrings.xml><?xml version="1.0" encoding="utf-8"?>
<sst xmlns="http://schemas.openxmlformats.org/spreadsheetml/2006/main" count="345" uniqueCount="150">
  <si>
    <t>SERIAL</t>
  </si>
  <si>
    <t>Item Number</t>
  </si>
  <si>
    <t>NOTES</t>
  </si>
  <si>
    <t>LOOKUP</t>
  </si>
  <si>
    <t>LPN</t>
  </si>
  <si>
    <t>QTY</t>
  </si>
  <si>
    <t>Serial#</t>
  </si>
  <si>
    <t>WIP#</t>
  </si>
  <si>
    <t>Required</t>
  </si>
  <si>
    <t>LPN Number</t>
  </si>
  <si>
    <t>Serial Number</t>
  </si>
  <si>
    <t>ProductID</t>
  </si>
  <si>
    <t>Parent LPN Number</t>
  </si>
  <si>
    <t>lookup</t>
  </si>
  <si>
    <t>DIFF</t>
  </si>
  <si>
    <t>Serial</t>
  </si>
  <si>
    <t>MAT REQUIREMENTS</t>
  </si>
  <si>
    <t>Build/Item</t>
  </si>
  <si>
    <t>Required QTY</t>
  </si>
  <si>
    <t>Gathered from Google Doc</t>
  </si>
  <si>
    <t>From "SER-VER" tab</t>
  </si>
  <si>
    <t>From Connect upload "SER-VER" tab</t>
  </si>
  <si>
    <t>UPLOAD INFO FROM CONNECT SITE</t>
  </si>
  <si>
    <t>Rack Type</t>
  </si>
  <si>
    <t>Description</t>
  </si>
  <si>
    <t>SERIAL DESIGNATOR</t>
  </si>
  <si>
    <t>CISCO 2K PHOTONICS BAY UP TO 4 DEGREE</t>
  </si>
  <si>
    <t>-2K</t>
  </si>
  <si>
    <t>CISCO 2K PHOTONICS BAY UP TO 8 DEGREE</t>
  </si>
  <si>
    <t>CISCO 4K DWDM BAY KIT</t>
  </si>
  <si>
    <t>-4K</t>
  </si>
  <si>
    <t>CISCO 4K SWITCH BAY KIT</t>
  </si>
  <si>
    <t>CISCO/CIENA LGX/MITIGATION BAY KIT</t>
  </si>
  <si>
    <t>PRODUCTION</t>
  </si>
  <si>
    <t>CISCO/CIENA END PANEL KIT (OPTION)</t>
  </si>
  <si>
    <t>CISCO 2K CARD KIT-2 DEGREE</t>
  </si>
  <si>
    <t>-CK</t>
  </si>
  <si>
    <t>CISCO 2K CARD KIT-4 DEGREE</t>
  </si>
  <si>
    <t>CISCO 2K CARD KIT-6 DEGREE</t>
  </si>
  <si>
    <t>CISCO 2K CARD KIT-8 DEGREE</t>
  </si>
  <si>
    <t>CISCO 20 CLIENT CARD KIT W/O DWDM</t>
  </si>
  <si>
    <t>-CK-NO</t>
  </si>
  <si>
    <t>CISCO IOS XR NCS 4000 CORE 5.2.4 SOFTWAR</t>
  </si>
  <si>
    <t>SOFTWARE - NO SERIAL</t>
  </si>
  <si>
    <t>Cisco IOS XR NCS 4000 Core Software</t>
  </si>
  <si>
    <t>CISCO NCS 2K RELEASE 10.5.2 SOFTWARE</t>
  </si>
  <si>
    <t>NCS 2000 SW Package</t>
  </si>
  <si>
    <t>CISCO 2K CARD KIT-3 DEGREE</t>
  </si>
  <si>
    <t>CISCO 2K CARD KIT-5 DEGREE</t>
  </si>
  <si>
    <t>CISCO 2K CARD KIT - 7 DEGREE</t>
  </si>
  <si>
    <t>11324623A</t>
  </si>
  <si>
    <t>Carepack for CISCO 2K PHOTONICS BAY UP TO 4 DEGREE</t>
  </si>
  <si>
    <t>11324624A</t>
  </si>
  <si>
    <t>Carepack for CISCO 2K PHOTONICS BAY UP TO 8 DEGREE</t>
  </si>
  <si>
    <t>11324626A</t>
  </si>
  <si>
    <t>Carpack for CISCO 4K SWITCH BAY KIT</t>
  </si>
  <si>
    <t>MO</t>
  </si>
  <si>
    <t>From ORACLE</t>
  </si>
  <si>
    <r>
      <t xml:space="preserve">PHYS ON-HAND INV </t>
    </r>
    <r>
      <rPr>
        <b/>
        <sz val="11"/>
        <color rgb="FFFFFF00"/>
        <rFont val="Calibri"/>
        <family val="2"/>
        <scheme val="minor"/>
      </rPr>
      <t>PIVOT</t>
    </r>
  </si>
  <si>
    <r>
      <t xml:space="preserve">MAT RQRMNT </t>
    </r>
    <r>
      <rPr>
        <b/>
        <sz val="11"/>
        <color rgb="FFFFFF00"/>
        <rFont val="Calibri"/>
        <family val="2"/>
        <scheme val="minor"/>
      </rPr>
      <t>PIVOT</t>
    </r>
  </si>
  <si>
    <t>From Material Requirements, on this WIP tab</t>
  </si>
  <si>
    <t>WMS ON-HAND INVENTORY W/SERIAL AND ASSET GAH - SNOBIRD</t>
  </si>
  <si>
    <t>Site name and Rack Type here</t>
  </si>
  <si>
    <t>-2K-CK</t>
  </si>
  <si>
    <t>-4K-CK</t>
  </si>
  <si>
    <t>VRZ MCICTE-3800-2412_STARTER KIT,DEGREE</t>
  </si>
  <si>
    <t>VRZ MCICTE-3800-2413_HANDOFF KIT,ROADM</t>
  </si>
  <si>
    <t>CISCO NGM END PANEL KIT</t>
  </si>
  <si>
    <t>VRZ MCICTE-3800-2410 NCS2015 OVERPACK</t>
  </si>
  <si>
    <t>VRZ MCICTE-3800-2411_NCS4016 OVERPACK</t>
  </si>
  <si>
    <t>MO72671093</t>
  </si>
  <si>
    <t>0040410530.ACTUAL.2767.OPTICAL</t>
  </si>
  <si>
    <t>2205440147.ACTUAL.2767.OPTICAL</t>
  </si>
  <si>
    <t>40605-001.ACTUAL.1023.OPTICAL</t>
  </si>
  <si>
    <t>42034-005.ACTUAL.10114.OPTICAL</t>
  </si>
  <si>
    <t>NCS4009-DOOR.ACTUAL.324.OPTICAL</t>
  </si>
  <si>
    <t>NCS4009-FAN-FC.NC.324.OPTICAL</t>
  </si>
  <si>
    <t>NCS4009-FC2-S-KIT.ACTUAL.324.OPTICAL</t>
  </si>
  <si>
    <t>NCS4009-FC2F-S.NC.324.OPTICAL</t>
  </si>
  <si>
    <t>NCS4009-FTF-2.ACTUAL.324.OPTICAL</t>
  </si>
  <si>
    <t>NCS4009-INST-KIT.ACTUAL.324.OPTICAL</t>
  </si>
  <si>
    <t>NCS4009-SA-DC.ACTUAL.324.OPTICAL</t>
  </si>
  <si>
    <t>NCS4009-STRT-KIT.NC.324.OPTICAL</t>
  </si>
  <si>
    <t>NCS4K-BLANK=.ACTUAL.324.OPTICAL</t>
  </si>
  <si>
    <t>NCS4K-CRAFT.ACTUAL.324.OPTICAL</t>
  </si>
  <si>
    <t>NCS4K-DC-PEM.ACTUAL.324.OPTICAL</t>
  </si>
  <si>
    <t>NCS4K-DC-PSU-V1.ACTUAL.324.OPTICAL</t>
  </si>
  <si>
    <t>NCS4K-ECU.ACTUAL.324.OPTICAL</t>
  </si>
  <si>
    <t>NCS4K-FTA.ACTUAL.324.OPTICAL</t>
  </si>
  <si>
    <t>NCS4K-RP=.ACTUAL.324.OPTICAL</t>
  </si>
  <si>
    <t>NCS4K-SSD-100G.ACTUAL.324.OPTICAL</t>
  </si>
  <si>
    <t>XR-NCS4K-6142K9.ACTUAL.324.OPTICAL</t>
  </si>
  <si>
    <t>Row Labels</t>
  </si>
  <si>
    <t>Grand Total</t>
  </si>
  <si>
    <t>Sum of Required</t>
  </si>
  <si>
    <t>C73-372003</t>
  </si>
  <si>
    <t>L73-MO72671093-001-06859</t>
  </si>
  <si>
    <t>NCS4009-STRT-KIT</t>
  </si>
  <si>
    <t>NCS4009-SA-DC</t>
  </si>
  <si>
    <t>SAL233902HR</t>
  </si>
  <si>
    <t>NCS4K-CRAFT</t>
  </si>
  <si>
    <t>SAL2340005H</t>
  </si>
  <si>
    <t>NCS4K-DC-PEM</t>
  </si>
  <si>
    <t>SAL234100XY</t>
  </si>
  <si>
    <t>SAL234100XW</t>
  </si>
  <si>
    <t>NCS4K-DC-PSU-V1</t>
  </si>
  <si>
    <t>DTM234600BZ</t>
  </si>
  <si>
    <t>DTM234600B2</t>
  </si>
  <si>
    <t>DTM234600B8</t>
  </si>
  <si>
    <t>DTM2346002M</t>
  </si>
  <si>
    <t>DTM234600KL</t>
  </si>
  <si>
    <t>DTM234600K9</t>
  </si>
  <si>
    <t>DTM2346008U</t>
  </si>
  <si>
    <t>DTM234600A6</t>
  </si>
  <si>
    <t>NCS4K-ECU</t>
  </si>
  <si>
    <t>SAL223901KS</t>
  </si>
  <si>
    <t>NCS4K-FTA</t>
  </si>
  <si>
    <t>SAL23390268</t>
  </si>
  <si>
    <t>NCS4K-SSD-100G</t>
  </si>
  <si>
    <t>SAL234100TY</t>
  </si>
  <si>
    <t>SAL234100UC</t>
  </si>
  <si>
    <t>L73-MO72671093-002-06859</t>
  </si>
  <si>
    <t>C73-382060</t>
  </si>
  <si>
    <t>CAT2351B01X</t>
  </si>
  <si>
    <t>C73-382067</t>
  </si>
  <si>
    <t>CAT2351B016</t>
  </si>
  <si>
    <t>C73-382068</t>
  </si>
  <si>
    <t>CAT2351B01E</t>
  </si>
  <si>
    <t>C73-382071</t>
  </si>
  <si>
    <t>CAT2351B01C</t>
  </si>
  <si>
    <t>C73-395605</t>
  </si>
  <si>
    <t>CAT2403B1VF</t>
  </si>
  <si>
    <t>C73-395606</t>
  </si>
  <si>
    <t>CAT2403B1WJ</t>
  </si>
  <si>
    <t>CAT2343B13Q</t>
  </si>
  <si>
    <t>CAT2345B09Y</t>
  </si>
  <si>
    <t>CAT2345B09Z</t>
  </si>
  <si>
    <t>CAT2345B0AE</t>
  </si>
  <si>
    <t>N+G5:H43CS4K-BLANK=.ACTUAL.324.OPTICAL</t>
  </si>
  <si>
    <t>Sum of QTY</t>
  </si>
  <si>
    <t xml:space="preserve"> NCS4009-SA-DC</t>
  </si>
  <si>
    <t xml:space="preserve"> NCS4K-CRAFT</t>
  </si>
  <si>
    <t xml:space="preserve"> NCS4K-ECU</t>
  </si>
  <si>
    <t xml:space="preserve"> NCS4009-FC2F-S</t>
  </si>
  <si>
    <t xml:space="preserve"> NCS4K-FTA</t>
  </si>
  <si>
    <t xml:space="preserve"> NCS4009-FAN-FC</t>
  </si>
  <si>
    <t xml:space="preserve"> NCS4K-DC-PEM</t>
  </si>
  <si>
    <t xml:space="preserve"> NCS4K-DC-PSU-V1</t>
  </si>
  <si>
    <t xml:space="preserve"> NCS4K-RP</t>
  </si>
  <si>
    <t>CAT2403B1VH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</si>
</sst>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Verdana"/>
      <family val="2"/>
    </font>
    <font>
      <b/>
      <sz val="11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/>
    <xf numFmtId="0" fontId="0" fillId="0" borderId="0" xfId="0" applyFill="1" applyBorder="1"/>
    <xf numFmtId="0" fontId="3" fillId="0" borderId="0" xfId="0" applyFont="1" applyFill="1" applyBorder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2" borderId="0" xfId="0" applyNumberFormat="1" applyFont="1" applyFill="1" applyAlignment="1">
      <alignment horizontal="center" wrapText="1"/>
    </xf>
    <xf numFmtId="0" fontId="5" fillId="2" borderId="2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0" borderId="1" xfId="0" applyFont="1" applyFill="1" applyBorder="1" applyAlignment="1">
      <alignment horizontal="left"/>
    </xf>
    <xf numFmtId="0" fontId="0" fillId="0" borderId="1" xfId="0" applyFont="1" applyFill="1" applyBorder="1"/>
    <xf numFmtId="49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49" fontId="10" fillId="0" borderId="1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1" xfId="0" applyBorder="1"/>
    <xf numFmtId="0" fontId="7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4" borderId="4" xfId="0" applyFont="1" applyFill="1" applyBorder="1" applyAlignment="1">
      <alignment horizontal="left"/>
    </xf>
    <xf numFmtId="0" fontId="2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'Neal, Kelly" refreshedDate="43920.569550925924" createdVersion="6" refreshedVersion="6" minRefreshableVersion="3" recordCount="21" xr:uid="{20205EB3-E80F-4828-B862-93E92A016683}">
  <cacheSource type="worksheet">
    <worksheetSource ref="I2:J23" sheet="WIP"/>
  </cacheSource>
  <cacheFields count="2">
    <cacheField name="MAT REQUIREMENTS" numFmtId="0">
      <sharedItems count="21">
        <s v="0040410530.ACTUAL.2767.OPTICAL"/>
        <s v="2205440147.ACTUAL.2767.OPTICAL"/>
        <s v="40605-001.ACTUAL.1023.OPTICAL"/>
        <s v="42034-005.ACTUAL.10114.OPTICAL"/>
        <s v="NCS4009-DOOR.ACTUAL.324.OPTICAL"/>
        <s v="NCS4009-FAN-FC.NC.324.OPTICAL"/>
        <s v="NCS4009-FC2-S-KIT.ACTUAL.324.OPTICAL"/>
        <s v="NCS4009-FC2F-S.NC.324.OPTICAL"/>
        <s v="NCS4009-FTF-2.ACTUAL.324.OPTICAL"/>
        <s v="NCS4009-INST-KIT.ACTUAL.324.OPTICAL"/>
        <s v="NCS4009-SA-DC.ACTUAL.324.OPTICAL"/>
        <s v="NCS4009-STRT-KIT.NC.324.OPTICAL"/>
        <s v="NCS4K-BLANK=.ACTUAL.324.OPTICAL"/>
        <s v="NCS4K-CRAFT.ACTUAL.324.OPTICAL"/>
        <s v="NCS4K-DC-PEM.ACTUAL.324.OPTICAL"/>
        <s v="NCS4K-DC-PSU-V1.ACTUAL.324.OPTICAL"/>
        <s v="NCS4K-ECU.ACTUAL.324.OPTICAL"/>
        <s v="NCS4K-FTA.ACTUAL.324.OPTICAL"/>
        <s v="NCS4K-RP=.ACTUAL.324.OPTICAL"/>
        <s v="NCS4K-SSD-100G.ACTUAL.324.OPTICAL"/>
        <s v="XR-NCS4K-6142K9.ACTUAL.324.OPTICAL"/>
      </sharedItems>
    </cacheField>
    <cacheField name="Required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'Neal, Kelly" refreshedDate="43921.274312847221" createdVersion="6" refreshedVersion="6" minRefreshableVersion="3" recordCount="41" xr:uid="{5B3F026F-0C3E-4C34-8895-D6B0285DCE35}">
  <cacheSource type="worksheet">
    <worksheetSource ref="G2:H43" sheet="SER-VER"/>
  </cacheSource>
  <cacheFields count="2">
    <cacheField name="Item Number" numFmtId="0">
      <sharedItems count="21">
        <s v="NCS4009-DOOR.ACTUAL.324.OPTICAL"/>
        <s v="NCS4009-INST-KIT.ACTUAL.324.OPTICAL"/>
        <s v="NCS4009-STRT-KIT"/>
        <s v="NCS4009-SA-DC"/>
        <s v="NCS4K-CRAFT"/>
        <s v="NCS4K-DC-PEM"/>
        <s v="NCS4K-DC-PSU-V1"/>
        <s v="NCS4K-ECU"/>
        <s v="NCS4K-FTA"/>
        <s v="NCS4K-SSD-100G"/>
        <s v="NCS4009-FC2-S-KIT.ACTUAL.324.OPTICAL"/>
        <s v="NCS4009-FC2F-S.NC.324.OPTICAL"/>
        <s v="NCS4K-RP=.ACTUAL.324.OPTICAL"/>
        <s v="XR-NCS4K-6142K9.ACTUAL.324.OPTICAL"/>
        <s v="0040410530.ACTUAL.2767.OPTICAL"/>
        <s v="2205440147.ACTUAL.2767.OPTICAL"/>
        <s v="40605-001.ACTUAL.1023.OPTICAL"/>
        <s v="42034-005.ACTUAL.10114.OPTICAL"/>
        <s v="NCS4009-FAN-FC.NC.324.OPTICAL"/>
        <s v="NCS4009-FTF-2.ACTUAL.324.OPTICAL"/>
        <s v="N+G5:H43CS4K-BLANK=.ACTUAL.324.OPTICAL"/>
      </sharedItems>
    </cacheField>
    <cacheField name="QTY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6"/>
  </r>
  <r>
    <x v="1"/>
    <n v="3"/>
  </r>
  <r>
    <x v="2"/>
    <n v="1"/>
  </r>
  <r>
    <x v="3"/>
    <n v="2"/>
  </r>
  <r>
    <x v="4"/>
    <n v="1"/>
  </r>
  <r>
    <x v="5"/>
    <n v="4"/>
  </r>
  <r>
    <x v="6"/>
    <n v="4"/>
  </r>
  <r>
    <x v="7"/>
    <n v="4"/>
  </r>
  <r>
    <x v="8"/>
    <n v="1"/>
  </r>
  <r>
    <x v="9"/>
    <n v="1"/>
  </r>
  <r>
    <x v="10"/>
    <n v="1"/>
  </r>
  <r>
    <x v="11"/>
    <n v="1"/>
  </r>
  <r>
    <x v="12"/>
    <n v="7"/>
  </r>
  <r>
    <x v="13"/>
    <n v="1"/>
  </r>
  <r>
    <x v="14"/>
    <n v="2"/>
  </r>
  <r>
    <x v="15"/>
    <n v="8"/>
  </r>
  <r>
    <x v="16"/>
    <n v="1"/>
  </r>
  <r>
    <x v="17"/>
    <n v="1"/>
  </r>
  <r>
    <x v="18"/>
    <n v="2"/>
  </r>
  <r>
    <x v="19"/>
    <n v="2"/>
  </r>
  <r>
    <x v="2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1"/>
  </r>
  <r>
    <x v="1"/>
    <n v="1"/>
  </r>
  <r>
    <x v="2"/>
    <n v="1"/>
  </r>
  <r>
    <x v="3"/>
    <n v="1"/>
  </r>
  <r>
    <x v="4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8"/>
    <n v="1"/>
  </r>
  <r>
    <x v="9"/>
    <n v="1"/>
  </r>
  <r>
    <x v="9"/>
    <n v="1"/>
  </r>
  <r>
    <x v="10"/>
    <n v="1"/>
  </r>
  <r>
    <x v="11"/>
    <n v="1"/>
  </r>
  <r>
    <x v="10"/>
    <n v="1"/>
  </r>
  <r>
    <x v="11"/>
    <n v="1"/>
  </r>
  <r>
    <x v="10"/>
    <n v="1"/>
  </r>
  <r>
    <x v="11"/>
    <n v="1"/>
  </r>
  <r>
    <x v="10"/>
    <n v="1"/>
  </r>
  <r>
    <x v="11"/>
    <n v="1"/>
  </r>
  <r>
    <x v="12"/>
    <n v="1"/>
  </r>
  <r>
    <x v="13"/>
    <n v="1"/>
  </r>
  <r>
    <x v="12"/>
    <n v="1"/>
  </r>
  <r>
    <x v="13"/>
    <n v="1"/>
  </r>
  <r>
    <x v="14"/>
    <n v="6"/>
  </r>
  <r>
    <x v="15"/>
    <n v="3"/>
  </r>
  <r>
    <x v="16"/>
    <n v="1"/>
  </r>
  <r>
    <x v="17"/>
    <n v="2"/>
  </r>
  <r>
    <x v="18"/>
    <n v="1"/>
  </r>
  <r>
    <x v="18"/>
    <n v="1"/>
  </r>
  <r>
    <x v="18"/>
    <n v="1"/>
  </r>
  <r>
    <x v="18"/>
    <n v="1"/>
  </r>
  <r>
    <x v="19"/>
    <n v="1"/>
  </r>
  <r>
    <x v="2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BF806-1F9D-4365-9788-2837FDE9FDBD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2">
    <pivotField axis="axisRow" showAll="0">
      <items count="22">
        <item x="14"/>
        <item x="15"/>
        <item x="16"/>
        <item x="17"/>
        <item x="20"/>
        <item x="0"/>
        <item x="18"/>
        <item x="11"/>
        <item x="10"/>
        <item x="19"/>
        <item x="1"/>
        <item x="3"/>
        <item x="2"/>
        <item x="4"/>
        <item x="5"/>
        <item x="6"/>
        <item x="7"/>
        <item x="8"/>
        <item x="12"/>
        <item x="9"/>
        <item x="13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Q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D5AA3-D91B-4577-A92F-86AEF86D139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2">
    <pivotField axis="axisRow" showAll="0">
      <items count="22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Requi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opLeftCell="A7" workbookViewId="0">
      <selection activeCell="E31" sqref="E31"/>
    </sheetView>
  </sheetViews>
  <sheetFormatPr defaultRowHeight="14.5" x14ac:dyDescent="0.35"/>
  <cols>
    <col min="1" max="1" width="10.08984375" bestFit="1" customWidth="1"/>
    <col min="2" max="2" width="48.1796875" bestFit="1" customWidth="1"/>
    <col min="3" max="3" width="20.54296875" bestFit="1" customWidth="1"/>
  </cols>
  <sheetData>
    <row r="1" spans="1:3" x14ac:dyDescent="0.35">
      <c r="A1" s="21" t="s">
        <v>17</v>
      </c>
      <c r="B1" s="22" t="s">
        <v>24</v>
      </c>
      <c r="C1" s="23" t="s">
        <v>25</v>
      </c>
    </row>
    <row r="2" spans="1:3" x14ac:dyDescent="0.35">
      <c r="A2" s="24">
        <v>11324623</v>
      </c>
      <c r="B2" s="25" t="s">
        <v>26</v>
      </c>
      <c r="C2" s="26" t="s">
        <v>27</v>
      </c>
    </row>
    <row r="3" spans="1:3" x14ac:dyDescent="0.35">
      <c r="A3" s="27">
        <v>11324624</v>
      </c>
      <c r="B3" s="25" t="s">
        <v>28</v>
      </c>
      <c r="C3" s="28" t="s">
        <v>27</v>
      </c>
    </row>
    <row r="4" spans="1:3" x14ac:dyDescent="0.35">
      <c r="A4" s="27">
        <v>11324625</v>
      </c>
      <c r="B4" s="25" t="s">
        <v>29</v>
      </c>
      <c r="C4" s="26" t="s">
        <v>30</v>
      </c>
    </row>
    <row r="5" spans="1:3" x14ac:dyDescent="0.35">
      <c r="A5" s="27">
        <v>11324626</v>
      </c>
      <c r="B5" s="25" t="s">
        <v>31</v>
      </c>
      <c r="C5" s="26" t="s">
        <v>30</v>
      </c>
    </row>
    <row r="6" spans="1:3" x14ac:dyDescent="0.35">
      <c r="A6" s="27">
        <v>11324627</v>
      </c>
      <c r="B6" s="25" t="s">
        <v>32</v>
      </c>
      <c r="C6" s="28" t="s">
        <v>33</v>
      </c>
    </row>
    <row r="7" spans="1:3" x14ac:dyDescent="0.35">
      <c r="A7" s="27">
        <v>11324628</v>
      </c>
      <c r="B7" s="25" t="s">
        <v>34</v>
      </c>
      <c r="C7" s="26" t="s">
        <v>33</v>
      </c>
    </row>
    <row r="8" spans="1:3" x14ac:dyDescent="0.35">
      <c r="A8" s="27">
        <v>11324629</v>
      </c>
      <c r="B8" s="25" t="s">
        <v>35</v>
      </c>
      <c r="C8" s="28" t="s">
        <v>36</v>
      </c>
    </row>
    <row r="9" spans="1:3" x14ac:dyDescent="0.35">
      <c r="A9" s="27">
        <v>11324630</v>
      </c>
      <c r="B9" s="25" t="s">
        <v>37</v>
      </c>
      <c r="C9" s="26" t="s">
        <v>36</v>
      </c>
    </row>
    <row r="10" spans="1:3" x14ac:dyDescent="0.35">
      <c r="A10" s="27">
        <v>11324631</v>
      </c>
      <c r="B10" s="25" t="s">
        <v>38</v>
      </c>
      <c r="C10" s="26" t="s">
        <v>36</v>
      </c>
    </row>
    <row r="11" spans="1:3" x14ac:dyDescent="0.35">
      <c r="A11" s="27">
        <v>11324632</v>
      </c>
      <c r="B11" s="25" t="s">
        <v>39</v>
      </c>
      <c r="C11" s="26" t="s">
        <v>36</v>
      </c>
    </row>
    <row r="12" spans="1:3" x14ac:dyDescent="0.35">
      <c r="A12" s="27">
        <v>11324639</v>
      </c>
      <c r="B12" s="25" t="s">
        <v>40</v>
      </c>
      <c r="C12" s="26" t="s">
        <v>41</v>
      </c>
    </row>
    <row r="13" spans="1:3" x14ac:dyDescent="0.35">
      <c r="A13" s="27">
        <v>11325596</v>
      </c>
      <c r="B13" s="25" t="s">
        <v>42</v>
      </c>
      <c r="C13" s="26" t="s">
        <v>43</v>
      </c>
    </row>
    <row r="14" spans="1:3" x14ac:dyDescent="0.35">
      <c r="A14" s="27">
        <v>11325596</v>
      </c>
      <c r="B14" s="25" t="s">
        <v>44</v>
      </c>
      <c r="C14" s="26" t="s">
        <v>43</v>
      </c>
    </row>
    <row r="15" spans="1:3" x14ac:dyDescent="0.35">
      <c r="A15" s="27">
        <v>11325597</v>
      </c>
      <c r="B15" s="25" t="s">
        <v>45</v>
      </c>
      <c r="C15" s="26" t="s">
        <v>43</v>
      </c>
    </row>
    <row r="16" spans="1:3" x14ac:dyDescent="0.35">
      <c r="A16" s="27">
        <v>11325597</v>
      </c>
      <c r="B16" s="25" t="s">
        <v>46</v>
      </c>
      <c r="C16" s="26" t="s">
        <v>43</v>
      </c>
    </row>
    <row r="17" spans="1:3" x14ac:dyDescent="0.35">
      <c r="A17" s="27">
        <v>11326200</v>
      </c>
      <c r="B17" s="25" t="s">
        <v>47</v>
      </c>
      <c r="C17" s="26" t="s">
        <v>36</v>
      </c>
    </row>
    <row r="18" spans="1:3" x14ac:dyDescent="0.35">
      <c r="A18" s="27">
        <v>11326201</v>
      </c>
      <c r="B18" s="25" t="s">
        <v>48</v>
      </c>
      <c r="C18" s="26" t="s">
        <v>36</v>
      </c>
    </row>
    <row r="19" spans="1:3" x14ac:dyDescent="0.35">
      <c r="A19" s="27">
        <v>11326202</v>
      </c>
      <c r="B19" s="25" t="s">
        <v>49</v>
      </c>
      <c r="C19" s="26" t="s">
        <v>36</v>
      </c>
    </row>
    <row r="20" spans="1:3" x14ac:dyDescent="0.35">
      <c r="A20" s="27" t="s">
        <v>50</v>
      </c>
      <c r="B20" s="25" t="s">
        <v>51</v>
      </c>
      <c r="C20" s="26" t="s">
        <v>33</v>
      </c>
    </row>
    <row r="21" spans="1:3" x14ac:dyDescent="0.35">
      <c r="A21" s="27" t="s">
        <v>52</v>
      </c>
      <c r="B21" s="25" t="s">
        <v>53</v>
      </c>
      <c r="C21" s="26" t="s">
        <v>33</v>
      </c>
    </row>
    <row r="22" spans="1:3" x14ac:dyDescent="0.35">
      <c r="A22" s="27" t="s">
        <v>54</v>
      </c>
      <c r="B22" s="25" t="s">
        <v>55</v>
      </c>
      <c r="C22" s="26" t="s">
        <v>33</v>
      </c>
    </row>
    <row r="23" spans="1:3" x14ac:dyDescent="0.35">
      <c r="A23" s="39">
        <v>10795681</v>
      </c>
      <c r="B23" s="39" t="s">
        <v>26</v>
      </c>
      <c r="C23" s="26" t="s">
        <v>27</v>
      </c>
    </row>
    <row r="24" spans="1:3" x14ac:dyDescent="0.35">
      <c r="A24" s="39">
        <v>10795688</v>
      </c>
      <c r="B24" s="39" t="s">
        <v>65</v>
      </c>
      <c r="C24" s="26" t="s">
        <v>63</v>
      </c>
    </row>
    <row r="25" spans="1:3" x14ac:dyDescent="0.35">
      <c r="A25" s="39">
        <v>10795698</v>
      </c>
      <c r="B25" s="39" t="s">
        <v>31</v>
      </c>
      <c r="C25" s="26" t="s">
        <v>30</v>
      </c>
    </row>
    <row r="26" spans="1:3" x14ac:dyDescent="0.35">
      <c r="A26" s="39">
        <v>10795680</v>
      </c>
      <c r="B26" s="39" t="s">
        <v>66</v>
      </c>
      <c r="C26" s="26" t="s">
        <v>64</v>
      </c>
    </row>
    <row r="27" spans="1:3" x14ac:dyDescent="0.35">
      <c r="A27" s="39">
        <v>10795696</v>
      </c>
      <c r="B27" s="39" t="s">
        <v>67</v>
      </c>
      <c r="C27" s="26" t="s">
        <v>33</v>
      </c>
    </row>
    <row r="28" spans="1:3" x14ac:dyDescent="0.35">
      <c r="A28" s="39">
        <v>10795717</v>
      </c>
      <c r="B28" s="39" t="s">
        <v>68</v>
      </c>
      <c r="C28" s="26" t="s">
        <v>27</v>
      </c>
    </row>
    <row r="29" spans="1:3" x14ac:dyDescent="0.35">
      <c r="A29" s="39">
        <v>10795697</v>
      </c>
      <c r="B29" s="39" t="s">
        <v>69</v>
      </c>
      <c r="C29" s="26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A7F4-CC34-4DE1-BC39-140B7ACE1508}">
  <dimension ref="A3:B25"/>
  <sheetViews>
    <sheetView workbookViewId="0">
      <selection activeCell="A4" sqref="A4:B25"/>
    </sheetView>
  </sheetViews>
  <sheetFormatPr defaultRowHeight="14.5" x14ac:dyDescent="0.35"/>
  <cols>
    <col min="1" max="1" width="39.54296875" bestFit="1" customWidth="1"/>
    <col min="2" max="2" width="10.6328125" bestFit="1" customWidth="1"/>
  </cols>
  <sheetData>
    <row r="3" spans="1:2" x14ac:dyDescent="0.35">
      <c r="A3" s="48" t="s">
        <v>92</v>
      </c>
      <c r="B3" t="s">
        <v>139</v>
      </c>
    </row>
    <row r="4" spans="1:2" x14ac:dyDescent="0.35">
      <c r="A4" s="46" t="s">
        <v>71</v>
      </c>
      <c r="B4" s="49">
        <v>6</v>
      </c>
    </row>
    <row r="5" spans="1:2" x14ac:dyDescent="0.35">
      <c r="A5" s="46" t="s">
        <v>72</v>
      </c>
      <c r="B5" s="49">
        <v>3</v>
      </c>
    </row>
    <row r="6" spans="1:2" x14ac:dyDescent="0.35">
      <c r="A6" s="46" t="s">
        <v>73</v>
      </c>
      <c r="B6" s="49">
        <v>1</v>
      </c>
    </row>
    <row r="7" spans="1:2" x14ac:dyDescent="0.35">
      <c r="A7" s="46" t="s">
        <v>74</v>
      </c>
      <c r="B7" s="49">
        <v>2</v>
      </c>
    </row>
    <row r="8" spans="1:2" x14ac:dyDescent="0.35">
      <c r="A8" s="46" t="s">
        <v>138</v>
      </c>
      <c r="B8" s="49">
        <v>7</v>
      </c>
    </row>
    <row r="9" spans="1:2" x14ac:dyDescent="0.35">
      <c r="A9" s="46" t="s">
        <v>75</v>
      </c>
      <c r="B9" s="49">
        <v>1</v>
      </c>
    </row>
    <row r="10" spans="1:2" x14ac:dyDescent="0.35">
      <c r="A10" s="46" t="s">
        <v>76</v>
      </c>
      <c r="B10" s="49">
        <v>4</v>
      </c>
    </row>
    <row r="11" spans="1:2" x14ac:dyDescent="0.35">
      <c r="A11" s="46" t="s">
        <v>78</v>
      </c>
      <c r="B11" s="49">
        <v>4</v>
      </c>
    </row>
    <row r="12" spans="1:2" x14ac:dyDescent="0.35">
      <c r="A12" s="46" t="s">
        <v>77</v>
      </c>
      <c r="B12" s="49">
        <v>4</v>
      </c>
    </row>
    <row r="13" spans="1:2" x14ac:dyDescent="0.35">
      <c r="A13" s="46" t="s">
        <v>79</v>
      </c>
      <c r="B13" s="49">
        <v>1</v>
      </c>
    </row>
    <row r="14" spans="1:2" x14ac:dyDescent="0.35">
      <c r="A14" s="46" t="s">
        <v>80</v>
      </c>
      <c r="B14" s="49">
        <v>1</v>
      </c>
    </row>
    <row r="15" spans="1:2" x14ac:dyDescent="0.35">
      <c r="A15" s="46" t="s">
        <v>98</v>
      </c>
      <c r="B15" s="49">
        <v>1</v>
      </c>
    </row>
    <row r="16" spans="1:2" x14ac:dyDescent="0.35">
      <c r="A16" s="46" t="s">
        <v>97</v>
      </c>
      <c r="B16" s="49">
        <v>1</v>
      </c>
    </row>
    <row r="17" spans="1:2" x14ac:dyDescent="0.35">
      <c r="A17" s="46" t="s">
        <v>100</v>
      </c>
      <c r="B17" s="49">
        <v>1</v>
      </c>
    </row>
    <row r="18" spans="1:2" x14ac:dyDescent="0.35">
      <c r="A18" s="46" t="s">
        <v>102</v>
      </c>
      <c r="B18" s="49">
        <v>2</v>
      </c>
    </row>
    <row r="19" spans="1:2" x14ac:dyDescent="0.35">
      <c r="A19" s="46" t="s">
        <v>105</v>
      </c>
      <c r="B19" s="49">
        <v>8</v>
      </c>
    </row>
    <row r="20" spans="1:2" x14ac:dyDescent="0.35">
      <c r="A20" s="46" t="s">
        <v>114</v>
      </c>
      <c r="B20" s="49">
        <v>1</v>
      </c>
    </row>
    <row r="21" spans="1:2" x14ac:dyDescent="0.35">
      <c r="A21" s="46" t="s">
        <v>116</v>
      </c>
      <c r="B21" s="49">
        <v>1</v>
      </c>
    </row>
    <row r="22" spans="1:2" x14ac:dyDescent="0.35">
      <c r="A22" s="46" t="s">
        <v>89</v>
      </c>
      <c r="B22" s="49">
        <v>2</v>
      </c>
    </row>
    <row r="23" spans="1:2" x14ac:dyDescent="0.35">
      <c r="A23" s="46" t="s">
        <v>118</v>
      </c>
      <c r="B23" s="49">
        <v>2</v>
      </c>
    </row>
    <row r="24" spans="1:2" x14ac:dyDescent="0.35">
      <c r="A24" s="46" t="s">
        <v>91</v>
      </c>
      <c r="B24" s="49">
        <v>2</v>
      </c>
    </row>
    <row r="25" spans="1:2" x14ac:dyDescent="0.35">
      <c r="A25" s="46" t="s">
        <v>93</v>
      </c>
      <c r="B25" s="49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7"/>
  <sheetViews>
    <sheetView topLeftCell="A7" workbookViewId="0">
      <selection activeCell="F32" sqref="F32"/>
    </sheetView>
  </sheetViews>
  <sheetFormatPr defaultColWidth="8.90625" defaultRowHeight="14.5" x14ac:dyDescent="0.35"/>
  <cols>
    <col min="1" max="1" width="19.453125" style="2" customWidth="1"/>
    <col min="2" max="2" width="14.08984375" style="2" bestFit="1" customWidth="1"/>
    <col min="3" max="3" width="13.6328125" style="2" bestFit="1" customWidth="1"/>
    <col min="4" max="4" width="6.453125" style="2" customWidth="1"/>
    <col min="5" max="5" width="21.1796875" style="2" customWidth="1"/>
    <col min="6" max="6" width="23.36328125" style="2" customWidth="1"/>
    <col min="7" max="7" width="34.90625" style="2" bestFit="1" customWidth="1"/>
    <col min="8" max="8" width="8" style="2" bestFit="1" customWidth="1"/>
    <col min="9" max="9" width="12.36328125" style="2" bestFit="1" customWidth="1"/>
    <col min="10" max="10" width="9.90625" style="2" bestFit="1" customWidth="1"/>
    <col min="11" max="11" width="19.1796875" style="2" customWidth="1"/>
    <col min="12" max="16384" width="8.90625" style="2"/>
  </cols>
  <sheetData>
    <row r="1" spans="1:11" ht="14.4" customHeight="1" x14ac:dyDescent="0.35">
      <c r="A1" s="40" t="s">
        <v>22</v>
      </c>
      <c r="B1" s="40"/>
      <c r="C1" s="40"/>
      <c r="E1" s="41" t="s">
        <v>61</v>
      </c>
      <c r="F1" s="41"/>
      <c r="G1" s="41"/>
      <c r="H1" s="41"/>
      <c r="I1" s="32"/>
      <c r="J1" s="32"/>
      <c r="K1" s="32"/>
    </row>
    <row r="2" spans="1:11" ht="29" x14ac:dyDescent="0.35">
      <c r="A2" s="15" t="s">
        <v>11</v>
      </c>
      <c r="B2" s="15" t="s">
        <v>6</v>
      </c>
      <c r="C2" s="15" t="s">
        <v>3</v>
      </c>
      <c r="D2"/>
      <c r="E2" s="18" t="s">
        <v>12</v>
      </c>
      <c r="F2" s="18" t="s">
        <v>9</v>
      </c>
      <c r="G2" s="18" t="s">
        <v>1</v>
      </c>
      <c r="H2" s="18" t="s">
        <v>5</v>
      </c>
      <c r="I2" s="18" t="s">
        <v>10</v>
      </c>
      <c r="J2" s="19" t="s">
        <v>13</v>
      </c>
      <c r="K2" s="13" t="s">
        <v>2</v>
      </c>
    </row>
    <row r="3" spans="1:11" x14ac:dyDescent="0.35">
      <c r="A3" t="s">
        <v>140</v>
      </c>
      <c r="B3" t="s">
        <v>99</v>
      </c>
      <c r="C3" s="2" t="str">
        <f t="shared" ref="C3:C26" si="0">VLOOKUP(B3,I:I,1,0)</f>
        <v>SAL233902HR</v>
      </c>
      <c r="E3" s="9" t="s">
        <v>96</v>
      </c>
      <c r="F3" s="11" t="s">
        <v>95</v>
      </c>
      <c r="G3" s="11" t="s">
        <v>75</v>
      </c>
      <c r="H3" s="11">
        <v>1</v>
      </c>
      <c r="I3" s="11"/>
      <c r="J3" s="11" t="e">
        <f>VLOOKUP(I3,B:B,1,0)</f>
        <v>#N/A</v>
      </c>
    </row>
    <row r="4" spans="1:11" x14ac:dyDescent="0.35">
      <c r="A4" t="s">
        <v>141</v>
      </c>
      <c r="B4" t="s">
        <v>101</v>
      </c>
      <c r="C4" s="2" t="str">
        <f t="shared" si="0"/>
        <v>SAL2340005H</v>
      </c>
      <c r="E4" s="11"/>
      <c r="F4" s="11"/>
      <c r="G4" s="11" t="s">
        <v>80</v>
      </c>
      <c r="H4" s="11">
        <v>1</v>
      </c>
      <c r="I4" s="11"/>
      <c r="J4" s="11"/>
    </row>
    <row r="5" spans="1:11" x14ac:dyDescent="0.35">
      <c r="A5" t="s">
        <v>142</v>
      </c>
      <c r="B5" t="s">
        <v>115</v>
      </c>
      <c r="C5" s="2" t="str">
        <f t="shared" si="0"/>
        <v>SAL223901KS</v>
      </c>
      <c r="E5" s="11"/>
      <c r="F5" s="11"/>
      <c r="G5" s="9" t="s">
        <v>97</v>
      </c>
      <c r="H5" s="11">
        <v>1</v>
      </c>
      <c r="I5" s="11"/>
      <c r="J5" s="11"/>
    </row>
    <row r="6" spans="1:11" x14ac:dyDescent="0.35">
      <c r="A6" t="s">
        <v>143</v>
      </c>
      <c r="B6" t="s">
        <v>127</v>
      </c>
      <c r="C6" s="2" t="str">
        <f t="shared" si="0"/>
        <v>CAT2351B01E</v>
      </c>
      <c r="E6" s="11"/>
      <c r="F6" s="11"/>
      <c r="G6" s="9" t="s">
        <v>98</v>
      </c>
      <c r="H6" s="11">
        <v>1</v>
      </c>
      <c r="I6" s="9" t="s">
        <v>99</v>
      </c>
      <c r="J6" s="11"/>
    </row>
    <row r="7" spans="1:11" x14ac:dyDescent="0.35">
      <c r="A7" t="s">
        <v>143</v>
      </c>
      <c r="B7" t="s">
        <v>123</v>
      </c>
      <c r="C7" s="2" t="str">
        <f t="shared" si="0"/>
        <v>CAT2351B01X</v>
      </c>
      <c r="E7" s="11"/>
      <c r="F7" s="11"/>
      <c r="G7" s="9" t="s">
        <v>100</v>
      </c>
      <c r="H7" s="11">
        <v>1</v>
      </c>
      <c r="I7" s="9" t="s">
        <v>101</v>
      </c>
      <c r="J7" s="11"/>
    </row>
    <row r="8" spans="1:11" x14ac:dyDescent="0.35">
      <c r="A8" t="s">
        <v>143</v>
      </c>
      <c r="B8" t="s">
        <v>129</v>
      </c>
      <c r="C8" s="2" t="str">
        <f t="shared" si="0"/>
        <v>CAT2351B01C</v>
      </c>
      <c r="E8" s="11"/>
      <c r="F8" s="11"/>
      <c r="G8" s="9" t="s">
        <v>102</v>
      </c>
      <c r="H8" s="11">
        <v>1</v>
      </c>
      <c r="I8" s="9" t="s">
        <v>103</v>
      </c>
      <c r="J8" s="11"/>
    </row>
    <row r="9" spans="1:11" x14ac:dyDescent="0.35">
      <c r="A9" t="s">
        <v>143</v>
      </c>
      <c r="B9" t="s">
        <v>125</v>
      </c>
      <c r="C9" s="2" t="str">
        <f t="shared" si="0"/>
        <v>CAT2351B016</v>
      </c>
      <c r="E9" s="11"/>
      <c r="F9" s="11"/>
      <c r="G9" s="9" t="s">
        <v>102</v>
      </c>
      <c r="H9" s="11">
        <v>1</v>
      </c>
      <c r="I9" s="9" t="s">
        <v>104</v>
      </c>
      <c r="J9" s="11"/>
    </row>
    <row r="10" spans="1:11" x14ac:dyDescent="0.35">
      <c r="A10" t="s">
        <v>144</v>
      </c>
      <c r="B10" t="s">
        <v>117</v>
      </c>
      <c r="C10" s="2" t="str">
        <f t="shared" si="0"/>
        <v>SAL23390268</v>
      </c>
      <c r="E10" s="11"/>
      <c r="F10" s="11"/>
      <c r="G10" s="9" t="s">
        <v>105</v>
      </c>
      <c r="H10" s="11">
        <v>1</v>
      </c>
      <c r="I10" s="9" t="s">
        <v>106</v>
      </c>
      <c r="J10" s="11"/>
    </row>
    <row r="11" spans="1:11" x14ac:dyDescent="0.35">
      <c r="A11" t="s">
        <v>145</v>
      </c>
      <c r="B11" t="s">
        <v>136</v>
      </c>
      <c r="C11" s="2" t="str">
        <f t="shared" si="0"/>
        <v>CAT2345B09Z</v>
      </c>
      <c r="E11" s="11"/>
      <c r="F11" s="11"/>
      <c r="G11" s="9" t="s">
        <v>105</v>
      </c>
      <c r="H11" s="11">
        <v>1</v>
      </c>
      <c r="I11" s="9" t="s">
        <v>107</v>
      </c>
      <c r="J11" s="11"/>
    </row>
    <row r="12" spans="1:11" x14ac:dyDescent="0.35">
      <c r="A12" t="s">
        <v>145</v>
      </c>
      <c r="B12" t="s">
        <v>134</v>
      </c>
      <c r="C12" s="2" t="str">
        <f t="shared" si="0"/>
        <v>CAT2343B13Q</v>
      </c>
      <c r="E12" s="11"/>
      <c r="F12" s="11"/>
      <c r="G12" s="9" t="s">
        <v>105</v>
      </c>
      <c r="H12" s="11">
        <v>1</v>
      </c>
      <c r="I12" s="9" t="s">
        <v>108</v>
      </c>
      <c r="J12" s="11"/>
    </row>
    <row r="13" spans="1:11" x14ac:dyDescent="0.35">
      <c r="A13" t="s">
        <v>145</v>
      </c>
      <c r="B13" t="s">
        <v>137</v>
      </c>
      <c r="C13" s="2" t="str">
        <f t="shared" si="0"/>
        <v>CAT2345B0AE</v>
      </c>
      <c r="E13" s="11"/>
      <c r="F13" s="11"/>
      <c r="G13" s="9" t="s">
        <v>105</v>
      </c>
      <c r="H13" s="11">
        <v>1</v>
      </c>
      <c r="I13" s="9" t="s">
        <v>109</v>
      </c>
      <c r="J13" s="11"/>
    </row>
    <row r="14" spans="1:11" x14ac:dyDescent="0.35">
      <c r="A14" t="s">
        <v>145</v>
      </c>
      <c r="B14" t="s">
        <v>135</v>
      </c>
      <c r="C14" s="2" t="str">
        <f t="shared" si="0"/>
        <v>CAT2345B09Y</v>
      </c>
      <c r="E14" s="11"/>
      <c r="F14" s="11"/>
      <c r="G14" s="9" t="s">
        <v>105</v>
      </c>
      <c r="H14" s="11">
        <v>1</v>
      </c>
      <c r="I14" s="9" t="s">
        <v>110</v>
      </c>
      <c r="J14" s="11"/>
    </row>
    <row r="15" spans="1:11" x14ac:dyDescent="0.35">
      <c r="A15" t="s">
        <v>146</v>
      </c>
      <c r="B15" t="s">
        <v>104</v>
      </c>
      <c r="C15" s="2" t="str">
        <f t="shared" si="0"/>
        <v>SAL234100XW</v>
      </c>
      <c r="E15" s="11"/>
      <c r="F15" s="11"/>
      <c r="G15" s="9" t="s">
        <v>105</v>
      </c>
      <c r="H15" s="11">
        <v>1</v>
      </c>
      <c r="I15" s="9" t="s">
        <v>111</v>
      </c>
      <c r="J15" s="11"/>
    </row>
    <row r="16" spans="1:11" x14ac:dyDescent="0.35">
      <c r="A16" t="s">
        <v>147</v>
      </c>
      <c r="B16" t="s">
        <v>108</v>
      </c>
      <c r="C16" s="2" t="str">
        <f t="shared" si="0"/>
        <v>DTM234600B8</v>
      </c>
      <c r="E16" s="11"/>
      <c r="F16" s="11"/>
      <c r="G16" s="9" t="s">
        <v>105</v>
      </c>
      <c r="H16" s="11">
        <v>1</v>
      </c>
      <c r="I16" s="9" t="s">
        <v>112</v>
      </c>
      <c r="J16" s="11"/>
    </row>
    <row r="17" spans="1:10" x14ac:dyDescent="0.35">
      <c r="A17" t="s">
        <v>147</v>
      </c>
      <c r="B17" t="s">
        <v>112</v>
      </c>
      <c r="C17" s="2" t="str">
        <f t="shared" si="0"/>
        <v>DTM2346008U</v>
      </c>
      <c r="E17" s="11"/>
      <c r="F17" s="11"/>
      <c r="G17" s="9" t="s">
        <v>105</v>
      </c>
      <c r="H17" s="11">
        <v>1</v>
      </c>
      <c r="I17" s="9" t="s">
        <v>113</v>
      </c>
      <c r="J17" s="11"/>
    </row>
    <row r="18" spans="1:10" x14ac:dyDescent="0.35">
      <c r="A18" t="s">
        <v>147</v>
      </c>
      <c r="B18" t="s">
        <v>110</v>
      </c>
      <c r="C18" s="2" t="str">
        <f t="shared" si="0"/>
        <v>DTM234600KL</v>
      </c>
      <c r="E18" s="11"/>
      <c r="F18" s="11"/>
      <c r="G18" s="9" t="s">
        <v>114</v>
      </c>
      <c r="H18" s="11">
        <v>1</v>
      </c>
      <c r="I18" s="9" t="s">
        <v>115</v>
      </c>
      <c r="J18" s="11"/>
    </row>
    <row r="19" spans="1:10" x14ac:dyDescent="0.35">
      <c r="A19" t="s">
        <v>147</v>
      </c>
      <c r="B19" t="s">
        <v>113</v>
      </c>
      <c r="C19" s="2" t="str">
        <f t="shared" si="0"/>
        <v>DTM234600A6</v>
      </c>
      <c r="E19" s="11"/>
      <c r="F19" s="11"/>
      <c r="G19" s="9" t="s">
        <v>116</v>
      </c>
      <c r="H19" s="11">
        <v>1</v>
      </c>
      <c r="I19" s="9" t="s">
        <v>117</v>
      </c>
      <c r="J19" s="11"/>
    </row>
    <row r="20" spans="1:10" x14ac:dyDescent="0.35">
      <c r="A20" t="s">
        <v>146</v>
      </c>
      <c r="B20" t="s">
        <v>103</v>
      </c>
      <c r="C20" s="2" t="str">
        <f t="shared" si="0"/>
        <v>SAL234100XY</v>
      </c>
      <c r="E20" s="11"/>
      <c r="F20" s="11"/>
      <c r="G20" s="9" t="s">
        <v>118</v>
      </c>
      <c r="H20" s="11">
        <v>1</v>
      </c>
      <c r="I20" s="9" t="s">
        <v>119</v>
      </c>
      <c r="J20" s="11"/>
    </row>
    <row r="21" spans="1:10" x14ac:dyDescent="0.35">
      <c r="A21" t="s">
        <v>147</v>
      </c>
      <c r="B21" t="s">
        <v>107</v>
      </c>
      <c r="C21" s="2" t="str">
        <f t="shared" si="0"/>
        <v>DTM234600B2</v>
      </c>
      <c r="E21" s="11"/>
      <c r="F21" s="11"/>
      <c r="G21" s="9" t="s">
        <v>118</v>
      </c>
      <c r="H21" s="11">
        <v>1</v>
      </c>
      <c r="I21" s="9" t="s">
        <v>120</v>
      </c>
      <c r="J21" s="11"/>
    </row>
    <row r="22" spans="1:10" x14ac:dyDescent="0.35">
      <c r="A22" t="s">
        <v>147</v>
      </c>
      <c r="B22" t="s">
        <v>106</v>
      </c>
      <c r="C22" s="2" t="str">
        <f t="shared" si="0"/>
        <v>DTM234600BZ</v>
      </c>
      <c r="E22" s="11" t="s">
        <v>121</v>
      </c>
      <c r="F22" s="11" t="s">
        <v>122</v>
      </c>
      <c r="G22" s="11" t="s">
        <v>77</v>
      </c>
      <c r="H22" s="11">
        <v>1</v>
      </c>
      <c r="I22" s="11"/>
      <c r="J22" s="11"/>
    </row>
    <row r="23" spans="1:10" x14ac:dyDescent="0.35">
      <c r="A23" t="s">
        <v>147</v>
      </c>
      <c r="B23" t="s">
        <v>109</v>
      </c>
      <c r="C23" s="2" t="str">
        <f t="shared" si="0"/>
        <v>DTM2346002M</v>
      </c>
      <c r="E23" s="11"/>
      <c r="F23" s="11" t="s">
        <v>122</v>
      </c>
      <c r="G23" s="9" t="s">
        <v>78</v>
      </c>
      <c r="H23" s="11">
        <v>1</v>
      </c>
      <c r="I23" s="11" t="s">
        <v>123</v>
      </c>
      <c r="J23" s="11"/>
    </row>
    <row r="24" spans="1:10" x14ac:dyDescent="0.35">
      <c r="A24" t="s">
        <v>147</v>
      </c>
      <c r="B24" t="s">
        <v>111</v>
      </c>
      <c r="C24" s="2" t="str">
        <f t="shared" si="0"/>
        <v>DTM234600K9</v>
      </c>
      <c r="E24" s="11"/>
      <c r="F24" s="11" t="s">
        <v>124</v>
      </c>
      <c r="G24" s="11" t="s">
        <v>77</v>
      </c>
      <c r="H24" s="11">
        <v>1</v>
      </c>
      <c r="I24" s="11"/>
      <c r="J24" s="11"/>
    </row>
    <row r="25" spans="1:10" x14ac:dyDescent="0.35">
      <c r="A25" t="s">
        <v>148</v>
      </c>
      <c r="B25" t="s">
        <v>131</v>
      </c>
      <c r="C25" s="2" t="str">
        <f t="shared" si="0"/>
        <v>CAT2403B1VF</v>
      </c>
      <c r="E25" s="11"/>
      <c r="F25" s="11" t="s">
        <v>124</v>
      </c>
      <c r="G25" s="9" t="s">
        <v>78</v>
      </c>
      <c r="H25" s="11">
        <v>1</v>
      </c>
      <c r="I25" s="11" t="s">
        <v>125</v>
      </c>
      <c r="J25" s="11"/>
    </row>
    <row r="26" spans="1:10" x14ac:dyDescent="0.35">
      <c r="A26" t="s">
        <v>148</v>
      </c>
      <c r="B26" t="s">
        <v>149</v>
      </c>
      <c r="C26" s="2" t="e">
        <f t="shared" si="0"/>
        <v>#N/A</v>
      </c>
      <c r="E26" s="11"/>
      <c r="F26" s="11" t="s">
        <v>126</v>
      </c>
      <c r="G26" s="11" t="s">
        <v>77</v>
      </c>
      <c r="H26" s="11">
        <v>1</v>
      </c>
      <c r="I26" s="11"/>
      <c r="J26" s="11"/>
    </row>
    <row r="27" spans="1:10" x14ac:dyDescent="0.35">
      <c r="E27" s="11"/>
      <c r="F27" s="11" t="s">
        <v>126</v>
      </c>
      <c r="G27" s="9" t="s">
        <v>78</v>
      </c>
      <c r="H27" s="11">
        <v>1</v>
      </c>
      <c r="I27" s="11" t="s">
        <v>127</v>
      </c>
      <c r="J27" s="11"/>
    </row>
    <row r="28" spans="1:10" x14ac:dyDescent="0.35">
      <c r="E28" s="11"/>
      <c r="F28" s="11" t="s">
        <v>128</v>
      </c>
      <c r="G28" s="11" t="s">
        <v>77</v>
      </c>
      <c r="H28" s="11">
        <v>1</v>
      </c>
      <c r="I28" s="11"/>
      <c r="J28" s="11"/>
    </row>
    <row r="29" spans="1:10" x14ac:dyDescent="0.35">
      <c r="E29" s="11"/>
      <c r="F29" s="11" t="s">
        <v>128</v>
      </c>
      <c r="G29" s="9" t="s">
        <v>78</v>
      </c>
      <c r="H29" s="11">
        <v>1</v>
      </c>
      <c r="I29" s="11" t="s">
        <v>129</v>
      </c>
      <c r="J29" s="11"/>
    </row>
    <row r="30" spans="1:10" x14ac:dyDescent="0.35">
      <c r="E30" s="11"/>
      <c r="F30" s="11" t="s">
        <v>130</v>
      </c>
      <c r="G30" s="11" t="s">
        <v>89</v>
      </c>
      <c r="H30" s="11">
        <v>1</v>
      </c>
      <c r="I30" s="11" t="s">
        <v>131</v>
      </c>
      <c r="J30" s="11"/>
    </row>
    <row r="31" spans="1:10" x14ac:dyDescent="0.35">
      <c r="E31" s="11"/>
      <c r="F31" s="11" t="s">
        <v>130</v>
      </c>
      <c r="G31" s="9" t="s">
        <v>91</v>
      </c>
      <c r="H31" s="11">
        <v>1</v>
      </c>
      <c r="I31" s="11"/>
      <c r="J31" s="11"/>
    </row>
    <row r="32" spans="1:10" x14ac:dyDescent="0.35">
      <c r="E32" s="11"/>
      <c r="F32" s="11" t="s">
        <v>132</v>
      </c>
      <c r="G32" s="11" t="s">
        <v>89</v>
      </c>
      <c r="H32" s="11">
        <v>1</v>
      </c>
      <c r="I32" s="11" t="s">
        <v>133</v>
      </c>
      <c r="J32" s="11"/>
    </row>
    <row r="33" spans="5:10" x14ac:dyDescent="0.35">
      <c r="E33" s="11"/>
      <c r="F33" s="11" t="s">
        <v>132</v>
      </c>
      <c r="G33" s="9" t="s">
        <v>91</v>
      </c>
      <c r="H33" s="11">
        <v>1</v>
      </c>
      <c r="I33" s="11"/>
      <c r="J33" s="11"/>
    </row>
    <row r="34" spans="5:10" x14ac:dyDescent="0.35">
      <c r="E34" s="11"/>
      <c r="F34" s="11"/>
      <c r="G34" s="11" t="s">
        <v>71</v>
      </c>
      <c r="H34" s="11">
        <v>6</v>
      </c>
      <c r="I34" s="11"/>
      <c r="J34" s="11"/>
    </row>
    <row r="35" spans="5:10" x14ac:dyDescent="0.35">
      <c r="E35" s="11"/>
      <c r="F35" s="11"/>
      <c r="G35" s="11" t="s">
        <v>72</v>
      </c>
      <c r="H35" s="11">
        <v>3</v>
      </c>
      <c r="I35" s="11"/>
      <c r="J35" s="11"/>
    </row>
    <row r="36" spans="5:10" x14ac:dyDescent="0.35">
      <c r="E36" s="11"/>
      <c r="F36" s="11"/>
      <c r="G36" s="11" t="s">
        <v>73</v>
      </c>
      <c r="H36" s="11">
        <v>1</v>
      </c>
      <c r="I36" s="11"/>
      <c r="J36" s="11"/>
    </row>
    <row r="37" spans="5:10" x14ac:dyDescent="0.35">
      <c r="E37" s="11"/>
      <c r="F37" s="11"/>
      <c r="G37" s="11" t="s">
        <v>74</v>
      </c>
      <c r="H37" s="11">
        <v>2</v>
      </c>
      <c r="I37" s="11"/>
    </row>
    <row r="38" spans="5:10" x14ac:dyDescent="0.35">
      <c r="E38" s="11"/>
      <c r="F38" s="11"/>
      <c r="G38" s="11" t="s">
        <v>76</v>
      </c>
      <c r="H38" s="11">
        <v>1</v>
      </c>
      <c r="I38" s="11" t="s">
        <v>134</v>
      </c>
    </row>
    <row r="39" spans="5:10" x14ac:dyDescent="0.35">
      <c r="E39" s="11"/>
      <c r="F39" s="11"/>
      <c r="G39" s="11" t="s">
        <v>76</v>
      </c>
      <c r="H39" s="11">
        <v>1</v>
      </c>
      <c r="I39" s="11" t="s">
        <v>135</v>
      </c>
    </row>
    <row r="40" spans="5:10" x14ac:dyDescent="0.35">
      <c r="E40" s="11"/>
      <c r="F40" s="11"/>
      <c r="G40" s="11" t="s">
        <v>76</v>
      </c>
      <c r="H40" s="11">
        <v>1</v>
      </c>
      <c r="I40" s="11" t="s">
        <v>136</v>
      </c>
    </row>
    <row r="41" spans="5:10" x14ac:dyDescent="0.35">
      <c r="E41" s="11"/>
      <c r="F41" s="11"/>
      <c r="G41" s="11" t="s">
        <v>76</v>
      </c>
      <c r="H41" s="11">
        <v>1</v>
      </c>
      <c r="I41" s="11" t="s">
        <v>137</v>
      </c>
    </row>
    <row r="42" spans="5:10" x14ac:dyDescent="0.35">
      <c r="E42" s="11"/>
      <c r="F42" s="11"/>
      <c r="G42" s="11" t="s">
        <v>79</v>
      </c>
      <c r="H42" s="11">
        <v>1</v>
      </c>
      <c r="I42" s="11"/>
    </row>
    <row r="43" spans="5:10" x14ac:dyDescent="0.35">
      <c r="E43" s="11"/>
      <c r="F43" s="11"/>
      <c r="G43" s="11" t="s">
        <v>138</v>
      </c>
      <c r="H43" s="11">
        <v>7</v>
      </c>
      <c r="I43" s="11"/>
    </row>
    <row r="44" spans="5:10" x14ac:dyDescent="0.35">
      <c r="E44" s="11"/>
      <c r="F44" s="11"/>
      <c r="G44" s="11"/>
      <c r="H44" s="11"/>
      <c r="I44" s="11"/>
    </row>
    <row r="45" spans="5:10" x14ac:dyDescent="0.35">
      <c r="E45" s="11"/>
      <c r="F45" s="11"/>
      <c r="G45" s="11"/>
      <c r="H45" s="11"/>
      <c r="I45" s="11"/>
    </row>
    <row r="46" spans="5:10" x14ac:dyDescent="0.35">
      <c r="E46" s="11"/>
      <c r="F46" s="11"/>
      <c r="G46" s="11"/>
      <c r="H46" s="11"/>
      <c r="I46" s="11"/>
    </row>
    <row r="47" spans="5:10" x14ac:dyDescent="0.35">
      <c r="E47" s="11"/>
      <c r="F47" s="11"/>
      <c r="G47" s="11"/>
      <c r="H47" s="11"/>
      <c r="I47" s="11"/>
    </row>
    <row r="48" spans="5:10" x14ac:dyDescent="0.35">
      <c r="E48" s="11"/>
      <c r="F48" s="11"/>
      <c r="G48" s="11"/>
      <c r="H48" s="11"/>
      <c r="I48" s="11"/>
      <c r="J48" s="11"/>
    </row>
    <row r="49" spans="5:10" x14ac:dyDescent="0.35">
      <c r="E49" s="11"/>
      <c r="F49" s="11"/>
      <c r="G49" s="11"/>
      <c r="H49" s="11"/>
      <c r="I49" s="11"/>
      <c r="J49" s="11"/>
    </row>
    <row r="50" spans="5:10" x14ac:dyDescent="0.35">
      <c r="E50" s="11"/>
      <c r="F50" s="11"/>
      <c r="G50" s="11"/>
      <c r="H50" s="11"/>
      <c r="I50" s="11"/>
      <c r="J50" s="11"/>
    </row>
    <row r="51" spans="5:10" x14ac:dyDescent="0.35">
      <c r="E51" s="11"/>
      <c r="F51" s="11"/>
      <c r="G51" s="11"/>
      <c r="H51" s="11"/>
      <c r="I51" s="11"/>
      <c r="J51" s="11"/>
    </row>
    <row r="52" spans="5:10" x14ac:dyDescent="0.35">
      <c r="E52" s="11"/>
      <c r="F52" s="11"/>
      <c r="G52" s="11"/>
      <c r="H52" s="11"/>
      <c r="I52" s="11"/>
      <c r="J52" s="11"/>
    </row>
    <row r="53" spans="5:10" x14ac:dyDescent="0.35">
      <c r="E53" s="11"/>
      <c r="F53" s="11"/>
      <c r="G53" s="11"/>
      <c r="H53" s="11"/>
      <c r="I53" s="11"/>
      <c r="J53" s="11"/>
    </row>
    <row r="54" spans="5:10" x14ac:dyDescent="0.35">
      <c r="E54" s="11"/>
      <c r="F54" s="11"/>
      <c r="G54" s="11"/>
      <c r="H54" s="11"/>
      <c r="I54" s="11"/>
      <c r="J54" s="11"/>
    </row>
    <row r="55" spans="5:10" x14ac:dyDescent="0.35">
      <c r="E55" s="11"/>
      <c r="F55" s="11"/>
      <c r="G55" s="11"/>
      <c r="H55" s="11"/>
      <c r="I55" s="11"/>
    </row>
    <row r="56" spans="5:10" x14ac:dyDescent="0.35">
      <c r="E56" s="11"/>
      <c r="F56" s="11"/>
      <c r="G56" s="11"/>
      <c r="H56" s="11"/>
      <c r="I56" s="11"/>
    </row>
    <row r="57" spans="5:10" x14ac:dyDescent="0.35">
      <c r="E57" s="11"/>
      <c r="F57" s="11"/>
      <c r="G57" s="11"/>
      <c r="H57" s="11"/>
      <c r="I57" s="11"/>
      <c r="J57" s="11"/>
    </row>
    <row r="58" spans="5:10" x14ac:dyDescent="0.35">
      <c r="E58" s="11"/>
      <c r="F58" s="11"/>
      <c r="G58" s="11"/>
      <c r="H58" s="11"/>
      <c r="I58" s="11"/>
      <c r="J58" s="11"/>
    </row>
    <row r="59" spans="5:10" x14ac:dyDescent="0.35">
      <c r="E59" s="11"/>
      <c r="F59" s="11"/>
      <c r="G59" s="11"/>
      <c r="H59" s="11"/>
      <c r="I59" s="11"/>
    </row>
    <row r="60" spans="5:10" x14ac:dyDescent="0.35">
      <c r="E60" s="11"/>
      <c r="F60" s="11"/>
      <c r="G60" s="11"/>
      <c r="H60" s="11"/>
      <c r="I60" s="11"/>
    </row>
    <row r="61" spans="5:10" x14ac:dyDescent="0.35">
      <c r="E61" s="11"/>
      <c r="F61" s="11"/>
      <c r="G61" s="11"/>
      <c r="H61" s="11"/>
      <c r="I61" s="11"/>
    </row>
    <row r="62" spans="5:10" x14ac:dyDescent="0.35">
      <c r="E62" s="11"/>
      <c r="F62" s="11"/>
      <c r="G62" s="11"/>
      <c r="H62" s="11"/>
      <c r="I62" s="11"/>
      <c r="J62" s="11"/>
    </row>
    <row r="63" spans="5:10" x14ac:dyDescent="0.35">
      <c r="E63" s="11"/>
      <c r="F63" s="11"/>
      <c r="G63" s="11"/>
      <c r="H63" s="11"/>
      <c r="I63" s="11"/>
      <c r="J63" s="11"/>
    </row>
    <row r="64" spans="5:10" x14ac:dyDescent="0.35">
      <c r="E64" s="11"/>
      <c r="F64" s="11"/>
      <c r="G64" s="11"/>
      <c r="H64" s="11"/>
      <c r="I64" s="11"/>
      <c r="J64" s="11"/>
    </row>
    <row r="65" spans="5:10" x14ac:dyDescent="0.35">
      <c r="E65" s="11"/>
      <c r="F65" s="11"/>
      <c r="G65" s="11"/>
      <c r="H65" s="11"/>
      <c r="I65" s="11"/>
      <c r="J65" s="11"/>
    </row>
    <row r="66" spans="5:10" x14ac:dyDescent="0.35">
      <c r="E66" s="11"/>
      <c r="F66" s="11"/>
      <c r="G66" s="11"/>
      <c r="H66" s="11"/>
      <c r="I66" s="11"/>
      <c r="J66" s="11"/>
    </row>
    <row r="67" spans="5:10" x14ac:dyDescent="0.35">
      <c r="E67" s="11"/>
      <c r="F67" s="11"/>
      <c r="G67" s="11"/>
      <c r="H67" s="11"/>
      <c r="I67" s="11"/>
      <c r="J67" s="11"/>
    </row>
    <row r="68" spans="5:10" x14ac:dyDescent="0.35">
      <c r="E68" s="11"/>
      <c r="F68" s="11"/>
      <c r="G68" s="11"/>
      <c r="H68" s="11"/>
      <c r="I68" s="11"/>
    </row>
    <row r="69" spans="5:10" x14ac:dyDescent="0.35">
      <c r="E69" s="11"/>
      <c r="F69" s="11"/>
      <c r="G69" s="11"/>
      <c r="H69" s="11"/>
      <c r="I69" s="11"/>
    </row>
    <row r="70" spans="5:10" x14ac:dyDescent="0.35">
      <c r="E70" s="11"/>
      <c r="F70" s="11"/>
      <c r="G70" s="11"/>
      <c r="H70" s="11"/>
      <c r="I70" s="11"/>
    </row>
    <row r="71" spans="5:10" x14ac:dyDescent="0.35">
      <c r="E71" s="11"/>
      <c r="F71" s="11"/>
      <c r="G71" s="11"/>
      <c r="H71" s="11"/>
      <c r="I71" s="11"/>
    </row>
    <row r="72" spans="5:10" x14ac:dyDescent="0.35">
      <c r="E72" s="11"/>
      <c r="F72" s="11"/>
      <c r="G72" s="11"/>
      <c r="H72" s="11"/>
      <c r="I72" s="11"/>
    </row>
    <row r="73" spans="5:10" x14ac:dyDescent="0.35">
      <c r="E73" s="11"/>
      <c r="F73" s="11"/>
      <c r="G73" s="11"/>
      <c r="H73" s="11"/>
      <c r="I73" s="11"/>
    </row>
    <row r="74" spans="5:10" x14ac:dyDescent="0.35">
      <c r="E74" s="11"/>
      <c r="F74" s="11"/>
      <c r="G74" s="11"/>
      <c r="H74" s="11"/>
      <c r="I74" s="11"/>
    </row>
    <row r="75" spans="5:10" x14ac:dyDescent="0.35">
      <c r="E75" s="11"/>
      <c r="F75" s="11"/>
      <c r="G75" s="11"/>
      <c r="H75" s="11"/>
      <c r="I75" s="11"/>
    </row>
    <row r="76" spans="5:10" x14ac:dyDescent="0.35">
      <c r="E76" s="11"/>
      <c r="F76" s="11"/>
      <c r="G76" s="11"/>
      <c r="H76" s="11"/>
      <c r="I76" s="11"/>
    </row>
    <row r="77" spans="5:10" x14ac:dyDescent="0.35">
      <c r="E77" s="11"/>
      <c r="F77" s="11"/>
      <c r="G77" s="11"/>
      <c r="H77" s="11"/>
      <c r="I77" s="11"/>
    </row>
    <row r="78" spans="5:10" x14ac:dyDescent="0.35">
      <c r="E78" s="11"/>
      <c r="F78" s="11"/>
      <c r="G78" s="11"/>
      <c r="H78" s="11"/>
      <c r="I78" s="11"/>
    </row>
    <row r="79" spans="5:10" x14ac:dyDescent="0.35">
      <c r="E79" s="11"/>
      <c r="F79" s="11"/>
      <c r="G79" s="11"/>
      <c r="H79" s="11"/>
      <c r="I79" s="11"/>
    </row>
    <row r="80" spans="5:10" x14ac:dyDescent="0.35">
      <c r="E80" s="11"/>
      <c r="F80" s="11"/>
      <c r="G80" s="11"/>
      <c r="H80" s="11"/>
      <c r="I80" s="11"/>
    </row>
    <row r="81" spans="5:9" x14ac:dyDescent="0.35">
      <c r="E81" s="11"/>
      <c r="F81" s="11"/>
      <c r="G81" s="11"/>
      <c r="H81" s="11"/>
      <c r="I81" s="11"/>
    </row>
    <row r="82" spans="5:9" x14ac:dyDescent="0.35">
      <c r="E82" s="11"/>
      <c r="F82" s="11"/>
      <c r="G82" s="11"/>
      <c r="H82" s="11"/>
      <c r="I82" s="11"/>
    </row>
    <row r="83" spans="5:9" x14ac:dyDescent="0.35">
      <c r="E83" s="11"/>
      <c r="F83" s="11"/>
      <c r="G83" s="11"/>
      <c r="H83" s="11"/>
      <c r="I83" s="11"/>
    </row>
    <row r="84" spans="5:9" x14ac:dyDescent="0.35">
      <c r="E84" s="11"/>
      <c r="F84" s="11"/>
      <c r="G84" s="11"/>
      <c r="H84" s="11"/>
      <c r="I84" s="11"/>
    </row>
    <row r="85" spans="5:9" x14ac:dyDescent="0.35">
      <c r="E85" s="11"/>
      <c r="F85" s="11"/>
      <c r="G85" s="11"/>
      <c r="H85" s="11"/>
      <c r="I85" s="11"/>
    </row>
    <row r="86" spans="5:9" x14ac:dyDescent="0.35">
      <c r="E86" s="11"/>
      <c r="F86" s="11"/>
      <c r="G86" s="11"/>
      <c r="H86" s="11"/>
      <c r="I86" s="11"/>
    </row>
    <row r="87" spans="5:9" x14ac:dyDescent="0.35">
      <c r="E87" s="11"/>
      <c r="F87" s="11"/>
      <c r="G87" s="11"/>
      <c r="H87" s="11"/>
      <c r="I87" s="11"/>
    </row>
    <row r="88" spans="5:9" x14ac:dyDescent="0.35">
      <c r="E88" s="11"/>
      <c r="F88" s="11"/>
      <c r="G88" s="11"/>
      <c r="H88" s="11"/>
      <c r="I88" s="11"/>
    </row>
    <row r="89" spans="5:9" x14ac:dyDescent="0.35">
      <c r="E89" s="11"/>
      <c r="F89" s="11"/>
      <c r="G89" s="11"/>
      <c r="H89" s="11"/>
      <c r="I89" s="11"/>
    </row>
    <row r="90" spans="5:9" x14ac:dyDescent="0.35">
      <c r="E90" s="11"/>
      <c r="F90" s="11"/>
      <c r="G90" s="11"/>
      <c r="H90" s="11"/>
      <c r="I90" s="11"/>
    </row>
    <row r="91" spans="5:9" x14ac:dyDescent="0.35">
      <c r="E91" s="11"/>
      <c r="F91" s="11"/>
      <c r="G91" s="11"/>
      <c r="H91" s="11"/>
      <c r="I91" s="11"/>
    </row>
    <row r="92" spans="5:9" x14ac:dyDescent="0.35">
      <c r="E92" s="11"/>
      <c r="F92" s="11"/>
      <c r="G92" s="11"/>
      <c r="H92" s="11"/>
      <c r="I92" s="11"/>
    </row>
    <row r="93" spans="5:9" x14ac:dyDescent="0.35">
      <c r="E93" s="11"/>
      <c r="F93" s="11"/>
      <c r="G93" s="11"/>
      <c r="H93" s="11"/>
      <c r="I93" s="11"/>
    </row>
    <row r="94" spans="5:9" x14ac:dyDescent="0.35">
      <c r="E94" s="11"/>
      <c r="F94" s="11"/>
      <c r="G94" s="11"/>
      <c r="H94" s="11"/>
      <c r="I94" s="11"/>
    </row>
    <row r="95" spans="5:9" x14ac:dyDescent="0.35">
      <c r="E95" s="11"/>
      <c r="F95" s="11"/>
      <c r="G95" s="11"/>
      <c r="H95" s="11"/>
      <c r="I95" s="11"/>
    </row>
    <row r="96" spans="5:9" x14ac:dyDescent="0.35">
      <c r="E96" s="11"/>
      <c r="F96" s="11"/>
      <c r="G96" s="11"/>
      <c r="H96" s="11"/>
      <c r="I96" s="11"/>
    </row>
    <row r="97" spans="5:9" x14ac:dyDescent="0.35">
      <c r="E97" s="11"/>
      <c r="F97" s="11"/>
      <c r="G97" s="11"/>
      <c r="H97" s="11"/>
      <c r="I97" s="11"/>
    </row>
    <row r="98" spans="5:9" x14ac:dyDescent="0.35">
      <c r="E98" s="11"/>
      <c r="F98" s="11"/>
      <c r="G98" s="11"/>
      <c r="H98" s="11"/>
      <c r="I98" s="11"/>
    </row>
    <row r="99" spans="5:9" x14ac:dyDescent="0.35">
      <c r="E99" s="11"/>
      <c r="F99" s="11"/>
      <c r="G99" s="11"/>
      <c r="H99" s="11"/>
      <c r="I99" s="11"/>
    </row>
    <row r="100" spans="5:9" x14ac:dyDescent="0.35">
      <c r="E100" s="11"/>
      <c r="F100" s="11"/>
      <c r="G100" s="11"/>
      <c r="H100" s="11"/>
      <c r="I100" s="11"/>
    </row>
    <row r="101" spans="5:9" x14ac:dyDescent="0.35">
      <c r="E101" s="11"/>
      <c r="F101" s="11"/>
      <c r="G101" s="11"/>
      <c r="H101" s="11"/>
      <c r="I101" s="11"/>
    </row>
    <row r="102" spans="5:9" x14ac:dyDescent="0.35">
      <c r="E102" s="11"/>
      <c r="F102" s="11"/>
      <c r="G102" s="11"/>
      <c r="H102" s="11"/>
      <c r="I102" s="11"/>
    </row>
    <row r="103" spans="5:9" x14ac:dyDescent="0.35">
      <c r="E103" s="11"/>
      <c r="F103" s="11"/>
      <c r="G103" s="11"/>
      <c r="H103" s="11"/>
      <c r="I103" s="11"/>
    </row>
    <row r="104" spans="5:9" x14ac:dyDescent="0.35">
      <c r="E104" s="11"/>
      <c r="F104" s="11"/>
      <c r="G104" s="11"/>
      <c r="H104" s="11"/>
      <c r="I104" s="11"/>
    </row>
    <row r="105" spans="5:9" x14ac:dyDescent="0.35">
      <c r="E105" s="11"/>
      <c r="F105" s="11"/>
      <c r="G105" s="11"/>
      <c r="H105" s="11"/>
      <c r="I105" s="11"/>
    </row>
    <row r="106" spans="5:9" x14ac:dyDescent="0.35">
      <c r="E106" s="11"/>
      <c r="F106" s="11"/>
      <c r="G106" s="11"/>
      <c r="H106" s="11"/>
      <c r="I106" s="11"/>
    </row>
    <row r="107" spans="5:9" x14ac:dyDescent="0.35">
      <c r="E107" s="11"/>
      <c r="F107" s="11"/>
      <c r="G107" s="11"/>
      <c r="H107" s="11"/>
      <c r="I107" s="11"/>
    </row>
    <row r="108" spans="5:9" x14ac:dyDescent="0.35">
      <c r="E108" s="11"/>
      <c r="F108" s="11"/>
      <c r="G108" s="11"/>
      <c r="H108" s="11"/>
      <c r="I108" s="11"/>
    </row>
    <row r="109" spans="5:9" x14ac:dyDescent="0.35">
      <c r="E109" s="11"/>
      <c r="F109" s="11"/>
      <c r="G109" s="11"/>
      <c r="H109" s="11"/>
      <c r="I109" s="11"/>
    </row>
    <row r="110" spans="5:9" x14ac:dyDescent="0.35">
      <c r="E110" s="11"/>
      <c r="F110" s="11"/>
      <c r="G110" s="11"/>
      <c r="H110" s="11"/>
      <c r="I110" s="11"/>
    </row>
    <row r="111" spans="5:9" x14ac:dyDescent="0.35">
      <c r="E111" s="11"/>
      <c r="F111" s="11"/>
      <c r="G111" s="11"/>
      <c r="H111" s="11"/>
      <c r="I111" s="11"/>
    </row>
    <row r="112" spans="5:9" x14ac:dyDescent="0.35">
      <c r="E112" s="11"/>
      <c r="F112" s="11"/>
      <c r="G112" s="11"/>
      <c r="H112" s="11"/>
      <c r="I112" s="11"/>
    </row>
    <row r="113" spans="5:9" x14ac:dyDescent="0.35">
      <c r="E113" s="11"/>
      <c r="F113" s="11"/>
      <c r="G113" s="11"/>
      <c r="H113" s="11"/>
      <c r="I113" s="11"/>
    </row>
    <row r="114" spans="5:9" x14ac:dyDescent="0.35">
      <c r="E114" s="11"/>
      <c r="F114" s="11"/>
      <c r="G114" s="11"/>
      <c r="H114" s="11"/>
      <c r="I114" s="11"/>
    </row>
    <row r="115" spans="5:9" x14ac:dyDescent="0.35">
      <c r="E115" s="11"/>
      <c r="F115" s="11"/>
      <c r="G115" s="11"/>
      <c r="H115" s="11"/>
      <c r="I115" s="11"/>
    </row>
    <row r="116" spans="5:9" x14ac:dyDescent="0.35">
      <c r="E116" s="11"/>
      <c r="F116" s="11"/>
      <c r="G116" s="11"/>
      <c r="H116" s="11"/>
      <c r="I116" s="11"/>
    </row>
    <row r="117" spans="5:9" x14ac:dyDescent="0.35">
      <c r="E117" s="11"/>
      <c r="F117" s="11"/>
      <c r="G117" s="11"/>
      <c r="H117" s="11"/>
      <c r="I117" s="11"/>
    </row>
    <row r="118" spans="5:9" x14ac:dyDescent="0.35">
      <c r="E118" s="11"/>
      <c r="F118" s="11"/>
      <c r="G118" s="11"/>
      <c r="H118" s="11"/>
      <c r="I118" s="11"/>
    </row>
    <row r="119" spans="5:9" x14ac:dyDescent="0.35">
      <c r="E119" s="11"/>
      <c r="F119" s="11"/>
      <c r="G119" s="11"/>
      <c r="H119" s="11"/>
      <c r="I119" s="11"/>
    </row>
    <row r="120" spans="5:9" x14ac:dyDescent="0.35">
      <c r="E120" s="11"/>
      <c r="F120" s="11"/>
      <c r="G120" s="11"/>
      <c r="H120" s="11"/>
      <c r="I120" s="11"/>
    </row>
    <row r="121" spans="5:9" x14ac:dyDescent="0.35">
      <c r="E121" s="11"/>
      <c r="F121" s="11"/>
      <c r="G121" s="11"/>
      <c r="H121" s="11"/>
      <c r="I121" s="11"/>
    </row>
    <row r="122" spans="5:9" x14ac:dyDescent="0.35">
      <c r="E122" s="11"/>
      <c r="F122" s="11"/>
      <c r="G122" s="11"/>
      <c r="H122" s="11"/>
      <c r="I122" s="11"/>
    </row>
    <row r="123" spans="5:9" x14ac:dyDescent="0.35">
      <c r="E123" s="11"/>
      <c r="F123" s="11"/>
      <c r="G123" s="11"/>
      <c r="H123" s="11"/>
      <c r="I123" s="11"/>
    </row>
    <row r="124" spans="5:9" x14ac:dyDescent="0.35">
      <c r="E124" s="11"/>
      <c r="F124" s="11"/>
      <c r="G124" s="11"/>
      <c r="H124" s="11"/>
      <c r="I124" s="11"/>
    </row>
    <row r="125" spans="5:9" x14ac:dyDescent="0.35">
      <c r="E125" s="11"/>
      <c r="F125" s="11"/>
      <c r="G125" s="11"/>
      <c r="H125" s="11"/>
      <c r="I125" s="11"/>
    </row>
    <row r="126" spans="5:9" x14ac:dyDescent="0.35">
      <c r="E126" s="11"/>
      <c r="F126" s="11"/>
      <c r="G126" s="11"/>
      <c r="H126" s="11"/>
      <c r="I126" s="11"/>
    </row>
    <row r="127" spans="5:9" x14ac:dyDescent="0.35">
      <c r="E127" s="11"/>
      <c r="F127" s="11"/>
      <c r="G127" s="11"/>
      <c r="H127" s="11"/>
      <c r="I127" s="11"/>
    </row>
    <row r="128" spans="5:9" x14ac:dyDescent="0.35">
      <c r="E128" s="11"/>
      <c r="F128" s="11"/>
      <c r="G128" s="11"/>
      <c r="H128" s="11"/>
      <c r="I128" s="11"/>
    </row>
    <row r="129" spans="5:9" x14ac:dyDescent="0.35">
      <c r="E129" s="11"/>
      <c r="F129" s="11"/>
      <c r="G129" s="11"/>
      <c r="H129" s="11"/>
      <c r="I129" s="11"/>
    </row>
    <row r="130" spans="5:9" x14ac:dyDescent="0.35">
      <c r="E130" s="11"/>
      <c r="F130" s="11"/>
      <c r="G130" s="11"/>
      <c r="H130" s="11"/>
      <c r="I130" s="11"/>
    </row>
    <row r="131" spans="5:9" x14ac:dyDescent="0.35">
      <c r="E131" s="11"/>
      <c r="F131" s="11"/>
      <c r="G131" s="11"/>
      <c r="H131" s="11"/>
      <c r="I131" s="11"/>
    </row>
    <row r="132" spans="5:9" x14ac:dyDescent="0.35">
      <c r="E132" s="11"/>
      <c r="F132" s="11"/>
      <c r="G132" s="11"/>
      <c r="H132" s="11"/>
      <c r="I132" s="11"/>
    </row>
    <row r="133" spans="5:9" x14ac:dyDescent="0.35">
      <c r="E133" s="11"/>
      <c r="F133" s="11"/>
      <c r="G133" s="11"/>
      <c r="H133" s="11"/>
      <c r="I133" s="11"/>
    </row>
    <row r="134" spans="5:9" x14ac:dyDescent="0.35">
      <c r="E134" s="11"/>
      <c r="F134" s="11"/>
      <c r="G134" s="11"/>
      <c r="H134" s="11"/>
      <c r="I134" s="11"/>
    </row>
    <row r="135" spans="5:9" x14ac:dyDescent="0.35">
      <c r="E135" s="11"/>
      <c r="F135" s="11"/>
      <c r="G135" s="11"/>
      <c r="H135" s="11"/>
      <c r="I135" s="11"/>
    </row>
    <row r="136" spans="5:9" x14ac:dyDescent="0.35">
      <c r="E136" s="11"/>
      <c r="F136" s="11"/>
      <c r="G136" s="11"/>
      <c r="H136" s="11"/>
      <c r="I136" s="11"/>
    </row>
    <row r="137" spans="5:9" x14ac:dyDescent="0.35">
      <c r="E137" s="11"/>
      <c r="F137" s="11"/>
      <c r="G137" s="11"/>
      <c r="H137" s="11"/>
      <c r="I137" s="11"/>
    </row>
    <row r="138" spans="5:9" x14ac:dyDescent="0.35">
      <c r="E138" s="11"/>
      <c r="F138" s="11"/>
      <c r="G138" s="11"/>
      <c r="H138" s="11"/>
      <c r="I138" s="11"/>
    </row>
    <row r="139" spans="5:9" x14ac:dyDescent="0.35">
      <c r="E139" s="11"/>
      <c r="F139" s="11"/>
      <c r="G139" s="11"/>
      <c r="H139" s="11"/>
      <c r="I139" s="11"/>
    </row>
    <row r="140" spans="5:9" x14ac:dyDescent="0.35">
      <c r="E140" s="11"/>
      <c r="F140" s="11"/>
      <c r="G140" s="11"/>
      <c r="H140" s="11"/>
      <c r="I140" s="11"/>
    </row>
    <row r="141" spans="5:9" x14ac:dyDescent="0.35">
      <c r="E141" s="11"/>
      <c r="F141" s="11"/>
      <c r="G141" s="11"/>
      <c r="H141" s="11"/>
      <c r="I141" s="11"/>
    </row>
    <row r="142" spans="5:9" x14ac:dyDescent="0.35">
      <c r="E142" s="11"/>
      <c r="F142" s="11"/>
      <c r="G142" s="11"/>
      <c r="H142" s="11"/>
      <c r="I142" s="11"/>
    </row>
    <row r="143" spans="5:9" x14ac:dyDescent="0.35">
      <c r="E143" s="11"/>
      <c r="F143" s="11"/>
      <c r="G143" s="11"/>
      <c r="H143" s="11"/>
      <c r="I143" s="11"/>
    </row>
    <row r="144" spans="5:9" x14ac:dyDescent="0.35">
      <c r="E144" s="11"/>
      <c r="F144" s="11"/>
      <c r="G144" s="11"/>
      <c r="H144" s="11"/>
      <c r="I144" s="11"/>
    </row>
    <row r="145" spans="5:9" x14ac:dyDescent="0.35">
      <c r="E145" s="11"/>
      <c r="F145" s="11"/>
      <c r="G145" s="11"/>
      <c r="H145" s="11"/>
      <c r="I145" s="11"/>
    </row>
    <row r="146" spans="5:9" x14ac:dyDescent="0.35">
      <c r="E146" s="11"/>
      <c r="F146" s="11"/>
      <c r="G146" s="11"/>
      <c r="H146" s="11"/>
      <c r="I146" s="11"/>
    </row>
    <row r="147" spans="5:9" x14ac:dyDescent="0.35">
      <c r="E147" s="11"/>
      <c r="F147" s="11"/>
      <c r="G147" s="11"/>
      <c r="H147" s="11"/>
      <c r="I147" s="11"/>
    </row>
    <row r="148" spans="5:9" x14ac:dyDescent="0.35">
      <c r="E148" s="11"/>
      <c r="F148" s="11"/>
      <c r="G148" s="11"/>
      <c r="H148" s="11"/>
      <c r="I148" s="11"/>
    </row>
    <row r="149" spans="5:9" x14ac:dyDescent="0.35">
      <c r="E149" s="11"/>
      <c r="F149" s="11"/>
      <c r="G149" s="11"/>
      <c r="H149" s="11"/>
      <c r="I149" s="11"/>
    </row>
    <row r="150" spans="5:9" x14ac:dyDescent="0.35">
      <c r="E150" s="11"/>
      <c r="F150" s="11"/>
      <c r="G150" s="11"/>
      <c r="H150" s="11"/>
      <c r="I150" s="11"/>
    </row>
    <row r="151" spans="5:9" x14ac:dyDescent="0.35">
      <c r="E151" s="11"/>
      <c r="F151" s="11"/>
      <c r="G151" s="11"/>
      <c r="H151" s="11"/>
      <c r="I151" s="11"/>
    </row>
    <row r="152" spans="5:9" x14ac:dyDescent="0.35">
      <c r="E152" s="11"/>
      <c r="F152" s="11"/>
      <c r="G152" s="11"/>
      <c r="H152" s="11"/>
      <c r="I152" s="11"/>
    </row>
    <row r="153" spans="5:9" x14ac:dyDescent="0.35">
      <c r="E153" s="11"/>
      <c r="F153" s="11"/>
      <c r="G153" s="11"/>
      <c r="H153" s="11"/>
      <c r="I153" s="11"/>
    </row>
    <row r="154" spans="5:9" x14ac:dyDescent="0.35">
      <c r="E154" s="11"/>
      <c r="F154" s="11"/>
      <c r="G154" s="11"/>
      <c r="H154" s="11"/>
      <c r="I154" s="11"/>
    </row>
    <row r="155" spans="5:9" x14ac:dyDescent="0.35">
      <c r="E155" s="11"/>
      <c r="F155" s="11"/>
      <c r="G155" s="11"/>
      <c r="H155" s="11"/>
      <c r="I155" s="11"/>
    </row>
    <row r="156" spans="5:9" x14ac:dyDescent="0.35">
      <c r="E156" s="11"/>
      <c r="F156" s="11"/>
      <c r="G156" s="11"/>
      <c r="H156" s="11"/>
      <c r="I156" s="11"/>
    </row>
    <row r="157" spans="5:9" x14ac:dyDescent="0.35">
      <c r="E157" s="11"/>
      <c r="F157" s="11"/>
      <c r="G157" s="11"/>
      <c r="H157" s="11"/>
      <c r="I157" s="11"/>
    </row>
    <row r="158" spans="5:9" x14ac:dyDescent="0.35">
      <c r="E158" s="11"/>
      <c r="F158" s="11"/>
      <c r="G158" s="11"/>
      <c r="H158" s="11"/>
      <c r="I158" s="11"/>
    </row>
    <row r="159" spans="5:9" x14ac:dyDescent="0.35">
      <c r="E159" s="11"/>
      <c r="F159" s="11"/>
      <c r="G159" s="11"/>
      <c r="H159" s="11"/>
      <c r="I159" s="11"/>
    </row>
    <row r="160" spans="5:9" x14ac:dyDescent="0.35">
      <c r="E160" s="11"/>
      <c r="F160" s="11"/>
      <c r="G160" s="11"/>
      <c r="H160" s="11"/>
      <c r="I160" s="11"/>
    </row>
    <row r="161" spans="5:9" x14ac:dyDescent="0.35">
      <c r="E161" s="11"/>
      <c r="F161" s="11"/>
      <c r="G161" s="11"/>
      <c r="H161" s="11"/>
      <c r="I161" s="11"/>
    </row>
    <row r="162" spans="5:9" x14ac:dyDescent="0.35">
      <c r="E162" s="11"/>
      <c r="F162" s="11"/>
      <c r="G162" s="11"/>
      <c r="H162" s="11"/>
      <c r="I162" s="11"/>
    </row>
    <row r="163" spans="5:9" x14ac:dyDescent="0.35">
      <c r="E163" s="11"/>
      <c r="F163" s="11"/>
      <c r="G163" s="11"/>
      <c r="H163" s="11"/>
      <c r="I163" s="11"/>
    </row>
    <row r="164" spans="5:9" x14ac:dyDescent="0.35">
      <c r="E164" s="11"/>
      <c r="F164" s="11"/>
      <c r="G164" s="11"/>
      <c r="H164" s="11"/>
      <c r="I164" s="11"/>
    </row>
    <row r="165" spans="5:9" x14ac:dyDescent="0.35">
      <c r="E165" s="11"/>
      <c r="F165" s="11"/>
      <c r="G165" s="11"/>
      <c r="H165" s="11"/>
      <c r="I165" s="11"/>
    </row>
    <row r="166" spans="5:9" x14ac:dyDescent="0.35">
      <c r="E166" s="11"/>
      <c r="F166" s="11"/>
      <c r="G166" s="11"/>
      <c r="H166" s="11"/>
      <c r="I166" s="11"/>
    </row>
    <row r="167" spans="5:9" x14ac:dyDescent="0.35">
      <c r="E167" s="11"/>
      <c r="F167" s="11"/>
      <c r="G167" s="11"/>
      <c r="H167" s="11"/>
      <c r="I167" s="11"/>
    </row>
    <row r="168" spans="5:9" x14ac:dyDescent="0.35">
      <c r="E168" s="11"/>
      <c r="F168" s="11"/>
      <c r="G168" s="11"/>
      <c r="H168" s="11"/>
      <c r="I168" s="11"/>
    </row>
    <row r="169" spans="5:9" x14ac:dyDescent="0.35">
      <c r="E169" s="11"/>
      <c r="F169" s="11"/>
      <c r="G169" s="11"/>
      <c r="H169" s="11"/>
      <c r="I169" s="11"/>
    </row>
    <row r="170" spans="5:9" x14ac:dyDescent="0.35">
      <c r="E170" s="11"/>
      <c r="F170" s="11"/>
      <c r="G170" s="11"/>
      <c r="H170" s="11"/>
      <c r="I170" s="11"/>
    </row>
    <row r="171" spans="5:9" x14ac:dyDescent="0.35">
      <c r="E171" s="11"/>
      <c r="F171" s="11"/>
      <c r="G171" s="11"/>
      <c r="H171" s="11"/>
      <c r="I171" s="11"/>
    </row>
    <row r="172" spans="5:9" x14ac:dyDescent="0.35">
      <c r="E172" s="11"/>
      <c r="F172" s="11"/>
      <c r="G172" s="11"/>
      <c r="H172" s="11"/>
      <c r="I172" s="11"/>
    </row>
    <row r="173" spans="5:9" x14ac:dyDescent="0.35">
      <c r="E173" s="11"/>
      <c r="F173" s="11"/>
      <c r="G173" s="11"/>
      <c r="H173" s="11"/>
      <c r="I173" s="11"/>
    </row>
    <row r="174" spans="5:9" x14ac:dyDescent="0.35">
      <c r="E174" s="11"/>
      <c r="F174" s="11"/>
      <c r="G174" s="11"/>
      <c r="H174" s="11"/>
      <c r="I174" s="11"/>
    </row>
    <row r="175" spans="5:9" x14ac:dyDescent="0.35">
      <c r="E175" s="11"/>
      <c r="F175" s="11"/>
      <c r="G175" s="11"/>
      <c r="H175" s="11"/>
      <c r="I175" s="11"/>
    </row>
    <row r="176" spans="5:9" x14ac:dyDescent="0.35">
      <c r="E176" s="11"/>
      <c r="F176" s="11"/>
      <c r="G176" s="11"/>
      <c r="H176" s="11"/>
      <c r="I176" s="11"/>
    </row>
    <row r="177" spans="5:9" x14ac:dyDescent="0.35">
      <c r="E177" s="11"/>
      <c r="F177" s="11"/>
      <c r="G177" s="11"/>
      <c r="H177" s="11"/>
      <c r="I177" s="11"/>
    </row>
    <row r="178" spans="5:9" x14ac:dyDescent="0.35">
      <c r="E178" s="11"/>
      <c r="F178" s="11"/>
      <c r="G178" s="11"/>
      <c r="H178" s="11"/>
      <c r="I178" s="11"/>
    </row>
    <row r="179" spans="5:9" x14ac:dyDescent="0.35">
      <c r="E179" s="11"/>
      <c r="F179" s="11"/>
      <c r="G179" s="11"/>
      <c r="H179" s="11"/>
      <c r="I179" s="11"/>
    </row>
    <row r="180" spans="5:9" x14ac:dyDescent="0.35">
      <c r="E180" s="11"/>
      <c r="F180" s="11"/>
      <c r="G180" s="11"/>
      <c r="H180" s="11"/>
      <c r="I180" s="11"/>
    </row>
    <row r="181" spans="5:9" x14ac:dyDescent="0.35">
      <c r="E181" s="11"/>
      <c r="F181" s="11"/>
      <c r="G181" s="11"/>
      <c r="H181" s="11"/>
      <c r="I181" s="11"/>
    </row>
    <row r="182" spans="5:9" x14ac:dyDescent="0.35">
      <c r="E182" s="11"/>
      <c r="F182" s="11"/>
      <c r="G182" s="11"/>
      <c r="H182" s="11"/>
      <c r="I182" s="11"/>
    </row>
    <row r="183" spans="5:9" x14ac:dyDescent="0.35">
      <c r="E183" s="11"/>
      <c r="F183" s="11"/>
      <c r="G183" s="11"/>
      <c r="H183" s="11"/>
      <c r="I183" s="11"/>
    </row>
    <row r="184" spans="5:9" x14ac:dyDescent="0.35">
      <c r="E184" s="11"/>
      <c r="F184" s="11"/>
      <c r="G184" s="11"/>
      <c r="H184" s="11"/>
      <c r="I184" s="11"/>
    </row>
    <row r="185" spans="5:9" x14ac:dyDescent="0.35">
      <c r="E185" s="11"/>
      <c r="F185" s="11"/>
      <c r="G185" s="11"/>
      <c r="H185" s="11"/>
      <c r="I185" s="11"/>
    </row>
    <row r="186" spans="5:9" x14ac:dyDescent="0.35">
      <c r="E186" s="11"/>
      <c r="F186" s="11"/>
      <c r="G186" s="11"/>
      <c r="H186" s="11"/>
      <c r="I186" s="11"/>
    </row>
    <row r="187" spans="5:9" x14ac:dyDescent="0.35">
      <c r="E187" s="11"/>
      <c r="F187" s="11"/>
      <c r="G187" s="11"/>
      <c r="H187" s="11"/>
      <c r="I187" s="11"/>
    </row>
    <row r="188" spans="5:9" x14ac:dyDescent="0.35">
      <c r="E188" s="11"/>
      <c r="F188" s="11"/>
      <c r="G188" s="11"/>
      <c r="H188" s="11"/>
      <c r="I188" s="11"/>
    </row>
    <row r="189" spans="5:9" x14ac:dyDescent="0.35">
      <c r="E189" s="11"/>
      <c r="F189" s="11"/>
      <c r="G189" s="11"/>
      <c r="H189" s="11"/>
      <c r="I189" s="11"/>
    </row>
    <row r="190" spans="5:9" x14ac:dyDescent="0.35">
      <c r="E190" s="11"/>
      <c r="F190" s="11"/>
      <c r="G190" s="11"/>
      <c r="H190" s="11"/>
      <c r="I190" s="11"/>
    </row>
    <row r="191" spans="5:9" x14ac:dyDescent="0.35">
      <c r="E191" s="11"/>
      <c r="F191" s="11"/>
      <c r="G191" s="11"/>
      <c r="H191" s="11"/>
      <c r="I191" s="11"/>
    </row>
    <row r="192" spans="5:9" x14ac:dyDescent="0.35">
      <c r="E192" s="11"/>
      <c r="F192" s="11"/>
      <c r="G192" s="11"/>
      <c r="H192" s="11"/>
      <c r="I192" s="11"/>
    </row>
    <row r="193" spans="5:9" x14ac:dyDescent="0.35">
      <c r="E193" s="11"/>
      <c r="F193" s="11"/>
      <c r="G193" s="11"/>
      <c r="H193" s="11"/>
      <c r="I193" s="11"/>
    </row>
    <row r="194" spans="5:9" x14ac:dyDescent="0.35">
      <c r="E194" s="11"/>
      <c r="F194" s="11"/>
      <c r="G194" s="11"/>
      <c r="H194" s="11"/>
      <c r="I194" s="11"/>
    </row>
    <row r="195" spans="5:9" x14ac:dyDescent="0.35">
      <c r="E195" s="11"/>
      <c r="F195" s="11"/>
      <c r="G195" s="11"/>
      <c r="H195" s="11"/>
      <c r="I195" s="11"/>
    </row>
    <row r="196" spans="5:9" x14ac:dyDescent="0.35">
      <c r="E196" s="11"/>
      <c r="F196" s="11"/>
      <c r="G196" s="11"/>
      <c r="H196" s="11"/>
      <c r="I196" s="11"/>
    </row>
    <row r="197" spans="5:9" x14ac:dyDescent="0.35">
      <c r="E197" s="11"/>
      <c r="F197" s="11"/>
      <c r="G197" s="11"/>
      <c r="H197" s="11"/>
      <c r="I197" s="11"/>
    </row>
    <row r="198" spans="5:9" x14ac:dyDescent="0.35">
      <c r="E198" s="11"/>
      <c r="F198" s="11"/>
      <c r="G198" s="11"/>
      <c r="H198" s="11"/>
      <c r="I198" s="11"/>
    </row>
    <row r="199" spans="5:9" x14ac:dyDescent="0.35">
      <c r="E199" s="11"/>
      <c r="F199" s="11"/>
      <c r="G199" s="11"/>
      <c r="H199" s="11"/>
      <c r="I199" s="11"/>
    </row>
    <row r="200" spans="5:9" x14ac:dyDescent="0.35">
      <c r="E200" s="11"/>
      <c r="F200" s="11"/>
      <c r="G200" s="11"/>
      <c r="H200" s="11"/>
      <c r="I200" s="11"/>
    </row>
    <row r="201" spans="5:9" x14ac:dyDescent="0.35">
      <c r="E201" s="11"/>
      <c r="F201" s="11"/>
      <c r="G201" s="11"/>
      <c r="H201" s="11"/>
      <c r="I201" s="11"/>
    </row>
    <row r="202" spans="5:9" x14ac:dyDescent="0.35">
      <c r="E202" s="11"/>
      <c r="F202" s="11"/>
      <c r="G202" s="11"/>
      <c r="H202" s="11"/>
      <c r="I202" s="11"/>
    </row>
    <row r="203" spans="5:9" x14ac:dyDescent="0.35">
      <c r="E203" s="11"/>
      <c r="F203" s="11"/>
      <c r="G203" s="11"/>
      <c r="H203" s="11"/>
      <c r="I203" s="11"/>
    </row>
    <row r="204" spans="5:9" x14ac:dyDescent="0.35">
      <c r="E204" s="11"/>
      <c r="F204" s="11"/>
      <c r="G204" s="11"/>
      <c r="H204" s="11"/>
      <c r="I204" s="11"/>
    </row>
    <row r="205" spans="5:9" x14ac:dyDescent="0.35">
      <c r="E205" s="11"/>
      <c r="F205" s="11"/>
      <c r="G205" s="11"/>
      <c r="H205" s="11"/>
      <c r="I205" s="11"/>
    </row>
    <row r="206" spans="5:9" x14ac:dyDescent="0.35">
      <c r="E206" s="11"/>
      <c r="F206" s="11"/>
      <c r="G206" s="11"/>
      <c r="H206" s="11"/>
      <c r="I206" s="11"/>
    </row>
    <row r="207" spans="5:9" x14ac:dyDescent="0.35">
      <c r="E207" s="11"/>
      <c r="F207" s="11"/>
      <c r="G207" s="11"/>
      <c r="H207" s="11"/>
      <c r="I207" s="11"/>
    </row>
    <row r="208" spans="5:9" x14ac:dyDescent="0.35">
      <c r="E208" s="11"/>
      <c r="F208" s="11"/>
      <c r="G208" s="11"/>
      <c r="H208" s="11"/>
      <c r="I208" s="11"/>
    </row>
    <row r="209" spans="5:9" x14ac:dyDescent="0.35">
      <c r="E209" s="11"/>
      <c r="F209" s="11"/>
      <c r="G209" s="11"/>
      <c r="H209" s="11"/>
      <c r="I209" s="11"/>
    </row>
    <row r="210" spans="5:9" x14ac:dyDescent="0.35">
      <c r="E210" s="11"/>
      <c r="F210" s="11"/>
      <c r="G210" s="11"/>
      <c r="H210" s="11"/>
      <c r="I210" s="11"/>
    </row>
    <row r="211" spans="5:9" x14ac:dyDescent="0.35">
      <c r="E211" s="11"/>
      <c r="F211" s="11"/>
      <c r="G211" s="11"/>
      <c r="H211" s="11"/>
      <c r="I211" s="11"/>
    </row>
    <row r="212" spans="5:9" x14ac:dyDescent="0.35">
      <c r="E212" s="11"/>
      <c r="F212" s="11"/>
      <c r="G212" s="11"/>
      <c r="H212" s="11"/>
      <c r="I212" s="11"/>
    </row>
    <row r="213" spans="5:9" x14ac:dyDescent="0.35">
      <c r="E213" s="11"/>
      <c r="F213" s="11"/>
      <c r="G213" s="11"/>
      <c r="H213" s="11"/>
      <c r="I213" s="11"/>
    </row>
    <row r="214" spans="5:9" x14ac:dyDescent="0.35">
      <c r="E214" s="11"/>
      <c r="F214" s="11"/>
      <c r="G214" s="11"/>
      <c r="H214" s="11"/>
      <c r="I214" s="11"/>
    </row>
    <row r="215" spans="5:9" x14ac:dyDescent="0.35">
      <c r="E215" s="11"/>
      <c r="F215" s="11"/>
      <c r="G215" s="11"/>
      <c r="H215" s="11"/>
      <c r="I215" s="11"/>
    </row>
    <row r="216" spans="5:9" x14ac:dyDescent="0.35">
      <c r="E216" s="11"/>
      <c r="F216" s="11"/>
      <c r="G216" s="11"/>
      <c r="H216" s="11"/>
      <c r="I216" s="11"/>
    </row>
    <row r="217" spans="5:9" x14ac:dyDescent="0.35">
      <c r="E217" s="11"/>
      <c r="F217" s="11"/>
      <c r="G217" s="11"/>
      <c r="H217" s="11"/>
      <c r="I217" s="11"/>
    </row>
    <row r="218" spans="5:9" x14ac:dyDescent="0.35">
      <c r="E218" s="11"/>
      <c r="F218" s="11"/>
      <c r="G218" s="11"/>
      <c r="H218" s="11"/>
      <c r="I218" s="11"/>
    </row>
    <row r="219" spans="5:9" x14ac:dyDescent="0.35">
      <c r="E219" s="11"/>
      <c r="F219" s="11"/>
      <c r="G219" s="11"/>
      <c r="H219" s="11"/>
      <c r="I219" s="11"/>
    </row>
    <row r="220" spans="5:9" x14ac:dyDescent="0.35">
      <c r="E220" s="11"/>
      <c r="F220" s="11"/>
      <c r="G220" s="11"/>
      <c r="H220" s="11"/>
      <c r="I220" s="11"/>
    </row>
    <row r="221" spans="5:9" x14ac:dyDescent="0.35">
      <c r="E221" s="11"/>
      <c r="F221" s="11"/>
      <c r="G221" s="11"/>
      <c r="H221" s="11"/>
      <c r="I221" s="11"/>
    </row>
    <row r="222" spans="5:9" x14ac:dyDescent="0.35">
      <c r="E222" s="11"/>
      <c r="F222" s="11"/>
      <c r="G222" s="11"/>
      <c r="H222" s="11"/>
      <c r="I222" s="11"/>
    </row>
    <row r="223" spans="5:9" x14ac:dyDescent="0.35">
      <c r="E223" s="11"/>
      <c r="F223" s="11"/>
      <c r="G223" s="11"/>
      <c r="H223" s="11"/>
      <c r="I223" s="11"/>
    </row>
    <row r="224" spans="5:9" x14ac:dyDescent="0.35">
      <c r="E224" s="11"/>
      <c r="F224" s="11"/>
      <c r="G224" s="11"/>
      <c r="H224" s="11"/>
      <c r="I224" s="11"/>
    </row>
    <row r="225" spans="5:9" x14ac:dyDescent="0.35">
      <c r="E225" s="11"/>
      <c r="F225" s="11"/>
      <c r="G225" s="11"/>
      <c r="H225" s="11"/>
      <c r="I225" s="11"/>
    </row>
    <row r="226" spans="5:9" x14ac:dyDescent="0.35">
      <c r="E226" s="11"/>
      <c r="F226" s="11"/>
      <c r="G226" s="11"/>
      <c r="H226" s="11"/>
      <c r="I226" s="11"/>
    </row>
    <row r="227" spans="5:9" x14ac:dyDescent="0.35">
      <c r="E227" s="11"/>
      <c r="F227" s="11"/>
      <c r="G227" s="11"/>
      <c r="H227" s="11"/>
      <c r="I227" s="11"/>
    </row>
    <row r="228" spans="5:9" x14ac:dyDescent="0.35">
      <c r="E228" s="11"/>
      <c r="F228" s="11"/>
      <c r="G228" s="11"/>
      <c r="H228" s="11"/>
      <c r="I228" s="11"/>
    </row>
    <row r="229" spans="5:9" x14ac:dyDescent="0.35">
      <c r="E229" s="11"/>
      <c r="F229" s="11"/>
      <c r="G229" s="11"/>
      <c r="H229" s="11"/>
      <c r="I229" s="11"/>
    </row>
    <row r="230" spans="5:9" x14ac:dyDescent="0.35">
      <c r="E230" s="11"/>
      <c r="F230" s="11"/>
      <c r="G230" s="11"/>
      <c r="H230" s="11"/>
      <c r="I230" s="11"/>
    </row>
    <row r="231" spans="5:9" x14ac:dyDescent="0.35">
      <c r="E231" s="11"/>
      <c r="F231" s="11"/>
      <c r="G231" s="11"/>
      <c r="H231" s="11"/>
      <c r="I231" s="11"/>
    </row>
    <row r="232" spans="5:9" x14ac:dyDescent="0.35">
      <c r="E232" s="11"/>
      <c r="F232" s="11"/>
      <c r="G232" s="11"/>
      <c r="H232" s="11"/>
      <c r="I232" s="11"/>
    </row>
    <row r="233" spans="5:9" x14ac:dyDescent="0.35">
      <c r="E233" s="11"/>
      <c r="F233" s="11"/>
      <c r="G233" s="11"/>
      <c r="H233" s="11"/>
      <c r="I233" s="11"/>
    </row>
    <row r="234" spans="5:9" x14ac:dyDescent="0.35">
      <c r="E234" s="11"/>
      <c r="F234" s="11"/>
      <c r="G234" s="11"/>
      <c r="H234" s="11"/>
      <c r="I234" s="11"/>
    </row>
    <row r="235" spans="5:9" x14ac:dyDescent="0.35">
      <c r="E235" s="11"/>
      <c r="F235" s="11"/>
      <c r="G235" s="11"/>
      <c r="H235" s="11"/>
      <c r="I235" s="11"/>
    </row>
    <row r="236" spans="5:9" x14ac:dyDescent="0.35">
      <c r="E236" s="11"/>
      <c r="F236" s="11"/>
      <c r="G236" s="11"/>
      <c r="H236" s="11"/>
      <c r="I236" s="11"/>
    </row>
    <row r="237" spans="5:9" x14ac:dyDescent="0.35">
      <c r="E237" s="11"/>
      <c r="F237" s="11"/>
      <c r="G237" s="11"/>
      <c r="H237" s="11"/>
      <c r="I237" s="11"/>
    </row>
    <row r="238" spans="5:9" x14ac:dyDescent="0.35">
      <c r="E238" s="11"/>
      <c r="F238" s="11"/>
      <c r="G238" s="11"/>
      <c r="H238" s="11"/>
      <c r="I238" s="11"/>
    </row>
    <row r="239" spans="5:9" x14ac:dyDescent="0.35">
      <c r="E239" s="11"/>
      <c r="F239" s="11"/>
      <c r="G239" s="11"/>
      <c r="H239" s="11"/>
      <c r="I239" s="11"/>
    </row>
    <row r="240" spans="5:9" x14ac:dyDescent="0.35">
      <c r="E240" s="11"/>
      <c r="F240" s="11"/>
      <c r="G240" s="11"/>
      <c r="H240" s="11"/>
      <c r="I240" s="11"/>
    </row>
    <row r="241" spans="5:9" x14ac:dyDescent="0.35">
      <c r="E241" s="11"/>
      <c r="F241" s="11"/>
      <c r="G241" s="11"/>
      <c r="H241" s="11"/>
      <c r="I241" s="11"/>
    </row>
    <row r="242" spans="5:9" x14ac:dyDescent="0.35">
      <c r="E242" s="11"/>
      <c r="F242" s="11"/>
      <c r="G242" s="11"/>
      <c r="H242" s="11"/>
      <c r="I242" s="11"/>
    </row>
    <row r="243" spans="5:9" x14ac:dyDescent="0.35">
      <c r="E243" s="11"/>
      <c r="F243" s="11"/>
      <c r="G243" s="11"/>
      <c r="H243" s="11"/>
      <c r="I243" s="11"/>
    </row>
    <row r="244" spans="5:9" x14ac:dyDescent="0.35">
      <c r="E244" s="11"/>
      <c r="F244" s="11"/>
      <c r="G244" s="11"/>
      <c r="H244" s="11"/>
      <c r="I244" s="11"/>
    </row>
    <row r="245" spans="5:9" x14ac:dyDescent="0.35">
      <c r="E245" s="11"/>
      <c r="F245" s="11"/>
      <c r="G245" s="11"/>
      <c r="H245" s="11"/>
      <c r="I245" s="11"/>
    </row>
    <row r="246" spans="5:9" x14ac:dyDescent="0.35">
      <c r="E246" s="11"/>
      <c r="F246" s="11"/>
      <c r="G246" s="11"/>
      <c r="H246" s="11"/>
      <c r="I246" s="11"/>
    </row>
    <row r="247" spans="5:9" x14ac:dyDescent="0.35">
      <c r="E247" s="11"/>
      <c r="F247" s="11"/>
      <c r="G247" s="11"/>
      <c r="H247" s="11"/>
      <c r="I247" s="11"/>
    </row>
    <row r="248" spans="5:9" x14ac:dyDescent="0.35">
      <c r="E248" s="11"/>
      <c r="F248" s="11"/>
      <c r="G248" s="11"/>
      <c r="H248" s="11"/>
      <c r="I248" s="11"/>
    </row>
    <row r="249" spans="5:9" x14ac:dyDescent="0.35">
      <c r="E249" s="11"/>
      <c r="F249" s="11"/>
      <c r="G249" s="11"/>
      <c r="H249" s="11"/>
      <c r="I249" s="11"/>
    </row>
    <row r="250" spans="5:9" x14ac:dyDescent="0.35">
      <c r="E250" s="11"/>
      <c r="F250" s="11"/>
      <c r="G250" s="11"/>
      <c r="H250" s="11"/>
      <c r="I250" s="11"/>
    </row>
    <row r="251" spans="5:9" x14ac:dyDescent="0.35">
      <c r="E251" s="11"/>
      <c r="F251" s="11"/>
      <c r="G251" s="11"/>
      <c r="H251" s="11"/>
      <c r="I251" s="11"/>
    </row>
    <row r="252" spans="5:9" x14ac:dyDescent="0.35">
      <c r="E252" s="11"/>
      <c r="F252" s="11"/>
      <c r="G252" s="11"/>
      <c r="H252" s="11"/>
      <c r="I252" s="11"/>
    </row>
    <row r="253" spans="5:9" x14ac:dyDescent="0.35">
      <c r="E253" s="11"/>
      <c r="F253" s="11"/>
      <c r="G253" s="11"/>
      <c r="H253" s="11"/>
      <c r="I253" s="11"/>
    </row>
    <row r="254" spans="5:9" x14ac:dyDescent="0.35">
      <c r="E254" s="11"/>
      <c r="F254" s="11"/>
      <c r="G254" s="11"/>
      <c r="H254" s="11"/>
      <c r="I254" s="11"/>
    </row>
    <row r="255" spans="5:9" x14ac:dyDescent="0.35">
      <c r="E255" s="11"/>
      <c r="F255" s="11"/>
      <c r="G255" s="11"/>
      <c r="H255" s="11"/>
      <c r="I255" s="11"/>
    </row>
    <row r="256" spans="5:9" x14ac:dyDescent="0.35">
      <c r="E256" s="11"/>
      <c r="F256" s="11"/>
      <c r="G256" s="11"/>
      <c r="H256" s="11"/>
      <c r="I256" s="11"/>
    </row>
    <row r="257" spans="5:9" x14ac:dyDescent="0.35">
      <c r="E257" s="11"/>
      <c r="F257" s="11"/>
      <c r="G257" s="11"/>
      <c r="H257" s="11"/>
      <c r="I257" s="11"/>
    </row>
    <row r="258" spans="5:9" x14ac:dyDescent="0.35">
      <c r="E258" s="11"/>
      <c r="F258" s="11"/>
      <c r="G258" s="11"/>
      <c r="H258" s="11"/>
      <c r="I258" s="11"/>
    </row>
    <row r="259" spans="5:9" x14ac:dyDescent="0.35">
      <c r="E259" s="11"/>
      <c r="F259" s="11"/>
      <c r="G259" s="11"/>
      <c r="H259" s="11"/>
      <c r="I259" s="11"/>
    </row>
    <row r="260" spans="5:9" x14ac:dyDescent="0.35">
      <c r="E260" s="11"/>
      <c r="F260" s="11"/>
      <c r="G260" s="11"/>
      <c r="H260" s="11"/>
      <c r="I260" s="11"/>
    </row>
    <row r="261" spans="5:9" x14ac:dyDescent="0.35">
      <c r="E261" s="11"/>
      <c r="F261" s="11"/>
      <c r="G261" s="11"/>
      <c r="H261" s="11"/>
      <c r="I261" s="11"/>
    </row>
    <row r="262" spans="5:9" x14ac:dyDescent="0.35">
      <c r="E262" s="11"/>
      <c r="F262" s="11"/>
      <c r="G262" s="11"/>
      <c r="H262" s="11"/>
      <c r="I262" s="11"/>
    </row>
    <row r="263" spans="5:9" x14ac:dyDescent="0.35">
      <c r="E263" s="11"/>
      <c r="F263" s="11"/>
      <c r="G263" s="11"/>
      <c r="H263" s="11"/>
      <c r="I263" s="11"/>
    </row>
    <row r="264" spans="5:9" x14ac:dyDescent="0.35">
      <c r="E264" s="11"/>
      <c r="F264" s="11"/>
      <c r="G264" s="11"/>
      <c r="H264" s="11"/>
      <c r="I264" s="11"/>
    </row>
    <row r="265" spans="5:9" x14ac:dyDescent="0.35">
      <c r="E265" s="11"/>
      <c r="F265" s="11"/>
      <c r="G265" s="11"/>
      <c r="H265" s="11"/>
      <c r="I265" s="11"/>
    </row>
    <row r="266" spans="5:9" x14ac:dyDescent="0.35">
      <c r="E266" s="11"/>
      <c r="F266" s="11"/>
      <c r="G266" s="11"/>
      <c r="H266" s="11"/>
      <c r="I266" s="11"/>
    </row>
    <row r="267" spans="5:9" x14ac:dyDescent="0.35">
      <c r="E267" s="11"/>
      <c r="F267" s="11"/>
      <c r="G267" s="11"/>
      <c r="H267" s="11"/>
      <c r="I267" s="11"/>
    </row>
    <row r="268" spans="5:9" x14ac:dyDescent="0.35">
      <c r="E268" s="11"/>
      <c r="F268" s="11"/>
      <c r="G268" s="11"/>
      <c r="H268" s="11"/>
      <c r="I268" s="11"/>
    </row>
    <row r="269" spans="5:9" x14ac:dyDescent="0.35">
      <c r="E269" s="11"/>
      <c r="F269" s="11"/>
      <c r="G269" s="11"/>
      <c r="H269" s="11"/>
      <c r="I269" s="11"/>
    </row>
    <row r="270" spans="5:9" x14ac:dyDescent="0.35">
      <c r="E270" s="11"/>
      <c r="F270" s="11"/>
      <c r="G270" s="11"/>
      <c r="H270" s="11"/>
      <c r="I270" s="11"/>
    </row>
    <row r="271" spans="5:9" x14ac:dyDescent="0.35">
      <c r="E271" s="11"/>
      <c r="F271" s="11"/>
      <c r="G271" s="11"/>
      <c r="H271" s="11"/>
      <c r="I271" s="11"/>
    </row>
    <row r="272" spans="5:9" x14ac:dyDescent="0.35">
      <c r="E272" s="11"/>
      <c r="F272" s="11"/>
      <c r="G272" s="11"/>
      <c r="H272" s="11"/>
      <c r="I272" s="11"/>
    </row>
    <row r="273" spans="5:9" x14ac:dyDescent="0.35">
      <c r="E273" s="11"/>
      <c r="F273" s="11"/>
      <c r="G273" s="11"/>
      <c r="H273" s="11"/>
      <c r="I273" s="11"/>
    </row>
    <row r="274" spans="5:9" x14ac:dyDescent="0.35">
      <c r="E274" s="11"/>
      <c r="F274" s="11"/>
      <c r="G274" s="11"/>
      <c r="H274" s="11"/>
      <c r="I274" s="11"/>
    </row>
    <row r="275" spans="5:9" x14ac:dyDescent="0.35">
      <c r="E275" s="11"/>
      <c r="F275" s="11"/>
      <c r="G275" s="11"/>
      <c r="H275" s="11"/>
      <c r="I275" s="11"/>
    </row>
    <row r="276" spans="5:9" x14ac:dyDescent="0.35">
      <c r="E276" s="11"/>
      <c r="F276" s="11"/>
      <c r="G276" s="11"/>
      <c r="H276" s="11"/>
      <c r="I276" s="11"/>
    </row>
    <row r="277" spans="5:9" x14ac:dyDescent="0.35">
      <c r="E277" s="11"/>
      <c r="F277" s="11"/>
      <c r="G277" s="11"/>
      <c r="H277" s="11"/>
      <c r="I277" s="11"/>
    </row>
    <row r="278" spans="5:9" x14ac:dyDescent="0.35">
      <c r="E278" s="11"/>
      <c r="F278" s="11"/>
      <c r="G278" s="11"/>
      <c r="H278" s="11"/>
      <c r="I278" s="11"/>
    </row>
    <row r="279" spans="5:9" x14ac:dyDescent="0.35">
      <c r="E279" s="11"/>
      <c r="F279" s="11"/>
      <c r="G279" s="11"/>
      <c r="H279" s="11"/>
      <c r="I279" s="11"/>
    </row>
    <row r="280" spans="5:9" x14ac:dyDescent="0.35">
      <c r="E280" s="11"/>
      <c r="F280" s="11"/>
      <c r="G280" s="11"/>
      <c r="H280" s="11"/>
      <c r="I280" s="11"/>
    </row>
    <row r="281" spans="5:9" x14ac:dyDescent="0.35">
      <c r="E281" s="11"/>
      <c r="F281" s="11"/>
      <c r="G281" s="11"/>
      <c r="H281" s="11"/>
      <c r="I281" s="11"/>
    </row>
    <row r="282" spans="5:9" x14ac:dyDescent="0.35">
      <c r="E282" s="11"/>
      <c r="F282" s="11"/>
      <c r="G282" s="11"/>
      <c r="H282" s="11"/>
      <c r="I282" s="11"/>
    </row>
    <row r="283" spans="5:9" x14ac:dyDescent="0.35">
      <c r="E283" s="11"/>
      <c r="F283" s="11"/>
      <c r="G283" s="11"/>
      <c r="H283" s="11"/>
      <c r="I283" s="11"/>
    </row>
    <row r="284" spans="5:9" x14ac:dyDescent="0.35">
      <c r="E284" s="11"/>
      <c r="F284" s="11"/>
      <c r="G284" s="11"/>
      <c r="H284" s="11"/>
      <c r="I284" s="11"/>
    </row>
    <row r="285" spans="5:9" x14ac:dyDescent="0.35">
      <c r="E285" s="11"/>
      <c r="F285" s="11"/>
      <c r="G285" s="11"/>
      <c r="H285" s="11"/>
      <c r="I285" s="11"/>
    </row>
    <row r="286" spans="5:9" x14ac:dyDescent="0.35">
      <c r="E286" s="11"/>
      <c r="F286" s="11"/>
      <c r="G286" s="11"/>
      <c r="H286" s="11"/>
      <c r="I286" s="11"/>
    </row>
    <row r="287" spans="5:9" x14ac:dyDescent="0.35">
      <c r="E287" s="11"/>
      <c r="F287" s="11"/>
      <c r="G287" s="11"/>
      <c r="H287" s="11"/>
      <c r="I287" s="11"/>
    </row>
    <row r="288" spans="5:9" x14ac:dyDescent="0.35">
      <c r="E288" s="11"/>
      <c r="F288" s="11"/>
      <c r="G288" s="11"/>
      <c r="H288" s="11"/>
      <c r="I288" s="11"/>
    </row>
    <row r="289" spans="5:9" x14ac:dyDescent="0.35">
      <c r="E289" s="11"/>
      <c r="F289" s="11"/>
      <c r="G289" s="11"/>
      <c r="H289" s="11"/>
      <c r="I289" s="11"/>
    </row>
    <row r="290" spans="5:9" x14ac:dyDescent="0.35">
      <c r="E290" s="11"/>
      <c r="F290" s="11"/>
      <c r="G290" s="11"/>
      <c r="H290" s="11"/>
      <c r="I290" s="11"/>
    </row>
    <row r="291" spans="5:9" x14ac:dyDescent="0.35">
      <c r="E291" s="11"/>
      <c r="F291" s="11"/>
      <c r="G291" s="11"/>
      <c r="H291" s="11"/>
      <c r="I291" s="11"/>
    </row>
    <row r="292" spans="5:9" x14ac:dyDescent="0.35">
      <c r="E292" s="11"/>
      <c r="F292" s="11"/>
      <c r="G292" s="11"/>
      <c r="H292" s="11"/>
      <c r="I292" s="11"/>
    </row>
    <row r="293" spans="5:9" x14ac:dyDescent="0.35">
      <c r="E293" s="11"/>
      <c r="F293" s="11"/>
      <c r="G293" s="11"/>
      <c r="H293" s="11"/>
      <c r="I293" s="11"/>
    </row>
    <row r="294" spans="5:9" x14ac:dyDescent="0.35">
      <c r="E294" s="11"/>
      <c r="F294" s="11"/>
      <c r="G294" s="11"/>
      <c r="H294" s="11"/>
      <c r="I294" s="11"/>
    </row>
    <row r="295" spans="5:9" x14ac:dyDescent="0.35">
      <c r="E295" s="11"/>
      <c r="F295" s="11"/>
      <c r="G295" s="11"/>
      <c r="H295" s="11"/>
      <c r="I295" s="11"/>
    </row>
    <row r="296" spans="5:9" x14ac:dyDescent="0.35">
      <c r="E296" s="11"/>
      <c r="F296" s="11"/>
      <c r="G296" s="11"/>
      <c r="H296" s="11"/>
      <c r="I296" s="11"/>
    </row>
    <row r="297" spans="5:9" x14ac:dyDescent="0.35">
      <c r="E297" s="11"/>
      <c r="F297" s="11"/>
      <c r="G297" s="11"/>
      <c r="H297" s="11"/>
      <c r="I297" s="11"/>
    </row>
    <row r="298" spans="5:9" x14ac:dyDescent="0.35">
      <c r="E298" s="11"/>
      <c r="F298" s="11"/>
      <c r="G298" s="11"/>
      <c r="H298" s="11"/>
      <c r="I298" s="11"/>
    </row>
    <row r="299" spans="5:9" x14ac:dyDescent="0.35">
      <c r="E299" s="11"/>
      <c r="F299" s="11"/>
      <c r="G299" s="11"/>
      <c r="H299" s="11"/>
      <c r="I299" s="11"/>
    </row>
    <row r="300" spans="5:9" x14ac:dyDescent="0.35">
      <c r="E300" s="11"/>
      <c r="F300" s="11"/>
      <c r="G300" s="11"/>
      <c r="H300" s="11"/>
      <c r="I300" s="11"/>
    </row>
    <row r="301" spans="5:9" x14ac:dyDescent="0.35">
      <c r="E301" s="11"/>
      <c r="F301" s="11"/>
      <c r="G301" s="11"/>
      <c r="H301" s="11"/>
      <c r="I301" s="11"/>
    </row>
    <row r="302" spans="5:9" x14ac:dyDescent="0.35">
      <c r="E302" s="11"/>
      <c r="F302" s="11"/>
      <c r="G302" s="11"/>
      <c r="H302" s="11"/>
      <c r="I302" s="11"/>
    </row>
    <row r="303" spans="5:9" x14ac:dyDescent="0.35">
      <c r="E303" s="11"/>
      <c r="F303" s="11"/>
      <c r="G303" s="11"/>
      <c r="H303" s="11"/>
      <c r="I303" s="11"/>
    </row>
    <row r="304" spans="5:9" x14ac:dyDescent="0.35">
      <c r="E304" s="11"/>
      <c r="F304" s="11"/>
      <c r="G304" s="11"/>
      <c r="H304" s="11"/>
      <c r="I304" s="11"/>
    </row>
    <row r="305" spans="5:9" x14ac:dyDescent="0.35">
      <c r="E305" s="11"/>
      <c r="F305" s="11"/>
      <c r="G305" s="11"/>
      <c r="H305" s="11"/>
      <c r="I305" s="11"/>
    </row>
    <row r="306" spans="5:9" x14ac:dyDescent="0.35">
      <c r="E306" s="11"/>
      <c r="F306" s="11"/>
      <c r="G306" s="11"/>
      <c r="H306" s="11"/>
      <c r="I306" s="11"/>
    </row>
    <row r="307" spans="5:9" x14ac:dyDescent="0.35">
      <c r="E307" s="11"/>
      <c r="F307" s="11"/>
      <c r="G307" s="11"/>
      <c r="H307" s="11"/>
      <c r="I307" s="11"/>
    </row>
    <row r="308" spans="5:9" x14ac:dyDescent="0.35">
      <c r="E308" s="11"/>
      <c r="F308" s="11"/>
      <c r="G308" s="11"/>
      <c r="H308" s="11"/>
      <c r="I308" s="11"/>
    </row>
    <row r="309" spans="5:9" x14ac:dyDescent="0.35">
      <c r="E309" s="11"/>
      <c r="F309" s="11"/>
      <c r="G309" s="11"/>
      <c r="H309" s="11"/>
      <c r="I309" s="11"/>
    </row>
    <row r="310" spans="5:9" x14ac:dyDescent="0.35">
      <c r="E310" s="11"/>
      <c r="F310" s="11"/>
      <c r="G310" s="11"/>
      <c r="H310" s="11"/>
      <c r="I310" s="11"/>
    </row>
    <row r="311" spans="5:9" x14ac:dyDescent="0.35">
      <c r="E311" s="11"/>
      <c r="F311" s="11"/>
      <c r="G311" s="11"/>
      <c r="H311" s="11"/>
      <c r="I311" s="11"/>
    </row>
    <row r="312" spans="5:9" x14ac:dyDescent="0.35">
      <c r="E312" s="11"/>
      <c r="F312" s="11"/>
      <c r="G312" s="11"/>
      <c r="H312" s="11"/>
      <c r="I312" s="11"/>
    </row>
    <row r="313" spans="5:9" x14ac:dyDescent="0.35">
      <c r="E313" s="11"/>
      <c r="F313" s="11"/>
      <c r="G313" s="11"/>
      <c r="H313" s="11"/>
      <c r="I313" s="11"/>
    </row>
    <row r="314" spans="5:9" x14ac:dyDescent="0.35">
      <c r="E314" s="11"/>
      <c r="F314" s="11"/>
      <c r="G314" s="11"/>
      <c r="H314" s="11"/>
      <c r="I314" s="11"/>
    </row>
    <row r="315" spans="5:9" x14ac:dyDescent="0.35">
      <c r="E315" s="11"/>
      <c r="F315" s="11"/>
      <c r="G315" s="11"/>
      <c r="H315" s="11"/>
      <c r="I315" s="11"/>
    </row>
    <row r="316" spans="5:9" x14ac:dyDescent="0.35">
      <c r="E316" s="11"/>
      <c r="F316" s="11"/>
      <c r="G316" s="11"/>
      <c r="H316" s="11"/>
      <c r="I316" s="11"/>
    </row>
    <row r="317" spans="5:9" x14ac:dyDescent="0.35">
      <c r="E317" s="11"/>
      <c r="F317" s="11"/>
      <c r="G317" s="11"/>
      <c r="H317" s="11"/>
      <c r="I317" s="11"/>
    </row>
    <row r="318" spans="5:9" x14ac:dyDescent="0.35">
      <c r="E318" s="11"/>
      <c r="F318" s="11"/>
      <c r="G318" s="11"/>
      <c r="H318" s="11"/>
      <c r="I318" s="11"/>
    </row>
    <row r="319" spans="5:9" x14ac:dyDescent="0.35">
      <c r="E319" s="11"/>
      <c r="F319" s="11"/>
      <c r="G319" s="11"/>
      <c r="H319" s="11"/>
      <c r="I319" s="11"/>
    </row>
    <row r="320" spans="5:9" x14ac:dyDescent="0.35">
      <c r="E320" s="11"/>
      <c r="F320" s="11"/>
      <c r="G320" s="11"/>
      <c r="H320" s="11"/>
      <c r="I320" s="11"/>
    </row>
    <row r="321" spans="5:9" x14ac:dyDescent="0.35">
      <c r="E321" s="11"/>
      <c r="F321" s="11"/>
      <c r="G321" s="11"/>
      <c r="H321" s="11"/>
      <c r="I321" s="11"/>
    </row>
    <row r="322" spans="5:9" x14ac:dyDescent="0.35">
      <c r="E322" s="11"/>
      <c r="F322" s="11"/>
      <c r="G322" s="11"/>
      <c r="H322" s="11"/>
      <c r="I322" s="11"/>
    </row>
    <row r="323" spans="5:9" x14ac:dyDescent="0.35">
      <c r="E323" s="11"/>
      <c r="F323" s="11"/>
      <c r="G323" s="11"/>
      <c r="H323" s="11"/>
      <c r="I323" s="11"/>
    </row>
    <row r="324" spans="5:9" x14ac:dyDescent="0.35">
      <c r="E324" s="11"/>
      <c r="F324" s="11"/>
      <c r="G324" s="11"/>
      <c r="H324" s="11"/>
      <c r="I324" s="11"/>
    </row>
    <row r="325" spans="5:9" x14ac:dyDescent="0.35">
      <c r="E325" s="11"/>
      <c r="F325" s="11"/>
      <c r="G325" s="11"/>
      <c r="H325" s="11"/>
      <c r="I325" s="11"/>
    </row>
    <row r="326" spans="5:9" x14ac:dyDescent="0.35">
      <c r="E326" s="11"/>
      <c r="F326" s="11"/>
      <c r="G326" s="11"/>
      <c r="H326" s="11"/>
      <c r="I326" s="11"/>
    </row>
    <row r="327" spans="5:9" x14ac:dyDescent="0.35">
      <c r="E327" s="11"/>
      <c r="F327" s="11"/>
      <c r="G327" s="11"/>
      <c r="H327" s="11"/>
      <c r="I327" s="11"/>
    </row>
    <row r="328" spans="5:9" x14ac:dyDescent="0.35">
      <c r="E328" s="11"/>
      <c r="F328" s="11"/>
      <c r="G328" s="11"/>
      <c r="H328" s="11"/>
      <c r="I328" s="11"/>
    </row>
    <row r="329" spans="5:9" x14ac:dyDescent="0.35">
      <c r="E329" s="11"/>
      <c r="F329" s="11"/>
      <c r="G329" s="11"/>
      <c r="H329" s="11"/>
      <c r="I329" s="11"/>
    </row>
    <row r="330" spans="5:9" x14ac:dyDescent="0.35">
      <c r="E330" s="11"/>
      <c r="F330" s="11"/>
      <c r="G330" s="11"/>
      <c r="H330" s="11"/>
      <c r="I330" s="11"/>
    </row>
    <row r="331" spans="5:9" x14ac:dyDescent="0.35">
      <c r="E331" s="11"/>
      <c r="F331" s="11"/>
      <c r="G331" s="11"/>
      <c r="H331" s="11"/>
      <c r="I331" s="11"/>
    </row>
    <row r="332" spans="5:9" x14ac:dyDescent="0.35">
      <c r="E332" s="11"/>
      <c r="F332" s="11"/>
      <c r="G332" s="11"/>
      <c r="H332" s="11"/>
      <c r="I332" s="11"/>
    </row>
    <row r="333" spans="5:9" x14ac:dyDescent="0.35">
      <c r="E333" s="11"/>
      <c r="F333" s="11"/>
      <c r="G333" s="11"/>
      <c r="H333" s="11"/>
      <c r="I333" s="11"/>
    </row>
    <row r="334" spans="5:9" x14ac:dyDescent="0.35">
      <c r="E334" s="11"/>
      <c r="F334" s="11"/>
      <c r="G334" s="11"/>
      <c r="H334" s="11"/>
      <c r="I334" s="11"/>
    </row>
    <row r="335" spans="5:9" x14ac:dyDescent="0.35">
      <c r="E335" s="11"/>
      <c r="F335" s="11"/>
      <c r="G335" s="11"/>
      <c r="H335" s="11"/>
      <c r="I335" s="11"/>
    </row>
    <row r="336" spans="5:9" x14ac:dyDescent="0.35">
      <c r="E336" s="11"/>
      <c r="F336" s="11"/>
      <c r="G336" s="11"/>
      <c r="H336" s="11"/>
      <c r="I336" s="11"/>
    </row>
    <row r="337" spans="5:9" x14ac:dyDescent="0.35">
      <c r="E337" s="11"/>
      <c r="F337" s="11"/>
      <c r="G337" s="11"/>
      <c r="H337" s="11"/>
      <c r="I337" s="11"/>
    </row>
    <row r="338" spans="5:9" x14ac:dyDescent="0.35">
      <c r="E338" s="11"/>
      <c r="F338" s="11"/>
      <c r="G338" s="11"/>
      <c r="H338" s="11"/>
      <c r="I338" s="11"/>
    </row>
    <row r="339" spans="5:9" x14ac:dyDescent="0.35">
      <c r="E339" s="11"/>
      <c r="F339" s="11"/>
      <c r="G339" s="11"/>
      <c r="H339" s="11"/>
      <c r="I339" s="11"/>
    </row>
    <row r="340" spans="5:9" x14ac:dyDescent="0.35">
      <c r="E340" s="11"/>
      <c r="F340" s="11"/>
      <c r="G340" s="11"/>
      <c r="H340" s="11"/>
      <c r="I340" s="11"/>
    </row>
    <row r="341" spans="5:9" x14ac:dyDescent="0.35">
      <c r="E341" s="11"/>
      <c r="F341" s="11"/>
      <c r="G341" s="11"/>
      <c r="H341" s="11"/>
      <c r="I341" s="11"/>
    </row>
    <row r="342" spans="5:9" x14ac:dyDescent="0.35">
      <c r="E342" s="11"/>
      <c r="F342" s="11"/>
      <c r="G342" s="11"/>
      <c r="H342" s="11"/>
      <c r="I342" s="11"/>
    </row>
    <row r="343" spans="5:9" x14ac:dyDescent="0.35">
      <c r="E343" s="11"/>
      <c r="F343" s="11"/>
      <c r="G343" s="11"/>
      <c r="H343" s="11"/>
      <c r="I343" s="11"/>
    </row>
    <row r="344" spans="5:9" x14ac:dyDescent="0.35">
      <c r="E344" s="11"/>
      <c r="F344" s="11"/>
      <c r="G344" s="11"/>
      <c r="H344" s="11"/>
      <c r="I344" s="11"/>
    </row>
    <row r="345" spans="5:9" x14ac:dyDescent="0.35">
      <c r="E345" s="11"/>
      <c r="F345" s="11"/>
      <c r="G345" s="11"/>
      <c r="H345" s="11"/>
      <c r="I345" s="11"/>
    </row>
    <row r="346" spans="5:9" x14ac:dyDescent="0.35">
      <c r="E346" s="11"/>
      <c r="F346" s="11"/>
      <c r="G346" s="11"/>
      <c r="H346" s="11"/>
      <c r="I346" s="11"/>
    </row>
    <row r="347" spans="5:9" x14ac:dyDescent="0.35">
      <c r="E347" s="11"/>
      <c r="F347" s="11"/>
      <c r="G347" s="11"/>
      <c r="H347" s="11"/>
      <c r="I347" s="11"/>
    </row>
    <row r="348" spans="5:9" x14ac:dyDescent="0.35">
      <c r="E348" s="11"/>
      <c r="F348" s="11"/>
      <c r="G348" s="11"/>
      <c r="H348" s="11"/>
      <c r="I348" s="11"/>
    </row>
    <row r="349" spans="5:9" x14ac:dyDescent="0.35">
      <c r="E349" s="11"/>
      <c r="F349" s="11"/>
      <c r="G349" s="11"/>
      <c r="H349" s="11"/>
      <c r="I349" s="11"/>
    </row>
    <row r="350" spans="5:9" x14ac:dyDescent="0.35">
      <c r="E350" s="11"/>
      <c r="F350" s="11"/>
      <c r="G350" s="11"/>
      <c r="H350" s="11"/>
      <c r="I350" s="11"/>
    </row>
    <row r="351" spans="5:9" x14ac:dyDescent="0.35">
      <c r="E351" s="11"/>
      <c r="F351" s="11"/>
      <c r="G351" s="11"/>
      <c r="H351" s="11"/>
      <c r="I351" s="11"/>
    </row>
    <row r="352" spans="5:9" x14ac:dyDescent="0.35">
      <c r="E352" s="11"/>
      <c r="F352" s="11"/>
      <c r="G352" s="11"/>
      <c r="H352" s="11"/>
      <c r="I352" s="11"/>
    </row>
    <row r="353" spans="5:9" x14ac:dyDescent="0.35">
      <c r="E353" s="11"/>
      <c r="F353" s="11"/>
      <c r="G353" s="11"/>
      <c r="H353" s="11"/>
      <c r="I353" s="11"/>
    </row>
    <row r="354" spans="5:9" x14ac:dyDescent="0.35">
      <c r="E354" s="11"/>
      <c r="F354" s="11"/>
      <c r="G354" s="11"/>
      <c r="H354" s="11"/>
      <c r="I354" s="11"/>
    </row>
    <row r="355" spans="5:9" x14ac:dyDescent="0.35">
      <c r="E355" s="11"/>
      <c r="F355" s="11"/>
      <c r="G355" s="11"/>
      <c r="H355" s="11"/>
      <c r="I355" s="11"/>
    </row>
    <row r="356" spans="5:9" x14ac:dyDescent="0.35">
      <c r="E356" s="11"/>
      <c r="F356" s="11"/>
      <c r="G356" s="11"/>
      <c r="H356" s="11"/>
      <c r="I356" s="11"/>
    </row>
    <row r="357" spans="5:9" x14ac:dyDescent="0.35">
      <c r="E357" s="11"/>
      <c r="F357" s="11"/>
      <c r="G357" s="11"/>
      <c r="H357" s="11"/>
      <c r="I357" s="11"/>
    </row>
    <row r="358" spans="5:9" x14ac:dyDescent="0.35">
      <c r="E358" s="11"/>
      <c r="F358" s="11"/>
      <c r="G358" s="11"/>
      <c r="H358" s="11"/>
      <c r="I358" s="11"/>
    </row>
    <row r="359" spans="5:9" x14ac:dyDescent="0.35">
      <c r="E359" s="11"/>
      <c r="F359" s="11"/>
      <c r="G359" s="11"/>
      <c r="H359" s="11"/>
      <c r="I359" s="11"/>
    </row>
    <row r="360" spans="5:9" x14ac:dyDescent="0.35">
      <c r="E360" s="11"/>
      <c r="F360" s="11"/>
      <c r="G360" s="11"/>
      <c r="H360" s="11"/>
      <c r="I360" s="11"/>
    </row>
    <row r="361" spans="5:9" x14ac:dyDescent="0.35">
      <c r="E361" s="11"/>
      <c r="F361" s="11"/>
      <c r="G361" s="11"/>
      <c r="H361" s="11"/>
      <c r="I361" s="11"/>
    </row>
    <row r="362" spans="5:9" x14ac:dyDescent="0.35">
      <c r="E362" s="11"/>
      <c r="F362" s="11"/>
      <c r="G362" s="11"/>
      <c r="H362" s="11"/>
      <c r="I362" s="11"/>
    </row>
    <row r="363" spans="5:9" x14ac:dyDescent="0.35">
      <c r="E363" s="11"/>
      <c r="F363" s="11"/>
      <c r="G363" s="11"/>
      <c r="H363" s="11"/>
      <c r="I363" s="11"/>
    </row>
    <row r="364" spans="5:9" x14ac:dyDescent="0.35">
      <c r="E364" s="11"/>
      <c r="F364" s="11"/>
      <c r="G364" s="11"/>
      <c r="H364" s="11"/>
      <c r="I364" s="11"/>
    </row>
    <row r="365" spans="5:9" x14ac:dyDescent="0.35">
      <c r="E365" s="11"/>
      <c r="F365" s="11"/>
      <c r="G365" s="11"/>
      <c r="H365" s="11"/>
      <c r="I365" s="11"/>
    </row>
    <row r="366" spans="5:9" x14ac:dyDescent="0.35">
      <c r="E366" s="11"/>
      <c r="F366" s="11"/>
      <c r="G366" s="11"/>
      <c r="H366" s="11"/>
      <c r="I366" s="11"/>
    </row>
    <row r="367" spans="5:9" x14ac:dyDescent="0.35">
      <c r="E367" s="11"/>
      <c r="F367" s="11"/>
      <c r="G367" s="11"/>
      <c r="H367" s="11"/>
      <c r="I367" s="11"/>
    </row>
    <row r="368" spans="5:9" x14ac:dyDescent="0.35">
      <c r="E368" s="11"/>
      <c r="F368" s="11"/>
      <c r="G368" s="11"/>
      <c r="H368" s="11"/>
      <c r="I368" s="11"/>
    </row>
    <row r="369" spans="5:9" x14ac:dyDescent="0.35">
      <c r="E369" s="11"/>
      <c r="F369" s="11"/>
      <c r="G369" s="11"/>
      <c r="H369" s="11"/>
      <c r="I369" s="11"/>
    </row>
    <row r="370" spans="5:9" x14ac:dyDescent="0.35">
      <c r="E370" s="11"/>
      <c r="F370" s="11"/>
      <c r="G370" s="11"/>
      <c r="H370" s="11"/>
      <c r="I370" s="11"/>
    </row>
    <row r="371" spans="5:9" x14ac:dyDescent="0.35">
      <c r="E371" s="11"/>
      <c r="F371" s="11"/>
      <c r="G371" s="11"/>
      <c r="H371" s="11"/>
      <c r="I371" s="11"/>
    </row>
    <row r="372" spans="5:9" x14ac:dyDescent="0.35">
      <c r="E372" s="11"/>
      <c r="F372" s="11"/>
      <c r="G372" s="11"/>
      <c r="H372" s="11"/>
      <c r="I372" s="11"/>
    </row>
    <row r="373" spans="5:9" x14ac:dyDescent="0.35">
      <c r="E373" s="11"/>
      <c r="F373" s="11"/>
      <c r="G373" s="11"/>
      <c r="H373" s="11"/>
      <c r="I373" s="11"/>
    </row>
    <row r="374" spans="5:9" x14ac:dyDescent="0.35">
      <c r="E374" s="11"/>
      <c r="F374" s="11"/>
      <c r="G374" s="11"/>
      <c r="H374" s="11"/>
      <c r="I374" s="11"/>
    </row>
    <row r="375" spans="5:9" x14ac:dyDescent="0.35">
      <c r="E375" s="11"/>
      <c r="F375" s="11"/>
      <c r="G375" s="11"/>
      <c r="H375" s="11"/>
      <c r="I375" s="11"/>
    </row>
    <row r="376" spans="5:9" x14ac:dyDescent="0.35">
      <c r="E376" s="11"/>
      <c r="F376" s="11"/>
      <c r="G376" s="11"/>
      <c r="H376" s="11"/>
      <c r="I376" s="11"/>
    </row>
    <row r="377" spans="5:9" x14ac:dyDescent="0.35">
      <c r="E377" s="11"/>
      <c r="F377" s="11"/>
      <c r="G377" s="11"/>
      <c r="H377" s="11"/>
      <c r="I377" s="11"/>
    </row>
    <row r="378" spans="5:9" x14ac:dyDescent="0.35">
      <c r="E378" s="11"/>
      <c r="F378" s="11"/>
      <c r="G378" s="11"/>
      <c r="H378" s="11"/>
      <c r="I378" s="11"/>
    </row>
    <row r="379" spans="5:9" x14ac:dyDescent="0.35">
      <c r="E379" s="11"/>
      <c r="F379" s="11"/>
      <c r="G379" s="11"/>
      <c r="H379" s="11"/>
      <c r="I379" s="11"/>
    </row>
    <row r="380" spans="5:9" x14ac:dyDescent="0.35">
      <c r="E380" s="11"/>
      <c r="F380" s="11"/>
      <c r="G380" s="11"/>
      <c r="H380" s="11"/>
      <c r="I380" s="11"/>
    </row>
    <row r="381" spans="5:9" x14ac:dyDescent="0.35">
      <c r="E381" s="11"/>
      <c r="F381" s="11"/>
      <c r="G381" s="11"/>
      <c r="H381" s="11"/>
      <c r="I381" s="11"/>
    </row>
    <row r="382" spans="5:9" x14ac:dyDescent="0.35">
      <c r="E382" s="11"/>
      <c r="F382" s="11"/>
      <c r="G382" s="11"/>
      <c r="H382" s="11"/>
      <c r="I382" s="11"/>
    </row>
    <row r="383" spans="5:9" x14ac:dyDescent="0.35">
      <c r="E383" s="11"/>
      <c r="F383" s="11"/>
      <c r="G383" s="11"/>
      <c r="H383" s="11"/>
      <c r="I383" s="11"/>
    </row>
    <row r="384" spans="5:9" x14ac:dyDescent="0.35">
      <c r="E384" s="11"/>
      <c r="F384" s="11"/>
      <c r="G384" s="11"/>
      <c r="H384" s="11"/>
      <c r="I384" s="11"/>
    </row>
    <row r="385" spans="5:9" x14ac:dyDescent="0.35">
      <c r="E385" s="11"/>
      <c r="F385" s="11"/>
      <c r="G385" s="11"/>
      <c r="H385" s="11"/>
      <c r="I385" s="11"/>
    </row>
    <row r="386" spans="5:9" x14ac:dyDescent="0.35">
      <c r="E386" s="11"/>
      <c r="F386" s="11"/>
      <c r="G386" s="11"/>
      <c r="H386" s="11"/>
      <c r="I386" s="11"/>
    </row>
    <row r="387" spans="5:9" x14ac:dyDescent="0.35">
      <c r="E387" s="11"/>
      <c r="F387" s="11"/>
      <c r="G387" s="11"/>
      <c r="H387" s="11"/>
      <c r="I387" s="11"/>
    </row>
    <row r="388" spans="5:9" x14ac:dyDescent="0.35">
      <c r="E388" s="11"/>
      <c r="F388" s="11"/>
      <c r="G388" s="11"/>
      <c r="H388" s="11"/>
      <c r="I388" s="11"/>
    </row>
    <row r="389" spans="5:9" x14ac:dyDescent="0.35">
      <c r="E389" s="11"/>
      <c r="F389" s="11"/>
      <c r="G389" s="11"/>
      <c r="H389" s="11"/>
      <c r="I389" s="11"/>
    </row>
    <row r="390" spans="5:9" x14ac:dyDescent="0.35">
      <c r="E390" s="11"/>
      <c r="F390" s="11"/>
      <c r="G390" s="11"/>
      <c r="H390" s="11"/>
      <c r="I390" s="11"/>
    </row>
    <row r="391" spans="5:9" x14ac:dyDescent="0.35">
      <c r="E391" s="11"/>
      <c r="F391" s="11"/>
      <c r="G391" s="11"/>
      <c r="H391" s="11"/>
      <c r="I391" s="11"/>
    </row>
    <row r="392" spans="5:9" x14ac:dyDescent="0.35">
      <c r="E392" s="11"/>
      <c r="F392" s="11"/>
      <c r="G392" s="11"/>
      <c r="H392" s="11"/>
      <c r="I392" s="11"/>
    </row>
    <row r="393" spans="5:9" x14ac:dyDescent="0.35">
      <c r="E393" s="11"/>
      <c r="F393" s="11"/>
      <c r="G393" s="11"/>
      <c r="H393" s="11"/>
      <c r="I393" s="11"/>
    </row>
    <row r="394" spans="5:9" x14ac:dyDescent="0.35">
      <c r="E394" s="11"/>
      <c r="F394" s="11"/>
      <c r="G394" s="11"/>
      <c r="H394" s="11"/>
      <c r="I394" s="11"/>
    </row>
    <row r="395" spans="5:9" x14ac:dyDescent="0.35">
      <c r="E395" s="11"/>
      <c r="F395" s="11"/>
      <c r="G395" s="11"/>
      <c r="H395" s="11"/>
      <c r="I395" s="11"/>
    </row>
    <row r="396" spans="5:9" x14ac:dyDescent="0.35">
      <c r="E396" s="11"/>
      <c r="F396" s="11"/>
      <c r="G396" s="11"/>
      <c r="H396" s="11"/>
      <c r="I396" s="11"/>
    </row>
    <row r="397" spans="5:9" x14ac:dyDescent="0.35">
      <c r="E397" s="11"/>
      <c r="F397" s="11"/>
      <c r="G397" s="11"/>
      <c r="H397" s="11"/>
      <c r="I397" s="11"/>
    </row>
    <row r="398" spans="5:9" x14ac:dyDescent="0.35">
      <c r="E398" s="11"/>
      <c r="F398" s="11"/>
      <c r="G398" s="11"/>
      <c r="H398" s="11"/>
      <c r="I398" s="11"/>
    </row>
    <row r="399" spans="5:9" x14ac:dyDescent="0.35">
      <c r="E399" s="11"/>
      <c r="F399" s="11"/>
      <c r="G399" s="11"/>
      <c r="H399" s="11"/>
      <c r="I399" s="11"/>
    </row>
    <row r="400" spans="5:9" x14ac:dyDescent="0.35">
      <c r="E400" s="11"/>
      <c r="F400" s="11"/>
      <c r="G400" s="11"/>
      <c r="H400" s="11"/>
      <c r="I400" s="11"/>
    </row>
    <row r="401" spans="5:9" x14ac:dyDescent="0.35">
      <c r="E401" s="11"/>
      <c r="F401" s="11"/>
      <c r="G401" s="11"/>
      <c r="H401" s="11"/>
      <c r="I401" s="11"/>
    </row>
    <row r="402" spans="5:9" x14ac:dyDescent="0.35">
      <c r="E402" s="11"/>
      <c r="F402" s="11"/>
      <c r="G402" s="11"/>
      <c r="H402" s="11"/>
      <c r="I402" s="11"/>
    </row>
    <row r="403" spans="5:9" x14ac:dyDescent="0.35">
      <c r="E403" s="11"/>
      <c r="F403" s="11"/>
      <c r="G403" s="11"/>
      <c r="H403" s="11"/>
      <c r="I403" s="11"/>
    </row>
    <row r="404" spans="5:9" x14ac:dyDescent="0.35">
      <c r="E404" s="11"/>
      <c r="F404" s="11"/>
      <c r="G404" s="11"/>
      <c r="H404" s="11"/>
      <c r="I404" s="11"/>
    </row>
    <row r="405" spans="5:9" x14ac:dyDescent="0.35">
      <c r="E405" s="11"/>
      <c r="F405" s="11"/>
      <c r="G405" s="11"/>
      <c r="H405" s="11"/>
      <c r="I405" s="11"/>
    </row>
    <row r="406" spans="5:9" x14ac:dyDescent="0.35">
      <c r="E406" s="11"/>
      <c r="F406" s="11"/>
      <c r="G406" s="11"/>
      <c r="H406" s="11"/>
      <c r="I406" s="11"/>
    </row>
    <row r="407" spans="5:9" x14ac:dyDescent="0.35">
      <c r="E407" s="11"/>
      <c r="F407" s="11"/>
      <c r="G407" s="11"/>
      <c r="H407" s="11"/>
      <c r="I407" s="11"/>
    </row>
    <row r="408" spans="5:9" x14ac:dyDescent="0.35">
      <c r="E408" s="11"/>
      <c r="F408" s="11"/>
      <c r="G408" s="11"/>
      <c r="H408" s="11"/>
      <c r="I408" s="11"/>
    </row>
    <row r="409" spans="5:9" x14ac:dyDescent="0.35">
      <c r="E409" s="11"/>
      <c r="F409" s="11"/>
      <c r="G409" s="11"/>
      <c r="H409" s="11"/>
      <c r="I409" s="11"/>
    </row>
    <row r="410" spans="5:9" x14ac:dyDescent="0.35">
      <c r="E410" s="11"/>
      <c r="F410" s="11"/>
      <c r="G410" s="11"/>
      <c r="H410" s="11"/>
      <c r="I410" s="11"/>
    </row>
    <row r="411" spans="5:9" x14ac:dyDescent="0.35">
      <c r="E411" s="11"/>
      <c r="F411" s="11"/>
      <c r="G411" s="11"/>
      <c r="H411" s="11"/>
      <c r="I411" s="11"/>
    </row>
    <row r="412" spans="5:9" x14ac:dyDescent="0.35">
      <c r="E412" s="11"/>
      <c r="F412" s="11"/>
      <c r="G412" s="11"/>
      <c r="H412" s="11"/>
      <c r="I412" s="11"/>
    </row>
    <row r="413" spans="5:9" x14ac:dyDescent="0.35">
      <c r="E413" s="11"/>
      <c r="F413" s="11"/>
      <c r="G413" s="11"/>
      <c r="H413" s="11"/>
      <c r="I413" s="11"/>
    </row>
    <row r="414" spans="5:9" x14ac:dyDescent="0.35">
      <c r="E414" s="11"/>
      <c r="F414" s="11"/>
      <c r="G414" s="11"/>
      <c r="H414" s="11"/>
      <c r="I414" s="11"/>
    </row>
    <row r="415" spans="5:9" x14ac:dyDescent="0.35">
      <c r="E415" s="11"/>
      <c r="F415" s="11"/>
      <c r="G415" s="11"/>
      <c r="H415" s="11"/>
      <c r="I415" s="11"/>
    </row>
    <row r="416" spans="5:9" x14ac:dyDescent="0.35">
      <c r="E416" s="11"/>
      <c r="F416" s="11"/>
      <c r="G416" s="11"/>
      <c r="H416" s="11"/>
      <c r="I416" s="11"/>
    </row>
    <row r="417" spans="5:9" x14ac:dyDescent="0.35">
      <c r="E417" s="11"/>
      <c r="F417" s="11"/>
      <c r="G417" s="11"/>
      <c r="H417" s="11"/>
      <c r="I417" s="11"/>
    </row>
    <row r="418" spans="5:9" x14ac:dyDescent="0.35">
      <c r="E418" s="11"/>
      <c r="F418" s="11"/>
      <c r="G418" s="11"/>
      <c r="H418" s="11"/>
      <c r="I418" s="11"/>
    </row>
    <row r="419" spans="5:9" x14ac:dyDescent="0.35">
      <c r="E419" s="11"/>
      <c r="F419" s="11"/>
      <c r="G419" s="11"/>
      <c r="H419" s="11"/>
      <c r="I419" s="11"/>
    </row>
    <row r="420" spans="5:9" x14ac:dyDescent="0.35">
      <c r="E420" s="11"/>
      <c r="F420" s="11"/>
      <c r="G420" s="11"/>
      <c r="H420" s="11"/>
      <c r="I420" s="11"/>
    </row>
    <row r="421" spans="5:9" x14ac:dyDescent="0.35">
      <c r="E421" s="11"/>
      <c r="F421" s="11"/>
      <c r="G421" s="11"/>
      <c r="H421" s="11"/>
      <c r="I421" s="11"/>
    </row>
    <row r="422" spans="5:9" x14ac:dyDescent="0.35">
      <c r="E422" s="11"/>
      <c r="F422" s="11"/>
      <c r="G422" s="11"/>
      <c r="H422" s="11"/>
      <c r="I422" s="11"/>
    </row>
    <row r="423" spans="5:9" x14ac:dyDescent="0.35">
      <c r="E423" s="11"/>
      <c r="F423" s="11"/>
      <c r="G423" s="11"/>
      <c r="H423" s="11"/>
      <c r="I423" s="11"/>
    </row>
    <row r="424" spans="5:9" x14ac:dyDescent="0.35">
      <c r="E424" s="11"/>
      <c r="F424" s="11"/>
      <c r="G424" s="11"/>
      <c r="H424" s="11"/>
      <c r="I424" s="11"/>
    </row>
    <row r="425" spans="5:9" x14ac:dyDescent="0.35">
      <c r="E425" s="11"/>
      <c r="F425" s="11"/>
      <c r="G425" s="11"/>
      <c r="H425" s="11"/>
      <c r="I425" s="11"/>
    </row>
    <row r="426" spans="5:9" x14ac:dyDescent="0.35">
      <c r="E426" s="11"/>
      <c r="F426" s="11"/>
      <c r="G426" s="11"/>
      <c r="H426" s="11"/>
      <c r="I426" s="11"/>
    </row>
    <row r="427" spans="5:9" x14ac:dyDescent="0.35">
      <c r="E427" s="11"/>
      <c r="F427" s="11"/>
      <c r="G427" s="11"/>
      <c r="H427" s="11"/>
      <c r="I427" s="11"/>
    </row>
    <row r="428" spans="5:9" x14ac:dyDescent="0.35">
      <c r="E428" s="11"/>
      <c r="F428" s="11"/>
      <c r="G428" s="11"/>
      <c r="H428" s="11"/>
      <c r="I428" s="11"/>
    </row>
    <row r="429" spans="5:9" x14ac:dyDescent="0.35">
      <c r="E429" s="11"/>
      <c r="F429" s="11"/>
      <c r="G429" s="11"/>
      <c r="H429" s="11"/>
      <c r="I429" s="11"/>
    </row>
    <row r="430" spans="5:9" x14ac:dyDescent="0.35">
      <c r="E430" s="11"/>
      <c r="F430" s="11"/>
      <c r="G430" s="11"/>
      <c r="H430" s="11"/>
      <c r="I430" s="11"/>
    </row>
    <row r="431" spans="5:9" x14ac:dyDescent="0.35">
      <c r="E431" s="11"/>
      <c r="F431" s="11"/>
      <c r="G431" s="11"/>
      <c r="H431" s="11"/>
      <c r="I431" s="11"/>
    </row>
    <row r="432" spans="5:9" x14ac:dyDescent="0.35">
      <c r="E432" s="11"/>
      <c r="F432" s="11"/>
      <c r="G432" s="11"/>
      <c r="H432" s="11"/>
      <c r="I432" s="11"/>
    </row>
    <row r="433" spans="5:9" x14ac:dyDescent="0.35">
      <c r="E433" s="11"/>
      <c r="F433" s="11"/>
      <c r="G433" s="11"/>
      <c r="H433" s="11"/>
      <c r="I433" s="11"/>
    </row>
    <row r="434" spans="5:9" x14ac:dyDescent="0.35">
      <c r="E434" s="11"/>
      <c r="F434" s="11"/>
      <c r="G434" s="11"/>
      <c r="H434" s="11"/>
      <c r="I434" s="11"/>
    </row>
    <row r="435" spans="5:9" x14ac:dyDescent="0.35">
      <c r="E435" s="11"/>
      <c r="F435" s="11"/>
      <c r="G435" s="11"/>
      <c r="H435" s="11"/>
      <c r="I435" s="11"/>
    </row>
    <row r="436" spans="5:9" x14ac:dyDescent="0.35">
      <c r="E436" s="11"/>
      <c r="F436" s="11"/>
      <c r="G436" s="11"/>
      <c r="H436" s="11"/>
      <c r="I436" s="11"/>
    </row>
    <row r="437" spans="5:9" x14ac:dyDescent="0.35">
      <c r="E437" s="11"/>
      <c r="F437" s="11"/>
      <c r="G437" s="11"/>
      <c r="H437" s="11"/>
      <c r="I437" s="11"/>
    </row>
    <row r="438" spans="5:9" x14ac:dyDescent="0.35">
      <c r="E438" s="11"/>
      <c r="F438" s="11"/>
      <c r="G438" s="11"/>
      <c r="H438" s="11"/>
      <c r="I438" s="11"/>
    </row>
    <row r="439" spans="5:9" x14ac:dyDescent="0.35">
      <c r="E439" s="11"/>
      <c r="F439" s="11"/>
      <c r="G439" s="11"/>
      <c r="H439" s="11"/>
      <c r="I439" s="11"/>
    </row>
    <row r="440" spans="5:9" x14ac:dyDescent="0.35">
      <c r="E440" s="11"/>
      <c r="F440" s="11"/>
      <c r="G440" s="11"/>
      <c r="H440" s="11"/>
      <c r="I440" s="11"/>
    </row>
    <row r="441" spans="5:9" x14ac:dyDescent="0.35">
      <c r="E441" s="11"/>
      <c r="F441" s="11"/>
      <c r="G441" s="11"/>
      <c r="H441" s="11"/>
      <c r="I441" s="11"/>
    </row>
    <row r="442" spans="5:9" x14ac:dyDescent="0.35">
      <c r="E442" s="11"/>
      <c r="F442" s="11"/>
      <c r="G442" s="11"/>
      <c r="H442" s="11"/>
      <c r="I442" s="11"/>
    </row>
    <row r="443" spans="5:9" x14ac:dyDescent="0.35">
      <c r="E443" s="11"/>
      <c r="F443" s="11"/>
      <c r="G443" s="11"/>
      <c r="H443" s="11"/>
      <c r="I443" s="11"/>
    </row>
    <row r="444" spans="5:9" x14ac:dyDescent="0.35">
      <c r="E444" s="11"/>
      <c r="F444" s="11"/>
      <c r="G444" s="11"/>
      <c r="H444" s="11"/>
      <c r="I444" s="11"/>
    </row>
    <row r="445" spans="5:9" x14ac:dyDescent="0.35">
      <c r="E445" s="11"/>
      <c r="F445" s="11"/>
      <c r="G445" s="11"/>
      <c r="H445" s="11"/>
      <c r="I445" s="11"/>
    </row>
    <row r="446" spans="5:9" x14ac:dyDescent="0.35">
      <c r="E446" s="11"/>
      <c r="F446" s="11"/>
      <c r="G446" s="11"/>
      <c r="H446" s="11"/>
      <c r="I446" s="11"/>
    </row>
    <row r="447" spans="5:9" x14ac:dyDescent="0.35">
      <c r="E447" s="11"/>
      <c r="F447" s="11"/>
      <c r="G447" s="11"/>
      <c r="H447" s="11"/>
      <c r="I447" s="11"/>
    </row>
    <row r="448" spans="5:9" x14ac:dyDescent="0.35">
      <c r="E448" s="11"/>
      <c r="F448" s="11"/>
      <c r="G448" s="11"/>
      <c r="H448" s="11"/>
      <c r="I448" s="11"/>
    </row>
    <row r="449" spans="5:9" x14ac:dyDescent="0.35">
      <c r="E449" s="11"/>
      <c r="F449" s="11"/>
      <c r="G449" s="11"/>
      <c r="H449" s="11"/>
      <c r="I449" s="11"/>
    </row>
    <row r="450" spans="5:9" x14ac:dyDescent="0.35">
      <c r="E450" s="11"/>
      <c r="F450" s="11"/>
      <c r="G450" s="11"/>
      <c r="H450" s="11"/>
      <c r="I450" s="11"/>
    </row>
    <row r="451" spans="5:9" x14ac:dyDescent="0.35">
      <c r="E451" s="11"/>
      <c r="F451" s="11"/>
      <c r="G451" s="11"/>
      <c r="H451" s="11"/>
      <c r="I451" s="11"/>
    </row>
    <row r="452" spans="5:9" x14ac:dyDescent="0.35">
      <c r="E452" s="11"/>
      <c r="F452" s="11"/>
      <c r="G452" s="11"/>
      <c r="H452" s="11"/>
      <c r="I452" s="11"/>
    </row>
    <row r="453" spans="5:9" x14ac:dyDescent="0.35">
      <c r="E453" s="11"/>
      <c r="F453" s="11"/>
      <c r="G453" s="11"/>
      <c r="H453" s="11"/>
      <c r="I453" s="11"/>
    </row>
    <row r="454" spans="5:9" x14ac:dyDescent="0.35">
      <c r="E454" s="11"/>
      <c r="F454" s="11"/>
      <c r="G454" s="11"/>
      <c r="H454" s="11"/>
      <c r="I454" s="11"/>
    </row>
    <row r="455" spans="5:9" x14ac:dyDescent="0.35">
      <c r="E455" s="11"/>
      <c r="F455" s="11"/>
      <c r="G455" s="11"/>
      <c r="H455" s="11"/>
      <c r="I455" s="11"/>
    </row>
    <row r="456" spans="5:9" x14ac:dyDescent="0.35">
      <c r="E456" s="11"/>
      <c r="F456" s="11"/>
      <c r="G456" s="11"/>
      <c r="H456" s="11"/>
      <c r="I456" s="11"/>
    </row>
    <row r="457" spans="5:9" x14ac:dyDescent="0.35">
      <c r="E457" s="11"/>
      <c r="F457" s="11"/>
      <c r="G457" s="11"/>
      <c r="H457" s="11"/>
      <c r="I457" s="11"/>
    </row>
    <row r="458" spans="5:9" x14ac:dyDescent="0.35">
      <c r="E458" s="11"/>
      <c r="F458" s="11"/>
      <c r="G458" s="11"/>
      <c r="H458" s="11"/>
      <c r="I458" s="11"/>
    </row>
    <row r="459" spans="5:9" x14ac:dyDescent="0.35">
      <c r="E459" s="11"/>
      <c r="F459" s="11"/>
      <c r="G459" s="11"/>
      <c r="H459" s="11"/>
      <c r="I459" s="11"/>
    </row>
    <row r="460" spans="5:9" x14ac:dyDescent="0.35">
      <c r="E460" s="11"/>
      <c r="F460" s="11"/>
      <c r="G460" s="11"/>
      <c r="H460" s="11"/>
      <c r="I460" s="11"/>
    </row>
    <row r="461" spans="5:9" x14ac:dyDescent="0.35">
      <c r="E461" s="11"/>
      <c r="F461" s="11"/>
      <c r="G461" s="11"/>
      <c r="H461" s="11"/>
      <c r="I461" s="11"/>
    </row>
    <row r="462" spans="5:9" x14ac:dyDescent="0.35">
      <c r="E462" s="11"/>
      <c r="F462" s="11"/>
      <c r="G462" s="11"/>
      <c r="H462" s="11"/>
      <c r="I462" s="11"/>
    </row>
    <row r="463" spans="5:9" x14ac:dyDescent="0.35">
      <c r="E463" s="11"/>
      <c r="F463" s="11"/>
      <c r="G463" s="11"/>
      <c r="H463" s="11"/>
      <c r="I463" s="11"/>
    </row>
    <row r="464" spans="5:9" x14ac:dyDescent="0.35">
      <c r="E464" s="11"/>
      <c r="F464" s="11"/>
      <c r="G464" s="11"/>
      <c r="H464" s="11"/>
      <c r="I464" s="11"/>
    </row>
    <row r="465" spans="5:9" x14ac:dyDescent="0.35">
      <c r="E465" s="11"/>
      <c r="F465" s="11"/>
      <c r="G465" s="11"/>
      <c r="H465" s="11"/>
      <c r="I465" s="11"/>
    </row>
    <row r="466" spans="5:9" x14ac:dyDescent="0.35">
      <c r="E466" s="11"/>
      <c r="F466" s="11"/>
      <c r="G466" s="11"/>
      <c r="H466" s="11"/>
      <c r="I466" s="11"/>
    </row>
    <row r="467" spans="5:9" x14ac:dyDescent="0.35">
      <c r="E467" s="11"/>
      <c r="F467" s="11"/>
      <c r="G467" s="11"/>
      <c r="H467" s="11"/>
      <c r="I467" s="11"/>
    </row>
    <row r="468" spans="5:9" x14ac:dyDescent="0.35">
      <c r="E468" s="11"/>
      <c r="F468" s="11"/>
      <c r="G468" s="11"/>
      <c r="H468" s="11"/>
      <c r="I468" s="11"/>
    </row>
    <row r="469" spans="5:9" x14ac:dyDescent="0.35">
      <c r="E469" s="11"/>
      <c r="F469" s="11"/>
      <c r="G469" s="11"/>
      <c r="H469" s="11"/>
      <c r="I469" s="11"/>
    </row>
    <row r="470" spans="5:9" x14ac:dyDescent="0.35">
      <c r="E470" s="11"/>
      <c r="F470" s="11"/>
      <c r="G470" s="11"/>
      <c r="H470" s="11"/>
      <c r="I470" s="11"/>
    </row>
    <row r="471" spans="5:9" x14ac:dyDescent="0.35">
      <c r="E471" s="11"/>
      <c r="F471" s="11"/>
      <c r="G471" s="11"/>
      <c r="H471" s="11"/>
      <c r="I471" s="11"/>
    </row>
    <row r="472" spans="5:9" x14ac:dyDescent="0.35">
      <c r="E472" s="11"/>
      <c r="F472" s="11"/>
      <c r="G472" s="11"/>
      <c r="H472" s="11"/>
      <c r="I472" s="11"/>
    </row>
    <row r="473" spans="5:9" x14ac:dyDescent="0.35">
      <c r="E473" s="11"/>
      <c r="F473" s="11"/>
      <c r="G473" s="11"/>
      <c r="H473" s="11"/>
      <c r="I473" s="11"/>
    </row>
    <row r="474" spans="5:9" x14ac:dyDescent="0.35">
      <c r="E474" s="11"/>
      <c r="F474" s="11"/>
      <c r="G474" s="11"/>
      <c r="H474" s="11"/>
      <c r="I474" s="11"/>
    </row>
    <row r="475" spans="5:9" x14ac:dyDescent="0.35">
      <c r="E475" s="11"/>
      <c r="F475" s="11"/>
      <c r="G475" s="11"/>
      <c r="H475" s="11"/>
      <c r="I475" s="11"/>
    </row>
    <row r="476" spans="5:9" x14ac:dyDescent="0.35">
      <c r="E476" s="11"/>
      <c r="F476" s="11"/>
      <c r="G476" s="11"/>
      <c r="H476" s="11"/>
      <c r="I476" s="11"/>
    </row>
    <row r="477" spans="5:9" x14ac:dyDescent="0.35">
      <c r="E477" s="11"/>
      <c r="F477" s="11"/>
      <c r="G477" s="11"/>
      <c r="H477" s="11"/>
      <c r="I477" s="11"/>
    </row>
    <row r="478" spans="5:9" x14ac:dyDescent="0.35">
      <c r="E478" s="11"/>
      <c r="F478" s="11"/>
      <c r="G478" s="11"/>
      <c r="H478" s="11"/>
      <c r="I478" s="11"/>
    </row>
    <row r="479" spans="5:9" x14ac:dyDescent="0.35">
      <c r="E479" s="11"/>
      <c r="F479" s="11"/>
      <c r="G479" s="11"/>
      <c r="H479" s="11"/>
      <c r="I479" s="11"/>
    </row>
    <row r="480" spans="5:9" x14ac:dyDescent="0.35">
      <c r="E480" s="11"/>
      <c r="F480" s="11"/>
      <c r="G480" s="11"/>
      <c r="H480" s="11"/>
      <c r="I480" s="11"/>
    </row>
    <row r="481" spans="5:9" x14ac:dyDescent="0.35">
      <c r="E481" s="11"/>
      <c r="F481" s="11"/>
      <c r="G481" s="11"/>
      <c r="H481" s="11"/>
      <c r="I481" s="11"/>
    </row>
    <row r="482" spans="5:9" x14ac:dyDescent="0.35">
      <c r="E482" s="11"/>
      <c r="F482" s="11"/>
      <c r="G482" s="11"/>
      <c r="H482" s="11"/>
      <c r="I482" s="11"/>
    </row>
    <row r="483" spans="5:9" x14ac:dyDescent="0.35">
      <c r="E483" s="11"/>
      <c r="F483" s="11"/>
      <c r="G483" s="11"/>
      <c r="H483" s="11"/>
      <c r="I483" s="11"/>
    </row>
    <row r="484" spans="5:9" x14ac:dyDescent="0.35">
      <c r="E484" s="11"/>
      <c r="F484" s="11"/>
      <c r="G484" s="11"/>
      <c r="H484" s="11"/>
      <c r="I484" s="11"/>
    </row>
    <row r="485" spans="5:9" x14ac:dyDescent="0.35">
      <c r="E485" s="11"/>
      <c r="F485" s="11"/>
      <c r="G485" s="11"/>
      <c r="H485" s="11"/>
      <c r="I485" s="11"/>
    </row>
    <row r="486" spans="5:9" x14ac:dyDescent="0.35">
      <c r="E486" s="11"/>
      <c r="F486" s="11"/>
      <c r="G486" s="11"/>
      <c r="H486" s="11"/>
      <c r="I486" s="11"/>
    </row>
    <row r="487" spans="5:9" x14ac:dyDescent="0.35">
      <c r="E487" s="11"/>
      <c r="F487" s="11"/>
      <c r="G487" s="11"/>
      <c r="H487" s="11"/>
      <c r="I487" s="11"/>
    </row>
    <row r="488" spans="5:9" x14ac:dyDescent="0.35">
      <c r="E488" s="11"/>
      <c r="F488" s="11"/>
      <c r="G488" s="11"/>
      <c r="H488" s="11"/>
      <c r="I488" s="11"/>
    </row>
    <row r="489" spans="5:9" x14ac:dyDescent="0.35">
      <c r="E489" s="11"/>
      <c r="F489" s="11"/>
      <c r="G489" s="11"/>
      <c r="H489" s="11"/>
      <c r="I489" s="11"/>
    </row>
    <row r="490" spans="5:9" x14ac:dyDescent="0.35">
      <c r="E490" s="11"/>
      <c r="F490" s="11"/>
      <c r="G490" s="11"/>
      <c r="H490" s="11"/>
      <c r="I490" s="11"/>
    </row>
    <row r="491" spans="5:9" x14ac:dyDescent="0.35">
      <c r="E491" s="11"/>
      <c r="F491" s="11"/>
      <c r="G491" s="11"/>
      <c r="H491" s="11"/>
      <c r="I491" s="11"/>
    </row>
    <row r="492" spans="5:9" x14ac:dyDescent="0.35">
      <c r="E492" s="11"/>
      <c r="F492" s="11"/>
      <c r="G492" s="11"/>
      <c r="H492" s="11"/>
      <c r="I492" s="11"/>
    </row>
    <row r="493" spans="5:9" x14ac:dyDescent="0.35">
      <c r="E493" s="11"/>
      <c r="F493" s="11"/>
      <c r="G493" s="11"/>
      <c r="H493" s="11"/>
      <c r="I493" s="11"/>
    </row>
    <row r="494" spans="5:9" x14ac:dyDescent="0.35">
      <c r="E494" s="11"/>
      <c r="F494" s="11"/>
      <c r="G494" s="11"/>
      <c r="H494" s="11"/>
      <c r="I494" s="11"/>
    </row>
    <row r="495" spans="5:9" x14ac:dyDescent="0.35">
      <c r="E495" s="11"/>
      <c r="F495" s="11"/>
      <c r="G495" s="11"/>
      <c r="H495" s="11"/>
      <c r="I495" s="11"/>
    </row>
    <row r="496" spans="5:9" x14ac:dyDescent="0.35">
      <c r="E496" s="11"/>
      <c r="F496" s="11"/>
      <c r="G496" s="11"/>
      <c r="H496" s="11"/>
      <c r="I496" s="11"/>
    </row>
    <row r="497" spans="5:9" x14ac:dyDescent="0.35">
      <c r="E497" s="11"/>
      <c r="F497" s="11"/>
      <c r="G497" s="11"/>
      <c r="H497" s="11"/>
      <c r="I497" s="11"/>
    </row>
    <row r="498" spans="5:9" x14ac:dyDescent="0.35">
      <c r="E498" s="11"/>
      <c r="F498" s="11"/>
      <c r="G498" s="11"/>
      <c r="H498" s="11"/>
      <c r="I498" s="11"/>
    </row>
    <row r="499" spans="5:9" x14ac:dyDescent="0.35">
      <c r="E499" s="11"/>
      <c r="F499" s="11"/>
      <c r="G499" s="11"/>
      <c r="H499" s="11"/>
      <c r="I499" s="11"/>
    </row>
    <row r="500" spans="5:9" x14ac:dyDescent="0.35">
      <c r="E500" s="11"/>
      <c r="F500" s="11"/>
      <c r="G500" s="11"/>
      <c r="H500" s="11"/>
      <c r="I500" s="11"/>
    </row>
    <row r="501" spans="5:9" x14ac:dyDescent="0.35">
      <c r="E501" s="11"/>
      <c r="F501" s="11"/>
      <c r="G501" s="11"/>
      <c r="H501" s="11"/>
      <c r="I501" s="11"/>
    </row>
    <row r="502" spans="5:9" x14ac:dyDescent="0.35">
      <c r="E502" s="11"/>
      <c r="F502" s="11"/>
      <c r="G502" s="11"/>
      <c r="H502" s="11"/>
      <c r="I502" s="11"/>
    </row>
    <row r="503" spans="5:9" x14ac:dyDescent="0.35">
      <c r="E503" s="11"/>
      <c r="F503" s="11"/>
      <c r="G503" s="11"/>
      <c r="H503" s="11"/>
      <c r="I503" s="11"/>
    </row>
    <row r="504" spans="5:9" x14ac:dyDescent="0.35">
      <c r="E504" s="11"/>
      <c r="F504" s="11"/>
      <c r="G504" s="11"/>
      <c r="H504" s="11"/>
      <c r="I504" s="11"/>
    </row>
    <row r="505" spans="5:9" x14ac:dyDescent="0.35">
      <c r="E505" s="11"/>
      <c r="F505" s="11"/>
      <c r="G505" s="11"/>
      <c r="H505" s="11"/>
      <c r="I505" s="11"/>
    </row>
    <row r="506" spans="5:9" x14ac:dyDescent="0.35">
      <c r="E506" s="11"/>
      <c r="F506" s="11"/>
      <c r="G506" s="11"/>
      <c r="H506" s="11"/>
      <c r="I506" s="11"/>
    </row>
    <row r="507" spans="5:9" x14ac:dyDescent="0.35">
      <c r="E507" s="11"/>
      <c r="F507" s="11"/>
      <c r="G507" s="11"/>
      <c r="H507" s="11"/>
      <c r="I507" s="11"/>
    </row>
    <row r="508" spans="5:9" x14ac:dyDescent="0.35">
      <c r="E508" s="11"/>
      <c r="F508" s="11"/>
      <c r="G508" s="11"/>
      <c r="H508" s="11"/>
      <c r="I508" s="11"/>
    </row>
    <row r="509" spans="5:9" x14ac:dyDescent="0.35">
      <c r="E509" s="11"/>
      <c r="F509" s="11"/>
      <c r="G509" s="11"/>
      <c r="H509" s="11"/>
      <c r="I509" s="11"/>
    </row>
    <row r="510" spans="5:9" x14ac:dyDescent="0.35">
      <c r="E510" s="11"/>
      <c r="F510" s="11"/>
      <c r="G510" s="11"/>
      <c r="H510" s="11"/>
      <c r="I510" s="11"/>
    </row>
    <row r="511" spans="5:9" x14ac:dyDescent="0.35">
      <c r="E511" s="11"/>
      <c r="F511" s="11"/>
      <c r="G511" s="11"/>
      <c r="H511" s="11"/>
      <c r="I511" s="11"/>
    </row>
    <row r="512" spans="5:9" x14ac:dyDescent="0.35">
      <c r="E512" s="11"/>
      <c r="F512" s="11"/>
      <c r="G512" s="11"/>
      <c r="H512" s="11"/>
      <c r="I512" s="11"/>
    </row>
    <row r="513" spans="5:9" x14ac:dyDescent="0.35">
      <c r="E513" s="11"/>
      <c r="F513" s="11"/>
      <c r="G513" s="11"/>
      <c r="H513" s="11"/>
      <c r="I513" s="11"/>
    </row>
    <row r="514" spans="5:9" x14ac:dyDescent="0.35">
      <c r="E514" s="11"/>
      <c r="F514" s="11"/>
      <c r="G514" s="11"/>
      <c r="H514" s="11"/>
      <c r="I514" s="11"/>
    </row>
    <row r="515" spans="5:9" x14ac:dyDescent="0.35">
      <c r="E515" s="11"/>
      <c r="F515" s="11"/>
      <c r="G515" s="11"/>
      <c r="H515" s="11"/>
      <c r="I515" s="11"/>
    </row>
    <row r="516" spans="5:9" x14ac:dyDescent="0.35">
      <c r="E516" s="11"/>
      <c r="F516" s="11"/>
      <c r="G516" s="11"/>
      <c r="H516" s="11"/>
      <c r="I516" s="11"/>
    </row>
    <row r="517" spans="5:9" x14ac:dyDescent="0.35">
      <c r="E517" s="11"/>
      <c r="F517" s="11"/>
      <c r="G517" s="11"/>
      <c r="H517" s="11"/>
      <c r="I517" s="11"/>
    </row>
    <row r="518" spans="5:9" x14ac:dyDescent="0.35">
      <c r="E518" s="11"/>
      <c r="F518" s="11"/>
      <c r="G518" s="11"/>
      <c r="H518" s="11"/>
      <c r="I518" s="11"/>
    </row>
    <row r="519" spans="5:9" x14ac:dyDescent="0.35">
      <c r="E519" s="11"/>
      <c r="F519" s="11"/>
      <c r="G519" s="11"/>
      <c r="H519" s="11"/>
      <c r="I519" s="11"/>
    </row>
    <row r="520" spans="5:9" x14ac:dyDescent="0.35">
      <c r="E520" s="11"/>
      <c r="F520" s="11"/>
      <c r="G520" s="11"/>
      <c r="H520" s="11"/>
      <c r="I520" s="11"/>
    </row>
    <row r="521" spans="5:9" x14ac:dyDescent="0.35">
      <c r="E521" s="11"/>
      <c r="F521" s="11"/>
      <c r="G521" s="11"/>
      <c r="H521" s="11"/>
      <c r="I521" s="11"/>
    </row>
    <row r="522" spans="5:9" x14ac:dyDescent="0.35">
      <c r="E522" s="11"/>
      <c r="F522" s="11"/>
      <c r="G522" s="11"/>
      <c r="H522" s="11"/>
      <c r="I522" s="11"/>
    </row>
    <row r="523" spans="5:9" x14ac:dyDescent="0.35">
      <c r="E523" s="11"/>
      <c r="F523" s="11"/>
      <c r="G523" s="11"/>
      <c r="H523" s="11"/>
      <c r="I523" s="11"/>
    </row>
    <row r="524" spans="5:9" x14ac:dyDescent="0.35">
      <c r="E524" s="11"/>
      <c r="F524" s="11"/>
      <c r="G524" s="11"/>
      <c r="H524" s="11"/>
      <c r="I524" s="11"/>
    </row>
    <row r="525" spans="5:9" x14ac:dyDescent="0.35">
      <c r="E525" s="11"/>
      <c r="F525" s="11"/>
      <c r="G525" s="11"/>
      <c r="H525" s="11"/>
      <c r="I525" s="11"/>
    </row>
    <row r="526" spans="5:9" x14ac:dyDescent="0.35">
      <c r="E526" s="11"/>
      <c r="F526" s="11"/>
      <c r="G526" s="11"/>
      <c r="H526" s="11"/>
      <c r="I526" s="11"/>
    </row>
    <row r="527" spans="5:9" x14ac:dyDescent="0.35">
      <c r="E527" s="11"/>
      <c r="F527" s="11"/>
      <c r="G527" s="11"/>
      <c r="H527" s="11"/>
      <c r="I527" s="11"/>
    </row>
    <row r="528" spans="5:9" x14ac:dyDescent="0.35">
      <c r="E528" s="11"/>
      <c r="F528" s="11"/>
      <c r="G528" s="11"/>
      <c r="H528" s="11"/>
      <c r="I528" s="11"/>
    </row>
    <row r="529" spans="5:9" x14ac:dyDescent="0.35">
      <c r="E529" s="11"/>
      <c r="F529" s="11"/>
      <c r="G529" s="11"/>
      <c r="H529" s="11"/>
      <c r="I529" s="11"/>
    </row>
    <row r="530" spans="5:9" x14ac:dyDescent="0.35">
      <c r="E530" s="11"/>
      <c r="F530" s="11"/>
      <c r="G530" s="11"/>
      <c r="H530" s="11"/>
      <c r="I530" s="11"/>
    </row>
    <row r="531" spans="5:9" x14ac:dyDescent="0.35">
      <c r="E531" s="11"/>
      <c r="F531" s="11"/>
      <c r="G531" s="11"/>
      <c r="H531" s="11"/>
      <c r="I531" s="11"/>
    </row>
    <row r="532" spans="5:9" x14ac:dyDescent="0.35">
      <c r="E532" s="11"/>
      <c r="F532" s="11"/>
      <c r="G532" s="11"/>
      <c r="H532" s="11"/>
      <c r="I532" s="11"/>
    </row>
    <row r="533" spans="5:9" x14ac:dyDescent="0.35">
      <c r="E533" s="11"/>
      <c r="F533" s="11"/>
      <c r="G533" s="11"/>
      <c r="H533" s="11"/>
      <c r="I533" s="11"/>
    </row>
    <row r="534" spans="5:9" x14ac:dyDescent="0.35">
      <c r="E534" s="11"/>
      <c r="F534" s="11"/>
      <c r="G534" s="11"/>
      <c r="H534" s="11"/>
      <c r="I534" s="11"/>
    </row>
    <row r="535" spans="5:9" x14ac:dyDescent="0.35">
      <c r="E535" s="11"/>
      <c r="F535" s="11"/>
      <c r="G535" s="11"/>
      <c r="H535" s="11"/>
      <c r="I535" s="11"/>
    </row>
    <row r="536" spans="5:9" x14ac:dyDescent="0.35">
      <c r="E536" s="11"/>
      <c r="F536" s="11"/>
      <c r="G536" s="11"/>
      <c r="H536" s="11"/>
      <c r="I536" s="11"/>
    </row>
    <row r="537" spans="5:9" x14ac:dyDescent="0.35">
      <c r="E537" s="11"/>
      <c r="F537" s="11"/>
      <c r="G537" s="11"/>
      <c r="H537" s="11"/>
      <c r="I537" s="11"/>
    </row>
    <row r="538" spans="5:9" x14ac:dyDescent="0.35">
      <c r="E538" s="11"/>
      <c r="F538" s="11"/>
      <c r="G538" s="11"/>
      <c r="H538" s="11"/>
      <c r="I538" s="11"/>
    </row>
    <row r="539" spans="5:9" x14ac:dyDescent="0.35">
      <c r="E539" s="11"/>
      <c r="F539" s="11"/>
      <c r="G539" s="11"/>
      <c r="H539" s="11"/>
      <c r="I539" s="11"/>
    </row>
    <row r="540" spans="5:9" x14ac:dyDescent="0.35">
      <c r="E540" s="11"/>
      <c r="F540" s="11"/>
      <c r="G540" s="11"/>
      <c r="H540" s="11"/>
      <c r="I540" s="11"/>
    </row>
    <row r="541" spans="5:9" x14ac:dyDescent="0.35">
      <c r="E541" s="11"/>
      <c r="F541" s="11"/>
      <c r="G541" s="11"/>
      <c r="H541" s="11"/>
      <c r="I541" s="11"/>
    </row>
    <row r="542" spans="5:9" x14ac:dyDescent="0.35">
      <c r="E542" s="11"/>
      <c r="F542" s="11"/>
      <c r="G542" s="11"/>
      <c r="H542" s="11"/>
      <c r="I542" s="11"/>
    </row>
    <row r="543" spans="5:9" x14ac:dyDescent="0.35">
      <c r="E543" s="11"/>
      <c r="F543" s="11"/>
      <c r="G543" s="11"/>
      <c r="H543" s="11"/>
      <c r="I543" s="11"/>
    </row>
    <row r="544" spans="5:9" x14ac:dyDescent="0.35">
      <c r="E544" s="11"/>
      <c r="F544" s="11"/>
      <c r="G544" s="11"/>
      <c r="H544" s="11"/>
      <c r="I544" s="11"/>
    </row>
    <row r="545" spans="5:9" x14ac:dyDescent="0.35">
      <c r="E545" s="11"/>
      <c r="F545" s="11"/>
      <c r="G545" s="11"/>
      <c r="H545" s="11"/>
      <c r="I545" s="11"/>
    </row>
    <row r="546" spans="5:9" x14ac:dyDescent="0.35">
      <c r="E546" s="11"/>
      <c r="F546" s="11"/>
      <c r="G546" s="11"/>
      <c r="H546" s="11"/>
      <c r="I546" s="11"/>
    </row>
    <row r="547" spans="5:9" x14ac:dyDescent="0.35">
      <c r="E547" s="11"/>
      <c r="F547" s="11"/>
      <c r="G547" s="11"/>
      <c r="H547" s="11"/>
      <c r="I547" s="11"/>
    </row>
    <row r="548" spans="5:9" x14ac:dyDescent="0.35">
      <c r="E548" s="11"/>
      <c r="F548" s="11"/>
      <c r="G548" s="11"/>
      <c r="H548" s="11"/>
      <c r="I548" s="11"/>
    </row>
    <row r="549" spans="5:9" x14ac:dyDescent="0.35">
      <c r="E549" s="11"/>
      <c r="F549" s="11"/>
      <c r="G549" s="11"/>
      <c r="H549" s="11"/>
      <c r="I549" s="11"/>
    </row>
    <row r="550" spans="5:9" x14ac:dyDescent="0.35">
      <c r="E550" s="11"/>
      <c r="F550" s="11"/>
      <c r="G550" s="11"/>
      <c r="H550" s="11"/>
      <c r="I550" s="11"/>
    </row>
    <row r="551" spans="5:9" x14ac:dyDescent="0.35">
      <c r="E551" s="11"/>
      <c r="F551" s="11"/>
      <c r="G551" s="11"/>
      <c r="H551" s="11"/>
      <c r="I551" s="11"/>
    </row>
    <row r="552" spans="5:9" x14ac:dyDescent="0.35">
      <c r="E552" s="11"/>
      <c r="F552" s="11"/>
      <c r="G552" s="11"/>
      <c r="H552" s="11"/>
      <c r="I552" s="11"/>
    </row>
    <row r="553" spans="5:9" x14ac:dyDescent="0.35">
      <c r="E553" s="11"/>
      <c r="F553" s="11"/>
      <c r="G553" s="11"/>
      <c r="H553" s="11"/>
      <c r="I553" s="11"/>
    </row>
    <row r="554" spans="5:9" x14ac:dyDescent="0.35">
      <c r="E554" s="11"/>
      <c r="F554" s="11"/>
      <c r="G554" s="11"/>
      <c r="H554" s="11"/>
      <c r="I554" s="11"/>
    </row>
    <row r="555" spans="5:9" x14ac:dyDescent="0.35">
      <c r="E555" s="11"/>
      <c r="F555" s="11"/>
      <c r="G555" s="11"/>
      <c r="H555" s="11"/>
      <c r="I555" s="11"/>
    </row>
    <row r="556" spans="5:9" x14ac:dyDescent="0.35">
      <c r="E556" s="11"/>
      <c r="F556" s="11"/>
      <c r="G556" s="11"/>
      <c r="H556" s="11"/>
      <c r="I556" s="11"/>
    </row>
    <row r="557" spans="5:9" x14ac:dyDescent="0.35">
      <c r="E557" s="11"/>
      <c r="F557" s="11"/>
      <c r="G557" s="11"/>
      <c r="H557" s="11"/>
      <c r="I557" s="11"/>
    </row>
    <row r="558" spans="5:9" x14ac:dyDescent="0.35">
      <c r="E558" s="11"/>
      <c r="F558" s="11"/>
      <c r="G558" s="11"/>
      <c r="H558" s="11"/>
      <c r="I558" s="11"/>
    </row>
    <row r="559" spans="5:9" x14ac:dyDescent="0.35">
      <c r="E559" s="11"/>
      <c r="F559" s="11"/>
      <c r="G559" s="11"/>
      <c r="H559" s="11"/>
      <c r="I559" s="11"/>
    </row>
    <row r="560" spans="5:9" x14ac:dyDescent="0.35">
      <c r="E560" s="11"/>
      <c r="F560" s="11"/>
      <c r="G560" s="11"/>
      <c r="H560" s="11"/>
      <c r="I560" s="11"/>
    </row>
    <row r="561" spans="5:9" x14ac:dyDescent="0.35">
      <c r="E561" s="11"/>
      <c r="F561" s="11"/>
      <c r="G561" s="11"/>
      <c r="H561" s="11"/>
      <c r="I561" s="11"/>
    </row>
    <row r="562" spans="5:9" x14ac:dyDescent="0.35">
      <c r="E562" s="11"/>
      <c r="F562" s="11"/>
      <c r="G562" s="11"/>
      <c r="H562" s="11"/>
      <c r="I562" s="11"/>
    </row>
    <row r="563" spans="5:9" x14ac:dyDescent="0.35">
      <c r="E563" s="11"/>
      <c r="F563" s="11"/>
      <c r="G563" s="11"/>
      <c r="H563" s="11"/>
      <c r="I563" s="11"/>
    </row>
    <row r="564" spans="5:9" x14ac:dyDescent="0.35">
      <c r="E564" s="11"/>
      <c r="F564" s="11"/>
      <c r="G564" s="11"/>
      <c r="H564" s="11"/>
      <c r="I564" s="11"/>
    </row>
    <row r="565" spans="5:9" x14ac:dyDescent="0.35">
      <c r="E565" s="11"/>
      <c r="F565" s="11"/>
      <c r="G565" s="11"/>
      <c r="H565" s="11"/>
      <c r="I565" s="11"/>
    </row>
    <row r="566" spans="5:9" x14ac:dyDescent="0.35">
      <c r="E566" s="11"/>
      <c r="F566" s="11"/>
      <c r="G566" s="11"/>
      <c r="H566" s="11"/>
      <c r="I566" s="11"/>
    </row>
    <row r="567" spans="5:9" x14ac:dyDescent="0.35">
      <c r="E567" s="11"/>
      <c r="F567" s="11"/>
      <c r="G567" s="11"/>
      <c r="H567" s="11"/>
      <c r="I567" s="11"/>
    </row>
    <row r="568" spans="5:9" x14ac:dyDescent="0.35">
      <c r="E568" s="11"/>
      <c r="F568" s="11"/>
      <c r="G568" s="11"/>
      <c r="H568" s="11"/>
      <c r="I568" s="11"/>
    </row>
    <row r="569" spans="5:9" x14ac:dyDescent="0.35">
      <c r="E569" s="11"/>
      <c r="F569" s="11"/>
      <c r="G569" s="11"/>
      <c r="H569" s="11"/>
      <c r="I569" s="11"/>
    </row>
    <row r="570" spans="5:9" x14ac:dyDescent="0.35">
      <c r="E570" s="11"/>
      <c r="F570" s="11"/>
      <c r="G570" s="11"/>
      <c r="H570" s="11"/>
      <c r="I570" s="11"/>
    </row>
    <row r="571" spans="5:9" x14ac:dyDescent="0.35">
      <c r="E571" s="11"/>
      <c r="F571" s="11"/>
      <c r="G571" s="11"/>
      <c r="H571" s="11"/>
      <c r="I571" s="11"/>
    </row>
    <row r="572" spans="5:9" x14ac:dyDescent="0.35">
      <c r="E572" s="11"/>
      <c r="F572" s="11"/>
      <c r="G572" s="11"/>
      <c r="H572" s="11"/>
      <c r="I572" s="11"/>
    </row>
    <row r="573" spans="5:9" x14ac:dyDescent="0.35">
      <c r="E573" s="11"/>
      <c r="F573" s="11"/>
      <c r="G573" s="11"/>
      <c r="H573" s="11"/>
      <c r="I573" s="11"/>
    </row>
    <row r="574" spans="5:9" x14ac:dyDescent="0.35">
      <c r="E574" s="11"/>
      <c r="F574" s="11"/>
      <c r="G574" s="11"/>
      <c r="H574" s="11"/>
      <c r="I574" s="11"/>
    </row>
    <row r="575" spans="5:9" x14ac:dyDescent="0.35">
      <c r="E575" s="11"/>
      <c r="F575" s="11"/>
      <c r="G575" s="11"/>
      <c r="H575" s="11"/>
      <c r="I575" s="11"/>
    </row>
    <row r="576" spans="5:9" x14ac:dyDescent="0.35">
      <c r="E576" s="11"/>
      <c r="F576" s="11"/>
      <c r="G576" s="11"/>
      <c r="H576" s="11"/>
      <c r="I576" s="11"/>
    </row>
    <row r="577" spans="5:9" x14ac:dyDescent="0.35">
      <c r="E577" s="11"/>
      <c r="F577" s="11"/>
      <c r="G577" s="11"/>
      <c r="H577" s="11"/>
      <c r="I577" s="11"/>
    </row>
    <row r="578" spans="5:9" x14ac:dyDescent="0.35">
      <c r="E578" s="11"/>
      <c r="F578" s="11"/>
      <c r="G578" s="11"/>
      <c r="H578" s="11"/>
      <c r="I578" s="11"/>
    </row>
    <row r="579" spans="5:9" x14ac:dyDescent="0.35">
      <c r="E579" s="11"/>
      <c r="F579" s="11"/>
      <c r="G579" s="11"/>
      <c r="H579" s="11"/>
      <c r="I579" s="11"/>
    </row>
    <row r="580" spans="5:9" x14ac:dyDescent="0.35">
      <c r="E580" s="11"/>
      <c r="F580" s="11"/>
      <c r="G580" s="11"/>
      <c r="H580" s="11"/>
      <c r="I580" s="11"/>
    </row>
    <row r="581" spans="5:9" x14ac:dyDescent="0.35">
      <c r="E581" s="11"/>
      <c r="F581" s="11"/>
      <c r="G581" s="11"/>
      <c r="H581" s="11"/>
      <c r="I581" s="11"/>
    </row>
    <row r="582" spans="5:9" x14ac:dyDescent="0.35">
      <c r="E582" s="11"/>
      <c r="F582" s="11"/>
      <c r="G582" s="11"/>
      <c r="H582" s="11"/>
      <c r="I582" s="11"/>
    </row>
    <row r="583" spans="5:9" x14ac:dyDescent="0.35">
      <c r="E583" s="11"/>
      <c r="F583" s="11"/>
      <c r="G583" s="11"/>
      <c r="H583" s="11"/>
      <c r="I583" s="11"/>
    </row>
    <row r="584" spans="5:9" x14ac:dyDescent="0.35">
      <c r="E584" s="11"/>
      <c r="F584" s="11"/>
      <c r="G584" s="11"/>
      <c r="H584" s="11"/>
      <c r="I584" s="11"/>
    </row>
    <row r="585" spans="5:9" x14ac:dyDescent="0.35">
      <c r="E585" s="11"/>
      <c r="F585" s="11"/>
      <c r="G585" s="11"/>
      <c r="H585" s="11"/>
      <c r="I585" s="11"/>
    </row>
    <row r="586" spans="5:9" x14ac:dyDescent="0.35">
      <c r="E586" s="11"/>
      <c r="F586" s="11"/>
      <c r="G586" s="11"/>
      <c r="H586" s="11"/>
      <c r="I586" s="11"/>
    </row>
    <row r="587" spans="5:9" x14ac:dyDescent="0.35">
      <c r="E587" s="11"/>
      <c r="F587" s="11"/>
      <c r="G587" s="11"/>
      <c r="H587" s="11"/>
      <c r="I587" s="11"/>
    </row>
    <row r="588" spans="5:9" x14ac:dyDescent="0.35">
      <c r="E588" s="11"/>
      <c r="F588" s="11"/>
      <c r="G588" s="11"/>
      <c r="H588" s="11"/>
      <c r="I588" s="11"/>
    </row>
    <row r="589" spans="5:9" x14ac:dyDescent="0.35">
      <c r="E589" s="11"/>
      <c r="F589" s="11"/>
      <c r="G589" s="11"/>
      <c r="H589" s="11"/>
      <c r="I589" s="11"/>
    </row>
    <row r="590" spans="5:9" x14ac:dyDescent="0.35">
      <c r="E590" s="11"/>
      <c r="F590" s="11"/>
      <c r="G590" s="11"/>
      <c r="H590" s="11"/>
      <c r="I590" s="11"/>
    </row>
    <row r="591" spans="5:9" x14ac:dyDescent="0.35">
      <c r="E591" s="11"/>
      <c r="F591" s="11"/>
      <c r="G591" s="11"/>
      <c r="H591" s="11"/>
      <c r="I591" s="11"/>
    </row>
    <row r="592" spans="5:9" x14ac:dyDescent="0.35">
      <c r="E592" s="11"/>
      <c r="F592" s="11"/>
      <c r="G592" s="11"/>
      <c r="H592" s="11"/>
      <c r="I592" s="11"/>
    </row>
    <row r="593" spans="5:9" x14ac:dyDescent="0.35">
      <c r="E593" s="11"/>
      <c r="F593" s="11"/>
      <c r="G593" s="11"/>
      <c r="H593" s="11"/>
      <c r="I593" s="11"/>
    </row>
    <row r="594" spans="5:9" x14ac:dyDescent="0.35">
      <c r="E594" s="11"/>
      <c r="F594" s="11"/>
      <c r="G594" s="11"/>
      <c r="H594" s="11"/>
      <c r="I594" s="11"/>
    </row>
    <row r="595" spans="5:9" x14ac:dyDescent="0.35">
      <c r="E595" s="11"/>
      <c r="F595" s="11"/>
      <c r="G595" s="11"/>
      <c r="H595" s="11"/>
      <c r="I595" s="11"/>
    </row>
    <row r="596" spans="5:9" x14ac:dyDescent="0.35">
      <c r="E596" s="11"/>
      <c r="F596" s="11"/>
      <c r="G596" s="11"/>
      <c r="H596" s="11"/>
      <c r="I596" s="11"/>
    </row>
    <row r="597" spans="5:9" x14ac:dyDescent="0.35">
      <c r="E597" s="11"/>
      <c r="F597" s="11"/>
      <c r="G597" s="11"/>
      <c r="H597" s="11"/>
      <c r="I597" s="11"/>
    </row>
    <row r="598" spans="5:9" x14ac:dyDescent="0.35">
      <c r="E598" s="11"/>
      <c r="F598" s="11"/>
      <c r="G598" s="11"/>
      <c r="H598" s="11"/>
      <c r="I598" s="11"/>
    </row>
    <row r="599" spans="5:9" x14ac:dyDescent="0.35">
      <c r="E599" s="11"/>
      <c r="F599" s="11"/>
      <c r="G599" s="11"/>
      <c r="H599" s="11"/>
      <c r="I599" s="11"/>
    </row>
    <row r="600" spans="5:9" x14ac:dyDescent="0.35">
      <c r="E600" s="11"/>
      <c r="F600" s="11"/>
      <c r="G600" s="11"/>
      <c r="H600" s="11"/>
      <c r="I600" s="11"/>
    </row>
    <row r="601" spans="5:9" x14ac:dyDescent="0.35">
      <c r="E601" s="11"/>
      <c r="F601" s="11"/>
      <c r="G601" s="11"/>
      <c r="H601" s="11"/>
      <c r="I601" s="11"/>
    </row>
    <row r="602" spans="5:9" x14ac:dyDescent="0.35">
      <c r="E602" s="11"/>
      <c r="F602" s="11"/>
      <c r="G602" s="11"/>
      <c r="H602" s="11"/>
      <c r="I602" s="11"/>
    </row>
    <row r="603" spans="5:9" x14ac:dyDescent="0.35">
      <c r="E603" s="11"/>
      <c r="F603" s="11"/>
      <c r="G603" s="11"/>
      <c r="H603" s="11"/>
      <c r="I603" s="11"/>
    </row>
    <row r="604" spans="5:9" x14ac:dyDescent="0.35">
      <c r="E604" s="11"/>
      <c r="F604" s="11"/>
      <c r="G604" s="11"/>
      <c r="H604" s="11"/>
      <c r="I604" s="11"/>
    </row>
    <row r="605" spans="5:9" x14ac:dyDescent="0.35">
      <c r="E605" s="11"/>
      <c r="F605" s="11"/>
      <c r="G605" s="11"/>
      <c r="H605" s="11"/>
      <c r="I605" s="11"/>
    </row>
    <row r="606" spans="5:9" x14ac:dyDescent="0.35">
      <c r="E606" s="11"/>
      <c r="F606" s="11"/>
      <c r="G606" s="11"/>
      <c r="H606" s="11"/>
      <c r="I606" s="11"/>
    </row>
    <row r="607" spans="5:9" x14ac:dyDescent="0.35">
      <c r="E607" s="11"/>
      <c r="F607" s="11"/>
      <c r="G607" s="11"/>
      <c r="H607" s="11"/>
      <c r="I607" s="11"/>
    </row>
    <row r="608" spans="5:9" x14ac:dyDescent="0.35">
      <c r="E608" s="11"/>
      <c r="F608" s="11"/>
      <c r="G608" s="11"/>
      <c r="H608" s="11"/>
      <c r="I608" s="11"/>
    </row>
    <row r="609" spans="5:9" x14ac:dyDescent="0.35">
      <c r="E609" s="11"/>
      <c r="F609" s="11"/>
      <c r="G609" s="11"/>
      <c r="H609" s="11"/>
      <c r="I609" s="11"/>
    </row>
    <row r="610" spans="5:9" x14ac:dyDescent="0.35">
      <c r="E610" s="11"/>
      <c r="F610" s="11"/>
      <c r="G610" s="11"/>
      <c r="H610" s="11"/>
      <c r="I610" s="11"/>
    </row>
    <row r="611" spans="5:9" x14ac:dyDescent="0.35">
      <c r="E611" s="11"/>
      <c r="F611" s="11"/>
      <c r="G611" s="11"/>
      <c r="H611" s="11"/>
      <c r="I611" s="11"/>
    </row>
    <row r="612" spans="5:9" x14ac:dyDescent="0.35">
      <c r="E612" s="11"/>
      <c r="F612" s="11"/>
      <c r="G612" s="11"/>
      <c r="H612" s="11"/>
      <c r="I612" s="11"/>
    </row>
    <row r="613" spans="5:9" x14ac:dyDescent="0.35">
      <c r="E613" s="11"/>
      <c r="F613" s="11"/>
      <c r="G613" s="11"/>
      <c r="H613" s="11"/>
      <c r="I613" s="11"/>
    </row>
    <row r="614" spans="5:9" x14ac:dyDescent="0.35">
      <c r="E614" s="11"/>
      <c r="F614" s="11"/>
      <c r="G614" s="11"/>
      <c r="H614" s="11"/>
      <c r="I614" s="11"/>
    </row>
    <row r="615" spans="5:9" x14ac:dyDescent="0.35">
      <c r="E615" s="11"/>
      <c r="F615" s="11"/>
      <c r="G615" s="11"/>
      <c r="H615" s="11"/>
      <c r="I615" s="11"/>
    </row>
    <row r="616" spans="5:9" x14ac:dyDescent="0.35">
      <c r="E616" s="11"/>
      <c r="F616" s="11"/>
      <c r="G616" s="11"/>
      <c r="H616" s="11"/>
      <c r="I616" s="11"/>
    </row>
    <row r="617" spans="5:9" x14ac:dyDescent="0.35">
      <c r="E617" s="11"/>
      <c r="F617" s="11"/>
      <c r="G617" s="11"/>
      <c r="H617" s="11"/>
      <c r="I617" s="11"/>
    </row>
    <row r="618" spans="5:9" x14ac:dyDescent="0.35">
      <c r="E618" s="11"/>
      <c r="F618" s="11"/>
      <c r="G618" s="11"/>
      <c r="H618" s="11"/>
      <c r="I618" s="11"/>
    </row>
    <row r="619" spans="5:9" x14ac:dyDescent="0.35">
      <c r="E619" s="11"/>
      <c r="F619" s="11"/>
      <c r="G619" s="11"/>
      <c r="H619" s="11"/>
      <c r="I619" s="11"/>
    </row>
    <row r="620" spans="5:9" x14ac:dyDescent="0.35">
      <c r="E620" s="11"/>
      <c r="F620" s="11"/>
      <c r="G620" s="11"/>
      <c r="H620" s="11"/>
      <c r="I620" s="11"/>
    </row>
    <row r="621" spans="5:9" x14ac:dyDescent="0.35">
      <c r="E621" s="11"/>
      <c r="F621" s="11"/>
      <c r="G621" s="11"/>
      <c r="H621" s="11"/>
      <c r="I621" s="11"/>
    </row>
    <row r="622" spans="5:9" x14ac:dyDescent="0.35">
      <c r="E622" s="11"/>
      <c r="F622" s="11"/>
      <c r="G622" s="11"/>
      <c r="H622" s="11"/>
      <c r="I622" s="11"/>
    </row>
    <row r="623" spans="5:9" x14ac:dyDescent="0.35">
      <c r="E623" s="11"/>
      <c r="F623" s="11"/>
      <c r="G623" s="11"/>
      <c r="H623" s="11"/>
      <c r="I623" s="11"/>
    </row>
    <row r="624" spans="5:9" x14ac:dyDescent="0.35">
      <c r="E624" s="11"/>
      <c r="F624" s="11"/>
      <c r="G624" s="11"/>
      <c r="H624" s="11"/>
      <c r="I624" s="11"/>
    </row>
    <row r="625" spans="5:9" x14ac:dyDescent="0.35">
      <c r="E625" s="11"/>
      <c r="F625" s="11"/>
      <c r="G625" s="11"/>
      <c r="H625" s="11"/>
      <c r="I625" s="11"/>
    </row>
    <row r="626" spans="5:9" x14ac:dyDescent="0.35">
      <c r="E626" s="11"/>
      <c r="F626" s="11"/>
      <c r="G626" s="11"/>
      <c r="H626" s="11"/>
      <c r="I626" s="11"/>
    </row>
    <row r="627" spans="5:9" x14ac:dyDescent="0.35">
      <c r="E627" s="11"/>
      <c r="F627" s="11"/>
      <c r="G627" s="11"/>
      <c r="H627" s="11"/>
      <c r="I627" s="11"/>
    </row>
    <row r="628" spans="5:9" x14ac:dyDescent="0.35">
      <c r="E628" s="11"/>
      <c r="F628" s="11"/>
      <c r="G628" s="11"/>
      <c r="H628" s="11"/>
      <c r="I628" s="11"/>
    </row>
    <row r="629" spans="5:9" x14ac:dyDescent="0.35">
      <c r="E629" s="11"/>
      <c r="F629" s="11"/>
      <c r="G629" s="11"/>
      <c r="H629" s="11"/>
      <c r="I629" s="11"/>
    </row>
    <row r="630" spans="5:9" x14ac:dyDescent="0.35">
      <c r="E630" s="11"/>
      <c r="F630" s="11"/>
      <c r="G630" s="11"/>
      <c r="H630" s="11"/>
      <c r="I630" s="11"/>
    </row>
    <row r="631" spans="5:9" x14ac:dyDescent="0.35">
      <c r="E631" s="11"/>
      <c r="F631" s="11"/>
      <c r="G631" s="11"/>
      <c r="H631" s="11"/>
      <c r="I631" s="11"/>
    </row>
    <row r="632" spans="5:9" x14ac:dyDescent="0.35">
      <c r="E632" s="11"/>
      <c r="F632" s="11"/>
      <c r="G632" s="11"/>
      <c r="H632" s="11"/>
      <c r="I632" s="11"/>
    </row>
    <row r="633" spans="5:9" x14ac:dyDescent="0.35">
      <c r="E633" s="11"/>
      <c r="F633" s="11"/>
      <c r="G633" s="11"/>
      <c r="H633" s="11"/>
      <c r="I633" s="11"/>
    </row>
    <row r="634" spans="5:9" x14ac:dyDescent="0.35">
      <c r="E634" s="11"/>
      <c r="F634" s="11"/>
      <c r="G634" s="11"/>
      <c r="H634" s="11"/>
      <c r="I634" s="11"/>
    </row>
    <row r="635" spans="5:9" x14ac:dyDescent="0.35">
      <c r="E635" s="11"/>
      <c r="F635" s="11"/>
      <c r="G635" s="11"/>
      <c r="H635" s="11"/>
      <c r="I635" s="11"/>
    </row>
    <row r="636" spans="5:9" x14ac:dyDescent="0.35">
      <c r="E636" s="11"/>
      <c r="F636" s="11"/>
      <c r="G636" s="11"/>
      <c r="H636" s="11"/>
      <c r="I636" s="11"/>
    </row>
    <row r="637" spans="5:9" x14ac:dyDescent="0.35">
      <c r="E637" s="11"/>
      <c r="F637" s="11"/>
      <c r="G637" s="11"/>
      <c r="H637" s="11"/>
      <c r="I637" s="11"/>
    </row>
    <row r="638" spans="5:9" x14ac:dyDescent="0.35">
      <c r="E638" s="11"/>
      <c r="F638" s="11"/>
      <c r="G638" s="11"/>
      <c r="H638" s="11"/>
      <c r="I638" s="11"/>
    </row>
    <row r="639" spans="5:9" x14ac:dyDescent="0.35">
      <c r="E639" s="11"/>
      <c r="F639" s="11"/>
      <c r="G639" s="11"/>
      <c r="H639" s="11"/>
      <c r="I639" s="11"/>
    </row>
    <row r="640" spans="5:9" x14ac:dyDescent="0.35">
      <c r="E640" s="11"/>
      <c r="F640" s="11"/>
      <c r="G640" s="11"/>
      <c r="H640" s="11"/>
      <c r="I640" s="11"/>
    </row>
    <row r="641" spans="5:9" x14ac:dyDescent="0.35">
      <c r="E641" s="11"/>
      <c r="F641" s="11"/>
      <c r="G641" s="11"/>
      <c r="H641" s="11"/>
      <c r="I641" s="11"/>
    </row>
    <row r="642" spans="5:9" x14ac:dyDescent="0.35">
      <c r="E642" s="11"/>
      <c r="F642" s="11"/>
      <c r="G642" s="11"/>
      <c r="H642" s="11"/>
      <c r="I642" s="11"/>
    </row>
    <row r="643" spans="5:9" x14ac:dyDescent="0.35">
      <c r="E643" s="11"/>
      <c r="F643" s="11"/>
      <c r="G643" s="11"/>
      <c r="H643" s="11"/>
      <c r="I643" s="11"/>
    </row>
    <row r="644" spans="5:9" x14ac:dyDescent="0.35">
      <c r="E644" s="11"/>
      <c r="F644" s="11"/>
      <c r="G644" s="11"/>
      <c r="H644" s="11"/>
      <c r="I644" s="11"/>
    </row>
    <row r="645" spans="5:9" x14ac:dyDescent="0.35">
      <c r="E645" s="11"/>
      <c r="F645" s="11"/>
      <c r="G645" s="11"/>
      <c r="H645" s="11"/>
      <c r="I645" s="11"/>
    </row>
    <row r="646" spans="5:9" x14ac:dyDescent="0.35">
      <c r="E646" s="11"/>
      <c r="F646" s="11"/>
      <c r="G646" s="11"/>
      <c r="H646" s="11"/>
      <c r="I646" s="11"/>
    </row>
    <row r="647" spans="5:9" x14ac:dyDescent="0.35">
      <c r="E647" s="11"/>
      <c r="F647" s="11"/>
      <c r="G647" s="11"/>
      <c r="H647" s="11"/>
      <c r="I647" s="11"/>
    </row>
    <row r="648" spans="5:9" x14ac:dyDescent="0.35">
      <c r="E648" s="11"/>
      <c r="F648" s="11"/>
      <c r="G648" s="11"/>
      <c r="H648" s="11"/>
      <c r="I648" s="11"/>
    </row>
    <row r="649" spans="5:9" x14ac:dyDescent="0.35">
      <c r="E649" s="11"/>
      <c r="F649" s="11"/>
      <c r="G649" s="11"/>
      <c r="H649" s="11"/>
      <c r="I649" s="11"/>
    </row>
    <row r="650" spans="5:9" x14ac:dyDescent="0.35">
      <c r="E650" s="11"/>
      <c r="F650" s="11"/>
      <c r="G650" s="11"/>
      <c r="H650" s="11"/>
      <c r="I650" s="11"/>
    </row>
    <row r="651" spans="5:9" x14ac:dyDescent="0.35">
      <c r="E651" s="11"/>
      <c r="F651" s="11"/>
      <c r="G651" s="11"/>
      <c r="H651" s="11"/>
      <c r="I651" s="11"/>
    </row>
    <row r="652" spans="5:9" x14ac:dyDescent="0.35">
      <c r="E652" s="11"/>
      <c r="F652" s="11"/>
      <c r="G652" s="11"/>
      <c r="H652" s="11"/>
      <c r="I652" s="11"/>
    </row>
    <row r="653" spans="5:9" x14ac:dyDescent="0.35">
      <c r="E653" s="11"/>
      <c r="F653" s="11"/>
      <c r="G653" s="11"/>
      <c r="H653" s="11"/>
      <c r="I653" s="11"/>
    </row>
    <row r="654" spans="5:9" x14ac:dyDescent="0.35">
      <c r="E654" s="11"/>
      <c r="F654" s="11"/>
      <c r="G654" s="11"/>
      <c r="H654" s="11"/>
      <c r="I654" s="11"/>
    </row>
    <row r="655" spans="5:9" x14ac:dyDescent="0.35">
      <c r="E655" s="11"/>
      <c r="F655" s="11"/>
      <c r="G655" s="11"/>
      <c r="H655" s="11"/>
      <c r="I655" s="11"/>
    </row>
    <row r="656" spans="5:9" x14ac:dyDescent="0.35">
      <c r="E656" s="11"/>
      <c r="F656" s="11"/>
      <c r="G656" s="11"/>
      <c r="H656" s="11"/>
      <c r="I656" s="11"/>
    </row>
    <row r="657" spans="5:9" x14ac:dyDescent="0.35">
      <c r="E657" s="11"/>
      <c r="F657" s="11"/>
      <c r="G657" s="11"/>
      <c r="H657" s="11"/>
      <c r="I657" s="11"/>
    </row>
    <row r="658" spans="5:9" x14ac:dyDescent="0.35">
      <c r="E658" s="11"/>
      <c r="F658" s="11"/>
      <c r="G658" s="11"/>
      <c r="H658" s="11"/>
      <c r="I658" s="11"/>
    </row>
    <row r="659" spans="5:9" x14ac:dyDescent="0.35">
      <c r="E659" s="11"/>
      <c r="F659" s="11"/>
      <c r="G659" s="11"/>
      <c r="H659" s="11"/>
      <c r="I659" s="11"/>
    </row>
    <row r="660" spans="5:9" x14ac:dyDescent="0.35">
      <c r="E660" s="11"/>
      <c r="F660" s="11"/>
      <c r="G660" s="11"/>
      <c r="H660" s="11"/>
      <c r="I660" s="11"/>
    </row>
    <row r="661" spans="5:9" x14ac:dyDescent="0.35">
      <c r="E661" s="11"/>
      <c r="F661" s="11"/>
      <c r="G661" s="11"/>
      <c r="H661" s="11"/>
      <c r="I661" s="11"/>
    </row>
    <row r="662" spans="5:9" x14ac:dyDescent="0.35">
      <c r="E662" s="11"/>
      <c r="F662" s="11"/>
      <c r="G662" s="11"/>
      <c r="H662" s="11"/>
      <c r="I662" s="11"/>
    </row>
    <row r="663" spans="5:9" x14ac:dyDescent="0.35">
      <c r="E663" s="11"/>
      <c r="F663" s="11"/>
      <c r="G663" s="11"/>
      <c r="H663" s="11"/>
      <c r="I663" s="11"/>
    </row>
    <row r="664" spans="5:9" x14ac:dyDescent="0.35">
      <c r="E664" s="11"/>
      <c r="F664" s="11"/>
      <c r="G664" s="11"/>
      <c r="H664" s="11"/>
      <c r="I664" s="11"/>
    </row>
    <row r="665" spans="5:9" x14ac:dyDescent="0.35">
      <c r="E665" s="11"/>
      <c r="F665" s="11"/>
      <c r="G665" s="11"/>
      <c r="H665" s="11"/>
      <c r="I665" s="11"/>
    </row>
    <row r="666" spans="5:9" x14ac:dyDescent="0.35">
      <c r="E666" s="11"/>
      <c r="F666" s="11"/>
      <c r="G666" s="11"/>
      <c r="H666" s="11"/>
      <c r="I666" s="11"/>
    </row>
    <row r="667" spans="5:9" x14ac:dyDescent="0.35">
      <c r="E667" s="11"/>
      <c r="F667" s="11"/>
      <c r="G667" s="11"/>
      <c r="H667" s="11"/>
      <c r="I667" s="11"/>
    </row>
    <row r="668" spans="5:9" x14ac:dyDescent="0.35">
      <c r="E668" s="11"/>
      <c r="F668" s="11"/>
      <c r="G668" s="11"/>
      <c r="H668" s="11"/>
      <c r="I668" s="11"/>
    </row>
    <row r="669" spans="5:9" x14ac:dyDescent="0.35">
      <c r="E669" s="11"/>
      <c r="F669" s="11"/>
      <c r="G669" s="11"/>
      <c r="H669" s="11"/>
      <c r="I669" s="11"/>
    </row>
    <row r="670" spans="5:9" x14ac:dyDescent="0.35">
      <c r="E670" s="11"/>
      <c r="F670" s="11"/>
      <c r="G670" s="11"/>
      <c r="H670" s="11"/>
      <c r="I670" s="11"/>
    </row>
    <row r="671" spans="5:9" x14ac:dyDescent="0.35">
      <c r="E671" s="11"/>
      <c r="F671" s="11"/>
      <c r="G671" s="11"/>
      <c r="H671" s="11"/>
      <c r="I671" s="11"/>
    </row>
    <row r="672" spans="5:9" x14ac:dyDescent="0.35">
      <c r="E672" s="11"/>
      <c r="F672" s="11"/>
      <c r="G672" s="11"/>
      <c r="H672" s="11"/>
      <c r="I672" s="11"/>
    </row>
    <row r="673" spans="5:9" x14ac:dyDescent="0.35">
      <c r="E673" s="11"/>
      <c r="F673" s="11"/>
      <c r="G673" s="11"/>
      <c r="H673" s="11"/>
      <c r="I673" s="11"/>
    </row>
    <row r="674" spans="5:9" x14ac:dyDescent="0.35">
      <c r="E674" s="11"/>
      <c r="F674" s="11"/>
      <c r="G674" s="11"/>
      <c r="H674" s="11"/>
      <c r="I674" s="11"/>
    </row>
    <row r="675" spans="5:9" x14ac:dyDescent="0.35">
      <c r="E675" s="11"/>
      <c r="F675" s="11"/>
      <c r="G675" s="11"/>
      <c r="H675" s="11"/>
      <c r="I675" s="11"/>
    </row>
    <row r="676" spans="5:9" x14ac:dyDescent="0.35">
      <c r="E676" s="11"/>
      <c r="F676" s="11"/>
      <c r="G676" s="11"/>
      <c r="H676" s="11"/>
      <c r="I676" s="11"/>
    </row>
    <row r="677" spans="5:9" x14ac:dyDescent="0.35">
      <c r="E677" s="11"/>
      <c r="F677" s="11"/>
      <c r="G677" s="11"/>
      <c r="H677" s="11"/>
      <c r="I677" s="11"/>
    </row>
    <row r="678" spans="5:9" x14ac:dyDescent="0.35">
      <c r="E678" s="11"/>
      <c r="F678" s="11"/>
      <c r="G678" s="11"/>
      <c r="H678" s="11"/>
      <c r="I678" s="11"/>
    </row>
    <row r="679" spans="5:9" x14ac:dyDescent="0.35">
      <c r="E679" s="11"/>
      <c r="F679" s="11"/>
      <c r="G679" s="11"/>
      <c r="H679" s="11"/>
      <c r="I679" s="11"/>
    </row>
    <row r="680" spans="5:9" x14ac:dyDescent="0.35">
      <c r="E680" s="11"/>
      <c r="F680" s="11"/>
      <c r="G680" s="11"/>
      <c r="H680" s="11"/>
      <c r="I680" s="11"/>
    </row>
    <row r="681" spans="5:9" x14ac:dyDescent="0.35">
      <c r="E681" s="11"/>
      <c r="F681" s="11"/>
      <c r="G681" s="11"/>
      <c r="H681" s="11"/>
      <c r="I681" s="11"/>
    </row>
    <row r="682" spans="5:9" x14ac:dyDescent="0.35">
      <c r="E682" s="11"/>
      <c r="F682" s="11"/>
      <c r="G682" s="11"/>
      <c r="H682" s="11"/>
      <c r="I682" s="11"/>
    </row>
    <row r="683" spans="5:9" x14ac:dyDescent="0.35">
      <c r="E683" s="11"/>
      <c r="F683" s="11"/>
      <c r="G683" s="11"/>
      <c r="H683" s="11"/>
      <c r="I683" s="11"/>
    </row>
    <row r="684" spans="5:9" x14ac:dyDescent="0.35">
      <c r="E684" s="11"/>
      <c r="F684" s="11"/>
      <c r="G684" s="11"/>
      <c r="H684" s="11"/>
      <c r="I684" s="11"/>
    </row>
    <row r="685" spans="5:9" x14ac:dyDescent="0.35">
      <c r="E685" s="11"/>
      <c r="F685" s="11"/>
      <c r="G685" s="11"/>
      <c r="H685" s="11"/>
      <c r="I685" s="11"/>
    </row>
    <row r="686" spans="5:9" x14ac:dyDescent="0.35">
      <c r="E686" s="11"/>
      <c r="F686" s="11"/>
      <c r="G686" s="11"/>
      <c r="H686" s="11"/>
      <c r="I686" s="11"/>
    </row>
    <row r="687" spans="5:9" x14ac:dyDescent="0.35">
      <c r="E687" s="11"/>
      <c r="F687" s="11"/>
      <c r="G687" s="11"/>
      <c r="H687" s="11"/>
      <c r="I687" s="11"/>
    </row>
    <row r="688" spans="5:9" x14ac:dyDescent="0.35">
      <c r="E688" s="11"/>
      <c r="F688" s="11"/>
      <c r="G688" s="11"/>
      <c r="H688" s="11"/>
      <c r="I688" s="11"/>
    </row>
    <row r="689" spans="5:9" x14ac:dyDescent="0.35">
      <c r="E689" s="11"/>
      <c r="F689" s="11"/>
      <c r="G689" s="11"/>
      <c r="H689" s="11"/>
      <c r="I689" s="11"/>
    </row>
    <row r="690" spans="5:9" x14ac:dyDescent="0.35">
      <c r="E690" s="11"/>
      <c r="F690" s="11"/>
      <c r="G690" s="11"/>
      <c r="H690" s="11"/>
      <c r="I690" s="11"/>
    </row>
    <row r="691" spans="5:9" x14ac:dyDescent="0.35">
      <c r="E691" s="11"/>
      <c r="F691" s="11"/>
      <c r="G691" s="11"/>
      <c r="H691" s="11"/>
      <c r="I691" s="11"/>
    </row>
    <row r="692" spans="5:9" x14ac:dyDescent="0.35">
      <c r="E692" s="11"/>
      <c r="F692" s="11"/>
      <c r="G692" s="11"/>
      <c r="H692" s="11"/>
      <c r="I692" s="11"/>
    </row>
    <row r="693" spans="5:9" x14ac:dyDescent="0.35">
      <c r="E693" s="11"/>
      <c r="F693" s="11"/>
      <c r="G693" s="11"/>
      <c r="H693" s="11"/>
      <c r="I693" s="11"/>
    </row>
    <row r="694" spans="5:9" x14ac:dyDescent="0.35">
      <c r="E694" s="11"/>
      <c r="F694" s="11"/>
      <c r="G694" s="11"/>
      <c r="H694" s="11"/>
      <c r="I694" s="11"/>
    </row>
    <row r="695" spans="5:9" x14ac:dyDescent="0.35">
      <c r="E695" s="11"/>
      <c r="F695" s="11"/>
      <c r="G695" s="11"/>
      <c r="H695" s="11"/>
      <c r="I695" s="11"/>
    </row>
    <row r="696" spans="5:9" x14ac:dyDescent="0.35">
      <c r="E696" s="11"/>
      <c r="F696" s="11"/>
      <c r="G696" s="11"/>
      <c r="H696" s="11"/>
      <c r="I696" s="11"/>
    </row>
    <row r="697" spans="5:9" x14ac:dyDescent="0.35">
      <c r="E697" s="11"/>
      <c r="F697" s="11"/>
      <c r="G697" s="11"/>
      <c r="H697" s="11"/>
      <c r="I697" s="11"/>
    </row>
    <row r="698" spans="5:9" x14ac:dyDescent="0.35">
      <c r="E698" s="11"/>
      <c r="F698" s="11"/>
      <c r="G698" s="11"/>
      <c r="H698" s="11"/>
      <c r="I698" s="11"/>
    </row>
    <row r="699" spans="5:9" x14ac:dyDescent="0.35">
      <c r="E699" s="11"/>
      <c r="F699" s="11"/>
      <c r="G699" s="11"/>
      <c r="H699" s="11"/>
      <c r="I699" s="11"/>
    </row>
    <row r="700" spans="5:9" x14ac:dyDescent="0.35">
      <c r="E700" s="11"/>
      <c r="F700" s="11"/>
      <c r="G700" s="11"/>
      <c r="H700" s="11"/>
      <c r="I700" s="11"/>
    </row>
    <row r="701" spans="5:9" x14ac:dyDescent="0.35">
      <c r="E701" s="11"/>
      <c r="F701" s="11"/>
      <c r="G701" s="11"/>
      <c r="H701" s="11"/>
      <c r="I701" s="11"/>
    </row>
    <row r="702" spans="5:9" x14ac:dyDescent="0.35">
      <c r="E702" s="11"/>
      <c r="F702" s="11"/>
      <c r="G702" s="11"/>
      <c r="H702" s="11"/>
      <c r="I702" s="11"/>
    </row>
    <row r="703" spans="5:9" x14ac:dyDescent="0.35">
      <c r="E703" s="11"/>
      <c r="F703" s="11"/>
      <c r="G703" s="11"/>
      <c r="H703" s="11"/>
      <c r="I703" s="11"/>
    </row>
    <row r="704" spans="5:9" x14ac:dyDescent="0.35">
      <c r="E704" s="11"/>
      <c r="F704" s="11"/>
      <c r="G704" s="11"/>
      <c r="H704" s="11"/>
      <c r="I704" s="11"/>
    </row>
    <row r="705" spans="5:9" x14ac:dyDescent="0.35">
      <c r="E705" s="11"/>
      <c r="F705" s="11"/>
      <c r="G705" s="11"/>
      <c r="H705" s="11"/>
      <c r="I705" s="11"/>
    </row>
    <row r="706" spans="5:9" x14ac:dyDescent="0.35">
      <c r="E706" s="11"/>
      <c r="F706" s="11"/>
      <c r="G706" s="11"/>
      <c r="H706" s="11"/>
      <c r="I706" s="11"/>
    </row>
    <row r="707" spans="5:9" x14ac:dyDescent="0.35">
      <c r="E707" s="11"/>
      <c r="F707" s="11"/>
      <c r="G707" s="11"/>
      <c r="H707" s="11"/>
      <c r="I707" s="11"/>
    </row>
    <row r="708" spans="5:9" x14ac:dyDescent="0.35">
      <c r="E708" s="11"/>
      <c r="F708" s="11"/>
      <c r="G708" s="11"/>
      <c r="H708" s="11"/>
      <c r="I708" s="11"/>
    </row>
    <row r="709" spans="5:9" x14ac:dyDescent="0.35">
      <c r="E709" s="11"/>
      <c r="F709" s="11"/>
      <c r="G709" s="11"/>
      <c r="H709" s="11"/>
      <c r="I709" s="11"/>
    </row>
    <row r="710" spans="5:9" x14ac:dyDescent="0.35">
      <c r="E710" s="11"/>
      <c r="F710" s="11"/>
      <c r="G710" s="11"/>
      <c r="H710" s="11"/>
      <c r="I710" s="11"/>
    </row>
    <row r="711" spans="5:9" x14ac:dyDescent="0.35">
      <c r="E711" s="11"/>
      <c r="F711" s="11"/>
      <c r="G711" s="11"/>
      <c r="H711" s="11"/>
      <c r="I711" s="11"/>
    </row>
    <row r="712" spans="5:9" x14ac:dyDescent="0.35">
      <c r="E712" s="11"/>
      <c r="F712" s="11"/>
      <c r="G712" s="11"/>
      <c r="H712" s="11"/>
      <c r="I712" s="11"/>
    </row>
    <row r="713" spans="5:9" x14ac:dyDescent="0.35">
      <c r="E713" s="11"/>
      <c r="F713" s="11"/>
      <c r="G713" s="11"/>
      <c r="H713" s="11"/>
      <c r="I713" s="11"/>
    </row>
    <row r="714" spans="5:9" x14ac:dyDescent="0.35">
      <c r="E714" s="11"/>
      <c r="F714" s="11"/>
      <c r="G714" s="11"/>
      <c r="H714" s="11"/>
      <c r="I714" s="11"/>
    </row>
    <row r="715" spans="5:9" x14ac:dyDescent="0.35">
      <c r="E715" s="11"/>
      <c r="F715" s="11"/>
      <c r="G715" s="11"/>
      <c r="H715" s="11"/>
      <c r="I715" s="11"/>
    </row>
    <row r="716" spans="5:9" x14ac:dyDescent="0.35">
      <c r="E716" s="11"/>
      <c r="F716" s="11"/>
      <c r="G716" s="11"/>
      <c r="H716" s="11"/>
      <c r="I716" s="11"/>
    </row>
    <row r="717" spans="5:9" x14ac:dyDescent="0.35">
      <c r="E717" s="11"/>
      <c r="F717" s="11"/>
      <c r="G717" s="11"/>
      <c r="H717" s="11"/>
      <c r="I717" s="11"/>
    </row>
    <row r="718" spans="5:9" x14ac:dyDescent="0.35">
      <c r="E718" s="11"/>
      <c r="F718" s="11"/>
      <c r="G718" s="11"/>
      <c r="H718" s="11"/>
      <c r="I718" s="11"/>
    </row>
    <row r="719" spans="5:9" x14ac:dyDescent="0.35">
      <c r="E719" s="11"/>
      <c r="F719" s="11"/>
      <c r="G719" s="11"/>
      <c r="H719" s="11"/>
      <c r="I719" s="11"/>
    </row>
    <row r="720" spans="5:9" x14ac:dyDescent="0.35">
      <c r="E720" s="11"/>
      <c r="F720" s="11"/>
      <c r="G720" s="11"/>
      <c r="H720" s="11"/>
      <c r="I720" s="11"/>
    </row>
    <row r="721" spans="5:9" x14ac:dyDescent="0.35">
      <c r="E721" s="11"/>
      <c r="F721" s="11"/>
      <c r="G721" s="11"/>
      <c r="H721" s="11"/>
      <c r="I721" s="11"/>
    </row>
    <row r="722" spans="5:9" x14ac:dyDescent="0.35">
      <c r="E722" s="11"/>
      <c r="F722" s="11"/>
      <c r="G722" s="11"/>
      <c r="H722" s="11"/>
      <c r="I722" s="11"/>
    </row>
    <row r="723" spans="5:9" x14ac:dyDescent="0.35">
      <c r="E723" s="11"/>
      <c r="F723" s="11"/>
      <c r="G723" s="11"/>
      <c r="H723" s="11"/>
      <c r="I723" s="11"/>
    </row>
    <row r="724" spans="5:9" x14ac:dyDescent="0.35">
      <c r="E724" s="11"/>
      <c r="F724" s="11"/>
      <c r="G724" s="11"/>
      <c r="H724" s="11"/>
      <c r="I724" s="11"/>
    </row>
    <row r="725" spans="5:9" x14ac:dyDescent="0.35">
      <c r="E725" s="11"/>
      <c r="F725" s="11"/>
      <c r="G725" s="11"/>
      <c r="H725" s="11"/>
      <c r="I725" s="11"/>
    </row>
    <row r="726" spans="5:9" x14ac:dyDescent="0.35">
      <c r="E726" s="11"/>
      <c r="F726" s="11"/>
      <c r="G726" s="11"/>
      <c r="H726" s="11"/>
      <c r="I726" s="11"/>
    </row>
    <row r="727" spans="5:9" x14ac:dyDescent="0.35">
      <c r="E727" s="11"/>
      <c r="F727" s="11"/>
      <c r="G727" s="11"/>
      <c r="H727" s="11"/>
      <c r="I727" s="11"/>
    </row>
    <row r="728" spans="5:9" x14ac:dyDescent="0.35">
      <c r="E728" s="11"/>
      <c r="F728" s="11"/>
      <c r="G728" s="11"/>
      <c r="H728" s="11"/>
      <c r="I728" s="11"/>
    </row>
    <row r="729" spans="5:9" x14ac:dyDescent="0.35">
      <c r="E729" s="11"/>
      <c r="F729" s="11"/>
      <c r="G729" s="11"/>
      <c r="H729" s="11"/>
      <c r="I729" s="11"/>
    </row>
    <row r="730" spans="5:9" x14ac:dyDescent="0.35">
      <c r="E730" s="11"/>
      <c r="F730" s="11"/>
      <c r="G730" s="11"/>
      <c r="H730" s="11"/>
      <c r="I730" s="11"/>
    </row>
    <row r="731" spans="5:9" x14ac:dyDescent="0.35">
      <c r="E731" s="11"/>
      <c r="F731" s="11"/>
      <c r="G731" s="11"/>
      <c r="H731" s="11"/>
      <c r="I731" s="11"/>
    </row>
    <row r="732" spans="5:9" x14ac:dyDescent="0.35">
      <c r="E732" s="11"/>
      <c r="F732" s="11"/>
      <c r="G732" s="11"/>
      <c r="H732" s="11"/>
      <c r="I732" s="11"/>
    </row>
    <row r="733" spans="5:9" x14ac:dyDescent="0.35">
      <c r="E733" s="11"/>
      <c r="F733" s="11"/>
      <c r="G733" s="11"/>
      <c r="H733" s="11"/>
      <c r="I733" s="11"/>
    </row>
    <row r="734" spans="5:9" x14ac:dyDescent="0.35">
      <c r="E734" s="11"/>
      <c r="F734" s="11"/>
      <c r="G734" s="11"/>
      <c r="H734" s="11"/>
      <c r="I734" s="11"/>
    </row>
    <row r="735" spans="5:9" x14ac:dyDescent="0.35">
      <c r="E735" s="11"/>
      <c r="F735" s="11"/>
      <c r="G735" s="11"/>
      <c r="H735" s="11"/>
      <c r="I735" s="11"/>
    </row>
    <row r="736" spans="5:9" x14ac:dyDescent="0.35">
      <c r="E736" s="11"/>
      <c r="F736" s="11"/>
      <c r="G736" s="11"/>
      <c r="H736" s="11"/>
      <c r="I736" s="11"/>
    </row>
    <row r="737" spans="5:9" x14ac:dyDescent="0.35">
      <c r="E737" s="11"/>
      <c r="F737" s="11"/>
      <c r="G737" s="11"/>
      <c r="H737" s="11"/>
      <c r="I737" s="11"/>
    </row>
    <row r="738" spans="5:9" x14ac:dyDescent="0.35">
      <c r="E738" s="11"/>
      <c r="F738" s="11"/>
      <c r="G738" s="11"/>
      <c r="H738" s="11"/>
      <c r="I738" s="11"/>
    </row>
    <row r="739" spans="5:9" x14ac:dyDescent="0.35">
      <c r="E739" s="11"/>
      <c r="F739" s="11"/>
      <c r="G739" s="11"/>
      <c r="H739" s="11"/>
      <c r="I739" s="11"/>
    </row>
    <row r="740" spans="5:9" x14ac:dyDescent="0.35">
      <c r="E740" s="11"/>
      <c r="F740" s="11"/>
      <c r="G740" s="11"/>
      <c r="H740" s="11"/>
      <c r="I740" s="11"/>
    </row>
    <row r="741" spans="5:9" x14ac:dyDescent="0.35">
      <c r="E741" s="11"/>
      <c r="F741" s="11"/>
      <c r="G741" s="11"/>
      <c r="H741" s="11"/>
      <c r="I741" s="11"/>
    </row>
    <row r="742" spans="5:9" x14ac:dyDescent="0.35">
      <c r="E742" s="11"/>
      <c r="F742" s="11"/>
      <c r="G742" s="11"/>
      <c r="H742" s="11"/>
      <c r="I742" s="11"/>
    </row>
    <row r="743" spans="5:9" x14ac:dyDescent="0.35">
      <c r="E743" s="11"/>
      <c r="F743" s="11"/>
      <c r="G743" s="11"/>
      <c r="H743" s="11"/>
      <c r="I743" s="11"/>
    </row>
    <row r="744" spans="5:9" x14ac:dyDescent="0.35">
      <c r="E744" s="11"/>
      <c r="F744" s="11"/>
      <c r="G744" s="11"/>
      <c r="H744" s="11"/>
      <c r="I744" s="11"/>
    </row>
    <row r="745" spans="5:9" x14ac:dyDescent="0.35">
      <c r="E745" s="11"/>
      <c r="F745" s="11"/>
      <c r="G745" s="11"/>
      <c r="H745" s="11"/>
      <c r="I745" s="11"/>
    </row>
    <row r="746" spans="5:9" x14ac:dyDescent="0.35">
      <c r="E746" s="11"/>
      <c r="F746" s="11"/>
      <c r="G746" s="11"/>
      <c r="H746" s="11"/>
      <c r="I746" s="11"/>
    </row>
    <row r="747" spans="5:9" x14ac:dyDescent="0.35">
      <c r="E747" s="11"/>
      <c r="F747" s="11"/>
      <c r="G747" s="11"/>
      <c r="H747" s="11"/>
      <c r="I747" s="11"/>
    </row>
    <row r="748" spans="5:9" x14ac:dyDescent="0.35">
      <c r="E748" s="11"/>
      <c r="F748" s="11"/>
      <c r="G748" s="11"/>
      <c r="H748" s="11"/>
      <c r="I748" s="11"/>
    </row>
    <row r="749" spans="5:9" x14ac:dyDescent="0.35">
      <c r="E749" s="11"/>
      <c r="F749" s="11"/>
      <c r="G749" s="11"/>
      <c r="H749" s="11"/>
      <c r="I749" s="11"/>
    </row>
    <row r="750" spans="5:9" x14ac:dyDescent="0.35">
      <c r="E750" s="11"/>
      <c r="F750" s="11"/>
      <c r="G750" s="11"/>
      <c r="H750" s="11"/>
      <c r="I750" s="11"/>
    </row>
    <row r="751" spans="5:9" x14ac:dyDescent="0.35">
      <c r="E751" s="11"/>
      <c r="F751" s="11"/>
      <c r="G751" s="11"/>
      <c r="H751" s="11"/>
      <c r="I751" s="11"/>
    </row>
    <row r="752" spans="5:9" x14ac:dyDescent="0.35">
      <c r="E752" s="11"/>
      <c r="F752" s="11"/>
      <c r="G752" s="11"/>
      <c r="H752" s="11"/>
      <c r="I752" s="11"/>
    </row>
    <row r="753" spans="5:9" x14ac:dyDescent="0.35">
      <c r="E753" s="11"/>
      <c r="F753" s="11"/>
      <c r="G753" s="11"/>
      <c r="H753" s="11"/>
      <c r="I753" s="11"/>
    </row>
    <row r="754" spans="5:9" x14ac:dyDescent="0.35">
      <c r="E754" s="11"/>
      <c r="F754" s="11"/>
      <c r="G754" s="11"/>
      <c r="H754" s="11"/>
      <c r="I754" s="11"/>
    </row>
    <row r="755" spans="5:9" x14ac:dyDescent="0.35">
      <c r="E755" s="11"/>
      <c r="F755" s="11"/>
      <c r="G755" s="11"/>
      <c r="H755" s="11"/>
      <c r="I755" s="11"/>
    </row>
    <row r="756" spans="5:9" x14ac:dyDescent="0.35">
      <c r="E756" s="11"/>
      <c r="F756" s="11"/>
      <c r="G756" s="11"/>
      <c r="H756" s="11"/>
      <c r="I756" s="11"/>
    </row>
    <row r="757" spans="5:9" x14ac:dyDescent="0.35">
      <c r="E757" s="11"/>
      <c r="F757" s="11"/>
      <c r="G757" s="11"/>
      <c r="H757" s="11"/>
      <c r="I757" s="11"/>
    </row>
    <row r="758" spans="5:9" x14ac:dyDescent="0.35">
      <c r="E758" s="11"/>
      <c r="F758" s="11"/>
      <c r="G758" s="11"/>
      <c r="H758" s="11"/>
      <c r="I758" s="11"/>
    </row>
    <row r="759" spans="5:9" x14ac:dyDescent="0.35">
      <c r="E759" s="11"/>
      <c r="F759" s="11"/>
      <c r="G759" s="11"/>
      <c r="H759" s="11"/>
      <c r="I759" s="11"/>
    </row>
    <row r="760" spans="5:9" x14ac:dyDescent="0.35">
      <c r="E760" s="11"/>
      <c r="F760" s="11"/>
      <c r="G760" s="11"/>
      <c r="H760" s="11"/>
      <c r="I760" s="11"/>
    </row>
    <row r="761" spans="5:9" x14ac:dyDescent="0.35">
      <c r="E761" s="11"/>
      <c r="F761" s="11"/>
      <c r="G761" s="11"/>
      <c r="H761" s="11"/>
      <c r="I761" s="11"/>
    </row>
    <row r="762" spans="5:9" x14ac:dyDescent="0.35">
      <c r="E762" s="11"/>
      <c r="F762" s="11"/>
      <c r="G762" s="11"/>
      <c r="H762" s="11"/>
      <c r="I762" s="11"/>
    </row>
    <row r="763" spans="5:9" x14ac:dyDescent="0.35">
      <c r="E763" s="11"/>
      <c r="F763" s="11"/>
      <c r="G763" s="11"/>
      <c r="H763" s="11"/>
      <c r="I763" s="11"/>
    </row>
    <row r="764" spans="5:9" x14ac:dyDescent="0.35">
      <c r="E764" s="11"/>
      <c r="F764" s="11"/>
      <c r="G764" s="11"/>
      <c r="H764" s="11"/>
      <c r="I764" s="11"/>
    </row>
    <row r="765" spans="5:9" x14ac:dyDescent="0.35">
      <c r="E765" s="11"/>
      <c r="F765" s="11"/>
      <c r="G765" s="11"/>
      <c r="H765" s="11"/>
      <c r="I765" s="11"/>
    </row>
    <row r="766" spans="5:9" x14ac:dyDescent="0.35">
      <c r="E766" s="11"/>
      <c r="F766" s="11"/>
      <c r="G766" s="11"/>
      <c r="H766" s="11"/>
      <c r="I766" s="11"/>
    </row>
    <row r="767" spans="5:9" x14ac:dyDescent="0.35">
      <c r="E767" s="11"/>
      <c r="F767" s="11"/>
      <c r="G767" s="11"/>
      <c r="H767" s="11"/>
      <c r="I767" s="11"/>
    </row>
    <row r="768" spans="5:9" x14ac:dyDescent="0.35">
      <c r="E768" s="11"/>
      <c r="F768" s="11"/>
      <c r="G768" s="11"/>
      <c r="H768" s="11"/>
      <c r="I768" s="11"/>
    </row>
    <row r="769" spans="5:9" x14ac:dyDescent="0.35">
      <c r="E769" s="11"/>
      <c r="F769" s="11"/>
      <c r="G769" s="11"/>
      <c r="H769" s="11"/>
      <c r="I769" s="11"/>
    </row>
    <row r="770" spans="5:9" x14ac:dyDescent="0.35">
      <c r="E770" s="11"/>
      <c r="F770" s="11"/>
      <c r="G770" s="11"/>
      <c r="H770" s="11"/>
      <c r="I770" s="11"/>
    </row>
    <row r="771" spans="5:9" x14ac:dyDescent="0.35">
      <c r="E771" s="11"/>
      <c r="F771" s="11"/>
      <c r="G771" s="11"/>
      <c r="H771" s="11"/>
      <c r="I771" s="11"/>
    </row>
    <row r="772" spans="5:9" x14ac:dyDescent="0.35">
      <c r="E772" s="11"/>
      <c r="F772" s="11"/>
      <c r="G772" s="11"/>
      <c r="H772" s="11"/>
      <c r="I772" s="11"/>
    </row>
    <row r="773" spans="5:9" x14ac:dyDescent="0.35">
      <c r="E773" s="11"/>
      <c r="F773" s="11"/>
      <c r="G773" s="11"/>
      <c r="H773" s="11"/>
      <c r="I773" s="11"/>
    </row>
    <row r="774" spans="5:9" x14ac:dyDescent="0.35">
      <c r="E774" s="11"/>
      <c r="F774" s="11"/>
      <c r="G774" s="11"/>
      <c r="H774" s="11"/>
      <c r="I774" s="11"/>
    </row>
    <row r="775" spans="5:9" x14ac:dyDescent="0.35">
      <c r="E775" s="11"/>
      <c r="F775" s="11"/>
      <c r="G775" s="11"/>
      <c r="H775" s="11"/>
      <c r="I775" s="11"/>
    </row>
    <row r="776" spans="5:9" x14ac:dyDescent="0.35">
      <c r="E776" s="11"/>
      <c r="F776" s="11"/>
      <c r="G776" s="11"/>
      <c r="H776" s="11"/>
      <c r="I776" s="11"/>
    </row>
    <row r="777" spans="5:9" x14ac:dyDescent="0.35">
      <c r="E777" s="11"/>
      <c r="F777" s="11"/>
      <c r="G777" s="11"/>
      <c r="H777" s="11"/>
      <c r="I777" s="11"/>
    </row>
    <row r="778" spans="5:9" x14ac:dyDescent="0.35">
      <c r="E778" s="11"/>
      <c r="F778" s="11"/>
      <c r="G778" s="11"/>
      <c r="H778" s="11"/>
      <c r="I778" s="11"/>
    </row>
    <row r="779" spans="5:9" x14ac:dyDescent="0.35">
      <c r="E779" s="11"/>
      <c r="F779" s="11"/>
      <c r="G779" s="11"/>
      <c r="H779" s="11"/>
      <c r="I779" s="11"/>
    </row>
    <row r="780" spans="5:9" x14ac:dyDescent="0.35">
      <c r="E780" s="11"/>
      <c r="F780" s="11"/>
      <c r="G780" s="11"/>
      <c r="H780" s="11"/>
      <c r="I780" s="11"/>
    </row>
    <row r="781" spans="5:9" x14ac:dyDescent="0.35">
      <c r="E781" s="11"/>
      <c r="F781" s="11"/>
      <c r="G781" s="11"/>
      <c r="H781" s="11"/>
      <c r="I781" s="11"/>
    </row>
    <row r="782" spans="5:9" x14ac:dyDescent="0.35">
      <c r="E782" s="11"/>
      <c r="F782" s="11"/>
      <c r="G782" s="11"/>
      <c r="H782" s="11"/>
      <c r="I782" s="11"/>
    </row>
    <row r="783" spans="5:9" x14ac:dyDescent="0.35">
      <c r="E783" s="11"/>
      <c r="F783" s="11"/>
      <c r="G783" s="11"/>
      <c r="H783" s="11"/>
      <c r="I783" s="11"/>
    </row>
    <row r="784" spans="5:9" x14ac:dyDescent="0.35">
      <c r="E784" s="11"/>
      <c r="F784" s="11"/>
      <c r="G784" s="11"/>
      <c r="H784" s="11"/>
      <c r="I784" s="11"/>
    </row>
    <row r="785" spans="5:9" x14ac:dyDescent="0.35">
      <c r="E785" s="11"/>
      <c r="F785" s="11"/>
      <c r="G785" s="11"/>
      <c r="H785" s="11"/>
      <c r="I785" s="11"/>
    </row>
    <row r="786" spans="5:9" x14ac:dyDescent="0.35">
      <c r="E786" s="11"/>
      <c r="F786" s="11"/>
      <c r="G786" s="11"/>
      <c r="H786" s="11"/>
      <c r="I786" s="11"/>
    </row>
    <row r="787" spans="5:9" x14ac:dyDescent="0.35">
      <c r="E787" s="11"/>
      <c r="F787" s="11"/>
      <c r="G787" s="11"/>
      <c r="H787" s="11"/>
      <c r="I787" s="11"/>
    </row>
    <row r="788" spans="5:9" x14ac:dyDescent="0.35">
      <c r="E788" s="11"/>
      <c r="F788" s="11"/>
      <c r="G788" s="11"/>
      <c r="H788" s="11"/>
      <c r="I788" s="11"/>
    </row>
    <row r="789" spans="5:9" x14ac:dyDescent="0.35">
      <c r="E789" s="11"/>
      <c r="F789" s="11"/>
      <c r="G789" s="11"/>
      <c r="H789" s="11"/>
      <c r="I789" s="11"/>
    </row>
    <row r="790" spans="5:9" x14ac:dyDescent="0.35">
      <c r="E790" s="11"/>
      <c r="F790" s="11"/>
      <c r="G790" s="11"/>
      <c r="H790" s="11"/>
      <c r="I790" s="11"/>
    </row>
    <row r="791" spans="5:9" x14ac:dyDescent="0.35">
      <c r="E791" s="11"/>
      <c r="F791" s="11"/>
      <c r="G791" s="11"/>
      <c r="H791" s="11"/>
      <c r="I791" s="11"/>
    </row>
    <row r="792" spans="5:9" x14ac:dyDescent="0.35">
      <c r="E792" s="11"/>
      <c r="F792" s="11"/>
      <c r="G792" s="11"/>
      <c r="H792" s="11"/>
      <c r="I792" s="11"/>
    </row>
    <row r="793" spans="5:9" x14ac:dyDescent="0.35">
      <c r="E793" s="11"/>
      <c r="F793" s="11"/>
      <c r="G793" s="11"/>
      <c r="H793" s="11"/>
      <c r="I793" s="11"/>
    </row>
    <row r="794" spans="5:9" x14ac:dyDescent="0.35">
      <c r="E794" s="11"/>
      <c r="F794" s="11"/>
      <c r="G794" s="11"/>
      <c r="H794" s="11"/>
      <c r="I794" s="11"/>
    </row>
    <row r="795" spans="5:9" x14ac:dyDescent="0.35">
      <c r="E795" s="11"/>
      <c r="F795" s="11"/>
      <c r="G795" s="11"/>
      <c r="H795" s="11"/>
      <c r="I795" s="11"/>
    </row>
    <row r="796" spans="5:9" x14ac:dyDescent="0.35">
      <c r="E796" s="11"/>
      <c r="F796" s="11"/>
      <c r="G796" s="11"/>
      <c r="H796" s="11"/>
      <c r="I796" s="11"/>
    </row>
    <row r="797" spans="5:9" x14ac:dyDescent="0.35">
      <c r="E797" s="11"/>
      <c r="F797" s="11"/>
      <c r="G797" s="11"/>
      <c r="H797" s="11"/>
      <c r="I797" s="11"/>
    </row>
    <row r="798" spans="5:9" x14ac:dyDescent="0.35">
      <c r="E798" s="11"/>
      <c r="F798" s="11"/>
      <c r="G798" s="11"/>
      <c r="H798" s="11"/>
      <c r="I798" s="11"/>
    </row>
    <row r="799" spans="5:9" x14ac:dyDescent="0.35">
      <c r="E799" s="11"/>
      <c r="F799" s="11"/>
      <c r="G799" s="11"/>
      <c r="H799" s="11"/>
      <c r="I799" s="11"/>
    </row>
    <row r="800" spans="5:9" x14ac:dyDescent="0.35">
      <c r="E800" s="11"/>
      <c r="F800" s="11"/>
      <c r="G800" s="11"/>
      <c r="H800" s="11"/>
      <c r="I800" s="11"/>
    </row>
    <row r="801" spans="5:9" x14ac:dyDescent="0.35">
      <c r="E801" s="11"/>
      <c r="F801" s="11"/>
      <c r="G801" s="11"/>
      <c r="H801" s="11"/>
      <c r="I801" s="11"/>
    </row>
    <row r="802" spans="5:9" x14ac:dyDescent="0.35">
      <c r="E802" s="11"/>
      <c r="F802" s="11"/>
      <c r="G802" s="11"/>
      <c r="H802" s="11"/>
      <c r="I802" s="11"/>
    </row>
    <row r="803" spans="5:9" x14ac:dyDescent="0.35">
      <c r="E803" s="11"/>
      <c r="F803" s="11"/>
      <c r="G803" s="11"/>
      <c r="H803" s="11"/>
      <c r="I803" s="11"/>
    </row>
    <row r="804" spans="5:9" x14ac:dyDescent="0.35">
      <c r="E804" s="11"/>
      <c r="F804" s="11"/>
      <c r="G804" s="11"/>
      <c r="H804" s="11"/>
      <c r="I804" s="11"/>
    </row>
    <row r="805" spans="5:9" x14ac:dyDescent="0.35">
      <c r="E805" s="11"/>
      <c r="F805" s="11"/>
      <c r="G805" s="11"/>
      <c r="H805" s="11"/>
      <c r="I805" s="11"/>
    </row>
    <row r="806" spans="5:9" x14ac:dyDescent="0.35">
      <c r="E806" s="11"/>
      <c r="F806" s="11"/>
      <c r="G806" s="11"/>
      <c r="H806" s="11"/>
      <c r="I806" s="11"/>
    </row>
    <row r="807" spans="5:9" x14ac:dyDescent="0.35">
      <c r="E807" s="11"/>
      <c r="F807" s="11"/>
      <c r="G807" s="11"/>
      <c r="H807" s="11"/>
      <c r="I807" s="11"/>
    </row>
    <row r="808" spans="5:9" x14ac:dyDescent="0.35">
      <c r="E808" s="11"/>
      <c r="F808" s="11"/>
      <c r="G808" s="11"/>
      <c r="H808" s="11"/>
      <c r="I808" s="11"/>
    </row>
    <row r="809" spans="5:9" x14ac:dyDescent="0.35">
      <c r="E809" s="11"/>
      <c r="F809" s="11"/>
      <c r="G809" s="11"/>
      <c r="H809" s="11"/>
      <c r="I809" s="11"/>
    </row>
    <row r="810" spans="5:9" x14ac:dyDescent="0.35">
      <c r="E810" s="11"/>
      <c r="F810" s="11"/>
      <c r="G810" s="11"/>
      <c r="H810" s="11"/>
      <c r="I810" s="11"/>
    </row>
    <row r="811" spans="5:9" x14ac:dyDescent="0.35">
      <c r="E811" s="11"/>
      <c r="F811" s="11"/>
      <c r="G811" s="11"/>
      <c r="H811" s="11"/>
      <c r="I811" s="11"/>
    </row>
    <row r="812" spans="5:9" x14ac:dyDescent="0.35">
      <c r="E812" s="11"/>
      <c r="F812" s="11"/>
      <c r="G812" s="11"/>
      <c r="H812" s="11"/>
      <c r="I812" s="11"/>
    </row>
    <row r="813" spans="5:9" x14ac:dyDescent="0.35">
      <c r="E813" s="11"/>
      <c r="F813" s="11"/>
      <c r="G813" s="11"/>
      <c r="H813" s="11"/>
      <c r="I813" s="11"/>
    </row>
    <row r="814" spans="5:9" x14ac:dyDescent="0.35">
      <c r="E814" s="11"/>
      <c r="F814" s="11"/>
      <c r="G814" s="11"/>
      <c r="H814" s="11"/>
      <c r="I814" s="11"/>
    </row>
    <row r="815" spans="5:9" x14ac:dyDescent="0.35">
      <c r="E815" s="11"/>
      <c r="F815" s="11"/>
      <c r="G815" s="11"/>
      <c r="H815" s="11"/>
      <c r="I815" s="11"/>
    </row>
    <row r="816" spans="5:9" x14ac:dyDescent="0.35">
      <c r="E816" s="11"/>
      <c r="F816" s="11"/>
      <c r="G816" s="11"/>
      <c r="H816" s="11"/>
      <c r="I816" s="11"/>
    </row>
    <row r="817" spans="5:9" x14ac:dyDescent="0.35">
      <c r="E817" s="11"/>
      <c r="F817" s="11"/>
      <c r="G817" s="11"/>
      <c r="H817" s="11"/>
      <c r="I817" s="11"/>
    </row>
    <row r="818" spans="5:9" x14ac:dyDescent="0.35">
      <c r="E818" s="11"/>
      <c r="F818" s="11"/>
      <c r="G818" s="11"/>
      <c r="H818" s="11"/>
      <c r="I818" s="11"/>
    </row>
    <row r="819" spans="5:9" x14ac:dyDescent="0.35">
      <c r="E819" s="11"/>
      <c r="F819" s="11"/>
      <c r="G819" s="11"/>
      <c r="H819" s="11"/>
      <c r="I819" s="11"/>
    </row>
    <row r="820" spans="5:9" x14ac:dyDescent="0.35">
      <c r="E820" s="11"/>
      <c r="F820" s="11"/>
      <c r="G820" s="11"/>
      <c r="H820" s="11"/>
      <c r="I820" s="11"/>
    </row>
    <row r="821" spans="5:9" x14ac:dyDescent="0.35">
      <c r="E821" s="11"/>
      <c r="F821" s="11"/>
      <c r="G821" s="11"/>
      <c r="H821" s="11"/>
      <c r="I821" s="11"/>
    </row>
    <row r="822" spans="5:9" x14ac:dyDescent="0.35">
      <c r="E822" s="11"/>
      <c r="F822" s="11"/>
      <c r="G822" s="11"/>
      <c r="H822" s="11"/>
      <c r="I822" s="11"/>
    </row>
    <row r="823" spans="5:9" x14ac:dyDescent="0.35">
      <c r="E823" s="11"/>
      <c r="F823" s="11"/>
      <c r="G823" s="11"/>
      <c r="H823" s="11"/>
      <c r="I823" s="11"/>
    </row>
    <row r="824" spans="5:9" x14ac:dyDescent="0.35">
      <c r="E824" s="11"/>
      <c r="F824" s="11"/>
      <c r="G824" s="11"/>
      <c r="H824" s="11"/>
      <c r="I824" s="11"/>
    </row>
    <row r="825" spans="5:9" x14ac:dyDescent="0.35">
      <c r="E825" s="11"/>
      <c r="F825" s="11"/>
      <c r="G825" s="11"/>
      <c r="H825" s="11"/>
      <c r="I825" s="11"/>
    </row>
    <row r="826" spans="5:9" x14ac:dyDescent="0.35">
      <c r="E826" s="11"/>
      <c r="F826" s="11"/>
      <c r="G826" s="11"/>
      <c r="H826" s="11"/>
      <c r="I826" s="11"/>
    </row>
    <row r="827" spans="5:9" x14ac:dyDescent="0.35">
      <c r="E827" s="11"/>
      <c r="F827" s="11"/>
      <c r="G827" s="11"/>
      <c r="H827" s="11"/>
      <c r="I827" s="11"/>
    </row>
    <row r="828" spans="5:9" x14ac:dyDescent="0.35">
      <c r="E828" s="11"/>
      <c r="F828" s="11"/>
      <c r="G828" s="11"/>
      <c r="H828" s="11"/>
      <c r="I828" s="11"/>
    </row>
    <row r="829" spans="5:9" x14ac:dyDescent="0.35">
      <c r="E829" s="11"/>
      <c r="F829" s="11"/>
      <c r="G829" s="11"/>
      <c r="H829" s="11"/>
      <c r="I829" s="11"/>
    </row>
    <row r="830" spans="5:9" x14ac:dyDescent="0.35">
      <c r="E830" s="11"/>
      <c r="F830" s="11"/>
      <c r="G830" s="11"/>
      <c r="H830" s="11"/>
      <c r="I830" s="11"/>
    </row>
    <row r="831" spans="5:9" x14ac:dyDescent="0.35">
      <c r="E831" s="11"/>
      <c r="F831" s="11"/>
      <c r="G831" s="11"/>
      <c r="H831" s="11"/>
      <c r="I831" s="11"/>
    </row>
    <row r="832" spans="5:9" x14ac:dyDescent="0.35">
      <c r="E832" s="11"/>
      <c r="F832" s="11"/>
      <c r="G832" s="11"/>
      <c r="H832" s="11"/>
      <c r="I832" s="11"/>
    </row>
    <row r="833" spans="5:9" x14ac:dyDescent="0.35">
      <c r="E833" s="11"/>
      <c r="F833" s="11"/>
      <c r="G833" s="11"/>
      <c r="H833" s="11"/>
      <c r="I833" s="11"/>
    </row>
    <row r="834" spans="5:9" x14ac:dyDescent="0.35">
      <c r="E834" s="11"/>
      <c r="F834" s="11"/>
      <c r="G834" s="11"/>
      <c r="H834" s="11"/>
      <c r="I834" s="11"/>
    </row>
    <row r="835" spans="5:9" x14ac:dyDescent="0.35">
      <c r="E835" s="11"/>
      <c r="F835" s="11"/>
      <c r="G835" s="11"/>
      <c r="H835" s="11"/>
      <c r="I835" s="11"/>
    </row>
    <row r="836" spans="5:9" x14ac:dyDescent="0.35">
      <c r="E836" s="11"/>
      <c r="F836" s="11"/>
      <c r="G836" s="11"/>
      <c r="H836" s="11"/>
      <c r="I836" s="11"/>
    </row>
    <row r="837" spans="5:9" x14ac:dyDescent="0.35">
      <c r="E837" s="11"/>
      <c r="F837" s="11"/>
      <c r="G837" s="11"/>
      <c r="H837" s="11"/>
      <c r="I837" s="11"/>
    </row>
    <row r="838" spans="5:9" x14ac:dyDescent="0.35">
      <c r="E838" s="11"/>
      <c r="F838" s="11"/>
      <c r="G838" s="11"/>
      <c r="H838" s="11"/>
      <c r="I838" s="11"/>
    </row>
    <row r="839" spans="5:9" x14ac:dyDescent="0.35">
      <c r="E839" s="11"/>
      <c r="F839" s="11"/>
      <c r="G839" s="11"/>
      <c r="H839" s="11"/>
      <c r="I839" s="11"/>
    </row>
    <row r="840" spans="5:9" x14ac:dyDescent="0.35">
      <c r="E840" s="11"/>
      <c r="F840" s="11"/>
      <c r="G840" s="11"/>
      <c r="H840" s="11"/>
      <c r="I840" s="11"/>
    </row>
    <row r="841" spans="5:9" x14ac:dyDescent="0.35">
      <c r="E841" s="11"/>
      <c r="F841" s="11"/>
      <c r="G841" s="11"/>
      <c r="H841" s="11"/>
      <c r="I841" s="11"/>
    </row>
    <row r="842" spans="5:9" x14ac:dyDescent="0.35">
      <c r="E842" s="11"/>
      <c r="F842" s="11"/>
      <c r="G842" s="11"/>
      <c r="H842" s="11"/>
      <c r="I842" s="11"/>
    </row>
    <row r="843" spans="5:9" x14ac:dyDescent="0.35">
      <c r="E843" s="11"/>
      <c r="F843" s="11"/>
      <c r="G843" s="11"/>
      <c r="H843" s="11"/>
      <c r="I843" s="11"/>
    </row>
    <row r="844" spans="5:9" x14ac:dyDescent="0.35">
      <c r="E844" s="11"/>
      <c r="F844" s="11"/>
      <c r="G844" s="11"/>
      <c r="H844" s="11"/>
      <c r="I844" s="11"/>
    </row>
    <row r="845" spans="5:9" x14ac:dyDescent="0.35">
      <c r="E845" s="11"/>
      <c r="F845" s="11"/>
      <c r="G845" s="11"/>
      <c r="H845" s="11"/>
      <c r="I845" s="11"/>
    </row>
    <row r="846" spans="5:9" x14ac:dyDescent="0.35">
      <c r="E846" s="11"/>
      <c r="F846" s="11"/>
      <c r="G846" s="11"/>
      <c r="H846" s="11"/>
      <c r="I846" s="11"/>
    </row>
    <row r="847" spans="5:9" x14ac:dyDescent="0.35">
      <c r="E847" s="11"/>
      <c r="F847" s="11"/>
      <c r="G847" s="11"/>
      <c r="H847" s="11"/>
      <c r="I847" s="11"/>
    </row>
    <row r="848" spans="5:9" x14ac:dyDescent="0.35">
      <c r="E848" s="11"/>
      <c r="F848" s="11"/>
      <c r="G848" s="11"/>
      <c r="H848" s="11"/>
      <c r="I848" s="11"/>
    </row>
    <row r="849" spans="5:9" x14ac:dyDescent="0.35">
      <c r="E849" s="11"/>
      <c r="F849" s="11"/>
      <c r="G849" s="11"/>
      <c r="H849" s="11"/>
      <c r="I849" s="11"/>
    </row>
    <row r="850" spans="5:9" x14ac:dyDescent="0.35">
      <c r="E850" s="11"/>
      <c r="F850" s="11"/>
      <c r="G850" s="11"/>
      <c r="H850" s="11"/>
      <c r="I850" s="11"/>
    </row>
    <row r="851" spans="5:9" x14ac:dyDescent="0.35">
      <c r="E851" s="11"/>
      <c r="F851" s="11"/>
      <c r="G851" s="11"/>
      <c r="H851" s="11"/>
      <c r="I851" s="11"/>
    </row>
    <row r="852" spans="5:9" x14ac:dyDescent="0.35">
      <c r="E852" s="11"/>
      <c r="F852" s="11"/>
      <c r="G852" s="11"/>
      <c r="H852" s="11"/>
      <c r="I852" s="11"/>
    </row>
    <row r="853" spans="5:9" x14ac:dyDescent="0.35">
      <c r="E853" s="11"/>
      <c r="F853" s="11"/>
      <c r="G853" s="11"/>
      <c r="H853" s="11"/>
      <c r="I853" s="11"/>
    </row>
    <row r="854" spans="5:9" x14ac:dyDescent="0.35">
      <c r="E854" s="11"/>
      <c r="F854" s="11"/>
      <c r="G854" s="11"/>
      <c r="H854" s="11"/>
      <c r="I854" s="11"/>
    </row>
    <row r="855" spans="5:9" x14ac:dyDescent="0.35">
      <c r="E855" s="11"/>
      <c r="F855" s="11"/>
      <c r="G855" s="11"/>
      <c r="H855" s="11"/>
      <c r="I855" s="11"/>
    </row>
    <row r="856" spans="5:9" x14ac:dyDescent="0.35">
      <c r="E856" s="11"/>
      <c r="F856" s="11"/>
      <c r="G856" s="11"/>
      <c r="H856" s="11"/>
      <c r="I856" s="11"/>
    </row>
    <row r="857" spans="5:9" x14ac:dyDescent="0.35">
      <c r="E857" s="11"/>
      <c r="F857" s="11"/>
      <c r="G857" s="11"/>
      <c r="H857" s="11"/>
      <c r="I857" s="11"/>
    </row>
    <row r="858" spans="5:9" x14ac:dyDescent="0.35">
      <c r="E858" s="11"/>
      <c r="F858" s="11"/>
      <c r="G858" s="11"/>
      <c r="H858" s="11"/>
      <c r="I858" s="11"/>
    </row>
    <row r="859" spans="5:9" x14ac:dyDescent="0.35">
      <c r="E859" s="11"/>
      <c r="F859" s="11"/>
      <c r="G859" s="11"/>
      <c r="H859" s="11"/>
      <c r="I859" s="11"/>
    </row>
    <row r="860" spans="5:9" x14ac:dyDescent="0.35">
      <c r="E860" s="11"/>
      <c r="F860" s="11"/>
      <c r="G860" s="11"/>
      <c r="H860" s="11"/>
      <c r="I860" s="11"/>
    </row>
    <row r="861" spans="5:9" x14ac:dyDescent="0.35">
      <c r="E861" s="11"/>
      <c r="F861" s="11"/>
      <c r="G861" s="11"/>
      <c r="H861" s="11"/>
      <c r="I861" s="11"/>
    </row>
    <row r="862" spans="5:9" x14ac:dyDescent="0.35">
      <c r="E862" s="11"/>
      <c r="F862" s="11"/>
      <c r="G862" s="11"/>
      <c r="H862" s="11"/>
      <c r="I862" s="11"/>
    </row>
    <row r="863" spans="5:9" x14ac:dyDescent="0.35">
      <c r="E863" s="11"/>
      <c r="F863" s="11"/>
      <c r="G863" s="11"/>
      <c r="H863" s="11"/>
      <c r="I863" s="11"/>
    </row>
    <row r="864" spans="5:9" x14ac:dyDescent="0.35">
      <c r="E864" s="11"/>
      <c r="F864" s="11"/>
      <c r="G864" s="11"/>
      <c r="H864" s="11"/>
      <c r="I864" s="11"/>
    </row>
    <row r="865" spans="5:9" x14ac:dyDescent="0.35">
      <c r="E865" s="11"/>
      <c r="F865" s="11"/>
      <c r="G865" s="11"/>
      <c r="H865" s="11"/>
      <c r="I865" s="11"/>
    </row>
    <row r="866" spans="5:9" x14ac:dyDescent="0.35">
      <c r="E866" s="11"/>
      <c r="F866" s="11"/>
      <c r="G866" s="11"/>
      <c r="H866" s="11"/>
      <c r="I866" s="11"/>
    </row>
    <row r="867" spans="5:9" x14ac:dyDescent="0.35">
      <c r="E867" s="11"/>
      <c r="F867" s="11"/>
      <c r="G867" s="11"/>
      <c r="H867" s="11"/>
      <c r="I867" s="11"/>
    </row>
  </sheetData>
  <mergeCells count="2">
    <mergeCell ref="A1:C1"/>
    <mergeCell ref="E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81E7-4A53-461E-8167-14B7031EBDE9}">
  <dimension ref="A3:B25"/>
  <sheetViews>
    <sheetView workbookViewId="0">
      <selection activeCell="A4" sqref="A4:B25"/>
    </sheetView>
  </sheetViews>
  <sheetFormatPr defaultRowHeight="14.5" x14ac:dyDescent="0.35"/>
  <cols>
    <col min="1" max="1" width="35.7265625" bestFit="1" customWidth="1"/>
    <col min="2" max="2" width="15.08984375" bestFit="1" customWidth="1"/>
  </cols>
  <sheetData>
    <row r="3" spans="1:2" x14ac:dyDescent="0.35">
      <c r="A3" s="48" t="s">
        <v>92</v>
      </c>
      <c r="B3" t="s">
        <v>94</v>
      </c>
    </row>
    <row r="4" spans="1:2" x14ac:dyDescent="0.35">
      <c r="A4" s="46" t="s">
        <v>71</v>
      </c>
      <c r="B4" s="49">
        <v>6</v>
      </c>
    </row>
    <row r="5" spans="1:2" x14ac:dyDescent="0.35">
      <c r="A5" s="46" t="s">
        <v>72</v>
      </c>
      <c r="B5" s="49">
        <v>3</v>
      </c>
    </row>
    <row r="6" spans="1:2" x14ac:dyDescent="0.35">
      <c r="A6" s="46" t="s">
        <v>73</v>
      </c>
      <c r="B6" s="49">
        <v>1</v>
      </c>
    </row>
    <row r="7" spans="1:2" x14ac:dyDescent="0.35">
      <c r="A7" s="46" t="s">
        <v>74</v>
      </c>
      <c r="B7" s="49">
        <v>2</v>
      </c>
    </row>
    <row r="8" spans="1:2" x14ac:dyDescent="0.35">
      <c r="A8" s="46" t="s">
        <v>75</v>
      </c>
      <c r="B8" s="49">
        <v>1</v>
      </c>
    </row>
    <row r="9" spans="1:2" x14ac:dyDescent="0.35">
      <c r="A9" s="46" t="s">
        <v>76</v>
      </c>
      <c r="B9" s="49">
        <v>4</v>
      </c>
    </row>
    <row r="10" spans="1:2" x14ac:dyDescent="0.35">
      <c r="A10" s="46" t="s">
        <v>78</v>
      </c>
      <c r="B10" s="49">
        <v>4</v>
      </c>
    </row>
    <row r="11" spans="1:2" x14ac:dyDescent="0.35">
      <c r="A11" s="46" t="s">
        <v>77</v>
      </c>
      <c r="B11" s="49">
        <v>4</v>
      </c>
    </row>
    <row r="12" spans="1:2" x14ac:dyDescent="0.35">
      <c r="A12" s="46" t="s">
        <v>79</v>
      </c>
      <c r="B12" s="49">
        <v>1</v>
      </c>
    </row>
    <row r="13" spans="1:2" x14ac:dyDescent="0.35">
      <c r="A13" s="46" t="s">
        <v>80</v>
      </c>
      <c r="B13" s="49">
        <v>1</v>
      </c>
    </row>
    <row r="14" spans="1:2" x14ac:dyDescent="0.35">
      <c r="A14" s="46" t="s">
        <v>81</v>
      </c>
      <c r="B14" s="49">
        <v>1</v>
      </c>
    </row>
    <row r="15" spans="1:2" x14ac:dyDescent="0.35">
      <c r="A15" s="46" t="s">
        <v>82</v>
      </c>
      <c r="B15" s="49">
        <v>1</v>
      </c>
    </row>
    <row r="16" spans="1:2" x14ac:dyDescent="0.35">
      <c r="A16" s="46" t="s">
        <v>83</v>
      </c>
      <c r="B16" s="49">
        <v>7</v>
      </c>
    </row>
    <row r="17" spans="1:2" x14ac:dyDescent="0.35">
      <c r="A17" s="46" t="s">
        <v>84</v>
      </c>
      <c r="B17" s="49">
        <v>1</v>
      </c>
    </row>
    <row r="18" spans="1:2" x14ac:dyDescent="0.35">
      <c r="A18" s="46" t="s">
        <v>85</v>
      </c>
      <c r="B18" s="49">
        <v>2</v>
      </c>
    </row>
    <row r="19" spans="1:2" x14ac:dyDescent="0.35">
      <c r="A19" s="46" t="s">
        <v>86</v>
      </c>
      <c r="B19" s="49">
        <v>8</v>
      </c>
    </row>
    <row r="20" spans="1:2" x14ac:dyDescent="0.35">
      <c r="A20" s="46" t="s">
        <v>87</v>
      </c>
      <c r="B20" s="49">
        <v>1</v>
      </c>
    </row>
    <row r="21" spans="1:2" x14ac:dyDescent="0.35">
      <c r="A21" s="46" t="s">
        <v>88</v>
      </c>
      <c r="B21" s="49">
        <v>1</v>
      </c>
    </row>
    <row r="22" spans="1:2" x14ac:dyDescent="0.35">
      <c r="A22" s="46" t="s">
        <v>89</v>
      </c>
      <c r="B22" s="49">
        <v>2</v>
      </c>
    </row>
    <row r="23" spans="1:2" x14ac:dyDescent="0.35">
      <c r="A23" s="46" t="s">
        <v>90</v>
      </c>
      <c r="B23" s="49">
        <v>2</v>
      </c>
    </row>
    <row r="24" spans="1:2" x14ac:dyDescent="0.35">
      <c r="A24" s="46" t="s">
        <v>91</v>
      </c>
      <c r="B24" s="49">
        <v>2</v>
      </c>
    </row>
    <row r="25" spans="1:2" x14ac:dyDescent="0.35">
      <c r="A25" s="46" t="s">
        <v>93</v>
      </c>
      <c r="B25" s="49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2"/>
  <sheetViews>
    <sheetView tabSelected="1" workbookViewId="0">
      <selection activeCell="F3" sqref="F3"/>
    </sheetView>
  </sheetViews>
  <sheetFormatPr defaultColWidth="8.90625" defaultRowHeight="14.5" x14ac:dyDescent="0.35"/>
  <cols>
    <col min="1" max="1" width="17" style="4" bestFit="1" customWidth="1"/>
    <col min="2" max="2" width="11.1796875" style="4" bestFit="1" customWidth="1"/>
    <col min="3" max="3" width="12" style="4" bestFit="1" customWidth="1"/>
    <col min="4" max="4" width="16.1796875" style="4" customWidth="1"/>
    <col min="5" max="5" width="14.36328125" style="4" customWidth="1"/>
    <col min="6" max="6" width="20.54296875" style="4" bestFit="1" customWidth="1"/>
    <col min="7" max="7" width="20.54296875" style="29" bestFit="1" customWidth="1"/>
    <col min="8" max="8" width="3.54296875" style="4" customWidth="1"/>
    <col min="9" max="9" width="38.81640625" style="4" customWidth="1"/>
    <col min="10" max="10" width="8.54296875" style="4" bestFit="1" customWidth="1"/>
    <col min="11" max="11" width="8" style="4" bestFit="1" customWidth="1"/>
    <col min="12" max="12" width="2.81640625" style="4" customWidth="1"/>
    <col min="13" max="13" width="23.6328125" style="4" bestFit="1" customWidth="1"/>
    <col min="14" max="14" width="8.08984375" style="4" customWidth="1"/>
    <col min="15" max="15" width="8.08984375" style="4" bestFit="1" customWidth="1"/>
    <col min="16" max="16" width="8.08984375" style="4" customWidth="1"/>
    <col min="17" max="17" width="3" style="4" customWidth="1"/>
    <col min="18" max="18" width="19" style="4" bestFit="1" customWidth="1"/>
    <col min="19" max="19" width="15.08984375" style="4" bestFit="1" customWidth="1"/>
    <col min="20" max="20" width="8.08984375" style="4" bestFit="1" customWidth="1"/>
    <col min="21" max="21" width="8.08984375" style="4" customWidth="1"/>
    <col min="22" max="22" width="39" style="4" bestFit="1" customWidth="1"/>
    <col min="23" max="23" width="15.08984375" style="4" bestFit="1" customWidth="1"/>
    <col min="24" max="16384" width="8.90625" style="4"/>
  </cols>
  <sheetData>
    <row r="1" spans="1:23" s="38" customFormat="1" ht="29" x14ac:dyDescent="0.35">
      <c r="A1" s="44" t="s">
        <v>19</v>
      </c>
      <c r="B1" s="44"/>
      <c r="C1" s="44"/>
      <c r="D1" s="36"/>
      <c r="E1" s="36"/>
      <c r="F1" s="37" t="s">
        <v>62</v>
      </c>
      <c r="G1" s="36"/>
      <c r="I1" s="43" t="s">
        <v>57</v>
      </c>
      <c r="J1" s="43"/>
      <c r="K1" s="43"/>
      <c r="M1" s="42" t="s">
        <v>20</v>
      </c>
      <c r="N1" s="42"/>
      <c r="O1" s="42"/>
      <c r="P1" s="42"/>
      <c r="R1" s="42" t="s">
        <v>60</v>
      </c>
      <c r="S1" s="42"/>
      <c r="T1" s="42"/>
      <c r="U1" s="42"/>
    </row>
    <row r="2" spans="1:23" x14ac:dyDescent="0.35">
      <c r="A2" s="20" t="s">
        <v>7</v>
      </c>
      <c r="B2" s="20" t="s">
        <v>17</v>
      </c>
      <c r="C2" s="20" t="s">
        <v>5</v>
      </c>
      <c r="D2" s="20" t="s">
        <v>56</v>
      </c>
      <c r="E2" s="20" t="s">
        <v>4</v>
      </c>
      <c r="F2" s="20" t="s">
        <v>15</v>
      </c>
      <c r="G2" s="20" t="s">
        <v>23</v>
      </c>
      <c r="I2" s="13" t="s">
        <v>16</v>
      </c>
      <c r="J2" s="13" t="s">
        <v>8</v>
      </c>
      <c r="K2" s="13" t="s">
        <v>7</v>
      </c>
      <c r="L2" s="16"/>
      <c r="M2" s="14" t="s">
        <v>58</v>
      </c>
      <c r="N2" s="14" t="s">
        <v>5</v>
      </c>
      <c r="O2" s="15" t="s">
        <v>3</v>
      </c>
      <c r="P2" s="15" t="s">
        <v>14</v>
      </c>
      <c r="Q2" s="17"/>
      <c r="R2" s="14" t="s">
        <v>59</v>
      </c>
      <c r="S2" s="14" t="s">
        <v>18</v>
      </c>
      <c r="T2" s="15" t="s">
        <v>3</v>
      </c>
      <c r="U2" s="15" t="s">
        <v>14</v>
      </c>
      <c r="V2" s="10"/>
      <c r="W2" s="10"/>
    </row>
    <row r="3" spans="1:23" x14ac:dyDescent="0.35">
      <c r="A3" s="47">
        <v>2451852</v>
      </c>
      <c r="B3" s="47">
        <v>10835868</v>
      </c>
      <c r="C3" s="47">
        <v>1</v>
      </c>
      <c r="D3" s="47" t="s">
        <v>70</v>
      </c>
      <c r="E3" s="30"/>
      <c r="F3" s="30" t="str">
        <f>"CRAN-"&amp;A3</f>
        <v>CRAN-2451852</v>
      </c>
      <c r="G3" s="30" t="e">
        <f>VLOOKUP(B3,'BOM Info'!A:C,3,0)</f>
        <v>#N/A</v>
      </c>
      <c r="I3" t="s">
        <v>71</v>
      </c>
      <c r="J3">
        <v>6</v>
      </c>
      <c r="K3" s="30"/>
      <c r="L3" s="3"/>
      <c r="M3" s="46" t="s">
        <v>71</v>
      </c>
      <c r="N3" s="49">
        <v>6</v>
      </c>
      <c r="O3" s="4">
        <f>VLOOKUP(M3,R:S,2,0)</f>
        <v>6</v>
      </c>
      <c r="P3" s="4">
        <f>N3-S3</f>
        <v>0</v>
      </c>
      <c r="Q3" s="6"/>
      <c r="R3" s="46" t="s">
        <v>71</v>
      </c>
      <c r="S3" s="49">
        <v>6</v>
      </c>
      <c r="T3" s="4">
        <f>VLOOKUP(R3,M:N,2,0)</f>
        <v>6</v>
      </c>
      <c r="U3" s="4">
        <f>S3-N3</f>
        <v>0</v>
      </c>
      <c r="V3" s="5"/>
      <c r="W3" s="6"/>
    </row>
    <row r="4" spans="1:23" x14ac:dyDescent="0.35">
      <c r="A4" s="30"/>
      <c r="B4" s="30"/>
      <c r="C4" s="30"/>
      <c r="D4" s="30"/>
      <c r="E4" s="30"/>
      <c r="F4" s="30" t="str">
        <f t="shared" ref="F4:F6" si="0">"CRAN-"&amp;A4</f>
        <v>CRAN-</v>
      </c>
      <c r="G4" s="30" t="e">
        <f>VLOOKUP(B4,'BOM Info'!A:C,3,0)</f>
        <v>#N/A</v>
      </c>
      <c r="I4" t="s">
        <v>72</v>
      </c>
      <c r="J4">
        <v>3</v>
      </c>
      <c r="K4" s="30"/>
      <c r="L4" s="3"/>
      <c r="M4" s="46" t="s">
        <v>72</v>
      </c>
      <c r="N4" s="49">
        <v>3</v>
      </c>
      <c r="O4" s="4">
        <f t="shared" ref="O4:O24" si="1">VLOOKUP(M4,R:S,2,0)</f>
        <v>3</v>
      </c>
      <c r="P4" s="4">
        <f t="shared" ref="P4:P24" si="2">N4-S4</f>
        <v>0</v>
      </c>
      <c r="Q4" s="6"/>
      <c r="R4" s="46" t="s">
        <v>72</v>
      </c>
      <c r="S4" s="49">
        <v>3</v>
      </c>
      <c r="V4" s="5"/>
      <c r="W4" s="6"/>
    </row>
    <row r="5" spans="1:23" x14ac:dyDescent="0.35">
      <c r="A5" s="30"/>
      <c r="B5" s="30"/>
      <c r="C5" s="30"/>
      <c r="D5" s="30"/>
      <c r="E5" s="30"/>
      <c r="F5" s="30" t="str">
        <f t="shared" si="0"/>
        <v>CRAN-</v>
      </c>
      <c r="G5" s="30" t="e">
        <f>VLOOKUP(B5,'BOM Info'!A:C,3,0)</f>
        <v>#N/A</v>
      </c>
      <c r="I5" t="s">
        <v>73</v>
      </c>
      <c r="J5">
        <v>1</v>
      </c>
      <c r="K5" s="30"/>
      <c r="L5" s="3"/>
      <c r="M5" s="46" t="s">
        <v>73</v>
      </c>
      <c r="N5" s="49">
        <v>1</v>
      </c>
      <c r="O5" s="4">
        <f t="shared" si="1"/>
        <v>1</v>
      </c>
      <c r="P5" s="4">
        <f t="shared" si="2"/>
        <v>0</v>
      </c>
      <c r="Q5" s="6"/>
      <c r="R5" s="46" t="s">
        <v>73</v>
      </c>
      <c r="S5" s="49">
        <v>1</v>
      </c>
      <c r="V5" s="5"/>
      <c r="W5" s="6"/>
    </row>
    <row r="6" spans="1:23" x14ac:dyDescent="0.35">
      <c r="A6" s="30"/>
      <c r="B6" s="30"/>
      <c r="C6" s="30"/>
      <c r="D6" s="30"/>
      <c r="E6" s="30"/>
      <c r="F6" s="30" t="str">
        <f t="shared" si="0"/>
        <v>CRAN-</v>
      </c>
      <c r="G6" s="30" t="e">
        <f>VLOOKUP(B6,'BOM Info'!A:C,3,0)</f>
        <v>#N/A</v>
      </c>
      <c r="I6" t="s">
        <v>74</v>
      </c>
      <c r="J6">
        <v>2</v>
      </c>
      <c r="K6" s="30"/>
      <c r="L6" s="3"/>
      <c r="M6" s="46" t="s">
        <v>74</v>
      </c>
      <c r="N6" s="49">
        <v>2</v>
      </c>
      <c r="O6" s="4">
        <f t="shared" si="1"/>
        <v>2</v>
      </c>
      <c r="P6" s="4">
        <f t="shared" si="2"/>
        <v>0</v>
      </c>
      <c r="Q6" s="6"/>
      <c r="R6" s="46" t="s">
        <v>74</v>
      </c>
      <c r="S6" s="49">
        <v>2</v>
      </c>
      <c r="V6" s="5"/>
      <c r="W6" s="6"/>
    </row>
    <row r="7" spans="1:23" x14ac:dyDescent="0.35">
      <c r="A7" s="30"/>
      <c r="B7" s="30"/>
      <c r="C7" s="30"/>
      <c r="D7" s="30"/>
      <c r="E7" s="30"/>
      <c r="F7" s="30"/>
      <c r="G7" s="30"/>
      <c r="I7" t="s">
        <v>75</v>
      </c>
      <c r="J7">
        <v>1</v>
      </c>
      <c r="K7" s="30"/>
      <c r="L7" s="3"/>
      <c r="M7" s="46" t="s">
        <v>83</v>
      </c>
      <c r="N7" s="49">
        <v>7</v>
      </c>
      <c r="O7" s="4">
        <f t="shared" si="1"/>
        <v>7</v>
      </c>
      <c r="P7" s="4">
        <f t="shared" si="2"/>
        <v>6</v>
      </c>
      <c r="Q7" s="6"/>
      <c r="R7" s="46" t="s">
        <v>75</v>
      </c>
      <c r="S7" s="49">
        <v>1</v>
      </c>
      <c r="V7" s="5"/>
      <c r="W7" s="6"/>
    </row>
    <row r="8" spans="1:23" x14ac:dyDescent="0.35">
      <c r="A8" s="45" t="s">
        <v>21</v>
      </c>
      <c r="B8" s="45"/>
      <c r="C8" s="45"/>
      <c r="D8" s="35"/>
      <c r="E8" s="33"/>
      <c r="F8" s="1"/>
      <c r="G8" s="31"/>
      <c r="I8" t="s">
        <v>76</v>
      </c>
      <c r="J8">
        <v>4</v>
      </c>
      <c r="K8" s="30"/>
      <c r="L8" s="3"/>
      <c r="M8" s="46" t="s">
        <v>75</v>
      </c>
      <c r="N8" s="49">
        <v>1</v>
      </c>
      <c r="O8" s="4">
        <f t="shared" si="1"/>
        <v>1</v>
      </c>
      <c r="P8" s="4">
        <f t="shared" si="2"/>
        <v>-3</v>
      </c>
      <c r="Q8" s="6"/>
      <c r="R8" s="46" t="s">
        <v>76</v>
      </c>
      <c r="S8" s="49">
        <v>4</v>
      </c>
      <c r="V8" s="5"/>
      <c r="W8" s="6"/>
    </row>
    <row r="9" spans="1:23" x14ac:dyDescent="0.35">
      <c r="A9" s="12" t="s">
        <v>1</v>
      </c>
      <c r="B9" s="12" t="s">
        <v>0</v>
      </c>
      <c r="C9" s="12" t="s">
        <v>0</v>
      </c>
      <c r="D9" s="34"/>
      <c r="E9" s="1"/>
      <c r="F9" s="1"/>
      <c r="G9" s="31"/>
      <c r="I9" t="s">
        <v>77</v>
      </c>
      <c r="J9">
        <v>4</v>
      </c>
      <c r="K9" s="30"/>
      <c r="L9" s="3"/>
      <c r="M9" s="46" t="s">
        <v>76</v>
      </c>
      <c r="N9" s="49">
        <v>4</v>
      </c>
      <c r="O9" s="4">
        <f t="shared" si="1"/>
        <v>4</v>
      </c>
      <c r="P9" s="4">
        <f t="shared" si="2"/>
        <v>0</v>
      </c>
      <c r="Q9" s="6"/>
      <c r="R9" s="46" t="s">
        <v>78</v>
      </c>
      <c r="S9" s="49">
        <v>4</v>
      </c>
      <c r="V9" s="5"/>
      <c r="W9" s="6"/>
    </row>
    <row r="10" spans="1:23" x14ac:dyDescent="0.35">
      <c r="A10" s="9"/>
      <c r="B10" s="9"/>
      <c r="C10" s="9"/>
      <c r="D10" s="9"/>
      <c r="I10" t="s">
        <v>78</v>
      </c>
      <c r="J10">
        <v>4</v>
      </c>
      <c r="K10" s="30"/>
      <c r="L10" s="3"/>
      <c r="M10" s="46" t="s">
        <v>78</v>
      </c>
      <c r="N10" s="49">
        <v>4</v>
      </c>
      <c r="O10" s="4">
        <f t="shared" si="1"/>
        <v>4</v>
      </c>
      <c r="P10" s="4">
        <f t="shared" si="2"/>
        <v>0</v>
      </c>
      <c r="Q10" s="6"/>
      <c r="R10" s="46" t="s">
        <v>77</v>
      </c>
      <c r="S10" s="49">
        <v>4</v>
      </c>
      <c r="V10" s="5"/>
      <c r="W10" s="6"/>
    </row>
    <row r="11" spans="1:23" x14ac:dyDescent="0.35">
      <c r="A11" s="9"/>
      <c r="B11" s="9"/>
      <c r="C11" s="9"/>
      <c r="D11" s="9"/>
      <c r="E11" s="11"/>
      <c r="I11" t="s">
        <v>79</v>
      </c>
      <c r="J11">
        <v>1</v>
      </c>
      <c r="K11" s="30"/>
      <c r="L11" s="3"/>
      <c r="M11" s="46" t="s">
        <v>77</v>
      </c>
      <c r="N11" s="49">
        <v>4</v>
      </c>
      <c r="O11" s="4">
        <f t="shared" si="1"/>
        <v>4</v>
      </c>
      <c r="P11" s="4">
        <f t="shared" si="2"/>
        <v>3</v>
      </c>
      <c r="Q11" s="6"/>
      <c r="R11" s="46" t="s">
        <v>79</v>
      </c>
      <c r="S11" s="49">
        <v>1</v>
      </c>
      <c r="V11" s="5"/>
      <c r="W11" s="6"/>
    </row>
    <row r="12" spans="1:23" x14ac:dyDescent="0.35">
      <c r="A12" s="9"/>
      <c r="B12" s="9"/>
      <c r="C12" s="9"/>
      <c r="D12" s="9"/>
      <c r="I12" t="s">
        <v>80</v>
      </c>
      <c r="J12">
        <v>1</v>
      </c>
      <c r="K12" s="30"/>
      <c r="L12" s="3"/>
      <c r="M12" s="46" t="s">
        <v>79</v>
      </c>
      <c r="N12" s="49">
        <v>1</v>
      </c>
      <c r="O12" s="4">
        <f t="shared" si="1"/>
        <v>1</v>
      </c>
      <c r="P12" s="4">
        <f t="shared" si="2"/>
        <v>0</v>
      </c>
      <c r="Q12" s="6"/>
      <c r="R12" s="46" t="s">
        <v>80</v>
      </c>
      <c r="S12" s="49">
        <v>1</v>
      </c>
      <c r="V12" s="5"/>
      <c r="W12" s="6"/>
    </row>
    <row r="13" spans="1:23" x14ac:dyDescent="0.35">
      <c r="A13" s="9"/>
      <c r="B13" s="9"/>
      <c r="C13" s="9"/>
      <c r="D13" s="9"/>
      <c r="I13" t="s">
        <v>81</v>
      </c>
      <c r="J13">
        <v>1</v>
      </c>
      <c r="K13" s="30"/>
      <c r="L13" s="3"/>
      <c r="M13" s="46" t="s">
        <v>80</v>
      </c>
      <c r="N13" s="49">
        <v>1</v>
      </c>
      <c r="O13" s="4">
        <f t="shared" si="1"/>
        <v>1</v>
      </c>
      <c r="P13" s="4">
        <f t="shared" si="2"/>
        <v>0</v>
      </c>
      <c r="Q13" s="6"/>
      <c r="R13" s="46" t="s">
        <v>81</v>
      </c>
      <c r="S13" s="49">
        <v>1</v>
      </c>
      <c r="V13" s="5"/>
      <c r="W13" s="6"/>
    </row>
    <row r="14" spans="1:23" x14ac:dyDescent="0.35">
      <c r="A14" s="9"/>
      <c r="B14" s="9"/>
      <c r="C14" s="9"/>
      <c r="D14" s="9"/>
      <c r="I14" t="s">
        <v>82</v>
      </c>
      <c r="J14">
        <v>1</v>
      </c>
      <c r="K14" s="30"/>
      <c r="L14" s="3"/>
      <c r="M14" s="46" t="s">
        <v>81</v>
      </c>
      <c r="N14" s="49">
        <v>1</v>
      </c>
      <c r="O14" s="4">
        <f t="shared" si="1"/>
        <v>1</v>
      </c>
      <c r="P14" s="4">
        <f t="shared" si="2"/>
        <v>0</v>
      </c>
      <c r="Q14" s="6"/>
      <c r="R14" s="46" t="s">
        <v>82</v>
      </c>
      <c r="S14" s="49">
        <v>1</v>
      </c>
      <c r="V14" s="5"/>
      <c r="W14" s="6"/>
    </row>
    <row r="15" spans="1:23" x14ac:dyDescent="0.35">
      <c r="A15" s="9"/>
      <c r="B15" s="9"/>
      <c r="C15" s="9"/>
      <c r="D15" s="9"/>
      <c r="I15" t="s">
        <v>83</v>
      </c>
      <c r="J15">
        <v>7</v>
      </c>
      <c r="K15" s="30"/>
      <c r="L15" s="3"/>
      <c r="M15" s="46" t="s">
        <v>82</v>
      </c>
      <c r="N15" s="49">
        <v>1</v>
      </c>
      <c r="O15" s="4">
        <f t="shared" si="1"/>
        <v>1</v>
      </c>
      <c r="P15" s="4">
        <f t="shared" si="2"/>
        <v>-6</v>
      </c>
      <c r="Q15" s="6"/>
      <c r="R15" s="46" t="s">
        <v>83</v>
      </c>
      <c r="S15" s="49">
        <v>7</v>
      </c>
      <c r="V15" s="5"/>
      <c r="W15" s="6"/>
    </row>
    <row r="16" spans="1:23" x14ac:dyDescent="0.35">
      <c r="A16" s="9"/>
      <c r="B16" s="9"/>
      <c r="C16" s="9"/>
      <c r="D16" s="9"/>
      <c r="I16" t="s">
        <v>84</v>
      </c>
      <c r="J16">
        <v>1</v>
      </c>
      <c r="K16" s="30"/>
      <c r="L16" s="3"/>
      <c r="M16" s="46" t="s">
        <v>84</v>
      </c>
      <c r="N16" s="49">
        <v>1</v>
      </c>
      <c r="O16" s="4">
        <f t="shared" si="1"/>
        <v>1</v>
      </c>
      <c r="P16" s="4">
        <f t="shared" si="2"/>
        <v>0</v>
      </c>
      <c r="Q16" s="6"/>
      <c r="R16" s="46" t="s">
        <v>84</v>
      </c>
      <c r="S16" s="49">
        <v>1</v>
      </c>
      <c r="V16" s="5"/>
      <c r="W16" s="6"/>
    </row>
    <row r="17" spans="1:23" x14ac:dyDescent="0.35">
      <c r="A17" s="9"/>
      <c r="B17" s="9"/>
      <c r="C17" s="9"/>
      <c r="D17" s="9"/>
      <c r="I17" t="s">
        <v>85</v>
      </c>
      <c r="J17">
        <v>2</v>
      </c>
      <c r="K17" s="30"/>
      <c r="L17" s="3"/>
      <c r="M17" s="46" t="s">
        <v>85</v>
      </c>
      <c r="N17" s="49">
        <v>2</v>
      </c>
      <c r="O17" s="4">
        <f t="shared" si="1"/>
        <v>2</v>
      </c>
      <c r="P17" s="4">
        <f t="shared" si="2"/>
        <v>0</v>
      </c>
      <c r="Q17" s="6"/>
      <c r="R17" s="46" t="s">
        <v>85</v>
      </c>
      <c r="S17" s="49">
        <v>2</v>
      </c>
      <c r="V17" s="5"/>
      <c r="W17" s="6"/>
    </row>
    <row r="18" spans="1:23" x14ac:dyDescent="0.35">
      <c r="A18" s="9"/>
      <c r="B18" s="9"/>
      <c r="C18" s="9"/>
      <c r="D18" s="9"/>
      <c r="I18" t="s">
        <v>86</v>
      </c>
      <c r="J18">
        <v>8</v>
      </c>
      <c r="K18" s="30"/>
      <c r="L18" s="3"/>
      <c r="M18" s="46" t="s">
        <v>86</v>
      </c>
      <c r="N18" s="49">
        <v>8</v>
      </c>
      <c r="O18" s="4">
        <f t="shared" si="1"/>
        <v>8</v>
      </c>
      <c r="P18" s="4">
        <f t="shared" si="2"/>
        <v>0</v>
      </c>
      <c r="Q18" s="6"/>
      <c r="R18" s="46" t="s">
        <v>86</v>
      </c>
      <c r="S18" s="49">
        <v>8</v>
      </c>
      <c r="V18" s="5"/>
      <c r="W18" s="6"/>
    </row>
    <row r="19" spans="1:23" x14ac:dyDescent="0.35">
      <c r="A19" s="9"/>
      <c r="B19" s="9"/>
      <c r="C19" s="9"/>
      <c r="D19" s="9"/>
      <c r="I19" t="s">
        <v>87</v>
      </c>
      <c r="J19">
        <v>1</v>
      </c>
      <c r="K19" s="30"/>
      <c r="L19" s="3"/>
      <c r="M19" s="46" t="s">
        <v>87</v>
      </c>
      <c r="N19" s="49">
        <v>1</v>
      </c>
      <c r="O19" s="4">
        <f t="shared" si="1"/>
        <v>1</v>
      </c>
      <c r="P19" s="4">
        <f t="shared" si="2"/>
        <v>0</v>
      </c>
      <c r="Q19" s="6"/>
      <c r="R19" s="46" t="s">
        <v>87</v>
      </c>
      <c r="S19" s="49">
        <v>1</v>
      </c>
      <c r="V19" s="5"/>
      <c r="W19" s="6"/>
    </row>
    <row r="20" spans="1:23" x14ac:dyDescent="0.35">
      <c r="A20" s="9"/>
      <c r="B20" s="9"/>
      <c r="C20" s="9"/>
      <c r="D20" s="9"/>
      <c r="I20" t="s">
        <v>88</v>
      </c>
      <c r="J20">
        <v>1</v>
      </c>
      <c r="K20" s="30"/>
      <c r="L20" s="3"/>
      <c r="M20" s="46" t="s">
        <v>88</v>
      </c>
      <c r="N20" s="49">
        <v>1</v>
      </c>
      <c r="O20" s="4">
        <f t="shared" si="1"/>
        <v>1</v>
      </c>
      <c r="P20" s="4">
        <f t="shared" si="2"/>
        <v>0</v>
      </c>
      <c r="Q20" s="6"/>
      <c r="R20" s="46" t="s">
        <v>88</v>
      </c>
      <c r="S20" s="49">
        <v>1</v>
      </c>
      <c r="V20" s="5"/>
      <c r="W20" s="6"/>
    </row>
    <row r="21" spans="1:23" x14ac:dyDescent="0.35">
      <c r="A21" s="9"/>
      <c r="B21" s="9"/>
      <c r="C21" s="9"/>
      <c r="D21" s="9"/>
      <c r="I21" t="s">
        <v>89</v>
      </c>
      <c r="J21">
        <v>2</v>
      </c>
      <c r="K21" s="2"/>
      <c r="L21" s="3"/>
      <c r="M21" s="46" t="s">
        <v>89</v>
      </c>
      <c r="N21" s="49">
        <v>2</v>
      </c>
      <c r="O21" s="4">
        <f t="shared" si="1"/>
        <v>2</v>
      </c>
      <c r="P21" s="4">
        <f t="shared" si="2"/>
        <v>0</v>
      </c>
      <c r="Q21" s="6"/>
      <c r="R21" s="46" t="s">
        <v>89</v>
      </c>
      <c r="S21" s="49">
        <v>2</v>
      </c>
      <c r="V21" s="5"/>
      <c r="W21" s="6"/>
    </row>
    <row r="22" spans="1:23" x14ac:dyDescent="0.35">
      <c r="A22" s="9"/>
      <c r="B22" s="9"/>
      <c r="C22" s="9"/>
      <c r="D22" s="9"/>
      <c r="I22" t="s">
        <v>90</v>
      </c>
      <c r="J22">
        <v>2</v>
      </c>
      <c r="K22" s="2"/>
      <c r="L22" s="3"/>
      <c r="M22" s="46" t="s">
        <v>90</v>
      </c>
      <c r="N22" s="49">
        <v>2</v>
      </c>
      <c r="O22" s="4">
        <f t="shared" si="1"/>
        <v>2</v>
      </c>
      <c r="P22" s="4">
        <f t="shared" si="2"/>
        <v>0</v>
      </c>
      <c r="Q22" s="6"/>
      <c r="R22" s="46" t="s">
        <v>90</v>
      </c>
      <c r="S22" s="49">
        <v>2</v>
      </c>
      <c r="V22" s="5"/>
      <c r="W22" s="6"/>
    </row>
    <row r="23" spans="1:23" x14ac:dyDescent="0.35">
      <c r="A23" s="9"/>
      <c r="B23" s="9"/>
      <c r="C23" s="9"/>
      <c r="D23" s="9"/>
      <c r="I23" t="s">
        <v>91</v>
      </c>
      <c r="J23">
        <v>2</v>
      </c>
      <c r="K23" s="2"/>
      <c r="L23" s="3"/>
      <c r="M23" s="46" t="s">
        <v>91</v>
      </c>
      <c r="N23" s="49">
        <v>2</v>
      </c>
      <c r="O23" s="4">
        <f t="shared" si="1"/>
        <v>2</v>
      </c>
      <c r="P23" s="4">
        <f t="shared" si="2"/>
        <v>0</v>
      </c>
      <c r="Q23" s="6"/>
      <c r="R23" s="46" t="s">
        <v>91</v>
      </c>
      <c r="S23" s="49">
        <v>2</v>
      </c>
      <c r="V23" s="5"/>
      <c r="W23" s="6"/>
    </row>
    <row r="24" spans="1:23" x14ac:dyDescent="0.35">
      <c r="A24" s="9"/>
      <c r="B24" s="9"/>
      <c r="C24" s="9"/>
      <c r="D24" s="9"/>
      <c r="I24" s="2"/>
      <c r="J24" s="2"/>
      <c r="K24" s="2"/>
      <c r="L24" s="3"/>
      <c r="M24" s="50" t="s">
        <v>93</v>
      </c>
      <c r="N24" s="51">
        <v>55</v>
      </c>
      <c r="O24" s="4">
        <f t="shared" si="1"/>
        <v>55</v>
      </c>
      <c r="P24" s="4">
        <f t="shared" si="2"/>
        <v>0</v>
      </c>
      <c r="Q24" s="6"/>
      <c r="R24" s="50" t="s">
        <v>93</v>
      </c>
      <c r="S24" s="51">
        <v>55</v>
      </c>
      <c r="V24" s="5"/>
      <c r="W24" s="6"/>
    </row>
    <row r="25" spans="1:23" x14ac:dyDescent="0.35">
      <c r="A25" s="9"/>
      <c r="B25" s="9"/>
      <c r="C25" s="9"/>
      <c r="D25" s="9"/>
      <c r="I25" s="2"/>
      <c r="J25" s="2"/>
      <c r="K25" s="2"/>
      <c r="L25" s="3"/>
      <c r="Q25" s="6"/>
      <c r="V25" s="5"/>
      <c r="W25" s="6"/>
    </row>
    <row r="26" spans="1:23" x14ac:dyDescent="0.35">
      <c r="A26" s="9"/>
      <c r="B26" s="9"/>
      <c r="C26" s="9"/>
      <c r="D26" s="9"/>
      <c r="I26" s="2"/>
      <c r="J26" s="2"/>
      <c r="K26" s="2"/>
      <c r="L26" s="3"/>
      <c r="Q26" s="6"/>
      <c r="V26" s="5"/>
      <c r="W26" s="6"/>
    </row>
    <row r="27" spans="1:23" x14ac:dyDescent="0.35">
      <c r="A27" s="9"/>
      <c r="B27" s="9"/>
      <c r="C27" s="9"/>
      <c r="D27" s="9"/>
      <c r="I27" s="2"/>
      <c r="J27" s="2"/>
      <c r="K27" s="2"/>
      <c r="L27" s="3"/>
      <c r="Q27" s="6"/>
      <c r="V27" s="5"/>
      <c r="W27" s="6"/>
    </row>
    <row r="28" spans="1:23" x14ac:dyDescent="0.35">
      <c r="A28" s="9"/>
      <c r="B28" s="9"/>
      <c r="C28" s="9"/>
      <c r="D28" s="9"/>
      <c r="I28" s="2"/>
      <c r="J28" s="2"/>
      <c r="K28" s="2"/>
      <c r="L28" s="3"/>
      <c r="Q28" s="6"/>
      <c r="V28" s="5"/>
      <c r="W28" s="6"/>
    </row>
    <row r="29" spans="1:23" x14ac:dyDescent="0.35">
      <c r="A29" s="9"/>
      <c r="B29" s="9"/>
      <c r="C29" s="9"/>
      <c r="D29" s="9"/>
      <c r="I29" s="2"/>
      <c r="J29" s="2"/>
      <c r="K29" s="2"/>
      <c r="L29" s="3"/>
      <c r="Q29" s="6"/>
      <c r="V29" s="5"/>
      <c r="W29" s="6"/>
    </row>
    <row r="30" spans="1:23" x14ac:dyDescent="0.35">
      <c r="A30" s="9"/>
      <c r="B30" s="9"/>
      <c r="C30" s="9"/>
      <c r="D30" s="9"/>
      <c r="I30" s="2"/>
      <c r="J30" s="2"/>
      <c r="K30" s="2"/>
      <c r="L30" s="3"/>
      <c r="Q30" s="6"/>
      <c r="V30" s="5"/>
      <c r="W30" s="6"/>
    </row>
    <row r="31" spans="1:23" x14ac:dyDescent="0.35">
      <c r="A31" s="9"/>
      <c r="B31" s="9"/>
      <c r="C31" s="9"/>
      <c r="D31" s="9"/>
      <c r="I31" s="2"/>
      <c r="J31" s="2"/>
      <c r="K31" s="2"/>
      <c r="V31" s="7"/>
      <c r="W31" s="8"/>
    </row>
    <row r="32" spans="1:23" x14ac:dyDescent="0.35">
      <c r="A32" s="9"/>
      <c r="B32" s="9"/>
      <c r="C32" s="9"/>
      <c r="D32" s="9"/>
      <c r="I32" s="2"/>
      <c r="J32" s="2"/>
      <c r="K32" s="2"/>
    </row>
    <row r="33" spans="1:11" x14ac:dyDescent="0.35">
      <c r="A33" s="9"/>
      <c r="B33" s="9"/>
      <c r="C33" s="9"/>
      <c r="D33" s="9"/>
      <c r="I33" s="2"/>
      <c r="J33" s="2"/>
      <c r="K33" s="2"/>
    </row>
    <row r="34" spans="1:11" x14ac:dyDescent="0.35">
      <c r="A34" s="9"/>
      <c r="B34" s="9"/>
      <c r="C34" s="9"/>
      <c r="D34" s="9"/>
      <c r="I34" s="2"/>
      <c r="J34" s="2"/>
      <c r="K34" s="2"/>
    </row>
    <row r="35" spans="1:11" x14ac:dyDescent="0.35">
      <c r="A35" s="9"/>
      <c r="B35" s="9"/>
      <c r="C35" s="9"/>
      <c r="D35" s="9"/>
      <c r="I35" s="2"/>
      <c r="J35" s="2"/>
      <c r="K35" s="2"/>
    </row>
    <row r="36" spans="1:11" x14ac:dyDescent="0.35">
      <c r="A36" s="9"/>
      <c r="B36" s="9"/>
      <c r="C36" s="9"/>
      <c r="D36" s="9"/>
      <c r="I36" s="2"/>
      <c r="J36" s="2"/>
      <c r="K36" s="2"/>
    </row>
    <row r="37" spans="1:11" x14ac:dyDescent="0.35">
      <c r="A37" s="9"/>
      <c r="B37" s="9"/>
      <c r="C37" s="9"/>
      <c r="D37" s="9"/>
      <c r="I37" s="2"/>
      <c r="J37" s="2"/>
      <c r="K37" s="2"/>
    </row>
    <row r="38" spans="1:11" x14ac:dyDescent="0.35">
      <c r="A38" s="9"/>
      <c r="B38" s="9"/>
      <c r="C38" s="9"/>
      <c r="D38" s="9"/>
      <c r="I38" s="2"/>
      <c r="J38" s="2"/>
      <c r="K38" s="2"/>
    </row>
    <row r="39" spans="1:11" x14ac:dyDescent="0.35">
      <c r="A39" s="9"/>
      <c r="B39" s="9"/>
      <c r="C39" s="9"/>
      <c r="D39" s="9"/>
      <c r="I39" s="2"/>
      <c r="J39" s="2"/>
      <c r="K39" s="2"/>
    </row>
    <row r="40" spans="1:11" x14ac:dyDescent="0.35">
      <c r="A40" s="9"/>
      <c r="B40" s="9"/>
      <c r="C40" s="9"/>
      <c r="D40" s="9"/>
      <c r="I40" s="2"/>
      <c r="J40" s="2"/>
      <c r="K40" s="2"/>
    </row>
    <row r="41" spans="1:11" x14ac:dyDescent="0.35">
      <c r="A41" s="9"/>
      <c r="B41" s="9"/>
      <c r="C41" s="9"/>
      <c r="D41" s="9"/>
      <c r="I41" s="2"/>
      <c r="J41" s="2"/>
      <c r="K41" s="2"/>
    </row>
    <row r="42" spans="1:11" x14ac:dyDescent="0.35">
      <c r="A42" s="9"/>
      <c r="B42" s="9"/>
      <c r="C42" s="9"/>
      <c r="D42" s="9"/>
      <c r="I42" s="2"/>
      <c r="J42" s="2"/>
      <c r="K42" s="2"/>
    </row>
    <row r="43" spans="1:11" x14ac:dyDescent="0.35">
      <c r="A43" s="9"/>
      <c r="B43" s="9"/>
      <c r="C43" s="9"/>
      <c r="D43" s="9"/>
      <c r="I43" s="2"/>
      <c r="J43" s="2"/>
      <c r="K43" s="2"/>
    </row>
    <row r="44" spans="1:11" x14ac:dyDescent="0.35">
      <c r="A44" s="9"/>
      <c r="B44" s="9"/>
      <c r="C44" s="9"/>
      <c r="D44" s="9"/>
      <c r="I44" s="2"/>
      <c r="J44" s="2"/>
      <c r="K44" s="2"/>
    </row>
    <row r="45" spans="1:11" x14ac:dyDescent="0.35">
      <c r="A45" s="9"/>
      <c r="B45" s="9"/>
      <c r="C45" s="9"/>
      <c r="D45" s="9"/>
      <c r="I45" s="2"/>
      <c r="J45" s="2"/>
      <c r="K45" s="2"/>
    </row>
    <row r="46" spans="1:11" x14ac:dyDescent="0.35">
      <c r="A46" s="9"/>
      <c r="B46" s="9"/>
      <c r="C46" s="9"/>
      <c r="D46" s="9"/>
      <c r="I46" s="2"/>
      <c r="J46" s="2"/>
      <c r="K46" s="2"/>
    </row>
    <row r="47" spans="1:11" x14ac:dyDescent="0.35">
      <c r="A47" s="9"/>
      <c r="B47" s="9"/>
      <c r="C47" s="9"/>
      <c r="D47" s="9"/>
      <c r="I47" s="2"/>
      <c r="J47" s="2"/>
      <c r="K47" s="2"/>
    </row>
    <row r="48" spans="1:11" x14ac:dyDescent="0.35">
      <c r="A48" s="9"/>
      <c r="B48" s="9"/>
      <c r="C48" s="9"/>
      <c r="D48" s="9"/>
      <c r="I48" s="2"/>
      <c r="J48" s="2"/>
      <c r="K48" s="2"/>
    </row>
    <row r="49" spans="1:11" x14ac:dyDescent="0.35">
      <c r="A49" s="9"/>
      <c r="B49" s="9"/>
      <c r="C49" s="9"/>
      <c r="D49" s="9"/>
      <c r="I49" s="2"/>
      <c r="J49" s="2"/>
      <c r="K49" s="2"/>
    </row>
    <row r="50" spans="1:11" x14ac:dyDescent="0.35">
      <c r="A50" s="9"/>
      <c r="B50" s="9"/>
      <c r="C50" s="9"/>
      <c r="D50" s="9"/>
      <c r="I50" s="2"/>
      <c r="J50" s="2"/>
      <c r="K50" s="2"/>
    </row>
    <row r="51" spans="1:11" x14ac:dyDescent="0.35">
      <c r="A51" s="9"/>
      <c r="B51" s="9"/>
      <c r="C51" s="9"/>
      <c r="D51" s="9"/>
      <c r="I51" s="2"/>
      <c r="J51" s="2"/>
      <c r="K51" s="2"/>
    </row>
    <row r="52" spans="1:11" x14ac:dyDescent="0.35">
      <c r="A52" s="9"/>
      <c r="B52" s="9"/>
      <c r="C52" s="9"/>
      <c r="D52" s="9"/>
      <c r="I52" s="2"/>
      <c r="J52" s="2"/>
      <c r="K52" s="2"/>
    </row>
    <row r="53" spans="1:11" x14ac:dyDescent="0.35">
      <c r="A53" s="9"/>
      <c r="B53" s="9"/>
      <c r="C53" s="9"/>
      <c r="D53" s="9"/>
      <c r="I53" s="2"/>
      <c r="J53" s="2"/>
      <c r="K53" s="2"/>
    </row>
    <row r="54" spans="1:11" x14ac:dyDescent="0.35">
      <c r="A54" s="9"/>
      <c r="B54" s="9"/>
      <c r="C54" s="9"/>
      <c r="D54" s="9"/>
      <c r="I54" s="2"/>
      <c r="J54" s="2"/>
      <c r="K54" s="2"/>
    </row>
    <row r="55" spans="1:11" x14ac:dyDescent="0.35">
      <c r="A55" s="9"/>
      <c r="B55" s="9"/>
      <c r="C55" s="9"/>
      <c r="D55" s="9"/>
      <c r="I55" s="2"/>
      <c r="J55" s="2"/>
      <c r="K55" s="2"/>
    </row>
    <row r="56" spans="1:11" x14ac:dyDescent="0.35">
      <c r="A56" s="9"/>
      <c r="B56" s="9"/>
      <c r="C56" s="9"/>
      <c r="D56" s="9"/>
      <c r="I56" s="2"/>
      <c r="J56" s="2"/>
      <c r="K56" s="2"/>
    </row>
    <row r="57" spans="1:11" x14ac:dyDescent="0.35">
      <c r="A57" s="9"/>
      <c r="B57" s="9"/>
      <c r="C57" s="9"/>
      <c r="D57" s="9"/>
      <c r="I57" s="2"/>
      <c r="J57" s="2"/>
      <c r="K57" s="2"/>
    </row>
    <row r="58" spans="1:11" x14ac:dyDescent="0.35">
      <c r="A58" s="9"/>
      <c r="B58" s="9"/>
      <c r="C58" s="9"/>
      <c r="D58" s="9"/>
      <c r="I58" s="2"/>
      <c r="J58" s="2"/>
      <c r="K58" s="2"/>
    </row>
    <row r="59" spans="1:11" x14ac:dyDescent="0.35">
      <c r="A59" s="9"/>
      <c r="B59" s="9"/>
      <c r="C59" s="9"/>
      <c r="D59" s="9"/>
      <c r="I59" s="2"/>
      <c r="J59" s="2"/>
      <c r="K59" s="2"/>
    </row>
    <row r="60" spans="1:11" x14ac:dyDescent="0.35">
      <c r="A60" s="9"/>
      <c r="B60" s="9"/>
      <c r="C60" s="9"/>
      <c r="D60" s="9"/>
      <c r="I60" s="2"/>
      <c r="J60" s="2"/>
      <c r="K60" s="2"/>
    </row>
    <row r="61" spans="1:11" x14ac:dyDescent="0.35">
      <c r="A61" s="9"/>
      <c r="B61" s="9"/>
      <c r="C61" s="9"/>
      <c r="D61" s="9"/>
      <c r="I61" s="2"/>
      <c r="J61" s="2"/>
      <c r="K61" s="2"/>
    </row>
    <row r="62" spans="1:11" x14ac:dyDescent="0.35">
      <c r="A62" s="9"/>
      <c r="B62" s="9"/>
      <c r="C62" s="9"/>
      <c r="D62" s="9"/>
      <c r="I62" s="2"/>
      <c r="J62" s="2"/>
      <c r="K62" s="2"/>
    </row>
    <row r="63" spans="1:11" x14ac:dyDescent="0.35">
      <c r="A63" s="9"/>
      <c r="B63" s="9"/>
      <c r="C63" s="9"/>
      <c r="D63" s="9"/>
      <c r="I63" s="2"/>
      <c r="J63" s="2"/>
      <c r="K63" s="2"/>
    </row>
    <row r="64" spans="1:11" x14ac:dyDescent="0.35">
      <c r="A64" s="9"/>
      <c r="B64" s="9"/>
      <c r="C64" s="9"/>
      <c r="D64" s="9"/>
      <c r="I64" s="2"/>
      <c r="J64" s="2"/>
      <c r="K64" s="2"/>
    </row>
    <row r="65" spans="1:11" x14ac:dyDescent="0.35">
      <c r="A65" s="9"/>
      <c r="B65" s="9"/>
      <c r="C65" s="9"/>
      <c r="D65" s="9"/>
      <c r="I65" s="2"/>
      <c r="J65" s="2"/>
      <c r="K65" s="2"/>
    </row>
    <row r="66" spans="1:11" x14ac:dyDescent="0.35">
      <c r="A66" s="9"/>
      <c r="B66" s="9"/>
      <c r="C66" s="9"/>
      <c r="D66" s="9"/>
      <c r="I66" s="2"/>
      <c r="J66" s="2"/>
      <c r="K66" s="2"/>
    </row>
    <row r="67" spans="1:11" x14ac:dyDescent="0.35">
      <c r="A67" s="9"/>
      <c r="B67" s="9"/>
      <c r="C67" s="9"/>
      <c r="D67" s="9"/>
      <c r="I67" s="2"/>
      <c r="J67" s="2"/>
      <c r="K67" s="2"/>
    </row>
    <row r="68" spans="1:11" x14ac:dyDescent="0.35">
      <c r="A68" s="9"/>
      <c r="B68" s="9"/>
      <c r="C68" s="9"/>
      <c r="D68" s="9"/>
      <c r="I68" s="2"/>
      <c r="J68" s="2"/>
      <c r="K68" s="2"/>
    </row>
    <row r="69" spans="1:11" x14ac:dyDescent="0.35">
      <c r="A69" s="9"/>
      <c r="B69" s="9"/>
      <c r="C69" s="9"/>
      <c r="D69" s="9"/>
      <c r="I69" s="2"/>
      <c r="J69" s="2"/>
      <c r="K69" s="2"/>
    </row>
    <row r="70" spans="1:11" x14ac:dyDescent="0.35">
      <c r="A70" s="9"/>
      <c r="B70" s="9"/>
      <c r="C70" s="9"/>
      <c r="D70" s="9"/>
      <c r="I70" s="2"/>
      <c r="J70" s="2"/>
      <c r="K70" s="2"/>
    </row>
    <row r="71" spans="1:11" x14ac:dyDescent="0.35">
      <c r="A71" s="9"/>
      <c r="B71" s="9"/>
      <c r="C71" s="9"/>
      <c r="D71" s="9"/>
      <c r="I71" s="2"/>
      <c r="J71" s="2"/>
      <c r="K71" s="2"/>
    </row>
    <row r="72" spans="1:11" x14ac:dyDescent="0.35">
      <c r="A72" s="9"/>
      <c r="B72" s="9"/>
      <c r="C72" s="9"/>
      <c r="D72" s="9"/>
      <c r="I72" s="2"/>
      <c r="J72" s="2"/>
      <c r="K72" s="2"/>
    </row>
    <row r="73" spans="1:11" x14ac:dyDescent="0.35">
      <c r="A73" s="9"/>
      <c r="B73" s="9"/>
      <c r="C73" s="9"/>
      <c r="D73" s="9"/>
      <c r="I73" s="2"/>
      <c r="J73" s="2"/>
      <c r="K73" s="2"/>
    </row>
    <row r="74" spans="1:11" x14ac:dyDescent="0.35">
      <c r="A74" s="9"/>
      <c r="B74" s="9"/>
      <c r="C74" s="9"/>
      <c r="D74" s="9"/>
      <c r="I74" s="2"/>
      <c r="J74" s="2"/>
      <c r="K74" s="2"/>
    </row>
    <row r="75" spans="1:11" x14ac:dyDescent="0.35">
      <c r="A75" s="9"/>
      <c r="B75" s="9"/>
      <c r="C75" s="9"/>
      <c r="D75" s="9"/>
      <c r="I75" s="2"/>
      <c r="J75" s="2"/>
      <c r="K75" s="2"/>
    </row>
    <row r="76" spans="1:11" x14ac:dyDescent="0.35">
      <c r="A76" s="9"/>
      <c r="B76" s="9"/>
      <c r="C76" s="9"/>
      <c r="D76" s="9"/>
      <c r="I76" s="2"/>
      <c r="J76" s="2"/>
      <c r="K76" s="2"/>
    </row>
    <row r="77" spans="1:11" x14ac:dyDescent="0.35">
      <c r="A77" s="9"/>
      <c r="B77" s="9"/>
      <c r="C77" s="9"/>
      <c r="D77" s="9"/>
      <c r="I77" s="2"/>
      <c r="J77" s="2"/>
      <c r="K77" s="2"/>
    </row>
    <row r="78" spans="1:11" x14ac:dyDescent="0.35">
      <c r="A78" s="9"/>
      <c r="B78" s="9"/>
      <c r="C78" s="9"/>
      <c r="D78" s="9"/>
      <c r="I78" s="2"/>
      <c r="J78" s="2"/>
      <c r="K78" s="2"/>
    </row>
    <row r="79" spans="1:11" x14ac:dyDescent="0.35">
      <c r="A79" s="9"/>
      <c r="B79" s="9"/>
      <c r="C79" s="9"/>
      <c r="D79" s="9"/>
      <c r="I79" s="2"/>
      <c r="J79" s="2"/>
      <c r="K79" s="2"/>
    </row>
    <row r="80" spans="1:11" x14ac:dyDescent="0.35">
      <c r="A80" s="9"/>
      <c r="B80" s="9"/>
      <c r="C80" s="9"/>
      <c r="D80" s="9"/>
      <c r="I80" s="2"/>
      <c r="J80" s="2"/>
      <c r="K80" s="2"/>
    </row>
    <row r="81" spans="1:11" x14ac:dyDescent="0.35">
      <c r="A81" s="9"/>
      <c r="B81" s="9"/>
      <c r="C81" s="9"/>
      <c r="D81" s="9"/>
      <c r="I81" s="2"/>
      <c r="J81" s="2"/>
      <c r="K81" s="2"/>
    </row>
    <row r="82" spans="1:11" x14ac:dyDescent="0.35">
      <c r="A82" s="9"/>
      <c r="B82" s="9"/>
      <c r="C82" s="9"/>
      <c r="D82" s="9"/>
      <c r="I82" s="2"/>
      <c r="J82" s="2"/>
      <c r="K82" s="2"/>
    </row>
    <row r="83" spans="1:11" x14ac:dyDescent="0.35">
      <c r="A83" s="9"/>
      <c r="B83" s="9"/>
      <c r="C83" s="9"/>
      <c r="D83" s="9"/>
      <c r="I83" s="2"/>
      <c r="J83" s="2"/>
      <c r="K83" s="2"/>
    </row>
    <row r="84" spans="1:11" x14ac:dyDescent="0.35">
      <c r="A84" s="9"/>
      <c r="B84" s="9"/>
      <c r="C84" s="9"/>
      <c r="D84" s="9"/>
      <c r="I84" s="2"/>
      <c r="J84" s="2"/>
      <c r="K84" s="2"/>
    </row>
    <row r="85" spans="1:11" x14ac:dyDescent="0.35">
      <c r="A85" s="9"/>
      <c r="B85" s="9"/>
      <c r="C85" s="9"/>
      <c r="D85" s="9"/>
      <c r="I85" s="2"/>
      <c r="J85" s="2"/>
      <c r="K85" s="2"/>
    </row>
    <row r="86" spans="1:11" x14ac:dyDescent="0.35">
      <c r="A86" s="9"/>
      <c r="B86" s="9"/>
      <c r="C86" s="9"/>
      <c r="D86" s="9"/>
      <c r="I86" s="2"/>
      <c r="J86" s="2"/>
      <c r="K86" s="2"/>
    </row>
    <row r="87" spans="1:11" x14ac:dyDescent="0.35">
      <c r="A87" s="9"/>
      <c r="B87" s="9"/>
      <c r="C87" s="9"/>
      <c r="D87" s="9"/>
      <c r="I87" s="2"/>
      <c r="J87" s="2"/>
      <c r="K87" s="2"/>
    </row>
    <row r="88" spans="1:11" x14ac:dyDescent="0.35">
      <c r="A88" s="9"/>
      <c r="B88" s="9"/>
      <c r="C88" s="9"/>
      <c r="D88" s="9"/>
      <c r="I88" s="2"/>
      <c r="J88" s="2"/>
      <c r="K88" s="2"/>
    </row>
    <row r="89" spans="1:11" x14ac:dyDescent="0.35">
      <c r="A89" s="9"/>
      <c r="B89" s="9"/>
      <c r="C89" s="9"/>
      <c r="D89" s="9"/>
      <c r="I89" s="2"/>
      <c r="J89" s="2"/>
      <c r="K89" s="2"/>
    </row>
    <row r="90" spans="1:11" x14ac:dyDescent="0.35">
      <c r="A90" s="9"/>
      <c r="B90" s="9"/>
      <c r="C90" s="9"/>
      <c r="D90" s="9"/>
      <c r="I90" s="2"/>
      <c r="J90" s="2"/>
      <c r="K90" s="2"/>
    </row>
    <row r="91" spans="1:11" x14ac:dyDescent="0.35">
      <c r="A91" s="9"/>
      <c r="B91" s="9"/>
      <c r="C91" s="9"/>
      <c r="D91" s="9"/>
      <c r="I91" s="2"/>
      <c r="J91" s="2"/>
      <c r="K91" s="2"/>
    </row>
    <row r="92" spans="1:11" x14ac:dyDescent="0.35">
      <c r="A92" s="9"/>
      <c r="B92" s="9"/>
      <c r="C92" s="9"/>
      <c r="D92" s="9"/>
      <c r="I92" s="2"/>
      <c r="J92" s="2"/>
      <c r="K92" s="2"/>
    </row>
    <row r="93" spans="1:11" x14ac:dyDescent="0.35">
      <c r="A93" s="9"/>
      <c r="B93" s="9"/>
      <c r="C93" s="9"/>
      <c r="D93" s="9"/>
      <c r="I93" s="2"/>
      <c r="J93" s="2"/>
      <c r="K93" s="2"/>
    </row>
    <row r="94" spans="1:11" x14ac:dyDescent="0.35">
      <c r="A94" s="9"/>
      <c r="B94" s="9"/>
      <c r="C94" s="9"/>
      <c r="D94" s="9"/>
      <c r="I94" s="2"/>
      <c r="J94" s="2"/>
      <c r="K94" s="2"/>
    </row>
    <row r="95" spans="1:11" x14ac:dyDescent="0.35">
      <c r="A95" s="9"/>
      <c r="B95" s="9"/>
      <c r="C95" s="9"/>
      <c r="D95" s="9"/>
      <c r="I95" s="2"/>
      <c r="J95" s="2"/>
      <c r="K95" s="2"/>
    </row>
    <row r="96" spans="1:11" x14ac:dyDescent="0.35">
      <c r="A96" s="9"/>
      <c r="B96" s="9"/>
      <c r="C96" s="9"/>
      <c r="D96" s="9"/>
      <c r="I96" s="2"/>
      <c r="J96" s="2"/>
      <c r="K96" s="2"/>
    </row>
    <row r="97" spans="1:11" x14ac:dyDescent="0.35">
      <c r="A97" s="9"/>
      <c r="B97" s="9"/>
      <c r="C97" s="9"/>
      <c r="D97" s="9"/>
      <c r="I97" s="2"/>
      <c r="J97" s="2"/>
      <c r="K97" s="2"/>
    </row>
    <row r="98" spans="1:11" x14ac:dyDescent="0.35">
      <c r="A98" s="9"/>
      <c r="B98" s="9"/>
      <c r="C98" s="9"/>
      <c r="D98" s="9"/>
      <c r="I98" s="2"/>
      <c r="J98" s="2"/>
      <c r="K98" s="2"/>
    </row>
    <row r="99" spans="1:11" x14ac:dyDescent="0.35">
      <c r="A99" s="9"/>
      <c r="B99" s="9"/>
      <c r="C99" s="9"/>
      <c r="D99" s="9"/>
      <c r="I99" s="2"/>
      <c r="J99" s="2"/>
      <c r="K99" s="2"/>
    </row>
    <row r="100" spans="1:11" x14ac:dyDescent="0.35">
      <c r="A100" s="9"/>
      <c r="B100" s="9"/>
      <c r="C100" s="9"/>
      <c r="D100" s="9"/>
      <c r="I100" s="2"/>
      <c r="J100" s="2"/>
      <c r="K100" s="2"/>
    </row>
    <row r="101" spans="1:11" x14ac:dyDescent="0.35">
      <c r="A101" s="9"/>
      <c r="B101" s="9"/>
      <c r="C101" s="9"/>
      <c r="D101" s="9"/>
      <c r="I101" s="2"/>
      <c r="J101" s="2"/>
      <c r="K101" s="2"/>
    </row>
    <row r="102" spans="1:11" x14ac:dyDescent="0.35">
      <c r="A102" s="9"/>
      <c r="B102" s="9"/>
      <c r="C102" s="9"/>
      <c r="D102" s="9"/>
      <c r="I102" s="2"/>
      <c r="J102" s="2"/>
      <c r="K102" s="2"/>
    </row>
    <row r="103" spans="1:11" x14ac:dyDescent="0.35">
      <c r="A103" s="9"/>
      <c r="B103" s="9"/>
      <c r="C103" s="9"/>
      <c r="D103" s="9"/>
      <c r="I103" s="2"/>
      <c r="J103" s="2"/>
      <c r="K103" s="2"/>
    </row>
    <row r="104" spans="1:11" x14ac:dyDescent="0.35">
      <c r="A104" s="9"/>
      <c r="B104" s="9"/>
      <c r="C104" s="9"/>
      <c r="D104" s="9"/>
      <c r="I104" s="2"/>
      <c r="J104" s="2"/>
      <c r="K104" s="2"/>
    </row>
    <row r="105" spans="1:11" x14ac:dyDescent="0.35">
      <c r="A105" s="9"/>
      <c r="B105" s="9"/>
      <c r="C105" s="9"/>
      <c r="D105" s="9"/>
      <c r="I105" s="2"/>
      <c r="J105" s="2"/>
      <c r="K105" s="2"/>
    </row>
    <row r="106" spans="1:11" x14ac:dyDescent="0.35">
      <c r="A106" s="9"/>
      <c r="B106" s="9"/>
      <c r="C106" s="9"/>
      <c r="D106" s="9"/>
      <c r="I106" s="2"/>
      <c r="J106" s="2"/>
      <c r="K106" s="2"/>
    </row>
    <row r="107" spans="1:11" x14ac:dyDescent="0.35">
      <c r="A107" s="9"/>
      <c r="B107" s="9"/>
      <c r="C107" s="9"/>
      <c r="D107" s="9"/>
      <c r="I107" s="2"/>
      <c r="J107" s="2"/>
      <c r="K107" s="2"/>
    </row>
    <row r="108" spans="1:11" x14ac:dyDescent="0.35">
      <c r="A108" s="9"/>
      <c r="B108" s="9"/>
      <c r="C108" s="9"/>
      <c r="D108" s="9"/>
      <c r="I108" s="2"/>
      <c r="J108" s="2"/>
      <c r="K108" s="2"/>
    </row>
    <row r="109" spans="1:11" x14ac:dyDescent="0.35">
      <c r="A109" s="9"/>
      <c r="B109" s="9"/>
      <c r="C109" s="9"/>
      <c r="D109" s="9"/>
      <c r="I109" s="2"/>
      <c r="J109" s="2"/>
      <c r="K109" s="2"/>
    </row>
    <row r="110" spans="1:11" x14ac:dyDescent="0.35">
      <c r="A110" s="9"/>
      <c r="B110" s="9"/>
      <c r="C110" s="9"/>
      <c r="D110" s="9"/>
      <c r="I110" s="2"/>
      <c r="J110" s="2"/>
      <c r="K110" s="2"/>
    </row>
    <row r="111" spans="1:11" x14ac:dyDescent="0.35">
      <c r="A111" s="9"/>
      <c r="B111" s="9"/>
      <c r="C111" s="9"/>
      <c r="D111" s="9"/>
      <c r="I111" s="2"/>
      <c r="J111" s="2"/>
      <c r="K111" s="2"/>
    </row>
    <row r="112" spans="1:11" x14ac:dyDescent="0.35">
      <c r="A112" s="9"/>
      <c r="B112" s="9"/>
      <c r="C112" s="9"/>
      <c r="D112" s="9"/>
      <c r="I112" s="2"/>
      <c r="J112" s="2"/>
      <c r="K112" s="2"/>
    </row>
    <row r="113" spans="1:11" x14ac:dyDescent="0.35">
      <c r="A113" s="9"/>
      <c r="B113" s="9"/>
      <c r="C113" s="9"/>
      <c r="D113" s="9"/>
      <c r="I113" s="2"/>
      <c r="J113" s="2"/>
      <c r="K113" s="2"/>
    </row>
    <row r="114" spans="1:11" x14ac:dyDescent="0.35">
      <c r="A114" s="9"/>
      <c r="B114" s="9"/>
      <c r="C114" s="9"/>
      <c r="D114" s="9"/>
      <c r="I114" s="2"/>
      <c r="J114" s="2"/>
      <c r="K114" s="2"/>
    </row>
    <row r="115" spans="1:11" x14ac:dyDescent="0.35">
      <c r="A115" s="9"/>
      <c r="B115" s="9"/>
      <c r="C115" s="9"/>
      <c r="D115" s="9"/>
      <c r="I115" s="2"/>
      <c r="J115" s="2"/>
      <c r="K115" s="2"/>
    </row>
    <row r="116" spans="1:11" x14ac:dyDescent="0.35">
      <c r="A116" s="9"/>
      <c r="B116" s="9"/>
      <c r="C116" s="9"/>
      <c r="D116" s="9"/>
      <c r="I116" s="2"/>
      <c r="J116" s="2"/>
      <c r="K116" s="2"/>
    </row>
    <row r="117" spans="1:11" x14ac:dyDescent="0.35">
      <c r="A117" s="9"/>
      <c r="B117" s="9"/>
      <c r="C117" s="9"/>
      <c r="D117" s="9"/>
      <c r="I117" s="2"/>
      <c r="J117" s="2"/>
      <c r="K117" s="2"/>
    </row>
    <row r="118" spans="1:11" x14ac:dyDescent="0.35">
      <c r="A118" s="9"/>
      <c r="B118" s="9"/>
      <c r="C118" s="9"/>
      <c r="D118" s="9"/>
      <c r="I118" s="2"/>
      <c r="J118" s="2"/>
      <c r="K118" s="2"/>
    </row>
    <row r="119" spans="1:11" x14ac:dyDescent="0.35">
      <c r="A119" s="9"/>
      <c r="B119" s="9"/>
      <c r="C119" s="9"/>
      <c r="D119" s="9"/>
      <c r="I119" s="2"/>
      <c r="J119" s="2"/>
      <c r="K119" s="2"/>
    </row>
    <row r="120" spans="1:11" x14ac:dyDescent="0.35">
      <c r="A120" s="9"/>
      <c r="B120" s="9"/>
      <c r="C120" s="9"/>
      <c r="D120" s="9"/>
      <c r="I120" s="2"/>
      <c r="J120" s="2"/>
      <c r="K120" s="2"/>
    </row>
    <row r="121" spans="1:11" x14ac:dyDescent="0.35">
      <c r="A121" s="9"/>
      <c r="B121" s="9"/>
      <c r="C121" s="9"/>
      <c r="D121" s="9"/>
      <c r="I121" s="2"/>
      <c r="J121" s="2"/>
      <c r="K121" s="2"/>
    </row>
    <row r="122" spans="1:11" x14ac:dyDescent="0.35">
      <c r="A122" s="9"/>
      <c r="B122" s="9"/>
      <c r="C122" s="9"/>
      <c r="D122" s="9"/>
      <c r="I122" s="2"/>
      <c r="J122" s="2"/>
      <c r="K122" s="2"/>
    </row>
    <row r="123" spans="1:11" x14ac:dyDescent="0.35">
      <c r="A123" s="9"/>
      <c r="B123" s="9"/>
      <c r="C123" s="9"/>
      <c r="D123" s="9"/>
      <c r="I123" s="2"/>
      <c r="J123" s="2"/>
      <c r="K123" s="2"/>
    </row>
    <row r="124" spans="1:11" x14ac:dyDescent="0.35">
      <c r="A124" s="9"/>
      <c r="B124" s="9"/>
      <c r="C124" s="9"/>
      <c r="D124" s="9"/>
      <c r="I124" s="2"/>
      <c r="J124" s="2"/>
      <c r="K124" s="2"/>
    </row>
    <row r="125" spans="1:11" x14ac:dyDescent="0.35">
      <c r="A125" s="9"/>
      <c r="B125" s="9"/>
      <c r="C125" s="9"/>
      <c r="D125" s="9"/>
      <c r="I125" s="2"/>
      <c r="J125" s="2"/>
      <c r="K125" s="2"/>
    </row>
    <row r="126" spans="1:11" x14ac:dyDescent="0.35">
      <c r="A126" s="9"/>
      <c r="B126" s="9"/>
      <c r="C126" s="9"/>
      <c r="D126" s="9"/>
      <c r="I126" s="2"/>
      <c r="J126" s="2"/>
      <c r="K126" s="2"/>
    </row>
    <row r="127" spans="1:11" x14ac:dyDescent="0.35">
      <c r="A127" s="9"/>
      <c r="B127" s="9"/>
      <c r="C127" s="9"/>
      <c r="D127" s="9"/>
      <c r="I127" s="2"/>
      <c r="J127" s="2"/>
      <c r="K127" s="2"/>
    </row>
    <row r="128" spans="1:11" x14ac:dyDescent="0.35">
      <c r="A128" s="9"/>
      <c r="B128" s="9"/>
      <c r="C128" s="9"/>
      <c r="D128" s="9"/>
      <c r="I128" s="2"/>
      <c r="J128" s="2"/>
      <c r="K128" s="2"/>
    </row>
    <row r="129" spans="1:11" x14ac:dyDescent="0.35">
      <c r="A129" s="9"/>
      <c r="B129" s="9"/>
      <c r="C129" s="9"/>
      <c r="D129" s="9"/>
      <c r="I129" s="2"/>
      <c r="J129" s="2"/>
      <c r="K129" s="2"/>
    </row>
    <row r="130" spans="1:11" x14ac:dyDescent="0.35">
      <c r="A130" s="9"/>
      <c r="B130" s="9"/>
      <c r="C130" s="9"/>
      <c r="D130" s="9"/>
      <c r="I130" s="2"/>
      <c r="J130" s="2"/>
      <c r="K130" s="2"/>
    </row>
    <row r="131" spans="1:11" x14ac:dyDescent="0.35">
      <c r="A131" s="9"/>
      <c r="B131" s="9"/>
      <c r="C131" s="9"/>
      <c r="D131" s="9"/>
      <c r="I131" s="2"/>
      <c r="J131" s="2"/>
      <c r="K131" s="2"/>
    </row>
    <row r="132" spans="1:11" x14ac:dyDescent="0.35">
      <c r="A132" s="9"/>
      <c r="B132" s="9"/>
      <c r="C132" s="9"/>
      <c r="D132" s="9"/>
      <c r="I132" s="2"/>
      <c r="J132" s="2"/>
      <c r="K132" s="2"/>
    </row>
    <row r="133" spans="1:11" x14ac:dyDescent="0.35">
      <c r="A133" s="9"/>
      <c r="B133" s="9"/>
      <c r="C133" s="9"/>
      <c r="D133" s="9"/>
      <c r="I133" s="2"/>
      <c r="J133" s="2"/>
      <c r="K133" s="2"/>
    </row>
    <row r="134" spans="1:11" x14ac:dyDescent="0.35">
      <c r="A134" s="9"/>
      <c r="B134" s="9"/>
      <c r="C134" s="9"/>
      <c r="D134" s="9"/>
      <c r="I134" s="2"/>
      <c r="J134" s="2"/>
      <c r="K134" s="2"/>
    </row>
    <row r="135" spans="1:11" x14ac:dyDescent="0.35">
      <c r="A135" s="9"/>
      <c r="B135" s="9"/>
      <c r="C135" s="9"/>
      <c r="D135" s="9"/>
      <c r="I135" s="2"/>
      <c r="J135" s="2"/>
      <c r="K135" s="2"/>
    </row>
    <row r="136" spans="1:11" x14ac:dyDescent="0.35">
      <c r="A136" s="9"/>
      <c r="B136" s="9"/>
      <c r="C136" s="9"/>
      <c r="D136" s="9"/>
      <c r="I136" s="2"/>
      <c r="J136" s="2"/>
      <c r="K136" s="2"/>
    </row>
    <row r="137" spans="1:11" x14ac:dyDescent="0.35">
      <c r="A137" s="9"/>
      <c r="B137" s="9"/>
      <c r="C137" s="9"/>
      <c r="D137" s="9"/>
      <c r="I137" s="2"/>
      <c r="J137" s="2"/>
      <c r="K137" s="2"/>
    </row>
    <row r="138" spans="1:11" x14ac:dyDescent="0.35">
      <c r="A138" s="9"/>
      <c r="B138" s="9"/>
      <c r="C138" s="9"/>
      <c r="D138" s="9"/>
      <c r="I138" s="2"/>
      <c r="J138" s="2"/>
      <c r="K138" s="2"/>
    </row>
    <row r="139" spans="1:11" x14ac:dyDescent="0.35">
      <c r="A139" s="9"/>
      <c r="B139" s="9"/>
      <c r="C139" s="9"/>
      <c r="D139" s="9"/>
      <c r="I139" s="2"/>
      <c r="J139" s="2"/>
      <c r="K139" s="2"/>
    </row>
    <row r="140" spans="1:11" x14ac:dyDescent="0.35">
      <c r="A140" s="9"/>
      <c r="B140" s="9"/>
      <c r="C140" s="9"/>
      <c r="D140" s="9"/>
      <c r="I140" s="2"/>
      <c r="J140" s="2"/>
      <c r="K140" s="2"/>
    </row>
    <row r="141" spans="1:11" x14ac:dyDescent="0.35">
      <c r="A141" s="9"/>
      <c r="B141" s="9"/>
      <c r="C141" s="9"/>
      <c r="D141" s="9"/>
      <c r="I141" s="2"/>
      <c r="J141" s="2"/>
      <c r="K141" s="2"/>
    </row>
    <row r="142" spans="1:11" x14ac:dyDescent="0.35">
      <c r="A142" s="9"/>
      <c r="B142" s="9"/>
      <c r="C142" s="9"/>
      <c r="D142" s="9"/>
      <c r="I142" s="2"/>
      <c r="J142" s="2"/>
      <c r="K142" s="2"/>
    </row>
    <row r="143" spans="1:11" x14ac:dyDescent="0.35">
      <c r="A143" s="9"/>
      <c r="B143" s="9"/>
      <c r="C143" s="9"/>
      <c r="D143" s="9"/>
      <c r="I143" s="2"/>
      <c r="J143" s="2"/>
      <c r="K143" s="2"/>
    </row>
    <row r="144" spans="1:11" x14ac:dyDescent="0.35">
      <c r="A144" s="9"/>
      <c r="B144" s="9"/>
      <c r="C144" s="9"/>
      <c r="D144" s="9"/>
      <c r="I144" s="2"/>
      <c r="J144" s="2"/>
      <c r="K144" s="2"/>
    </row>
    <row r="145" spans="1:11" x14ac:dyDescent="0.35">
      <c r="A145" s="9"/>
      <c r="B145" s="9"/>
      <c r="C145" s="9"/>
      <c r="D145" s="9"/>
      <c r="I145" s="2"/>
      <c r="J145" s="2"/>
      <c r="K145" s="2"/>
    </row>
    <row r="146" spans="1:11" x14ac:dyDescent="0.35">
      <c r="A146" s="9"/>
      <c r="B146" s="9"/>
      <c r="C146" s="9"/>
      <c r="D146" s="9"/>
      <c r="I146" s="2"/>
      <c r="J146" s="2"/>
      <c r="K146" s="2"/>
    </row>
    <row r="147" spans="1:11" x14ac:dyDescent="0.35">
      <c r="A147" s="9"/>
      <c r="B147" s="9"/>
      <c r="C147" s="9"/>
      <c r="D147" s="9"/>
      <c r="I147" s="2"/>
      <c r="J147" s="2"/>
      <c r="K147" s="2"/>
    </row>
    <row r="148" spans="1:11" x14ac:dyDescent="0.35">
      <c r="A148" s="9"/>
      <c r="B148" s="9"/>
      <c r="C148" s="9"/>
      <c r="D148" s="9"/>
      <c r="I148" s="2"/>
      <c r="J148" s="2"/>
      <c r="K148" s="2"/>
    </row>
    <row r="149" spans="1:11" x14ac:dyDescent="0.35">
      <c r="A149" s="9"/>
      <c r="B149" s="9"/>
      <c r="C149" s="9"/>
      <c r="D149" s="9"/>
      <c r="I149" s="2"/>
      <c r="J149" s="2"/>
      <c r="K149" s="2"/>
    </row>
    <row r="150" spans="1:11" x14ac:dyDescent="0.35">
      <c r="A150" s="9"/>
      <c r="B150" s="9"/>
      <c r="C150" s="9"/>
      <c r="D150" s="9"/>
      <c r="I150" s="2"/>
      <c r="J150" s="2"/>
      <c r="K150" s="2"/>
    </row>
    <row r="151" spans="1:11" x14ac:dyDescent="0.35">
      <c r="A151" s="9"/>
      <c r="B151" s="9"/>
      <c r="C151" s="9"/>
      <c r="D151" s="9"/>
      <c r="I151" s="2"/>
      <c r="J151" s="2"/>
      <c r="K151" s="2"/>
    </row>
    <row r="152" spans="1:11" x14ac:dyDescent="0.35">
      <c r="A152" s="9"/>
      <c r="B152" s="9"/>
      <c r="C152" s="9"/>
      <c r="D152" s="9"/>
      <c r="I152" s="2"/>
      <c r="J152" s="2"/>
      <c r="K152" s="2"/>
    </row>
    <row r="153" spans="1:11" x14ac:dyDescent="0.35">
      <c r="A153" s="9"/>
      <c r="B153" s="9"/>
      <c r="C153" s="9"/>
      <c r="D153" s="9"/>
      <c r="I153" s="2"/>
      <c r="J153" s="2"/>
      <c r="K153" s="2"/>
    </row>
    <row r="154" spans="1:11" x14ac:dyDescent="0.35">
      <c r="A154" s="9"/>
      <c r="B154" s="9"/>
      <c r="C154" s="9"/>
      <c r="D154" s="9"/>
      <c r="I154" s="2"/>
      <c r="J154" s="2"/>
      <c r="K154" s="2"/>
    </row>
    <row r="155" spans="1:11" x14ac:dyDescent="0.35">
      <c r="A155" s="9"/>
      <c r="B155" s="9"/>
      <c r="C155" s="9"/>
      <c r="D155" s="9"/>
      <c r="I155" s="2"/>
      <c r="J155" s="2"/>
      <c r="K155" s="2"/>
    </row>
    <row r="156" spans="1:11" x14ac:dyDescent="0.35">
      <c r="A156" s="9"/>
      <c r="B156" s="9"/>
      <c r="C156" s="9"/>
      <c r="D156" s="9"/>
      <c r="I156" s="2"/>
      <c r="J156" s="2"/>
      <c r="K156" s="2"/>
    </row>
    <row r="157" spans="1:11" x14ac:dyDescent="0.35">
      <c r="A157" s="9"/>
      <c r="B157" s="9"/>
      <c r="C157" s="9"/>
      <c r="D157" s="9"/>
      <c r="I157" s="2"/>
      <c r="J157" s="2"/>
      <c r="K157" s="2"/>
    </row>
    <row r="158" spans="1:11" x14ac:dyDescent="0.35">
      <c r="A158" s="9"/>
      <c r="B158" s="9"/>
      <c r="C158" s="9"/>
      <c r="D158" s="9"/>
      <c r="I158" s="2"/>
      <c r="J158" s="2"/>
      <c r="K158" s="2"/>
    </row>
    <row r="159" spans="1:11" x14ac:dyDescent="0.35">
      <c r="A159" s="9"/>
      <c r="B159" s="9"/>
      <c r="C159" s="9"/>
      <c r="D159" s="9"/>
      <c r="I159" s="2"/>
      <c r="J159" s="2"/>
      <c r="K159" s="2"/>
    </row>
    <row r="160" spans="1:11" x14ac:dyDescent="0.35">
      <c r="A160" s="9"/>
      <c r="B160" s="9"/>
      <c r="C160" s="9"/>
      <c r="D160" s="9"/>
      <c r="I160" s="2"/>
      <c r="J160" s="2"/>
      <c r="K160" s="2"/>
    </row>
    <row r="161" spans="1:11" x14ac:dyDescent="0.35">
      <c r="A161" s="9"/>
      <c r="B161" s="9"/>
      <c r="C161" s="9"/>
      <c r="D161" s="9"/>
      <c r="I161" s="2"/>
      <c r="J161" s="2"/>
      <c r="K161" s="2"/>
    </row>
    <row r="162" spans="1:11" x14ac:dyDescent="0.35">
      <c r="A162" s="9"/>
      <c r="B162" s="9"/>
      <c r="C162" s="9"/>
      <c r="D162" s="9"/>
      <c r="I162" s="2"/>
      <c r="J162" s="2"/>
      <c r="K162" s="2"/>
    </row>
    <row r="163" spans="1:11" x14ac:dyDescent="0.35">
      <c r="A163" s="9"/>
      <c r="B163" s="9"/>
      <c r="C163" s="9"/>
      <c r="D163" s="9"/>
      <c r="I163" s="2"/>
      <c r="J163" s="2"/>
      <c r="K163" s="2"/>
    </row>
    <row r="164" spans="1:11" x14ac:dyDescent="0.35">
      <c r="A164" s="9"/>
      <c r="B164" s="9"/>
      <c r="C164" s="9"/>
      <c r="D164" s="9"/>
      <c r="I164" s="2"/>
      <c r="J164" s="2"/>
      <c r="K164" s="2"/>
    </row>
    <row r="165" spans="1:11" x14ac:dyDescent="0.35">
      <c r="A165" s="9"/>
      <c r="B165" s="9"/>
      <c r="C165" s="9"/>
      <c r="D165" s="9"/>
      <c r="I165" s="2"/>
      <c r="J165" s="2"/>
      <c r="K165" s="2"/>
    </row>
    <row r="166" spans="1:11" x14ac:dyDescent="0.35">
      <c r="A166" s="9"/>
      <c r="B166" s="9"/>
      <c r="C166" s="9"/>
      <c r="D166" s="9"/>
      <c r="I166" s="2"/>
      <c r="J166" s="2"/>
      <c r="K166" s="2"/>
    </row>
    <row r="167" spans="1:11" x14ac:dyDescent="0.35">
      <c r="A167" s="9"/>
      <c r="B167" s="9"/>
      <c r="C167" s="9"/>
      <c r="D167" s="9"/>
      <c r="I167" s="2"/>
      <c r="J167" s="2"/>
      <c r="K167" s="2"/>
    </row>
    <row r="168" spans="1:11" x14ac:dyDescent="0.35">
      <c r="A168" s="9"/>
      <c r="B168" s="9"/>
      <c r="C168" s="9"/>
      <c r="D168" s="9"/>
      <c r="I168" s="2"/>
      <c r="J168" s="2"/>
      <c r="K168" s="2"/>
    </row>
    <row r="169" spans="1:11" x14ac:dyDescent="0.35">
      <c r="A169" s="9"/>
      <c r="B169" s="9"/>
      <c r="C169" s="9"/>
      <c r="D169" s="9"/>
      <c r="I169" s="2"/>
      <c r="J169" s="2"/>
      <c r="K169" s="2"/>
    </row>
    <row r="170" spans="1:11" x14ac:dyDescent="0.35">
      <c r="A170" s="9"/>
      <c r="B170" s="9"/>
      <c r="C170" s="9"/>
      <c r="D170" s="9"/>
      <c r="I170" s="2"/>
      <c r="J170" s="2"/>
      <c r="K170" s="2"/>
    </row>
    <row r="171" spans="1:11" x14ac:dyDescent="0.35">
      <c r="A171" s="9"/>
      <c r="B171" s="9"/>
      <c r="C171" s="9"/>
      <c r="D171" s="9"/>
      <c r="I171" s="2"/>
      <c r="J171" s="2"/>
      <c r="K171" s="2"/>
    </row>
    <row r="172" spans="1:11" x14ac:dyDescent="0.35">
      <c r="A172" s="9"/>
      <c r="B172" s="9"/>
      <c r="C172" s="9"/>
      <c r="D172" s="9"/>
      <c r="I172" s="2"/>
      <c r="J172" s="2"/>
      <c r="K172" s="2"/>
    </row>
    <row r="173" spans="1:11" x14ac:dyDescent="0.35">
      <c r="A173" s="9"/>
      <c r="B173" s="9"/>
      <c r="C173" s="9"/>
      <c r="D173" s="9"/>
      <c r="I173" s="2"/>
      <c r="J173" s="2"/>
      <c r="K173" s="2"/>
    </row>
    <row r="174" spans="1:11" x14ac:dyDescent="0.35">
      <c r="A174" s="9"/>
      <c r="B174" s="9"/>
      <c r="C174" s="9"/>
      <c r="D174" s="9"/>
      <c r="I174" s="2"/>
      <c r="J174" s="2"/>
      <c r="K174" s="2"/>
    </row>
    <row r="175" spans="1:11" x14ac:dyDescent="0.35">
      <c r="A175" s="9"/>
      <c r="B175" s="9"/>
      <c r="C175" s="9"/>
      <c r="D175" s="9"/>
      <c r="I175" s="2"/>
      <c r="J175" s="2"/>
      <c r="K175" s="2"/>
    </row>
    <row r="176" spans="1:11" x14ac:dyDescent="0.35">
      <c r="A176" s="9"/>
      <c r="B176" s="9"/>
      <c r="C176" s="9"/>
      <c r="D176" s="9"/>
      <c r="I176" s="2"/>
      <c r="J176" s="2"/>
      <c r="K176" s="2"/>
    </row>
    <row r="177" spans="1:11" x14ac:dyDescent="0.35">
      <c r="A177" s="9"/>
      <c r="B177" s="9"/>
      <c r="C177" s="9"/>
      <c r="D177" s="9"/>
      <c r="I177" s="2"/>
      <c r="J177" s="2"/>
      <c r="K177" s="2"/>
    </row>
    <row r="178" spans="1:11" x14ac:dyDescent="0.35">
      <c r="A178" s="9"/>
      <c r="B178" s="9"/>
      <c r="C178" s="9"/>
      <c r="D178" s="9"/>
      <c r="I178" s="2"/>
      <c r="J178" s="2"/>
      <c r="K178" s="2"/>
    </row>
    <row r="179" spans="1:11" x14ac:dyDescent="0.35">
      <c r="A179" s="9"/>
      <c r="B179" s="9"/>
      <c r="C179" s="9"/>
      <c r="D179" s="9"/>
      <c r="I179" s="2"/>
      <c r="J179" s="2"/>
      <c r="K179" s="2"/>
    </row>
    <row r="180" spans="1:11" x14ac:dyDescent="0.35">
      <c r="A180" s="9"/>
      <c r="B180" s="9"/>
      <c r="C180" s="9"/>
      <c r="D180" s="9"/>
      <c r="I180" s="2"/>
      <c r="J180" s="2"/>
      <c r="K180" s="2"/>
    </row>
    <row r="181" spans="1:11" x14ac:dyDescent="0.35">
      <c r="A181" s="9"/>
      <c r="B181" s="9"/>
      <c r="C181" s="9"/>
      <c r="D181" s="9"/>
      <c r="I181" s="2"/>
      <c r="J181" s="2"/>
      <c r="K181" s="2"/>
    </row>
    <row r="182" spans="1:11" x14ac:dyDescent="0.35">
      <c r="A182" s="9"/>
      <c r="B182" s="9"/>
      <c r="C182" s="9"/>
      <c r="D182" s="9"/>
      <c r="I182" s="2"/>
      <c r="J182" s="2"/>
      <c r="K182" s="2"/>
    </row>
    <row r="183" spans="1:11" x14ac:dyDescent="0.35">
      <c r="A183" s="9"/>
      <c r="B183" s="9"/>
      <c r="C183" s="9"/>
      <c r="D183" s="9"/>
      <c r="I183" s="2"/>
      <c r="J183" s="2"/>
      <c r="K183" s="2"/>
    </row>
    <row r="184" spans="1:11" x14ac:dyDescent="0.35">
      <c r="A184" s="9"/>
      <c r="B184" s="9"/>
      <c r="C184" s="9"/>
      <c r="D184" s="9"/>
      <c r="I184" s="2"/>
      <c r="J184" s="2"/>
      <c r="K184" s="2"/>
    </row>
    <row r="185" spans="1:11" x14ac:dyDescent="0.35">
      <c r="A185" s="9"/>
      <c r="B185" s="9"/>
      <c r="C185" s="9"/>
      <c r="D185" s="9"/>
      <c r="I185" s="2"/>
      <c r="J185" s="2"/>
      <c r="K185" s="2"/>
    </row>
    <row r="186" spans="1:11" x14ac:dyDescent="0.35">
      <c r="A186" s="9"/>
      <c r="B186" s="9"/>
      <c r="C186" s="9"/>
      <c r="D186" s="9"/>
      <c r="I186" s="2"/>
      <c r="J186" s="2"/>
      <c r="K186" s="2"/>
    </row>
    <row r="187" spans="1:11" x14ac:dyDescent="0.35">
      <c r="A187" s="9"/>
      <c r="B187" s="9"/>
      <c r="C187" s="9"/>
      <c r="D187" s="9"/>
      <c r="I187" s="2"/>
      <c r="J187" s="2"/>
      <c r="K187" s="2"/>
    </row>
    <row r="188" spans="1:11" x14ac:dyDescent="0.35">
      <c r="A188" s="9"/>
      <c r="B188" s="9"/>
      <c r="C188" s="9"/>
      <c r="D188" s="9"/>
      <c r="I188" s="2"/>
      <c r="J188" s="2"/>
      <c r="K188" s="2"/>
    </row>
    <row r="189" spans="1:11" x14ac:dyDescent="0.35">
      <c r="A189" s="9"/>
      <c r="B189" s="9"/>
      <c r="C189" s="9"/>
      <c r="D189" s="9"/>
      <c r="I189" s="2"/>
      <c r="J189" s="2"/>
      <c r="K189" s="2"/>
    </row>
    <row r="190" spans="1:11" x14ac:dyDescent="0.35">
      <c r="A190" s="9"/>
      <c r="B190" s="9"/>
      <c r="C190" s="9"/>
      <c r="D190" s="9"/>
      <c r="I190" s="2"/>
      <c r="J190" s="2"/>
      <c r="K190" s="2"/>
    </row>
    <row r="191" spans="1:11" x14ac:dyDescent="0.35">
      <c r="A191" s="9"/>
      <c r="B191" s="9"/>
      <c r="C191" s="9"/>
      <c r="D191" s="9"/>
      <c r="I191" s="2"/>
      <c r="J191" s="2"/>
      <c r="K191" s="2"/>
    </row>
    <row r="192" spans="1:11" x14ac:dyDescent="0.35">
      <c r="A192" s="9"/>
      <c r="B192" s="9"/>
      <c r="C192" s="9"/>
      <c r="D192" s="9"/>
      <c r="I192" s="2"/>
      <c r="J192" s="2"/>
      <c r="K192" s="2"/>
    </row>
    <row r="193" spans="1:11" x14ac:dyDescent="0.35">
      <c r="A193" s="9"/>
      <c r="B193" s="9"/>
      <c r="C193" s="9"/>
      <c r="D193" s="9"/>
      <c r="I193" s="2"/>
      <c r="J193" s="2"/>
      <c r="K193" s="2"/>
    </row>
    <row r="194" spans="1:11" x14ac:dyDescent="0.35">
      <c r="A194" s="9"/>
      <c r="B194" s="9"/>
      <c r="C194" s="9"/>
      <c r="D194" s="9"/>
      <c r="I194" s="2"/>
      <c r="J194" s="2"/>
      <c r="K194" s="2"/>
    </row>
    <row r="195" spans="1:11" x14ac:dyDescent="0.35">
      <c r="A195" s="9"/>
      <c r="B195" s="9"/>
      <c r="C195" s="9"/>
      <c r="D195" s="9"/>
      <c r="I195" s="2"/>
      <c r="J195" s="2"/>
      <c r="K195" s="2"/>
    </row>
    <row r="196" spans="1:11" x14ac:dyDescent="0.35">
      <c r="A196" s="9"/>
      <c r="B196" s="9"/>
      <c r="C196" s="9"/>
      <c r="D196" s="9"/>
      <c r="I196" s="2"/>
      <c r="J196" s="2"/>
      <c r="K196" s="2"/>
    </row>
    <row r="197" spans="1:11" x14ac:dyDescent="0.35">
      <c r="A197" s="9"/>
      <c r="B197" s="9"/>
      <c r="C197" s="9"/>
      <c r="D197" s="9"/>
      <c r="I197" s="2"/>
      <c r="J197" s="2"/>
      <c r="K197" s="2"/>
    </row>
    <row r="198" spans="1:11" x14ac:dyDescent="0.35">
      <c r="A198" s="9"/>
      <c r="B198" s="9"/>
      <c r="C198" s="9"/>
      <c r="D198" s="9"/>
      <c r="I198" s="2"/>
      <c r="J198" s="2"/>
      <c r="K198" s="2"/>
    </row>
    <row r="199" spans="1:11" x14ac:dyDescent="0.35">
      <c r="A199" s="9"/>
      <c r="B199" s="9"/>
      <c r="C199" s="9"/>
      <c r="D199" s="9"/>
      <c r="I199" s="2"/>
      <c r="J199" s="2"/>
      <c r="K199" s="2"/>
    </row>
    <row r="200" spans="1:11" x14ac:dyDescent="0.35">
      <c r="A200" s="9"/>
      <c r="B200" s="9"/>
      <c r="C200" s="9"/>
      <c r="D200" s="9"/>
      <c r="I200" s="2"/>
      <c r="J200" s="2"/>
      <c r="K200" s="2"/>
    </row>
    <row r="201" spans="1:11" x14ac:dyDescent="0.35">
      <c r="A201" s="9"/>
      <c r="B201" s="9"/>
      <c r="C201" s="9"/>
      <c r="D201" s="9"/>
      <c r="I201" s="2"/>
      <c r="J201" s="2"/>
      <c r="K201" s="2"/>
    </row>
    <row r="202" spans="1:11" x14ac:dyDescent="0.35">
      <c r="A202" s="9"/>
      <c r="B202" s="9"/>
      <c r="C202" s="9"/>
      <c r="D202" s="9"/>
      <c r="I202" s="2"/>
      <c r="J202" s="2"/>
      <c r="K202" s="2"/>
    </row>
    <row r="203" spans="1:11" x14ac:dyDescent="0.35">
      <c r="A203" s="9"/>
      <c r="B203" s="9"/>
      <c r="C203" s="9"/>
      <c r="D203" s="9"/>
      <c r="I203" s="2"/>
      <c r="J203" s="2"/>
      <c r="K203" s="2"/>
    </row>
    <row r="204" spans="1:11" x14ac:dyDescent="0.35">
      <c r="A204" s="9"/>
      <c r="B204" s="9"/>
      <c r="C204" s="9"/>
      <c r="D204" s="9"/>
      <c r="I204" s="2"/>
      <c r="J204" s="2"/>
      <c r="K204" s="2"/>
    </row>
    <row r="205" spans="1:11" x14ac:dyDescent="0.35">
      <c r="A205" s="9"/>
      <c r="B205" s="9"/>
      <c r="C205" s="9"/>
      <c r="D205" s="9"/>
      <c r="I205" s="2"/>
      <c r="J205" s="2"/>
      <c r="K205" s="2"/>
    </row>
    <row r="206" spans="1:11" x14ac:dyDescent="0.35">
      <c r="A206" s="9"/>
      <c r="B206" s="9"/>
      <c r="C206" s="9"/>
      <c r="D206" s="9"/>
      <c r="I206" s="2"/>
      <c r="J206" s="2"/>
      <c r="K206" s="2"/>
    </row>
    <row r="207" spans="1:11" x14ac:dyDescent="0.35">
      <c r="A207" s="9"/>
      <c r="B207" s="9"/>
      <c r="C207" s="9"/>
      <c r="D207" s="9"/>
      <c r="I207" s="2"/>
      <c r="J207" s="2"/>
      <c r="K207" s="2"/>
    </row>
    <row r="208" spans="1:11" x14ac:dyDescent="0.35">
      <c r="A208" s="9"/>
      <c r="B208" s="9"/>
      <c r="C208" s="9"/>
      <c r="D208" s="9"/>
      <c r="I208" s="2"/>
      <c r="J208" s="2"/>
      <c r="K208" s="2"/>
    </row>
    <row r="209" spans="1:11" x14ac:dyDescent="0.35">
      <c r="A209" s="9"/>
      <c r="B209" s="9"/>
      <c r="C209" s="9"/>
      <c r="D209" s="9"/>
      <c r="I209" s="2"/>
      <c r="J209" s="2"/>
      <c r="K209" s="2"/>
    </row>
    <row r="210" spans="1:11" x14ac:dyDescent="0.35">
      <c r="A210" s="9"/>
      <c r="B210" s="9"/>
      <c r="C210" s="9"/>
      <c r="D210" s="9"/>
      <c r="I210" s="2"/>
      <c r="J210" s="2"/>
      <c r="K210" s="2"/>
    </row>
    <row r="211" spans="1:11" x14ac:dyDescent="0.35">
      <c r="A211" s="9"/>
      <c r="B211" s="9"/>
      <c r="C211" s="9"/>
      <c r="D211" s="9"/>
      <c r="I211" s="2"/>
      <c r="J211" s="2"/>
      <c r="K211" s="2"/>
    </row>
    <row r="212" spans="1:11" x14ac:dyDescent="0.35">
      <c r="A212" s="9"/>
      <c r="B212" s="9"/>
      <c r="C212" s="9"/>
      <c r="D212" s="9"/>
      <c r="I212" s="2"/>
      <c r="J212" s="2"/>
      <c r="K212" s="2"/>
    </row>
    <row r="213" spans="1:11" x14ac:dyDescent="0.35">
      <c r="A213" s="9"/>
      <c r="B213" s="9"/>
      <c r="C213" s="9"/>
      <c r="D213" s="9"/>
      <c r="I213" s="2"/>
      <c r="J213" s="2"/>
      <c r="K213" s="2"/>
    </row>
    <row r="214" spans="1:11" x14ac:dyDescent="0.35">
      <c r="A214" s="9"/>
      <c r="B214" s="9"/>
      <c r="C214" s="9"/>
      <c r="D214" s="9"/>
      <c r="I214" s="2"/>
      <c r="J214" s="2"/>
      <c r="K214" s="2"/>
    </row>
    <row r="215" spans="1:11" x14ac:dyDescent="0.35">
      <c r="A215" s="9"/>
      <c r="B215" s="9"/>
      <c r="C215" s="9"/>
      <c r="D215" s="9"/>
      <c r="I215" s="2"/>
      <c r="J215" s="2"/>
      <c r="K215" s="2"/>
    </row>
    <row r="216" spans="1:11" x14ac:dyDescent="0.35">
      <c r="A216" s="9"/>
      <c r="B216" s="9"/>
      <c r="C216" s="9"/>
      <c r="D216" s="9"/>
      <c r="I216" s="2"/>
      <c r="J216" s="2"/>
      <c r="K216" s="2"/>
    </row>
    <row r="217" spans="1:11" x14ac:dyDescent="0.35">
      <c r="A217" s="9"/>
      <c r="B217" s="9"/>
      <c r="C217" s="9"/>
      <c r="D217" s="9"/>
      <c r="I217" s="2"/>
      <c r="J217" s="2"/>
      <c r="K217" s="2"/>
    </row>
    <row r="218" spans="1:11" x14ac:dyDescent="0.35">
      <c r="A218" s="9"/>
      <c r="B218" s="9"/>
      <c r="C218" s="9"/>
      <c r="D218" s="9"/>
      <c r="I218" s="2"/>
      <c r="J218" s="2"/>
      <c r="K218" s="2"/>
    </row>
    <row r="219" spans="1:11" x14ac:dyDescent="0.35">
      <c r="A219" s="9"/>
      <c r="B219" s="9"/>
      <c r="C219" s="9"/>
      <c r="D219" s="9"/>
      <c r="I219" s="2"/>
      <c r="J219" s="2"/>
      <c r="K219" s="2"/>
    </row>
    <row r="220" spans="1:11" x14ac:dyDescent="0.35">
      <c r="A220" s="9"/>
      <c r="B220" s="9"/>
      <c r="C220" s="9"/>
      <c r="D220" s="9"/>
      <c r="I220" s="2"/>
      <c r="J220" s="2"/>
      <c r="K220" s="2"/>
    </row>
    <row r="221" spans="1:11" x14ac:dyDescent="0.35">
      <c r="A221" s="9"/>
      <c r="B221" s="9"/>
      <c r="C221" s="9"/>
      <c r="D221" s="9"/>
      <c r="I221" s="2"/>
      <c r="J221" s="2"/>
      <c r="K221" s="2"/>
    </row>
    <row r="222" spans="1:11" x14ac:dyDescent="0.35">
      <c r="A222" s="9"/>
      <c r="B222" s="9"/>
      <c r="C222" s="9"/>
      <c r="D222" s="9"/>
      <c r="I222" s="2"/>
      <c r="J222" s="2"/>
      <c r="K222" s="2"/>
    </row>
    <row r="223" spans="1:11" x14ac:dyDescent="0.35">
      <c r="A223" s="9"/>
      <c r="B223" s="9"/>
      <c r="C223" s="9"/>
      <c r="D223" s="9"/>
      <c r="I223" s="2"/>
      <c r="J223" s="2"/>
      <c r="K223" s="2"/>
    </row>
    <row r="224" spans="1:11" x14ac:dyDescent="0.35">
      <c r="A224" s="9"/>
      <c r="B224" s="9"/>
      <c r="C224" s="9"/>
      <c r="D224" s="9"/>
      <c r="I224" s="2"/>
      <c r="J224" s="2"/>
      <c r="K224" s="2"/>
    </row>
    <row r="225" spans="1:11" x14ac:dyDescent="0.35">
      <c r="A225" s="9"/>
      <c r="B225" s="9"/>
      <c r="C225" s="9"/>
      <c r="D225" s="9"/>
      <c r="I225" s="2"/>
      <c r="J225" s="2"/>
      <c r="K225" s="2"/>
    </row>
    <row r="226" spans="1:11" x14ac:dyDescent="0.35">
      <c r="A226" s="9"/>
      <c r="B226" s="9"/>
      <c r="C226" s="9"/>
      <c r="D226" s="9"/>
      <c r="I226" s="2"/>
      <c r="J226" s="2"/>
      <c r="K226" s="2"/>
    </row>
    <row r="227" spans="1:11" x14ac:dyDescent="0.35">
      <c r="A227" s="9"/>
      <c r="B227" s="9"/>
      <c r="C227" s="9"/>
      <c r="D227" s="9"/>
      <c r="I227" s="2"/>
      <c r="J227" s="2"/>
      <c r="K227" s="2"/>
    </row>
    <row r="228" spans="1:11" x14ac:dyDescent="0.35">
      <c r="A228" s="9"/>
      <c r="B228" s="9"/>
      <c r="C228" s="9"/>
      <c r="D228" s="9"/>
      <c r="I228" s="2"/>
      <c r="J228" s="2"/>
      <c r="K228" s="2"/>
    </row>
    <row r="229" spans="1:11" x14ac:dyDescent="0.35">
      <c r="A229" s="9"/>
      <c r="B229" s="9"/>
      <c r="C229" s="9"/>
      <c r="D229" s="9"/>
      <c r="I229" s="2"/>
      <c r="J229" s="2"/>
      <c r="K229" s="2"/>
    </row>
    <row r="230" spans="1:11" x14ac:dyDescent="0.35">
      <c r="A230" s="9"/>
      <c r="B230" s="9"/>
      <c r="C230" s="9"/>
      <c r="D230" s="9"/>
      <c r="I230" s="2"/>
      <c r="J230" s="2"/>
      <c r="K230" s="2"/>
    </row>
    <row r="231" spans="1:11" x14ac:dyDescent="0.35">
      <c r="A231" s="9"/>
      <c r="B231" s="9"/>
      <c r="C231" s="9"/>
      <c r="D231" s="9"/>
      <c r="I231" s="2"/>
      <c r="J231" s="2"/>
      <c r="K231" s="2"/>
    </row>
    <row r="232" spans="1:11" x14ac:dyDescent="0.35">
      <c r="A232" s="9"/>
      <c r="B232" s="9"/>
      <c r="C232" s="9"/>
      <c r="D232" s="9"/>
      <c r="I232" s="2"/>
      <c r="J232" s="2"/>
      <c r="K232" s="2"/>
    </row>
    <row r="233" spans="1:11" x14ac:dyDescent="0.35">
      <c r="A233" s="9"/>
      <c r="B233" s="9"/>
      <c r="C233" s="9"/>
      <c r="D233" s="9"/>
      <c r="I233" s="2"/>
      <c r="J233" s="2"/>
      <c r="K233" s="2"/>
    </row>
    <row r="234" spans="1:11" x14ac:dyDescent="0.35">
      <c r="A234" s="9"/>
      <c r="B234" s="9"/>
      <c r="C234" s="9"/>
      <c r="D234" s="9"/>
      <c r="I234" s="2"/>
      <c r="J234" s="2"/>
      <c r="K234" s="2"/>
    </row>
    <row r="235" spans="1:11" x14ac:dyDescent="0.35">
      <c r="A235" s="9"/>
      <c r="B235" s="9"/>
      <c r="C235" s="9"/>
      <c r="D235" s="9"/>
      <c r="I235" s="2"/>
      <c r="J235" s="2"/>
      <c r="K235" s="2"/>
    </row>
    <row r="236" spans="1:11" x14ac:dyDescent="0.35">
      <c r="A236" s="9"/>
      <c r="B236" s="9"/>
      <c r="C236" s="9"/>
      <c r="D236" s="9"/>
      <c r="I236" s="2"/>
      <c r="J236" s="2"/>
      <c r="K236" s="2"/>
    </row>
    <row r="237" spans="1:11" x14ac:dyDescent="0.35">
      <c r="A237" s="9"/>
      <c r="B237" s="9"/>
      <c r="C237" s="9"/>
      <c r="D237" s="9"/>
      <c r="I237" s="2"/>
      <c r="J237" s="2"/>
      <c r="K237" s="2"/>
    </row>
    <row r="238" spans="1:11" x14ac:dyDescent="0.35">
      <c r="A238" s="9"/>
      <c r="B238" s="9"/>
      <c r="C238" s="9"/>
      <c r="D238" s="9"/>
      <c r="I238" s="2"/>
      <c r="J238" s="2"/>
      <c r="K238" s="2"/>
    </row>
    <row r="239" spans="1:11" x14ac:dyDescent="0.35">
      <c r="A239" s="9"/>
      <c r="B239" s="9"/>
      <c r="C239" s="9"/>
      <c r="D239" s="9"/>
      <c r="I239" s="2"/>
      <c r="J239" s="2"/>
      <c r="K239" s="2"/>
    </row>
    <row r="240" spans="1:11" x14ac:dyDescent="0.35">
      <c r="A240" s="9"/>
      <c r="B240" s="9"/>
      <c r="C240" s="9"/>
      <c r="D240" s="9"/>
      <c r="I240" s="2"/>
      <c r="J240" s="2"/>
      <c r="K240" s="2"/>
    </row>
    <row r="241" spans="1:11" x14ac:dyDescent="0.35">
      <c r="A241" s="9"/>
      <c r="B241" s="9"/>
      <c r="C241" s="9"/>
      <c r="D241" s="9"/>
      <c r="I241" s="2"/>
      <c r="J241" s="2"/>
      <c r="K241" s="2"/>
    </row>
    <row r="242" spans="1:11" x14ac:dyDescent="0.35">
      <c r="A242" s="9"/>
      <c r="B242" s="9"/>
      <c r="C242" s="9"/>
      <c r="D242" s="9"/>
      <c r="I242" s="2"/>
      <c r="J242" s="2"/>
      <c r="K242" s="2"/>
    </row>
    <row r="243" spans="1:11" x14ac:dyDescent="0.35">
      <c r="A243" s="9"/>
      <c r="B243" s="9"/>
      <c r="C243" s="9"/>
      <c r="D243" s="9"/>
      <c r="I243" s="2"/>
      <c r="J243" s="2"/>
      <c r="K243" s="2"/>
    </row>
    <row r="244" spans="1:11" x14ac:dyDescent="0.35">
      <c r="A244" s="9"/>
      <c r="B244" s="9"/>
      <c r="C244" s="9"/>
      <c r="D244" s="9"/>
      <c r="I244" s="2"/>
      <c r="J244" s="2"/>
      <c r="K244" s="2"/>
    </row>
    <row r="245" spans="1:11" x14ac:dyDescent="0.35">
      <c r="A245" s="9"/>
      <c r="B245" s="9"/>
      <c r="C245" s="9"/>
      <c r="D245" s="9"/>
      <c r="I245" s="2"/>
      <c r="J245" s="2"/>
      <c r="K245" s="2"/>
    </row>
    <row r="246" spans="1:11" x14ac:dyDescent="0.35">
      <c r="A246" s="9"/>
      <c r="B246" s="9"/>
      <c r="C246" s="9"/>
      <c r="D246" s="9"/>
      <c r="I246" s="2"/>
      <c r="J246" s="2"/>
      <c r="K246" s="2"/>
    </row>
    <row r="247" spans="1:11" x14ac:dyDescent="0.35">
      <c r="A247" s="9"/>
      <c r="B247" s="9"/>
      <c r="C247" s="9"/>
      <c r="D247" s="9"/>
      <c r="I247" s="2"/>
      <c r="J247" s="2"/>
      <c r="K247" s="2"/>
    </row>
    <row r="248" spans="1:11" x14ac:dyDescent="0.35">
      <c r="A248" s="9"/>
      <c r="B248" s="9"/>
      <c r="C248" s="9"/>
      <c r="D248" s="9"/>
      <c r="I248" s="2"/>
      <c r="J248" s="2"/>
      <c r="K248" s="2"/>
    </row>
    <row r="249" spans="1:11" x14ac:dyDescent="0.35">
      <c r="A249" s="9"/>
      <c r="B249" s="9"/>
      <c r="C249" s="9"/>
      <c r="D249" s="9"/>
      <c r="I249" s="2"/>
      <c r="J249" s="2"/>
      <c r="K249" s="2"/>
    </row>
    <row r="250" spans="1:11" x14ac:dyDescent="0.35">
      <c r="A250" s="9"/>
      <c r="B250" s="9"/>
      <c r="C250" s="9"/>
      <c r="D250" s="9"/>
      <c r="I250" s="2"/>
      <c r="J250" s="2"/>
      <c r="K250" s="2"/>
    </row>
    <row r="251" spans="1:11" x14ac:dyDescent="0.35">
      <c r="A251" s="9"/>
      <c r="B251" s="9"/>
      <c r="C251" s="9"/>
      <c r="D251" s="9"/>
      <c r="I251" s="2"/>
      <c r="J251" s="2"/>
      <c r="K251" s="2"/>
    </row>
    <row r="252" spans="1:11" x14ac:dyDescent="0.35">
      <c r="A252" s="9"/>
      <c r="B252" s="9"/>
      <c r="C252" s="9"/>
      <c r="D252" s="9"/>
      <c r="I252" s="2"/>
      <c r="J252" s="2"/>
      <c r="K252" s="2"/>
    </row>
    <row r="253" spans="1:11" x14ac:dyDescent="0.35">
      <c r="A253" s="9"/>
      <c r="B253" s="9"/>
      <c r="C253" s="9"/>
      <c r="D253" s="9"/>
      <c r="I253" s="2"/>
      <c r="J253" s="2"/>
      <c r="K253" s="2"/>
    </row>
    <row r="254" spans="1:11" x14ac:dyDescent="0.35">
      <c r="A254" s="9"/>
      <c r="B254" s="9"/>
      <c r="C254" s="9"/>
      <c r="D254" s="9"/>
      <c r="I254" s="2"/>
      <c r="J254" s="2"/>
      <c r="K254" s="2"/>
    </row>
    <row r="255" spans="1:11" x14ac:dyDescent="0.35">
      <c r="A255" s="9"/>
      <c r="B255" s="9"/>
      <c r="C255" s="9"/>
      <c r="D255" s="9"/>
      <c r="I255" s="2"/>
      <c r="J255" s="2"/>
      <c r="K255" s="2"/>
    </row>
    <row r="256" spans="1:11" x14ac:dyDescent="0.35">
      <c r="A256" s="9"/>
      <c r="B256" s="9"/>
      <c r="C256" s="9"/>
      <c r="D256" s="9"/>
      <c r="I256" s="2"/>
      <c r="J256" s="2"/>
      <c r="K256" s="2"/>
    </row>
    <row r="257" spans="1:11" x14ac:dyDescent="0.35">
      <c r="A257" s="9"/>
      <c r="B257" s="9"/>
      <c r="C257" s="9"/>
      <c r="D257" s="9"/>
      <c r="I257" s="2"/>
      <c r="J257" s="2"/>
      <c r="K257" s="2"/>
    </row>
    <row r="258" spans="1:11" x14ac:dyDescent="0.35">
      <c r="A258" s="9"/>
      <c r="B258" s="9"/>
      <c r="C258" s="9"/>
      <c r="D258" s="9"/>
      <c r="I258" s="2"/>
      <c r="J258" s="2"/>
      <c r="K258" s="2"/>
    </row>
    <row r="259" spans="1:11" x14ac:dyDescent="0.35">
      <c r="A259" s="9"/>
      <c r="B259" s="9"/>
      <c r="C259" s="9"/>
      <c r="D259" s="9"/>
      <c r="I259" s="2"/>
      <c r="J259" s="2"/>
      <c r="K259" s="2"/>
    </row>
    <row r="260" spans="1:11" x14ac:dyDescent="0.35">
      <c r="A260" s="9"/>
      <c r="B260" s="9"/>
      <c r="C260" s="9"/>
      <c r="D260" s="9"/>
      <c r="I260" s="2"/>
      <c r="J260" s="2"/>
      <c r="K260" s="2"/>
    </row>
    <row r="261" spans="1:11" x14ac:dyDescent="0.35">
      <c r="A261" s="9"/>
      <c r="B261" s="9"/>
      <c r="C261" s="9"/>
      <c r="D261" s="9"/>
      <c r="I261" s="2"/>
      <c r="J261" s="2"/>
      <c r="K261" s="2"/>
    </row>
    <row r="262" spans="1:11" x14ac:dyDescent="0.35">
      <c r="A262" s="9"/>
      <c r="B262" s="9"/>
      <c r="C262" s="9"/>
      <c r="D262" s="9"/>
      <c r="I262" s="2"/>
      <c r="J262" s="2"/>
      <c r="K262" s="2"/>
    </row>
    <row r="263" spans="1:11" x14ac:dyDescent="0.35">
      <c r="A263" s="9"/>
      <c r="B263" s="9"/>
      <c r="C263" s="9"/>
      <c r="D263" s="9"/>
      <c r="I263" s="2"/>
      <c r="J263" s="2"/>
      <c r="K263" s="2"/>
    </row>
    <row r="264" spans="1:11" x14ac:dyDescent="0.35">
      <c r="A264" s="9"/>
      <c r="B264" s="9"/>
      <c r="C264" s="9"/>
      <c r="D264" s="9"/>
      <c r="I264" s="2"/>
      <c r="J264" s="2"/>
      <c r="K264" s="2"/>
    </row>
    <row r="265" spans="1:11" x14ac:dyDescent="0.35">
      <c r="A265" s="9"/>
      <c r="B265" s="9"/>
      <c r="C265" s="9"/>
      <c r="D265" s="9"/>
      <c r="I265" s="2"/>
      <c r="J265" s="2"/>
      <c r="K265" s="2"/>
    </row>
    <row r="266" spans="1:11" x14ac:dyDescent="0.35">
      <c r="A266" s="9"/>
      <c r="B266" s="9"/>
      <c r="C266" s="9"/>
      <c r="D266" s="9"/>
      <c r="I266" s="2"/>
      <c r="J266" s="2"/>
      <c r="K266" s="2"/>
    </row>
    <row r="267" spans="1:11" x14ac:dyDescent="0.35">
      <c r="A267" s="9"/>
      <c r="B267" s="9"/>
      <c r="C267" s="9"/>
      <c r="D267" s="9"/>
      <c r="I267" s="2"/>
      <c r="J267" s="2"/>
      <c r="K267" s="2"/>
    </row>
    <row r="268" spans="1:11" x14ac:dyDescent="0.35">
      <c r="A268" s="9"/>
      <c r="B268" s="9"/>
      <c r="C268" s="9"/>
      <c r="D268" s="9"/>
      <c r="I268" s="2"/>
      <c r="J268" s="2"/>
      <c r="K268" s="2"/>
    </row>
    <row r="269" spans="1:11" x14ac:dyDescent="0.35">
      <c r="A269" s="9"/>
      <c r="B269" s="9"/>
      <c r="C269" s="9"/>
      <c r="D269" s="9"/>
      <c r="I269" s="2"/>
      <c r="J269" s="2"/>
      <c r="K269" s="2"/>
    </row>
    <row r="270" spans="1:11" x14ac:dyDescent="0.35">
      <c r="A270" s="9"/>
      <c r="B270" s="9"/>
      <c r="C270" s="9"/>
      <c r="D270" s="9"/>
      <c r="I270" s="2"/>
      <c r="J270" s="2"/>
      <c r="K270" s="2"/>
    </row>
    <row r="271" spans="1:11" x14ac:dyDescent="0.35">
      <c r="A271" s="9"/>
      <c r="B271" s="9"/>
      <c r="C271" s="9"/>
      <c r="D271" s="9"/>
      <c r="I271" s="2"/>
      <c r="J271" s="2"/>
      <c r="K271" s="2"/>
    </row>
    <row r="272" spans="1:11" x14ac:dyDescent="0.35">
      <c r="A272" s="9"/>
      <c r="B272" s="9"/>
      <c r="C272" s="9"/>
      <c r="D272" s="9"/>
      <c r="I272" s="2"/>
      <c r="J272" s="2"/>
      <c r="K272" s="2"/>
    </row>
    <row r="273" spans="1:11" x14ac:dyDescent="0.35">
      <c r="A273" s="9"/>
      <c r="B273" s="9"/>
      <c r="C273" s="9"/>
      <c r="D273" s="9"/>
      <c r="I273" s="2"/>
      <c r="J273" s="2"/>
      <c r="K273" s="2"/>
    </row>
    <row r="274" spans="1:11" x14ac:dyDescent="0.35">
      <c r="A274" s="9"/>
      <c r="B274" s="9"/>
      <c r="C274" s="9"/>
      <c r="D274" s="9"/>
      <c r="I274" s="2"/>
      <c r="J274" s="2"/>
      <c r="K274" s="2"/>
    </row>
    <row r="275" spans="1:11" x14ac:dyDescent="0.35">
      <c r="A275" s="9"/>
      <c r="B275" s="9"/>
      <c r="C275" s="9"/>
      <c r="D275" s="9"/>
      <c r="I275" s="2"/>
      <c r="J275" s="2"/>
      <c r="K275" s="2"/>
    </row>
    <row r="276" spans="1:11" x14ac:dyDescent="0.35">
      <c r="A276" s="9"/>
      <c r="B276" s="9"/>
      <c r="C276" s="9"/>
      <c r="D276" s="9"/>
      <c r="I276" s="2"/>
      <c r="J276" s="2"/>
      <c r="K276" s="2"/>
    </row>
    <row r="277" spans="1:11" x14ac:dyDescent="0.35">
      <c r="A277" s="9"/>
      <c r="B277" s="9"/>
      <c r="C277" s="9"/>
      <c r="D277" s="9"/>
      <c r="I277" s="2"/>
      <c r="J277" s="2"/>
      <c r="K277" s="2"/>
    </row>
    <row r="278" spans="1:11" x14ac:dyDescent="0.35">
      <c r="A278" s="9"/>
      <c r="B278" s="9"/>
      <c r="C278" s="9"/>
      <c r="D278" s="9"/>
      <c r="I278" s="2"/>
      <c r="J278" s="2"/>
      <c r="K278" s="2"/>
    </row>
    <row r="279" spans="1:11" x14ac:dyDescent="0.35">
      <c r="A279" s="9"/>
      <c r="B279" s="9"/>
      <c r="C279" s="9"/>
      <c r="D279" s="9"/>
      <c r="I279" s="2"/>
      <c r="J279" s="2"/>
      <c r="K279" s="2"/>
    </row>
    <row r="280" spans="1:11" x14ac:dyDescent="0.35">
      <c r="A280" s="9"/>
      <c r="B280" s="9"/>
      <c r="C280" s="9"/>
      <c r="D280" s="9"/>
      <c r="I280" s="2"/>
      <c r="J280" s="2"/>
      <c r="K280" s="2"/>
    </row>
    <row r="281" spans="1:11" x14ac:dyDescent="0.35">
      <c r="A281" s="9"/>
      <c r="B281" s="9"/>
      <c r="C281" s="9"/>
      <c r="D281" s="9"/>
      <c r="I281" s="2"/>
      <c r="J281" s="2"/>
      <c r="K281" s="2"/>
    </row>
    <row r="282" spans="1:11" x14ac:dyDescent="0.35">
      <c r="A282" s="9"/>
      <c r="B282" s="9"/>
      <c r="C282" s="9"/>
      <c r="D282" s="9"/>
      <c r="I282" s="2"/>
      <c r="J282" s="2"/>
      <c r="K282" s="2"/>
    </row>
    <row r="283" spans="1:11" x14ac:dyDescent="0.35">
      <c r="A283" s="9"/>
      <c r="B283" s="9"/>
      <c r="C283" s="9"/>
      <c r="D283" s="9"/>
      <c r="I283" s="2"/>
      <c r="J283" s="2"/>
      <c r="K283" s="2"/>
    </row>
    <row r="284" spans="1:11" x14ac:dyDescent="0.35">
      <c r="A284" s="9"/>
      <c r="B284" s="9"/>
      <c r="C284" s="9"/>
      <c r="D284" s="9"/>
      <c r="I284" s="2"/>
      <c r="J284" s="2"/>
      <c r="K284" s="2"/>
    </row>
    <row r="285" spans="1:11" x14ac:dyDescent="0.35">
      <c r="A285" s="9"/>
      <c r="B285" s="9"/>
      <c r="C285" s="9"/>
      <c r="D285" s="9"/>
      <c r="I285" s="2"/>
      <c r="J285" s="2"/>
      <c r="K285" s="2"/>
    </row>
    <row r="286" spans="1:11" x14ac:dyDescent="0.35">
      <c r="A286" s="9"/>
      <c r="B286" s="9"/>
      <c r="C286" s="9"/>
      <c r="D286" s="9"/>
      <c r="I286" s="2"/>
      <c r="J286" s="2"/>
      <c r="K286" s="2"/>
    </row>
    <row r="287" spans="1:11" x14ac:dyDescent="0.35">
      <c r="A287" s="9"/>
      <c r="B287" s="9"/>
      <c r="C287" s="9"/>
      <c r="D287" s="9"/>
      <c r="I287" s="2"/>
      <c r="J287" s="2"/>
      <c r="K287" s="2"/>
    </row>
    <row r="288" spans="1:11" x14ac:dyDescent="0.35">
      <c r="A288" s="9"/>
      <c r="B288" s="9"/>
      <c r="C288" s="9"/>
      <c r="D288" s="9"/>
      <c r="I288" s="2"/>
      <c r="J288" s="2"/>
      <c r="K288" s="2"/>
    </row>
    <row r="289" spans="1:11" x14ac:dyDescent="0.35">
      <c r="A289" s="9"/>
      <c r="B289" s="9"/>
      <c r="C289" s="9"/>
      <c r="D289" s="9"/>
      <c r="I289" s="2"/>
      <c r="J289" s="2"/>
      <c r="K289" s="2"/>
    </row>
    <row r="290" spans="1:11" x14ac:dyDescent="0.35">
      <c r="A290" s="9"/>
      <c r="B290" s="9"/>
      <c r="C290" s="9"/>
      <c r="D290" s="9"/>
      <c r="I290" s="2"/>
      <c r="J290" s="2"/>
      <c r="K290" s="2"/>
    </row>
    <row r="291" spans="1:11" x14ac:dyDescent="0.35">
      <c r="A291" s="9"/>
      <c r="B291" s="9"/>
      <c r="C291" s="9"/>
      <c r="D291" s="9"/>
    </row>
    <row r="292" spans="1:11" x14ac:dyDescent="0.35">
      <c r="A292" s="9"/>
      <c r="B292" s="9"/>
      <c r="C292" s="9"/>
      <c r="D292" s="9"/>
    </row>
  </sheetData>
  <mergeCells count="5">
    <mergeCell ref="R1:U1"/>
    <mergeCell ref="I1:K1"/>
    <mergeCell ref="M1:P1"/>
    <mergeCell ref="A1:C1"/>
    <mergeCell ref="A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Info</vt:lpstr>
      <vt:lpstr>Sheet2</vt:lpstr>
      <vt:lpstr>SER-VER</vt:lpstr>
      <vt:lpstr>Sheet1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O'Neal, Kelly</dc:creator>
  <cp:lastModifiedBy>O'Neal, Kelly</cp:lastModifiedBy>
  <dcterms:created xsi:type="dcterms:W3CDTF">2017-02-15T17:16:22Z</dcterms:created>
  <dcterms:modified xsi:type="dcterms:W3CDTF">2020-03-31T11:58:52Z</dcterms:modified>
</cp:coreProperties>
</file>