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gray\Desktop\Uni Work - CS\Research Methods\"/>
    </mc:Choice>
  </mc:AlternateContent>
  <xr:revisionPtr revIDLastSave="0" documentId="13_ncr:1_{DA8E60BD-2F65-47BE-8425-7F7790B25C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6" i="1"/>
  <c r="E29" i="1"/>
  <c r="E28" i="1"/>
  <c r="E27" i="1"/>
  <c r="E26" i="1"/>
  <c r="E6" i="1"/>
  <c r="E8" i="1"/>
  <c r="E7" i="1"/>
  <c r="E9" i="1" l="1"/>
  <c r="E17" i="1" l="1"/>
  <c r="E16" i="1"/>
  <c r="E15" i="1"/>
  <c r="E18" i="1" l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<sst xmlns="http://schemas.openxmlformats.org/spreadsheetml/2006/main" count="186" uniqueCount="10">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</sst>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2265055409740447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Sheet1!$E$3:$E$5</c:f>
              <c:strCache>
                <c:ptCount val="3"/>
                <c:pt idx="0">
                  <c:v>Frequencies</c:v>
                </c:pt>
                <c:pt idx="2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  <c:pt idx="0">
                  <c:v>11</c:v>
                </c:pt>
                <c:pt idx="1">
                  <c:v>17</c:v>
                </c:pt>
                <c:pt idx="2">
                  <c:v>42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4F8-B6A7-78C8307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90240"/>
        <c:axId val="554191680"/>
      </c:barChart>
      <c:catAx>
        <c:axId val="554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1680"/>
        <c:crosses val="autoZero"/>
        <c:auto val="1"/>
        <c:lblAlgn val="ctr"/>
        <c:lblOffset val="100"/>
        <c:noMultiLvlLbl val="0"/>
      </c:catAx>
      <c:valAx>
        <c:axId val="554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Sheet1!$E$12:$E$14</c:f>
              <c:strCache>
                <c:ptCount val="3"/>
                <c:pt idx="0">
                  <c:v>Percentages</c:v>
                </c:pt>
                <c:pt idx="2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Sheet1!$E$15:$E$18</c:f>
              <c:numCache>
                <c:formatCode>#,##0.0</c:formatCode>
                <c:ptCount val="4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B73-8C99-CC2A31C0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89880"/>
        <c:axId val="554190960"/>
      </c:barChart>
      <c:catAx>
        <c:axId val="5541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0960"/>
        <c:crosses val="autoZero"/>
        <c:auto val="1"/>
        <c:lblAlgn val="ctr"/>
        <c:lblOffset val="100"/>
        <c:noMultiLvlLbl val="0"/>
      </c:catAx>
      <c:valAx>
        <c:axId val="554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Sheet1!$E$23:$E$25</c:f>
              <c:strCache>
                <c:ptCount val="3"/>
                <c:pt idx="0">
                  <c:v>Frequencies</c:v>
                </c:pt>
                <c:pt idx="2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Sheet1!$D$26:$D$29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41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B-4B47-94E4-8CFD099E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79080"/>
        <c:axId val="554180160"/>
      </c:barChart>
      <c:catAx>
        <c:axId val="55417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80160"/>
        <c:crosses val="autoZero"/>
        <c:auto val="1"/>
        <c:lblAlgn val="ctr"/>
        <c:lblOffset val="100"/>
        <c:noMultiLvlLbl val="0"/>
      </c:catAx>
      <c:valAx>
        <c:axId val="5541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Sheet1!$E$33:$E$35</c:f>
              <c:strCache>
                <c:ptCount val="3"/>
                <c:pt idx="0">
                  <c:v>Percentages</c:v>
                </c:pt>
                <c:pt idx="2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Sheet1!$D$36:$D$39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  <c:pt idx="3">
                  <c:v>Total</c:v>
                </c:pt>
              </c:strCache>
            </c:strRef>
          </c:cat>
          <c:val>
            <c:numRef>
              <c:f>Sheet1!$E$36:$E$39</c:f>
              <c:numCache>
                <c:formatCode>General</c:formatCode>
                <c:ptCount val="4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8-4555-93C3-FBA6C0F4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85560"/>
        <c:axId val="554190600"/>
      </c:barChart>
      <c:catAx>
        <c:axId val="55418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0600"/>
        <c:crosses val="autoZero"/>
        <c:auto val="1"/>
        <c:lblAlgn val="ctr"/>
        <c:lblOffset val="100"/>
        <c:noMultiLvlLbl val="0"/>
      </c:catAx>
      <c:valAx>
        <c:axId val="5541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8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114300</xdr:rowOff>
    </xdr:from>
    <xdr:to>
      <xdr:col>14</xdr:col>
      <xdr:colOff>523875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1C059-D677-CBB8-30D1-A2D43900A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0</xdr:row>
      <xdr:rowOff>114300</xdr:rowOff>
    </xdr:from>
    <xdr:to>
      <xdr:col>24</xdr:col>
      <xdr:colOff>257175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1E80B-6B71-4347-3B4A-5E3E3238F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19</xdr:row>
      <xdr:rowOff>95250</xdr:rowOff>
    </xdr:from>
    <xdr:to>
      <xdr:col>14</xdr:col>
      <xdr:colOff>552450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F17F80-797C-2F78-0CF1-37B36FCD7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533400</xdr:colOff>
      <xdr:row>19</xdr:row>
      <xdr:rowOff>28575</xdr:rowOff>
    </xdr:from>
    <xdr:to>
      <xdr:col>24</xdr:col>
      <xdr:colOff>228600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C5A24-4B88-9A20-A0D6-728F37F1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H33" workbookViewId="0">
      <selection activeCell="N40" sqref="N40"/>
    </sheetView>
  </sheetViews>
  <sheetFormatPr defaultRowHeight="12.5" x14ac:dyDescent="0.25"/>
  <sheetData>
    <row r="1" spans="1:5" ht="13" x14ac:dyDescent="0.3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ht="13" x14ac:dyDescent="0.3">
      <c r="A3" s="2">
        <v>1</v>
      </c>
      <c r="B3" s="3" t="s">
        <v>3</v>
      </c>
      <c r="D3" s="4" t="s">
        <v>4</v>
      </c>
    </row>
    <row r="4" spans="1:5" ht="13" x14ac:dyDescent="0.3">
      <c r="A4" s="2">
        <v>1</v>
      </c>
      <c r="B4" s="2" t="s">
        <v>5</v>
      </c>
      <c r="D4" s="4"/>
    </row>
    <row r="5" spans="1:5" ht="13" x14ac:dyDescent="0.3">
      <c r="A5" s="2">
        <v>1</v>
      </c>
      <c r="B5" s="3" t="s">
        <v>2</v>
      </c>
      <c r="D5" s="4"/>
      <c r="E5" s="1" t="s">
        <v>6</v>
      </c>
    </row>
    <row r="6" spans="1:5" ht="13" x14ac:dyDescent="0.3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ht="13" x14ac:dyDescent="0.3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ht="13" x14ac:dyDescent="0.3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ht="13" x14ac:dyDescent="0.3">
      <c r="A10" s="2">
        <v>1</v>
      </c>
      <c r="B10" s="3" t="s">
        <v>3</v>
      </c>
      <c r="D10" s="4"/>
    </row>
    <row r="11" spans="1:5" ht="13" x14ac:dyDescent="0.3">
      <c r="A11" s="2">
        <v>1</v>
      </c>
      <c r="B11" s="3" t="s">
        <v>3</v>
      </c>
      <c r="D11" s="4"/>
    </row>
    <row r="12" spans="1:5" ht="13" x14ac:dyDescent="0.3">
      <c r="A12" s="2">
        <v>1</v>
      </c>
      <c r="B12" s="3" t="s">
        <v>2</v>
      </c>
      <c r="D12" s="4" t="s">
        <v>8</v>
      </c>
    </row>
    <row r="13" spans="1:5" ht="13" x14ac:dyDescent="0.3">
      <c r="A13" s="2">
        <v>1</v>
      </c>
      <c r="B13" s="3" t="s">
        <v>3</v>
      </c>
      <c r="D13" s="4"/>
    </row>
    <row r="14" spans="1:5" ht="13" x14ac:dyDescent="0.3">
      <c r="A14" s="2">
        <v>1</v>
      </c>
      <c r="B14" s="3" t="s">
        <v>3</v>
      </c>
      <c r="D14" s="4"/>
      <c r="E14" s="1" t="s">
        <v>6</v>
      </c>
    </row>
    <row r="15" spans="1:5" ht="13" x14ac:dyDescent="0.3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ht="13" x14ac:dyDescent="0.3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 ht="13" x14ac:dyDescent="0.3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 ht="13" x14ac:dyDescent="0.3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25">
      <c r="A19" s="2">
        <v>1</v>
      </c>
      <c r="B19" s="2" t="s">
        <v>5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5</v>
      </c>
    </row>
    <row r="23" spans="1:5" x14ac:dyDescent="0.25">
      <c r="A23" s="2">
        <v>1</v>
      </c>
      <c r="B23" s="3" t="s">
        <v>2</v>
      </c>
      <c r="D23" t="s">
        <v>4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  <c r="E25" t="s">
        <v>9</v>
      </c>
    </row>
    <row r="26" spans="1:5" x14ac:dyDescent="0.25">
      <c r="A26" s="2">
        <v>1</v>
      </c>
      <c r="B26" s="3" t="s">
        <v>2</v>
      </c>
      <c r="D26" t="s">
        <v>5</v>
      </c>
      <c r="E26">
        <f>COUNTIF(B72:B161, "A")</f>
        <v>19</v>
      </c>
    </row>
    <row r="27" spans="1:5" x14ac:dyDescent="0.25">
      <c r="A27" s="2">
        <v>1</v>
      </c>
      <c r="B27" s="3" t="s">
        <v>2</v>
      </c>
      <c r="D27" t="s">
        <v>2</v>
      </c>
      <c r="E27">
        <f>COUNTIF(B72:B161, "B")</f>
        <v>30</v>
      </c>
    </row>
    <row r="28" spans="1:5" x14ac:dyDescent="0.25">
      <c r="A28" s="2">
        <v>1</v>
      </c>
      <c r="B28" s="3" t="s">
        <v>3</v>
      </c>
      <c r="D28" t="s">
        <v>3</v>
      </c>
      <c r="E28">
        <f>COUNTIF(B72:B161, "Other")</f>
        <v>41</v>
      </c>
    </row>
    <row r="29" spans="1:5" x14ac:dyDescent="0.25">
      <c r="A29" s="2">
        <v>1</v>
      </c>
      <c r="B29" s="3" t="s">
        <v>3</v>
      </c>
      <c r="D29" t="s">
        <v>7</v>
      </c>
      <c r="E29">
        <f>SUM(E26:E28)</f>
        <v>90</v>
      </c>
    </row>
    <row r="30" spans="1:5" x14ac:dyDescent="0.25">
      <c r="A30" s="2">
        <v>1</v>
      </c>
      <c r="B30" s="3" t="s">
        <v>3</v>
      </c>
    </row>
    <row r="31" spans="1:5" x14ac:dyDescent="0.25">
      <c r="A31" s="2">
        <v>1</v>
      </c>
      <c r="B31" s="3" t="s">
        <v>3</v>
      </c>
    </row>
    <row r="32" spans="1:5" x14ac:dyDescent="0.25">
      <c r="A32" s="2">
        <v>1</v>
      </c>
      <c r="B32" s="3" t="s">
        <v>3</v>
      </c>
    </row>
    <row r="33" spans="1:5" x14ac:dyDescent="0.25">
      <c r="A33" s="2">
        <v>1</v>
      </c>
      <c r="B33" s="3" t="s">
        <v>2</v>
      </c>
      <c r="D33" t="s">
        <v>8</v>
      </c>
    </row>
    <row r="34" spans="1:5" x14ac:dyDescent="0.25">
      <c r="A34" s="2">
        <v>1</v>
      </c>
      <c r="B34" s="3" t="s">
        <v>2</v>
      </c>
    </row>
    <row r="35" spans="1:5" x14ac:dyDescent="0.25">
      <c r="A35" s="2">
        <v>1</v>
      </c>
      <c r="B35" s="3" t="s">
        <v>3</v>
      </c>
      <c r="E35" t="s">
        <v>9</v>
      </c>
    </row>
    <row r="36" spans="1:5" x14ac:dyDescent="0.25">
      <c r="A36" s="2">
        <v>1</v>
      </c>
      <c r="B36" s="3" t="s">
        <v>3</v>
      </c>
      <c r="D36" t="s">
        <v>5</v>
      </c>
      <c r="E36">
        <f>100*E26/E$29</f>
        <v>21.111111111111111</v>
      </c>
    </row>
    <row r="37" spans="1:5" x14ac:dyDescent="0.25">
      <c r="A37" s="2">
        <v>1</v>
      </c>
      <c r="B37" s="3" t="s">
        <v>2</v>
      </c>
      <c r="D37" t="s">
        <v>2</v>
      </c>
      <c r="E37">
        <f>100*E27/E$29</f>
        <v>33.333333333333336</v>
      </c>
    </row>
    <row r="38" spans="1:5" x14ac:dyDescent="0.25">
      <c r="A38" s="2">
        <v>1</v>
      </c>
      <c r="B38" s="3" t="s">
        <v>2</v>
      </c>
      <c r="D38" t="s">
        <v>3</v>
      </c>
      <c r="E38">
        <f>100*E28/E$29</f>
        <v>45.555555555555557</v>
      </c>
    </row>
    <row r="39" spans="1:5" x14ac:dyDescent="0.25">
      <c r="A39" s="2">
        <v>1</v>
      </c>
      <c r="B39" s="3" t="s">
        <v>2</v>
      </c>
      <c r="D39" t="s">
        <v>7</v>
      </c>
      <c r="E39">
        <v>100</v>
      </c>
    </row>
    <row r="40" spans="1:5" x14ac:dyDescent="0.25">
      <c r="A40" s="2">
        <v>1</v>
      </c>
      <c r="B40" s="3" t="s">
        <v>3</v>
      </c>
    </row>
    <row r="41" spans="1:5" x14ac:dyDescent="0.25">
      <c r="A41" s="2">
        <v>1</v>
      </c>
      <c r="B41" s="3" t="s">
        <v>3</v>
      </c>
    </row>
    <row r="42" spans="1:5" x14ac:dyDescent="0.25">
      <c r="A42" s="2">
        <v>1</v>
      </c>
      <c r="B42" s="3" t="s">
        <v>2</v>
      </c>
    </row>
    <row r="43" spans="1:5" x14ac:dyDescent="0.25">
      <c r="A43" s="2">
        <v>1</v>
      </c>
      <c r="B43" s="3" t="s">
        <v>3</v>
      </c>
    </row>
    <row r="44" spans="1:5" x14ac:dyDescent="0.25">
      <c r="A44" s="2">
        <v>1</v>
      </c>
      <c r="B44" s="3" t="s">
        <v>3</v>
      </c>
    </row>
    <row r="45" spans="1:5" x14ac:dyDescent="0.25">
      <c r="A45" s="2">
        <v>1</v>
      </c>
      <c r="B45" s="3" t="s">
        <v>3</v>
      </c>
    </row>
    <row r="46" spans="1:5" x14ac:dyDescent="0.25">
      <c r="A46" s="2">
        <v>1</v>
      </c>
      <c r="B46" s="3" t="s">
        <v>3</v>
      </c>
    </row>
    <row r="47" spans="1:5" x14ac:dyDescent="0.25">
      <c r="A47" s="2">
        <v>1</v>
      </c>
      <c r="B47" s="3" t="s">
        <v>3</v>
      </c>
    </row>
    <row r="48" spans="1:5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Tom Gray</cp:lastModifiedBy>
  <cp:revision/>
  <dcterms:created xsi:type="dcterms:W3CDTF">2006-09-16T09:36:59Z</dcterms:created>
  <dcterms:modified xsi:type="dcterms:W3CDTF">2025-01-26T19:01:01Z</dcterms:modified>
  <cp:category/>
  <cp:contentStatus/>
</cp:coreProperties>
</file>