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hidePivotFieldList="1" defaultThemeVersion="124226"/>
  <mc:AlternateContent xmlns:mc="http://schemas.openxmlformats.org/markup-compatibility/2006">
    <mc:Choice Requires="x15">
      <x15ac:absPath xmlns:x15ac="http://schemas.microsoft.com/office/spreadsheetml/2010/11/ac" url="/Users/tommydates/Desktop/csv/MovieIMDbCSV/"/>
    </mc:Choice>
  </mc:AlternateContent>
  <xr:revisionPtr revIDLastSave="0" documentId="13_ncr:1_{4482E33B-6974-7C44-8397-7B4CB2FFDCCF}" xr6:coauthVersionLast="47" xr6:coauthVersionMax="47" xr10:uidLastSave="{00000000-0000-0000-0000-000000000000}"/>
  <bookViews>
    <workbookView xWindow="240" yWindow="500" windowWidth="26620" windowHeight="14860" activeTab="2" xr2:uid="{00000000-000D-0000-FFFF-FFFF00000000}"/>
  </bookViews>
  <sheets>
    <sheet name="Box Office" sheetId="2" r:id="rId1"/>
    <sheet name="Grouped Movie Year" sheetId="3" r:id="rId2"/>
    <sheet name="films_raw" sheetId="1" r:id="rId3"/>
  </sheets>
  <definedNames>
    <definedName name="_xlchart.v1.0" hidden="1">films_raw!$F$1</definedName>
    <definedName name="_xlchart.v1.1" hidden="1">films_raw!$F$2:$F$100</definedName>
    <definedName name="_xlchart.v1.2" hidden="1">films_raw!$F$1</definedName>
    <definedName name="_xlchart.v1.3" hidden="1">films_raw!$F$2:$F$100</definedName>
  </definedNames>
  <calcPr calcId="191029"/>
  <pivotCaches>
    <pivotCache cacheId="5" r:id="rId4"/>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3" i="1" l="1" a="1"/>
  <c r="B103"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<sst xmlns="http://schemas.openxmlformats.org/spreadsheetml/2006/main" count="603" uniqueCount="316">
  <si>
    <t>year</t>
  </si>
  <si>
    <t>movie</t>
  </si>
  <si>
    <t>Alien</t>
  </si>
  <si>
    <t>Predator</t>
  </si>
  <si>
    <t>Inception</t>
  </si>
  <si>
    <t>Aliens</t>
  </si>
  <si>
    <t>The Lord of the Rings: The Two Towers</t>
  </si>
  <si>
    <t>Collateral</t>
  </si>
  <si>
    <t>Batman Begins</t>
  </si>
  <si>
    <t>The Dark Knight</t>
  </si>
  <si>
    <t>The Blues Brothers</t>
  </si>
  <si>
    <t>The Lord of the Rings: The Return of the King</t>
  </si>
  <si>
    <t>The Lord of the Rings: The Fellowship of the Ring</t>
  </si>
  <si>
    <t>Snatch</t>
  </si>
  <si>
    <t>Reign of Fire</t>
  </si>
  <si>
    <t>Equilibrium</t>
  </si>
  <si>
    <t>Memento</t>
  </si>
  <si>
    <t>Insomnia</t>
  </si>
  <si>
    <t>Sorcerer</t>
  </si>
  <si>
    <t>To Live and Die in L.A.</t>
  </si>
  <si>
    <t>10 Things I Hate About You</t>
  </si>
  <si>
    <t>Die Hard with a Vengeance</t>
  </si>
  <si>
    <t>Se7en</t>
  </si>
  <si>
    <t>GoldenEye</t>
  </si>
  <si>
    <t>Casino Royale</t>
  </si>
  <si>
    <t>The Omen</t>
  </si>
  <si>
    <t>Django Unchained</t>
  </si>
  <si>
    <t>Pulp Fiction</t>
  </si>
  <si>
    <t>Inglourious Basterds</t>
  </si>
  <si>
    <t>Prisoners</t>
  </si>
  <si>
    <t>Blade Runner 2049</t>
  </si>
  <si>
    <t>Sicario</t>
  </si>
  <si>
    <t>Event Horizon</t>
  </si>
  <si>
    <t>They Live</t>
  </si>
  <si>
    <t>Hard Target</t>
  </si>
  <si>
    <t>Dodgeball: A True Underdog Story</t>
  </si>
  <si>
    <t>Gladiator</t>
  </si>
  <si>
    <t>Black Hawk Down</t>
  </si>
  <si>
    <t>O Brother, Where Art Thou?</t>
  </si>
  <si>
    <t>Fargo</t>
  </si>
  <si>
    <t>Tombstone</t>
  </si>
  <si>
    <t>Per un pugno di dollari</t>
  </si>
  <si>
    <t>Per qualche dollaro in più</t>
  </si>
  <si>
    <t>Gran Torino</t>
  </si>
  <si>
    <t>Alien³</t>
  </si>
  <si>
    <t>Wedding Crashers</t>
  </si>
  <si>
    <t>Napoleon Dynamite</t>
  </si>
  <si>
    <t>Blade Runner</t>
  </si>
  <si>
    <t>Terminator 2: Judgment Day</t>
  </si>
  <si>
    <t>The Replacements</t>
  </si>
  <si>
    <t>Cop Land</t>
  </si>
  <si>
    <t>Jurassic Park</t>
  </si>
  <si>
    <t>Transformers</t>
  </si>
  <si>
    <t>Dirty Harry</t>
  </si>
  <si>
    <t>Serbuan maut 2: Berandal</t>
  </si>
  <si>
    <t>Blade</t>
  </si>
  <si>
    <t>Top Gun: Maverick</t>
  </si>
  <si>
    <t>Gone in Sixty Seconds</t>
  </si>
  <si>
    <t>Donnie Darko</t>
  </si>
  <si>
    <t>Léon</t>
  </si>
  <si>
    <t>Happy Gilmore</t>
  </si>
  <si>
    <t>Mean Girls</t>
  </si>
  <si>
    <t>Mulholland Dr.</t>
  </si>
  <si>
    <t>Star Wars: Episode VI - Return of the Jedi</t>
  </si>
  <si>
    <t>Up</t>
  </si>
  <si>
    <t>The Iron Giant</t>
  </si>
  <si>
    <t>Toy Story 2</t>
  </si>
  <si>
    <t>Mission: Impossible II</t>
  </si>
  <si>
    <t>Mission: Impossible - Fallout</t>
  </si>
  <si>
    <t>Smokey and the Bandit</t>
  </si>
  <si>
    <t>The French Connection</t>
  </si>
  <si>
    <t>Waiting...</t>
  </si>
  <si>
    <t>Broken Arrow</t>
  </si>
  <si>
    <t>Ace Ventura: Pet Detective</t>
  </si>
  <si>
    <t>Heat</t>
  </si>
  <si>
    <t>Green Zone</t>
  </si>
  <si>
    <t>Kingdom of Heaven</t>
  </si>
  <si>
    <t>Lethal Weapon 2</t>
  </si>
  <si>
    <t>No Country for Old Men</t>
  </si>
  <si>
    <t>Outland</t>
  </si>
  <si>
    <t>True Romance</t>
  </si>
  <si>
    <t>Glengarry Glen Ross</t>
  </si>
  <si>
    <t>Starship Troopers</t>
  </si>
  <si>
    <t>A Bridge Too Far</t>
  </si>
  <si>
    <t>The Thin Red Line</t>
  </si>
  <si>
    <t>Con Air</t>
  </si>
  <si>
    <t>Le fabuleux destin d'Amélie Poulain</t>
  </si>
  <si>
    <t>Predator 2</t>
  </si>
  <si>
    <t>An Officer and a Gentleman</t>
  </si>
  <si>
    <t>Twister</t>
  </si>
  <si>
    <t>Rocky II</t>
  </si>
  <si>
    <t>There Will Be Blood</t>
  </si>
  <si>
    <t>Any Given Sunday</t>
  </si>
  <si>
    <t>Strangers on a Train</t>
  </si>
  <si>
    <t>JFK</t>
  </si>
  <si>
    <t>Lat sau san taam</t>
  </si>
  <si>
    <t>Total Recall</t>
  </si>
  <si>
    <t>American History X</t>
  </si>
  <si>
    <t>Halloween III: Season of the Witch</t>
  </si>
  <si>
    <t>The Exorcist III: Legion</t>
  </si>
  <si>
    <t>Genres</t>
  </si>
  <si>
    <t>Sci-FI, Horror</t>
  </si>
  <si>
    <t>Action, Thriller</t>
  </si>
  <si>
    <t>Sci-FI, Action</t>
  </si>
  <si>
    <t>Director</t>
  </si>
  <si>
    <t>Ridley Scott</t>
  </si>
  <si>
    <t>John McTiernan</t>
  </si>
  <si>
    <t>James Cameron</t>
  </si>
  <si>
    <t>Peter Jackson</t>
  </si>
  <si>
    <t>Michael Mann</t>
  </si>
  <si>
    <t>William Friedkin</t>
  </si>
  <si>
    <t>Comedy, Drama</t>
  </si>
  <si>
    <t>David Fincher</t>
  </si>
  <si>
    <t>Quentin Tarantino</t>
  </si>
  <si>
    <t>🎬</t>
  </si>
  <si>
    <t>Box Office WorldWide (US$)</t>
  </si>
  <si>
    <t>Crime,Thriller</t>
  </si>
  <si>
    <t>Action, Drama</t>
  </si>
  <si>
    <t>Action,Comedy</t>
  </si>
  <si>
    <t>Scifi, Thriller</t>
  </si>
  <si>
    <t>John Carpenter</t>
  </si>
  <si>
    <t>John Woo</t>
  </si>
  <si>
    <t>Romantic, Comedy</t>
  </si>
  <si>
    <t>War, Drama</t>
  </si>
  <si>
    <t>Comedy</t>
  </si>
  <si>
    <t>Western, Action</t>
  </si>
  <si>
    <t>Comedy, Thriller</t>
  </si>
  <si>
    <t>Drama</t>
  </si>
  <si>
    <t>Clint Eastwood</t>
  </si>
  <si>
    <t>Sergio Leone</t>
  </si>
  <si>
    <t>Coen Brothers</t>
  </si>
  <si>
    <t>Scifi, Horror</t>
  </si>
  <si>
    <t>Drama, Thriller</t>
  </si>
  <si>
    <t>Michael Bay</t>
  </si>
  <si>
    <t>Action, Horror</t>
  </si>
  <si>
    <t>Luc Besson</t>
  </si>
  <si>
    <t>Mystery, Horror</t>
  </si>
  <si>
    <t>David Lynch</t>
  </si>
  <si>
    <t>War, Thriller</t>
  </si>
  <si>
    <t>Paul Greengrass</t>
  </si>
  <si>
    <t>Tony Scott</t>
  </si>
  <si>
    <t>Drama, Mystery</t>
  </si>
  <si>
    <t>Top 3 Billed Actors</t>
  </si>
  <si>
    <t>Sports, Drama</t>
  </si>
  <si>
    <t>Mystery, Thriller</t>
  </si>
  <si>
    <t>Horror, Thriller</t>
  </si>
  <si>
    <t>Animated, Family</t>
  </si>
  <si>
    <t>Romance, Drama</t>
  </si>
  <si>
    <t>Action, Sci-Fi</t>
  </si>
  <si>
    <t>Action, Fantasy</t>
  </si>
  <si>
    <t>Crime, Thriller</t>
  </si>
  <si>
    <t>Action, Crime</t>
  </si>
  <si>
    <t>Comedy, Musical</t>
  </si>
  <si>
    <t>Comedy, Crime</t>
  </si>
  <si>
    <t>Adventure, Drama</t>
  </si>
  <si>
    <t>Action, Adventure</t>
  </si>
  <si>
    <t>Horror, Mystery</t>
  </si>
  <si>
    <t>Drama, Western</t>
  </si>
  <si>
    <t>Christopher Nolan</t>
  </si>
  <si>
    <t>John Landis</t>
  </si>
  <si>
    <t>Guy Ritchie</t>
  </si>
  <si>
    <t>Rob Bowman</t>
  </si>
  <si>
    <t>Kurt Wimmer</t>
  </si>
  <si>
    <t>Gil Junger</t>
  </si>
  <si>
    <t>Martin Campbell</t>
  </si>
  <si>
    <t>Richard Donner</t>
  </si>
  <si>
    <t>Denis Villeneuve</t>
  </si>
  <si>
    <t>Paul W.S. Anderson</t>
  </si>
  <si>
    <t>Rawson Marshall Thurber</t>
  </si>
  <si>
    <t>George P. Cosmatos</t>
  </si>
  <si>
    <t>David Dobkin</t>
  </si>
  <si>
    <t>Jared Hess</t>
  </si>
  <si>
    <t>Howard Deutch</t>
  </si>
  <si>
    <t>James Mangold</t>
  </si>
  <si>
    <t>Steven Spielberg</t>
  </si>
  <si>
    <t>Don Siegel</t>
  </si>
  <si>
    <t>Gareth Evans</t>
  </si>
  <si>
    <t>Stephen Norrington</t>
  </si>
  <si>
    <t>Joseph Kosinski</t>
  </si>
  <si>
    <t>Dominic Sena</t>
  </si>
  <si>
    <t>Richard Kelly</t>
  </si>
  <si>
    <t>Dennis Dugan</t>
  </si>
  <si>
    <t>Mark Waters</t>
  </si>
  <si>
    <t>Richard Marquand</t>
  </si>
  <si>
    <t>Pete Docter</t>
  </si>
  <si>
    <t>Brad Bird</t>
  </si>
  <si>
    <t>John Lasseter</t>
  </si>
  <si>
    <t>Christopher McQuarrie</t>
  </si>
  <si>
    <t>Hal Needham</t>
  </si>
  <si>
    <t>Rob McKittrick</t>
  </si>
  <si>
    <t>Tom Shadyac</t>
  </si>
  <si>
    <t>Robert Zemeckis</t>
  </si>
  <si>
    <t>Peter Hyams</t>
  </si>
  <si>
    <t>James Foley</t>
  </si>
  <si>
    <t>Paul Verhoeven</t>
  </si>
  <si>
    <t>Richard Attenborough</t>
  </si>
  <si>
    <t>Terrence Malick</t>
  </si>
  <si>
    <t>Simon West</t>
  </si>
  <si>
    <t>Jean-Pierre Jeunet</t>
  </si>
  <si>
    <t>Stephen Hopkins</t>
  </si>
  <si>
    <t>Taylor Hackford</t>
  </si>
  <si>
    <t>Jan de Bont</t>
  </si>
  <si>
    <t>Sylvester Stallone</t>
  </si>
  <si>
    <t>Paul Thomas Anderson</t>
  </si>
  <si>
    <t>Oliver Stone</t>
  </si>
  <si>
    <t>Alfred Hitchcock</t>
  </si>
  <si>
    <t>Tony Kaye</t>
  </si>
  <si>
    <t>Tommy Lee Wallace</t>
  </si>
  <si>
    <t>William Peter Blatty</t>
  </si>
  <si>
    <t>Crime, Drama</t>
  </si>
  <si>
    <t>Scifi, Mystery</t>
  </si>
  <si>
    <t>Sports, Comedy</t>
  </si>
  <si>
    <t>War, Action</t>
  </si>
  <si>
    <t>Action, Comedy</t>
  </si>
  <si>
    <t>Drama, Crime</t>
  </si>
  <si>
    <t>Back to the Future Part III</t>
  </si>
  <si>
    <t>Tom Skerritt, Sigourney Weaver, Veronica Cartwright</t>
  </si>
  <si>
    <t>Arnold Schwarzenegger, Carl Weathers, Elpidia Carrillo</t>
  </si>
  <si>
    <t>Leonardo DiCaprio, Joseph Gordon-Levitt, Elliot Page</t>
  </si>
  <si>
    <t>Sigourney Weaver, Carrie Henn, Michael Biehn</t>
  </si>
  <si>
    <t>Elijah Wood, Ian McKellan, Viggo Mortensen</t>
  </si>
  <si>
    <t>Tom Cruise, Jamie Foxx, Jada Pinkett Smith</t>
  </si>
  <si>
    <t>Christian Bale, Michael Caine, Liam Neeson</t>
  </si>
  <si>
    <t>Christian Bale, Heath Ledger, Aaron Eckhart</t>
  </si>
  <si>
    <t>John Belushi, Dan Aykroyd, Cab Calloway</t>
  </si>
  <si>
    <t>Jason Statham, Brad Pitt, Stephen Graham</t>
  </si>
  <si>
    <t>Christian Bale, Matthew McConaughey, Izabella Scorupco</t>
  </si>
  <si>
    <t>Dominic Purcell, Christian Bale, Sean Bean</t>
  </si>
  <si>
    <t>Guy Pearce, Carrie-Anne Moss, Joe Pantoliano</t>
  </si>
  <si>
    <t>Al Pacino, Martin Donovan, Oliver 'Ole' Zemen</t>
  </si>
  <si>
    <t>Roy Scheider, Bruno Cremer, Francisco Rabal</t>
  </si>
  <si>
    <t>William Petersen, Willem Dafoe, Jane Leeves</t>
  </si>
  <si>
    <t>Heath Ledger, Julia Stiles, Joseph Gordon-Levitt</t>
  </si>
  <si>
    <t>Bruce Willis, Jeremy Irons, Samuel L. Jackson</t>
  </si>
  <si>
    <t>Morgan Freeman, Brad Pitt, Kevin Spacey</t>
  </si>
  <si>
    <t>Pierce Brosnan, Sean Bean, Izabella Scorupco</t>
  </si>
  <si>
    <t>Daniel Craig, Eva Green, Mads Mikkelsen</t>
  </si>
  <si>
    <t>Gregory Peck, Lee Remick, Harvey Stephens</t>
  </si>
  <si>
    <t>Jamie Foxx, Christoph Waltz, Leonardo DiCaprio</t>
  </si>
  <si>
    <t>John Travolta, Samuel L. Jackson, Bruce Willis</t>
  </si>
  <si>
    <t>Brad Pitt, Mélanie Laurent, Christoph Waltz</t>
  </si>
  <si>
    <t>Hugh Jackman, Jake Gyllenhaal, Viola Davis</t>
  </si>
  <si>
    <t>Ryan Gosling, Dave Bautista,Robin Wright</t>
  </si>
  <si>
    <t>Emily Blunt, Benicio Del Toro, Josh Brolin</t>
  </si>
  <si>
    <t>Laurence Fishburne, Sam Neill, Kathleen Quinlan</t>
  </si>
  <si>
    <t>Roddy Piper, Keith David, Meg Foster</t>
  </si>
  <si>
    <t>Jean Claude Van-Damme, Lance Henriksen, Yancy Butler</t>
  </si>
  <si>
    <t>Vince Vaughn, Christine Taylor, Ben Stiller</t>
  </si>
  <si>
    <t>Russell Crowe, Joaquin Phoenix, Connie Nielsen</t>
  </si>
  <si>
    <t>Josh Hartnett, Ewan McGregor, Tom Sizemore</t>
  </si>
  <si>
    <t>George Clooney, John Turturro, Tim Blake Nelson</t>
  </si>
  <si>
    <t>William H. Macy, Steve Buscemi, Peter Stormare</t>
  </si>
  <si>
    <t>Kurt Russell, Val Kilmer, Sam Elliott</t>
  </si>
  <si>
    <t>Clint Eastwood, Marianne Koch, Gian Maria Volontè</t>
  </si>
  <si>
    <t>Clint Eastwood, Lee Van Cleef, Gian Maria Volontè</t>
  </si>
  <si>
    <t>Clint Eastwood, Christopher Carley, Bee Vang</t>
  </si>
  <si>
    <t>Sigourney Weaver, Charles S. Dutton, Charles Dance</t>
  </si>
  <si>
    <t>Owen Wilson, Vince Vaughn, Christopher Walken</t>
  </si>
  <si>
    <t>Jon Heder, Jon Gries, Aaron Ruell</t>
  </si>
  <si>
    <t>Harrison Ford, Sean Young, Rutger Hauer</t>
  </si>
  <si>
    <t>Arnold Schwarzenegger, Linda Hamilton, Edward Furlong</t>
  </si>
  <si>
    <t>Keanu Reeves, Gene Hackman, Brooke Langton</t>
  </si>
  <si>
    <t>Sylvester Stallone, Harvey Keitel, Ray Liotta</t>
  </si>
  <si>
    <t>Sam Neill, Laura Dern, Jeff Goldblum</t>
  </si>
  <si>
    <t>Shia LaBeouf, Megan Fox, Josh Duhamel</t>
  </si>
  <si>
    <t>Clint Eastwood, Harry Guardino, Reni Santoni</t>
  </si>
  <si>
    <t>Iko Uwais, Arifin Putra, Tio Pakusadewo</t>
  </si>
  <si>
    <t>Wesley Snipes, Stephen Dorff, Kris Kristofferson</t>
  </si>
  <si>
    <t>Tom Cruise, Val Kilmer, Miles Teller</t>
  </si>
  <si>
    <t>Nicolas Cage, Giovanni Ribisi, Angelina Jolie</t>
  </si>
  <si>
    <t>Jake Gyllenhaal, Holmes Osborne, Maggie Gyllenhaal</t>
  </si>
  <si>
    <t>Jean Reno, Gary Oldman, Natalie Portman</t>
  </si>
  <si>
    <t>Adam Sandler, Christopher McDonald, Julie Bowen</t>
  </si>
  <si>
    <t>Lindsay Lohan, Rachel McAdams, Tina Fey</t>
  </si>
  <si>
    <t>Naomi Watts, Jeanne Bates, Dan Birnbaum</t>
  </si>
  <si>
    <t>Mark Hamill, Harrison Ford, Carrie Fisher</t>
  </si>
  <si>
    <t>Edward Asner, Christopher Plummer, Jordan Nagai</t>
  </si>
  <si>
    <t>Jennifer Aniston, Harry Connick Jr., Vin Diesel</t>
  </si>
  <si>
    <t>Tom Hanks, Tim Allen, Joan Cusack</t>
  </si>
  <si>
    <t>Tom Cruise, Dougray Scott, Thandiwe Newton</t>
  </si>
  <si>
    <t>Tom Cruise, Henry Cavill, Ving Rhames</t>
  </si>
  <si>
    <t>Burt Reynolds, Sally Field, Jerry Reed</t>
  </si>
  <si>
    <t>Gene Hackman, Fernando Rey, Roy Scheider</t>
  </si>
  <si>
    <t>Ryan Reynolds, Anna Faris, Justin Long</t>
  </si>
  <si>
    <t>John Travolta, Christian Slater, Samantha Mathis</t>
  </si>
  <si>
    <t>Jim Carrey, Courteney Cox, Sean Young</t>
  </si>
  <si>
    <t>Al Pacino, Robert De Niro, Val Kilmer</t>
  </si>
  <si>
    <t>Matt Damon, Jason Isaacs, Greg Kinnear</t>
  </si>
  <si>
    <t>Michael J. Fox, Christopher Lloyd, Lea Thompson</t>
  </si>
  <si>
    <t>Orlando Bloom, Eva Green, Liam Neeson</t>
  </si>
  <si>
    <t>Mel Gibson, Danny Glover, Joe Pesci</t>
  </si>
  <si>
    <t>Tommy Lee Jones, Javier Bardem, Josh Brolin</t>
  </si>
  <si>
    <t>Sean Connery, Peter Boyle, Frances Sternhagen</t>
  </si>
  <si>
    <t>Christian Slater, Patricia Arquette, Dennis Hopper</t>
  </si>
  <si>
    <t>Al Pacino, Jack Lemmon, Alec Baldwin</t>
  </si>
  <si>
    <t>Casper Van Dien, Dina Meyer, Denise Richards</t>
  </si>
  <si>
    <t>Sean Connery, Anthony Hopkins, Michael Caine</t>
  </si>
  <si>
    <t>Jim Caviezel, Sean Penn, Nick Nolte</t>
  </si>
  <si>
    <t>Nicolas Cage, John Malkovich, John Cusack</t>
  </si>
  <si>
    <t>Audrey Tautou, Mathieu Kassovitz, Rufus</t>
  </si>
  <si>
    <t>Kevin Peter Hall, Danny Glover, Gary Busey</t>
  </si>
  <si>
    <t>Richard Gere, Debra Winger, David Keith</t>
  </si>
  <si>
    <t>Helen Hunt, Bill Paxton, Cary Elwes</t>
  </si>
  <si>
    <t>Sylvester Stallone, Talia Shire, Burt Young</t>
  </si>
  <si>
    <t>Daniel Day-Lewis, Martin Stringer, Matthew Braden Stringer</t>
  </si>
  <si>
    <t>Al Pacino, Cameron Diaz, Dennis Quaid</t>
  </si>
  <si>
    <t>Farley Granger, Ruth Roman, Robert Walker</t>
  </si>
  <si>
    <t>Kevin Costner, Gary Oldman, Jack Lemmon</t>
  </si>
  <si>
    <t>Chow Yun-Fat, Tony Leung Chiu-wai, Teresa Mo</t>
  </si>
  <si>
    <t>Arnold Schwarzenegger, Rachel Ticotin, Sharon Stone</t>
  </si>
  <si>
    <t>Edward Norton, Edward Furlong,Beverly D'Angelo</t>
  </si>
  <si>
    <t>Tom Atkins, Stacey Nelkin,Dan O'Herlihy</t>
  </si>
  <si>
    <t>George C. Scott, Ed Flanders, Brad Dourif</t>
  </si>
  <si>
    <t>Grand Total</t>
  </si>
  <si>
    <t>Movies Grouped by Year</t>
  </si>
  <si>
    <t xml:space="preserve">Most Frequent Director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</si>
</sst>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0" x14ac:knownFonts="1">
    <font>
      <sz val="11"/>
      <color theme="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sz val="14"/>
      <color rgb="FF0F1111"/>
      <name val="Calibri"/>
      <family val="2"/>
      <scheme val="minor"/>
    </font>
    <font>
      <sz val="14"/>
      <color rgb="FF000000"/>
      <name val="Calibri"/>
      <family val="2"/>
      <scheme val="minor"/>
    </font>
    <font>
      <b/>
      <sz val="12"/>
      <color theme="0"/>
      <name val="Calibri"/>
      <family val="2"/>
      <scheme val="minor"/>
    </font>
    <font>
      <sz val="18"/>
      <color theme="0"/>
      <name val="Calibri"/>
      <family val="2"/>
      <scheme val="minor"/>
    </font>
    <font>
      <sz val="14"/>
      <color theme="7" tint="-0.499984740745262"/>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rgb="FFFFC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vertical="top"/>
    </xf>
    <xf numFmtId="0" fontId="4" fillId="2" borderId="0" xfId="0" applyFont="1" applyFill="1"/>
    <xf numFmtId="0" fontId="3" fillId="2" borderId="1" xfId="0" applyFont="1" applyFill="1" applyBorder="1" applyAlignment="1">
      <alignment horizontal="left" vertical="top"/>
    </xf>
    <xf numFmtId="0" fontId="3" fillId="2" borderId="0" xfId="0" applyFont="1" applyFill="1" applyAlignment="1">
      <alignment horizontal="left"/>
    </xf>
    <xf numFmtId="0" fontId="4" fillId="2" borderId="0" xfId="0" applyFont="1" applyFill="1" applyAlignment="1">
      <alignment horizontal="left"/>
    </xf>
    <xf numFmtId="0" fontId="2" fillId="0" borderId="0" xfId="0" applyFont="1" applyAlignment="1">
      <alignment horizontal="center"/>
    </xf>
    <xf numFmtId="0" fontId="2" fillId="0" borderId="0" xfId="0" applyFont="1" applyAlignment="1">
      <alignment horizontal="left"/>
    </xf>
    <xf numFmtId="6" fontId="2" fillId="0" borderId="0" xfId="0" applyNumberFormat="1" applyFont="1" applyAlignment="1">
      <alignment horizontal="left"/>
    </xf>
    <xf numFmtId="3" fontId="5" fillId="0" borderId="0" xfId="0" applyNumberFormat="1" applyFont="1" applyAlignment="1">
      <alignment horizontal="left"/>
    </xf>
    <xf numFmtId="3" fontId="2" fillId="0" borderId="0" xfId="0" applyNumberFormat="1" applyFont="1" applyAlignment="1">
      <alignment horizontal="left"/>
    </xf>
    <xf numFmtId="6" fontId="5" fillId="0" borderId="0" xfId="0" applyNumberFormat="1" applyFont="1" applyAlignment="1">
      <alignment horizontal="left"/>
    </xf>
    <xf numFmtId="3" fontId="6" fillId="0" borderId="0" xfId="0" applyNumberFormat="1" applyFont="1" applyAlignment="1">
      <alignment horizontal="left"/>
    </xf>
    <xf numFmtId="4" fontId="2" fillId="0" borderId="0" xfId="0" applyNumberFormat="1" applyFont="1" applyAlignment="1">
      <alignment horizontal="left"/>
    </xf>
    <xf numFmtId="0" fontId="2" fillId="0" borderId="0" xfId="0" applyFont="1"/>
    <xf numFmtId="0" fontId="2" fillId="0" borderId="0" xfId="0" applyFont="1" applyAlignment="1">
      <alignment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indent="1"/>
    </xf>
    <xf numFmtId="0" fontId="7" fillId="3" borderId="2" xfId="0" applyFont="1" applyFill="1" applyBorder="1"/>
    <xf numFmtId="0" fontId="8" fillId="4" borderId="0" xfId="0" applyFont="1" applyFill="1" applyAlignment="1">
      <alignment horizontal="center"/>
    </xf>
    <xf numFmtId="0" fontId="9" fillId="5" borderId="0" xfId="0" applyFont="1" applyFill="1" applyAlignment="1">
      <alignment horizontal="center"/>
    </xf>
  </cellXfs>
  <cellStyles count="1">
    <cellStyle name="Normal" xfId="0" builtinId="0"/>
  </cellStyles>
  <dxfs count="12">
    <dxf>
      <font>
        <b/>
        <i val="0"/>
        <strike val="0"/>
        <condense val="0"/>
        <extend val="0"/>
        <outline val="0"/>
        <shadow val="0"/>
        <u val="none"/>
        <vertAlign val="baseline"/>
        <sz val="12"/>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ill>
        <patternFill>
          <bgColor theme="3" tint="0.59999389629810485"/>
        </patternFill>
      </fill>
    </dxf>
    <dxf>
      <font>
        <color theme="0" tint="-0.499984740745262"/>
      </font>
    </dxf>
    <dxf>
      <fill>
        <patternFill>
          <bgColor theme="7" tint="-0.249977111117893"/>
        </patternFill>
      </fill>
    </dxf>
    <dxf>
      <font>
        <color theme="0"/>
      </font>
    </dxf>
    <dxf>
      <font>
        <color theme="0"/>
      </font>
    </dxf>
    <dxf>
      <fill>
        <patternFill>
          <bgColor theme="9" tint="-0.499984740745262"/>
        </patternFill>
      </fill>
    </dxf>
    <dxf>
      <fill>
        <patternFill>
          <bgColor theme="7" tint="-0.249977111117893"/>
        </patternFill>
      </fill>
    </dxf>
    <dxf>
      <font>
        <color theme="0" tint="-0.499984740745262"/>
      </font>
    </dxf>
    <dxf>
      <fill>
        <patternFill>
          <bgColor theme="3" tint="0.59999389629810485"/>
        </patternFill>
      </fill>
    </dxf>
    <dxf>
      <font>
        <b val="0"/>
        <i val="0"/>
        <strike val="0"/>
        <condense val="0"/>
        <extend val="0"/>
        <outline val="0"/>
        <shadow val="0"/>
        <u val="none"/>
        <vertAlign val="baseline"/>
        <sz val="12"/>
        <color theme="1"/>
        <name val="Calibri"/>
        <family val="2"/>
        <scheme val="minor"/>
      </font>
      <fill>
        <patternFill patternType="solid">
          <fgColor indexed="65"/>
          <bgColor theme="5" tint="0.79998168889431442"/>
        </patternFill>
      </fill>
    </dxf>
    <dxf>
      <font>
        <b/>
        <i val="0"/>
        <strike val="0"/>
        <condense val="0"/>
        <extend val="0"/>
        <outline val="0"/>
        <shadow val="0"/>
        <u val="none"/>
        <vertAlign val="baseline"/>
        <sz val="12"/>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s>
  <tableStyles count="0" defaultTableStyle="TableStyleMedium9" defaultPivotStyle="PivotStyleLight16"/>
  <colors>
    <mruColors>
      <color rgb="FFCFD4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films_raw!$F$1</c:f>
              <c:strCache>
                <c:ptCount val="1"/>
                <c:pt idx="0">
                  <c:v>Box Office WorldWide (US$)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films_raw!$C$1:$C$100</c:f>
              <c:strCache>
                <c:ptCount val="100"/>
                <c:pt idx="0">
                  <c:v>movie</c:v>
                </c:pt>
                <c:pt idx="1">
                  <c:v>Alien</c:v>
                </c:pt>
                <c:pt idx="2">
                  <c:v>Predator</c:v>
                </c:pt>
                <c:pt idx="3">
                  <c:v>Inception</c:v>
                </c:pt>
                <c:pt idx="4">
                  <c:v>Aliens</c:v>
                </c:pt>
                <c:pt idx="5">
                  <c:v>The Lord of the Rings: The Two Towers</c:v>
                </c:pt>
                <c:pt idx="6">
                  <c:v>Collateral</c:v>
                </c:pt>
                <c:pt idx="7">
                  <c:v>Batman Begins</c:v>
                </c:pt>
                <c:pt idx="8">
                  <c:v>The Dark Knight</c:v>
                </c:pt>
                <c:pt idx="9">
                  <c:v>The Blues Brothers</c:v>
                </c:pt>
                <c:pt idx="10">
                  <c:v>The Lord of the Rings: The Return of the King</c:v>
                </c:pt>
                <c:pt idx="11">
                  <c:v>The Lord of the Rings: The Fellowship of the Ring</c:v>
                </c:pt>
                <c:pt idx="12">
                  <c:v>Snatch</c:v>
                </c:pt>
                <c:pt idx="13">
                  <c:v>Reign of Fire</c:v>
                </c:pt>
                <c:pt idx="14">
                  <c:v>Equilibrium</c:v>
                </c:pt>
                <c:pt idx="15">
                  <c:v>Memento</c:v>
                </c:pt>
                <c:pt idx="16">
                  <c:v>Insomnia</c:v>
                </c:pt>
                <c:pt idx="17">
                  <c:v>Sorcerer</c:v>
                </c:pt>
                <c:pt idx="18">
                  <c:v>To Live and Die in L.A.</c:v>
                </c:pt>
                <c:pt idx="19">
                  <c:v>10 Things I Hate About You</c:v>
                </c:pt>
                <c:pt idx="20">
                  <c:v>Die Hard with a Vengeance</c:v>
                </c:pt>
                <c:pt idx="21">
                  <c:v>Se7en</c:v>
                </c:pt>
                <c:pt idx="22">
                  <c:v>GoldenEye</c:v>
                </c:pt>
                <c:pt idx="23">
                  <c:v>Casino Royale</c:v>
                </c:pt>
                <c:pt idx="24">
                  <c:v>The Omen</c:v>
                </c:pt>
                <c:pt idx="25">
                  <c:v>Django Unchained</c:v>
                </c:pt>
                <c:pt idx="26">
                  <c:v>Pulp Fiction</c:v>
                </c:pt>
                <c:pt idx="27">
                  <c:v>Inglourious Basterds</c:v>
                </c:pt>
                <c:pt idx="28">
                  <c:v>Prisoners</c:v>
                </c:pt>
                <c:pt idx="29">
                  <c:v>Blade Runner 2049</c:v>
                </c:pt>
                <c:pt idx="30">
                  <c:v>Sicario</c:v>
                </c:pt>
                <c:pt idx="31">
                  <c:v>Event Horizon</c:v>
                </c:pt>
                <c:pt idx="32">
                  <c:v>They Live</c:v>
                </c:pt>
                <c:pt idx="33">
                  <c:v>Hard Target</c:v>
                </c:pt>
                <c:pt idx="34">
                  <c:v>Dodgeball: A True Underdog Story</c:v>
                </c:pt>
                <c:pt idx="35">
                  <c:v>Gladiator</c:v>
                </c:pt>
                <c:pt idx="36">
                  <c:v>Black Hawk Down</c:v>
                </c:pt>
                <c:pt idx="37">
                  <c:v>O Brother, Where Art Thou?</c:v>
                </c:pt>
                <c:pt idx="38">
                  <c:v>Fargo</c:v>
                </c:pt>
                <c:pt idx="39">
                  <c:v>Tombstone</c:v>
                </c:pt>
                <c:pt idx="40">
                  <c:v>Per un pugno di dollari</c:v>
                </c:pt>
                <c:pt idx="41">
                  <c:v>Per qualche dollaro in più</c:v>
                </c:pt>
                <c:pt idx="42">
                  <c:v>Gran Torino</c:v>
                </c:pt>
                <c:pt idx="43">
                  <c:v>Alien³</c:v>
                </c:pt>
                <c:pt idx="44">
                  <c:v>Wedding Crashers</c:v>
                </c:pt>
                <c:pt idx="45">
                  <c:v>Napoleon Dynamite</c:v>
                </c:pt>
                <c:pt idx="46">
                  <c:v>Blade Runner</c:v>
                </c:pt>
                <c:pt idx="47">
                  <c:v>Terminator 2: Judgment Day</c:v>
                </c:pt>
                <c:pt idx="48">
                  <c:v>The Replacements</c:v>
                </c:pt>
                <c:pt idx="49">
                  <c:v>Cop Land</c:v>
                </c:pt>
                <c:pt idx="50">
                  <c:v>Jurassic Park</c:v>
                </c:pt>
                <c:pt idx="51">
                  <c:v>Transformers</c:v>
                </c:pt>
                <c:pt idx="52">
                  <c:v>Dirty Harry</c:v>
                </c:pt>
                <c:pt idx="53">
                  <c:v>Serbuan maut 2: Berandal</c:v>
                </c:pt>
                <c:pt idx="54">
                  <c:v>Blade</c:v>
                </c:pt>
                <c:pt idx="55">
                  <c:v>Top Gun: Maverick</c:v>
                </c:pt>
                <c:pt idx="56">
                  <c:v>Gone in Sixty Seconds</c:v>
                </c:pt>
                <c:pt idx="57">
                  <c:v>Donnie Darko</c:v>
                </c:pt>
                <c:pt idx="58">
                  <c:v>Léon</c:v>
                </c:pt>
                <c:pt idx="59">
                  <c:v>Happy Gilmore</c:v>
                </c:pt>
                <c:pt idx="60">
                  <c:v>Mean Girls</c:v>
                </c:pt>
                <c:pt idx="61">
                  <c:v>Mulholland Dr.</c:v>
                </c:pt>
                <c:pt idx="62">
                  <c:v>Star Wars: Episode VI - Return of the Jedi</c:v>
                </c:pt>
                <c:pt idx="63">
                  <c:v>Up</c:v>
                </c:pt>
                <c:pt idx="64">
                  <c:v>The Iron Giant</c:v>
                </c:pt>
                <c:pt idx="65">
                  <c:v>Toy Story 2</c:v>
                </c:pt>
                <c:pt idx="66">
                  <c:v>Mission: Impossible II</c:v>
                </c:pt>
                <c:pt idx="67">
                  <c:v>Mission: Impossible - Fallout</c:v>
                </c:pt>
                <c:pt idx="68">
                  <c:v>Smokey and the Bandit</c:v>
                </c:pt>
                <c:pt idx="69">
                  <c:v>The French Connection</c:v>
                </c:pt>
                <c:pt idx="70">
                  <c:v>Waiting...</c:v>
                </c:pt>
                <c:pt idx="71">
                  <c:v>Broken Arrow</c:v>
                </c:pt>
                <c:pt idx="72">
                  <c:v>Ace Ventura: Pet Detective</c:v>
                </c:pt>
                <c:pt idx="73">
                  <c:v>Heat</c:v>
                </c:pt>
                <c:pt idx="74">
                  <c:v>Green Zone</c:v>
                </c:pt>
                <c:pt idx="75">
                  <c:v>Back to the Future Part III</c:v>
                </c:pt>
                <c:pt idx="76">
                  <c:v>Kingdom of Heaven</c:v>
                </c:pt>
                <c:pt idx="77">
                  <c:v>Lethal Weapon 2</c:v>
                </c:pt>
                <c:pt idx="78">
                  <c:v>No Country for Old Men</c:v>
                </c:pt>
                <c:pt idx="79">
                  <c:v>Outland</c:v>
                </c:pt>
                <c:pt idx="80">
                  <c:v>True Romance</c:v>
                </c:pt>
                <c:pt idx="81">
                  <c:v>Glengarry Glen Ross</c:v>
                </c:pt>
                <c:pt idx="82">
                  <c:v>Starship Troopers</c:v>
                </c:pt>
                <c:pt idx="83">
                  <c:v>A Bridge Too Far</c:v>
                </c:pt>
                <c:pt idx="84">
                  <c:v>The Thin Red Line</c:v>
                </c:pt>
                <c:pt idx="85">
                  <c:v>Con Air</c:v>
                </c:pt>
                <c:pt idx="86">
                  <c:v>Le fabuleux destin d'Amélie Poulain</c:v>
                </c:pt>
                <c:pt idx="87">
                  <c:v>Predator 2</c:v>
                </c:pt>
                <c:pt idx="88">
                  <c:v>An Officer and a Gentleman</c:v>
                </c:pt>
                <c:pt idx="89">
                  <c:v>Twister</c:v>
                </c:pt>
                <c:pt idx="90">
                  <c:v>Rocky II</c:v>
                </c:pt>
                <c:pt idx="91">
                  <c:v>There Will Be Blood</c:v>
                </c:pt>
                <c:pt idx="92">
                  <c:v>Any Given Sunday</c:v>
                </c:pt>
                <c:pt idx="93">
                  <c:v>Strangers on a Train</c:v>
                </c:pt>
                <c:pt idx="94">
                  <c:v>JFK</c:v>
                </c:pt>
                <c:pt idx="95">
                  <c:v>Lat sau san taam</c:v>
                </c:pt>
                <c:pt idx="96">
                  <c:v>Total Recall</c:v>
                </c:pt>
                <c:pt idx="97">
                  <c:v>American History X</c:v>
                </c:pt>
                <c:pt idx="98">
                  <c:v>Halloween III: Season of the Witch</c:v>
                </c:pt>
                <c:pt idx="99">
                  <c:v>The Exorcist III: Legion</c:v>
                </c:pt>
              </c:strCache>
            </c:strRef>
          </c:cat>
          <c:val>
            <c:numRef>
              <c:f>films_raw!$F$2:$F$100</c:f>
              <c:numCache>
                <c:formatCode>"$"#,##0_);[Red]\("$"#,##0\)</c:formatCode>
                <c:ptCount val="99"/>
                <c:pt idx="0">
                  <c:v>203630630</c:v>
                </c:pt>
                <c:pt idx="1">
                  <c:v>38532010</c:v>
                </c:pt>
                <c:pt idx="2">
                  <c:v>825532764</c:v>
                </c:pt>
                <c:pt idx="3">
                  <c:v>131060248</c:v>
                </c:pt>
                <c:pt idx="4">
                  <c:v>947000000</c:v>
                </c:pt>
                <c:pt idx="5">
                  <c:v>217764291</c:v>
                </c:pt>
                <c:pt idx="6">
                  <c:v>374218673</c:v>
                </c:pt>
                <c:pt idx="7">
                  <c:v>1004558444</c:v>
                </c:pt>
                <c:pt idx="8">
                  <c:v>115200000</c:v>
                </c:pt>
                <c:pt idx="9">
                  <c:v>1119929521</c:v>
                </c:pt>
                <c:pt idx="10">
                  <c:v>871530324</c:v>
                </c:pt>
                <c:pt idx="11">
                  <c:v>83557872</c:v>
                </c:pt>
                <c:pt idx="12">
                  <c:v>82150183</c:v>
                </c:pt>
                <c:pt idx="13">
                  <c:v>5359645</c:v>
                </c:pt>
                <c:pt idx="14">
                  <c:v>39723096</c:v>
                </c:pt>
                <c:pt idx="15">
                  <c:v>113714830</c:v>
                </c:pt>
                <c:pt idx="16" formatCode="#,##0">
                  <c:v>12006232</c:v>
                </c:pt>
                <c:pt idx="17" formatCode="#,##0">
                  <c:v>17300000</c:v>
                </c:pt>
                <c:pt idx="18" formatCode="#,##0">
                  <c:v>53478166</c:v>
                </c:pt>
                <c:pt idx="19">
                  <c:v>366101666</c:v>
                </c:pt>
                <c:pt idx="20">
                  <c:v>327333559</c:v>
                </c:pt>
                <c:pt idx="21">
                  <c:v>352194034</c:v>
                </c:pt>
                <c:pt idx="22">
                  <c:v>616505162</c:v>
                </c:pt>
                <c:pt idx="23">
                  <c:v>60922980</c:v>
                </c:pt>
                <c:pt idx="24">
                  <c:v>426074373</c:v>
                </c:pt>
                <c:pt idx="25">
                  <c:v>213928762</c:v>
                </c:pt>
                <c:pt idx="26">
                  <c:v>321457747</c:v>
                </c:pt>
                <c:pt idx="27">
                  <c:v>122126687</c:v>
                </c:pt>
                <c:pt idx="28">
                  <c:v>267770708</c:v>
                </c:pt>
                <c:pt idx="29">
                  <c:v>84997446</c:v>
                </c:pt>
                <c:pt idx="30">
                  <c:v>26673829</c:v>
                </c:pt>
                <c:pt idx="31">
                  <c:v>13009198</c:v>
                </c:pt>
                <c:pt idx="32">
                  <c:v>74189677</c:v>
                </c:pt>
                <c:pt idx="33">
                  <c:v>168423227</c:v>
                </c:pt>
                <c:pt idx="34">
                  <c:v>503162313</c:v>
                </c:pt>
                <c:pt idx="35">
                  <c:v>172989651</c:v>
                </c:pt>
                <c:pt idx="36">
                  <c:v>71870729</c:v>
                </c:pt>
                <c:pt idx="37">
                  <c:v>60611975</c:v>
                </c:pt>
                <c:pt idx="38">
                  <c:v>56505065</c:v>
                </c:pt>
                <c:pt idx="39">
                  <c:v>14516248</c:v>
                </c:pt>
                <c:pt idx="40">
                  <c:v>15000000</c:v>
                </c:pt>
                <c:pt idx="41">
                  <c:v>269958228</c:v>
                </c:pt>
                <c:pt idx="42">
                  <c:v>159814498</c:v>
                </c:pt>
                <c:pt idx="43">
                  <c:v>288485135</c:v>
                </c:pt>
                <c:pt idx="44">
                  <c:v>46138887</c:v>
                </c:pt>
                <c:pt idx="45">
                  <c:v>41722424</c:v>
                </c:pt>
                <c:pt idx="46">
                  <c:v>520881154</c:v>
                </c:pt>
                <c:pt idx="47">
                  <c:v>50054511</c:v>
                </c:pt>
                <c:pt idx="48">
                  <c:v>44862187</c:v>
                </c:pt>
                <c:pt idx="49">
                  <c:v>1109802321</c:v>
                </c:pt>
                <c:pt idx="50">
                  <c:v>709709780</c:v>
                </c:pt>
                <c:pt idx="51">
                  <c:v>35988495</c:v>
                </c:pt>
                <c:pt idx="52">
                  <c:v>6566916</c:v>
                </c:pt>
                <c:pt idx="53">
                  <c:v>131211377</c:v>
                </c:pt>
                <c:pt idx="54">
                  <c:v>1495696292</c:v>
                </c:pt>
                <c:pt idx="55">
                  <c:v>237202299</c:v>
                </c:pt>
                <c:pt idx="56">
                  <c:v>7013602</c:v>
                </c:pt>
                <c:pt idx="57">
                  <c:v>19569225</c:v>
                </c:pt>
                <c:pt idx="58">
                  <c:v>41205099</c:v>
                </c:pt>
                <c:pt idx="59">
                  <c:v>130126277</c:v>
                </c:pt>
                <c:pt idx="60">
                  <c:v>20271953</c:v>
                </c:pt>
                <c:pt idx="61">
                  <c:v>475106177</c:v>
                </c:pt>
                <c:pt idx="62">
                  <c:v>735099102</c:v>
                </c:pt>
                <c:pt idx="63">
                  <c:v>23335817</c:v>
                </c:pt>
                <c:pt idx="64">
                  <c:v>497375381</c:v>
                </c:pt>
                <c:pt idx="65">
                  <c:v>546388108</c:v>
                </c:pt>
                <c:pt idx="66">
                  <c:v>791657398</c:v>
                </c:pt>
                <c:pt idx="67">
                  <c:v>126737428</c:v>
                </c:pt>
                <c:pt idx="68">
                  <c:v>51700666</c:v>
                </c:pt>
                <c:pt idx="69">
                  <c:v>18637690</c:v>
                </c:pt>
                <c:pt idx="70">
                  <c:v>150270147</c:v>
                </c:pt>
                <c:pt idx="71">
                  <c:v>107217396</c:v>
                </c:pt>
                <c:pt idx="72">
                  <c:v>187436818</c:v>
                </c:pt>
                <c:pt idx="73">
                  <c:v>113377594</c:v>
                </c:pt>
                <c:pt idx="74">
                  <c:v>245077583</c:v>
                </c:pt>
                <c:pt idx="75">
                  <c:v>218122627</c:v>
                </c:pt>
                <c:pt idx="76">
                  <c:v>227853986</c:v>
                </c:pt>
                <c:pt idx="77">
                  <c:v>171627434</c:v>
                </c:pt>
                <c:pt idx="78">
                  <c:v>17374595</c:v>
                </c:pt>
                <c:pt idx="79">
                  <c:v>13088850</c:v>
                </c:pt>
                <c:pt idx="80">
                  <c:v>10725228</c:v>
                </c:pt>
                <c:pt idx="81">
                  <c:v>121214377</c:v>
                </c:pt>
                <c:pt idx="82">
                  <c:v>50750000</c:v>
                </c:pt>
                <c:pt idx="83">
                  <c:v>98126565</c:v>
                </c:pt>
                <c:pt idx="84">
                  <c:v>224012234</c:v>
                </c:pt>
                <c:pt idx="85">
                  <c:v>174122191</c:v>
                </c:pt>
                <c:pt idx="86">
                  <c:v>57120318</c:v>
                </c:pt>
                <c:pt idx="87">
                  <c:v>129795554</c:v>
                </c:pt>
                <c:pt idx="88">
                  <c:v>494580615</c:v>
                </c:pt>
                <c:pt idx="89">
                  <c:v>85187855</c:v>
                </c:pt>
                <c:pt idx="90">
                  <c:v>76182388</c:v>
                </c:pt>
                <c:pt idx="91">
                  <c:v>100230832</c:v>
                </c:pt>
                <c:pt idx="92">
                  <c:v>29662</c:v>
                </c:pt>
                <c:pt idx="93">
                  <c:v>205405498</c:v>
                </c:pt>
                <c:pt idx="94" formatCode="#,##0.00">
                  <c:v>2518859</c:v>
                </c:pt>
                <c:pt idx="95">
                  <c:v>261317921</c:v>
                </c:pt>
                <c:pt idx="96">
                  <c:v>23875127</c:v>
                </c:pt>
                <c:pt idx="97">
                  <c:v>14400000</c:v>
                </c:pt>
                <c:pt idx="98">
                  <c:v>39024251</c:v>
                </c:pt>
              </c:numCache>
            </c:numRef>
          </c:val>
          <c:smooth val="0"/>
          <c:extLst>
            <c:ext xmlns:c16="http://schemas.microsoft.com/office/drawing/2014/chart" uri="{C3380CC4-5D6E-409C-BE32-E72D297353CC}">
              <c16:uniqueId val="{00000001-66D6-9C41-8DD6-4E8FFC8FA119}"/>
            </c:ext>
          </c:extLst>
        </c:ser>
        <c:dLbls>
          <c:showLegendKey val="0"/>
          <c:showVal val="0"/>
          <c:showCatName val="0"/>
          <c:showSerName val="0"/>
          <c:showPercent val="0"/>
          <c:showBubbleSize val="0"/>
        </c:dLbls>
        <c:smooth val="0"/>
        <c:axId val="823462287"/>
        <c:axId val="795673695"/>
      </c:lineChart>
      <c:catAx>
        <c:axId val="82346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673695"/>
        <c:crosses val="autoZero"/>
        <c:auto val="0"/>
        <c:lblAlgn val="ctr"/>
        <c:lblOffset val="100"/>
        <c:noMultiLvlLbl val="0"/>
      </c:catAx>
      <c:valAx>
        <c:axId val="795673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62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19</xdr:col>
      <xdr:colOff>609600</xdr:colOff>
      <xdr:row>46</xdr:row>
      <xdr:rowOff>0</xdr:rowOff>
    </xdr:to>
    <xdr:graphicFrame macro="">
      <xdr:nvGraphicFramePr>
        <xdr:cNvPr id="2" name="Chart 1">
          <a:extLst>
            <a:ext uri="{FF2B5EF4-FFF2-40B4-BE49-F238E27FC236}">
              <a16:creationId xmlns:a16="http://schemas.microsoft.com/office/drawing/2014/main" id="{B4458420-E65D-534F-AF69-19803E211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7.872495601849" createdVersion="8" refreshedVersion="8" minRefreshableVersion="3" recordCount="99" xr:uid="{2E8113C5-0CF0-2840-AB1F-08DEDAB9DDE9}">
  <cacheSource type="worksheet">
    <worksheetSource ref="B1:C100" sheet="films_raw"/>
  </cacheSource>
  <cacheFields count="2">
    <cacheField name="year" numFmtId="0">
      <sharedItems containsSemiMixedTypes="0" containsString="0" containsNumber="1" containsInteger="1" minValue="1951" maxValue="2022"/>
    </cacheField>
    <cacheField name="movie" numFmtId="0">
      <sharedItems count="99">
        <s v="Alien"/>
        <s v="Predator"/>
        <s v="Inception"/>
        <s v="Aliens"/>
        <s v="The Lord of the Rings: The Two Towers"/>
        <s v="Collateral"/>
        <s v="Batman Begins"/>
        <s v="The Dark Knight"/>
        <s v="The Blues Brothers"/>
        <s v="The Lord of the Rings: The Return of the King"/>
        <s v="The Lord of the Rings: The Fellowship of the Ring"/>
        <s v="Snatch"/>
        <s v="Reign of Fire"/>
        <s v="Equilibrium"/>
        <s v="Memento"/>
        <s v="Insomnia"/>
        <s v="Sorcerer"/>
        <s v="To Live and Die in L.A."/>
        <s v="10 Things I Hate About You"/>
        <s v="Die Hard with a Vengeance"/>
        <s v="Se7en"/>
        <s v="GoldenEye"/>
        <s v="Casino Royale"/>
        <s v="The Omen"/>
        <s v="Django Unchained"/>
        <s v="Pulp Fiction"/>
        <s v="Inglourious Basterds"/>
        <s v="Prisoners"/>
        <s v="Blade Runner 2049"/>
        <s v="Sicario"/>
        <s v="Event Horizon"/>
        <s v="They Live"/>
        <s v="Hard Target"/>
        <s v="Dodgeball: A True Underdog Story"/>
        <s v="Gladiator"/>
        <s v="Black Hawk Down"/>
        <s v="O Brother, Where Art Thou?"/>
        <s v="Fargo"/>
        <s v="Tombstone"/>
        <s v="Per un pugno di dollari"/>
        <s v="Per qualche dollaro in più"/>
        <s v="Gran Torino"/>
        <s v="Alien³"/>
        <s v="Wedding Crashers"/>
        <s v="Napoleon Dynamite"/>
        <s v="Blade Runner"/>
        <s v="Terminator 2: Judgment Day"/>
        <s v="The Replacements"/>
        <s v="Cop Land"/>
        <s v="Jurassic Park"/>
        <s v="Transformers"/>
        <s v="Dirty Harry"/>
        <s v="Serbuan maut 2: Berandal"/>
        <s v="Blade"/>
        <s v="Top Gun: Maverick"/>
        <s v="Gone in Sixty Seconds"/>
        <s v="Donnie Darko"/>
        <s v="Léon"/>
        <s v="Happy Gilmore"/>
        <s v="Mean Girls"/>
        <s v="Mulholland Dr."/>
        <s v="Star Wars: Episode VI - Return of the Jedi"/>
        <s v="Up"/>
        <s v="The Iron Giant"/>
        <s v="Toy Story 2"/>
        <s v="Mission: Impossible II"/>
        <s v="Mission: Impossible - Fallout"/>
        <s v="Smokey and the Bandit"/>
        <s v="The French Connection"/>
        <s v="Waiting..."/>
        <s v="Broken Arrow"/>
        <s v="Ace Ventura: Pet Detective"/>
        <s v="Heat"/>
        <s v="Green Zone"/>
        <s v="Back to the Future Part III"/>
        <s v="Kingdom of Heaven"/>
        <s v="Lethal Weapon 2"/>
        <s v="No Country for Old Men"/>
        <s v="Outland"/>
        <s v="True Romance"/>
        <s v="Glengarry Glen Ross"/>
        <s v="Starship Troopers"/>
        <s v="A Bridge Too Far"/>
        <s v="The Thin Red Line"/>
        <s v="Con Air"/>
        <s v="Le fabuleux destin d'Amélie Poulain"/>
        <s v="Predator 2"/>
        <s v="An Officer and a Gentleman"/>
        <s v="Twister"/>
        <s v="Rocky II"/>
        <s v="There Will Be Blood"/>
        <s v="Any Given Sunday"/>
        <s v="Strangers on a Train"/>
        <s v="JFK"/>
        <s v="Lat sau san taam"/>
        <s v="Total Recall"/>
        <s v="American History X"/>
        <s v="Halloween III: Season of the Witch"/>
        <s v="The Exorcist III: Leg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7.875150925924" createdVersion="8" refreshedVersion="8" minRefreshableVersion="3" recordCount="99" xr:uid="{0D269C62-102C-C844-A690-F65051864EB1}">
  <cacheSource type="worksheet">
    <worksheetSource ref="B1:G100" sheet="films_raw"/>
  </cacheSource>
  <cacheFields count="6">
    <cacheField name="year" numFmtId="0">
      <sharedItems containsSemiMixedTypes="0" containsString="0" containsNumber="1" containsInteger="1" minValue="1951" maxValue="2022" count="44">
        <n v="1979"/>
        <n v="1987"/>
        <n v="2010"/>
        <n v="1986"/>
        <n v="2002"/>
        <n v="2004"/>
        <n v="2005"/>
        <n v="2008"/>
        <n v="1980"/>
        <n v="2003"/>
        <n v="2001"/>
        <n v="2000"/>
        <n v="1977"/>
        <n v="1985"/>
        <n v="1999"/>
        <n v="1995"/>
        <n v="2006"/>
        <n v="1976"/>
        <n v="2012"/>
        <n v="1994"/>
        <n v="2009"/>
        <n v="2013"/>
        <n v="2017"/>
        <n v="2015"/>
        <n v="1997"/>
        <n v="1988"/>
        <n v="1993"/>
        <n v="1996"/>
        <n v="1964"/>
        <n v="1965"/>
        <n v="1992"/>
        <n v="1982"/>
        <n v="1991"/>
        <n v="2007"/>
        <n v="1971"/>
        <n v="2014"/>
        <n v="1998"/>
        <n v="2022"/>
        <n v="1983"/>
        <n v="2018"/>
        <n v="1990"/>
        <n v="1989"/>
        <n v="1981"/>
        <n v="1951"/>
      </sharedItems>
    </cacheField>
    <cacheField name="movie" numFmtId="0">
      <sharedItems count="99">
        <s v="Alien"/>
        <s v="Predator"/>
        <s v="Inception"/>
        <s v="Aliens"/>
        <s v="The Lord of the Rings: The Two Towers"/>
        <s v="Collateral"/>
        <s v="Batman Begins"/>
        <s v="The Dark Knight"/>
        <s v="The Blues Brothers"/>
        <s v="The Lord of the Rings: The Return of the King"/>
        <s v="The Lord of the Rings: The Fellowship of the Ring"/>
        <s v="Snatch"/>
        <s v="Reign of Fire"/>
        <s v="Equilibrium"/>
        <s v="Memento"/>
        <s v="Insomnia"/>
        <s v="Sorcerer"/>
        <s v="To Live and Die in L.A."/>
        <s v="10 Things I Hate About You"/>
        <s v="Die Hard with a Vengeance"/>
        <s v="Se7en"/>
        <s v="GoldenEye"/>
        <s v="Casino Royale"/>
        <s v="The Omen"/>
        <s v="Django Unchained"/>
        <s v="Pulp Fiction"/>
        <s v="Inglourious Basterds"/>
        <s v="Prisoners"/>
        <s v="Blade Runner 2049"/>
        <s v="Sicario"/>
        <s v="Event Horizon"/>
        <s v="They Live"/>
        <s v="Hard Target"/>
        <s v="Dodgeball: A True Underdog Story"/>
        <s v="Gladiator"/>
        <s v="Black Hawk Down"/>
        <s v="O Brother, Where Art Thou?"/>
        <s v="Fargo"/>
        <s v="Tombstone"/>
        <s v="Per un pugno di dollari"/>
        <s v="Per qualche dollaro in più"/>
        <s v="Gran Torino"/>
        <s v="Alien³"/>
        <s v="Wedding Crashers"/>
        <s v="Napoleon Dynamite"/>
        <s v="Blade Runner"/>
        <s v="Terminator 2: Judgment Day"/>
        <s v="The Replacements"/>
        <s v="Cop Land"/>
        <s v="Jurassic Park"/>
        <s v="Transformers"/>
        <s v="Dirty Harry"/>
        <s v="Serbuan maut 2: Berandal"/>
        <s v="Blade"/>
        <s v="Top Gun: Maverick"/>
        <s v="Gone in Sixty Seconds"/>
        <s v="Donnie Darko"/>
        <s v="Léon"/>
        <s v="Happy Gilmore"/>
        <s v="Mean Girls"/>
        <s v="Mulholland Dr."/>
        <s v="Star Wars: Episode VI - Return of the Jedi"/>
        <s v="Up"/>
        <s v="The Iron Giant"/>
        <s v="Toy Story 2"/>
        <s v="Mission: Impossible II"/>
        <s v="Mission: Impossible - Fallout"/>
        <s v="Smokey and the Bandit"/>
        <s v="The French Connection"/>
        <s v="Waiting..."/>
        <s v="Broken Arrow"/>
        <s v="Ace Ventura: Pet Detective"/>
        <s v="Heat"/>
        <s v="Green Zone"/>
        <s v="Back to the Future Part III"/>
        <s v="Kingdom of Heaven"/>
        <s v="Lethal Weapon 2"/>
        <s v="No Country for Old Men"/>
        <s v="Outland"/>
        <s v="True Romance"/>
        <s v="Glengarry Glen Ross"/>
        <s v="Starship Troopers"/>
        <s v="A Bridge Too Far"/>
        <s v="The Thin Red Line"/>
        <s v="Con Air"/>
        <s v="Le fabuleux destin d'Amélie Poulain"/>
        <s v="Predator 2"/>
        <s v="An Officer and a Gentleman"/>
        <s v="Twister"/>
        <s v="Rocky II"/>
        <s v="There Will Be Blood"/>
        <s v="Any Given Sunday"/>
        <s v="Strangers on a Train"/>
        <s v="JFK"/>
        <s v="Lat sau san taam"/>
        <s v="Total Recall"/>
        <s v="American History X"/>
        <s v="Halloween III: Season of the Witch"/>
        <s v="The Exorcist III: Legion"/>
      </sharedItems>
    </cacheField>
    <cacheField name="Genres" numFmtId="0">
      <sharedItems/>
    </cacheField>
    <cacheField name="Director" numFmtId="0">
      <sharedItems/>
    </cacheField>
    <cacheField name="Box Office WorldWide (US$)" numFmtId="0">
      <sharedItems containsSemiMixedTypes="0" containsString="0" containsNumber="1" containsInteger="1" minValue="29662" maxValue="1495696292"/>
    </cacheField>
    <cacheField name="Top 3 Billed Acto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979"/>
    <x v="0"/>
  </r>
  <r>
    <n v="1987"/>
    <x v="1"/>
  </r>
  <r>
    <n v="2010"/>
    <x v="2"/>
  </r>
  <r>
    <n v="1986"/>
    <x v="3"/>
  </r>
  <r>
    <n v="2002"/>
    <x v="4"/>
  </r>
  <r>
    <n v="2004"/>
    <x v="5"/>
  </r>
  <r>
    <n v="2005"/>
    <x v="6"/>
  </r>
  <r>
    <n v="2008"/>
    <x v="7"/>
  </r>
  <r>
    <n v="1980"/>
    <x v="8"/>
  </r>
  <r>
    <n v="2003"/>
    <x v="9"/>
  </r>
  <r>
    <n v="2001"/>
    <x v="10"/>
  </r>
  <r>
    <n v="2000"/>
    <x v="11"/>
  </r>
  <r>
    <n v="2002"/>
    <x v="12"/>
  </r>
  <r>
    <n v="2002"/>
    <x v="13"/>
  </r>
  <r>
    <n v="2000"/>
    <x v="14"/>
  </r>
  <r>
    <n v="2002"/>
    <x v="15"/>
  </r>
  <r>
    <n v="1977"/>
    <x v="16"/>
  </r>
  <r>
    <n v="1985"/>
    <x v="17"/>
  </r>
  <r>
    <n v="1999"/>
    <x v="18"/>
  </r>
  <r>
    <n v="1995"/>
    <x v="19"/>
  </r>
  <r>
    <n v="1995"/>
    <x v="20"/>
  </r>
  <r>
    <n v="1995"/>
    <x v="21"/>
  </r>
  <r>
    <n v="2006"/>
    <x v="22"/>
  </r>
  <r>
    <n v="1976"/>
    <x v="23"/>
  </r>
  <r>
    <n v="2012"/>
    <x v="24"/>
  </r>
  <r>
    <n v="1994"/>
    <x v="25"/>
  </r>
  <r>
    <n v="2009"/>
    <x v="26"/>
  </r>
  <r>
    <n v="2013"/>
    <x v="27"/>
  </r>
  <r>
    <n v="2017"/>
    <x v="28"/>
  </r>
  <r>
    <n v="2015"/>
    <x v="29"/>
  </r>
  <r>
    <n v="1997"/>
    <x v="30"/>
  </r>
  <r>
    <n v="1988"/>
    <x v="31"/>
  </r>
  <r>
    <n v="1993"/>
    <x v="32"/>
  </r>
  <r>
    <n v="2004"/>
    <x v="33"/>
  </r>
  <r>
    <n v="2000"/>
    <x v="34"/>
  </r>
  <r>
    <n v="2001"/>
    <x v="35"/>
  </r>
  <r>
    <n v="2000"/>
    <x v="36"/>
  </r>
  <r>
    <n v="1996"/>
    <x v="37"/>
  </r>
  <r>
    <n v="1993"/>
    <x v="38"/>
  </r>
  <r>
    <n v="1964"/>
    <x v="39"/>
  </r>
  <r>
    <n v="1965"/>
    <x v="40"/>
  </r>
  <r>
    <n v="2008"/>
    <x v="41"/>
  </r>
  <r>
    <n v="1992"/>
    <x v="42"/>
  </r>
  <r>
    <n v="2005"/>
    <x v="43"/>
  </r>
  <r>
    <n v="2004"/>
    <x v="44"/>
  </r>
  <r>
    <n v="1982"/>
    <x v="45"/>
  </r>
  <r>
    <n v="1991"/>
    <x v="46"/>
  </r>
  <r>
    <n v="2000"/>
    <x v="47"/>
  </r>
  <r>
    <n v="1997"/>
    <x v="48"/>
  </r>
  <r>
    <n v="1993"/>
    <x v="49"/>
  </r>
  <r>
    <n v="2007"/>
    <x v="50"/>
  </r>
  <r>
    <n v="1971"/>
    <x v="51"/>
  </r>
  <r>
    <n v="2014"/>
    <x v="52"/>
  </r>
  <r>
    <n v="1998"/>
    <x v="53"/>
  </r>
  <r>
    <n v="2022"/>
    <x v="54"/>
  </r>
  <r>
    <n v="2000"/>
    <x v="55"/>
  </r>
  <r>
    <n v="2001"/>
    <x v="56"/>
  </r>
  <r>
    <n v="1994"/>
    <x v="57"/>
  </r>
  <r>
    <n v="1996"/>
    <x v="58"/>
  </r>
  <r>
    <n v="2004"/>
    <x v="59"/>
  </r>
  <r>
    <n v="2001"/>
    <x v="60"/>
  </r>
  <r>
    <n v="1983"/>
    <x v="61"/>
  </r>
  <r>
    <n v="2009"/>
    <x v="62"/>
  </r>
  <r>
    <n v="1999"/>
    <x v="63"/>
  </r>
  <r>
    <n v="1999"/>
    <x v="64"/>
  </r>
  <r>
    <n v="2000"/>
    <x v="65"/>
  </r>
  <r>
    <n v="2018"/>
    <x v="66"/>
  </r>
  <r>
    <n v="1977"/>
    <x v="67"/>
  </r>
  <r>
    <n v="1971"/>
    <x v="68"/>
  </r>
  <r>
    <n v="2005"/>
    <x v="69"/>
  </r>
  <r>
    <n v="1996"/>
    <x v="70"/>
  </r>
  <r>
    <n v="1994"/>
    <x v="71"/>
  </r>
  <r>
    <n v="1995"/>
    <x v="72"/>
  </r>
  <r>
    <n v="2010"/>
    <x v="73"/>
  </r>
  <r>
    <n v="1990"/>
    <x v="74"/>
  </r>
  <r>
    <n v="2005"/>
    <x v="75"/>
  </r>
  <r>
    <n v="1989"/>
    <x v="76"/>
  </r>
  <r>
    <n v="2007"/>
    <x v="77"/>
  </r>
  <r>
    <n v="1981"/>
    <x v="78"/>
  </r>
  <r>
    <n v="1993"/>
    <x v="79"/>
  </r>
  <r>
    <n v="1992"/>
    <x v="80"/>
  </r>
  <r>
    <n v="1997"/>
    <x v="81"/>
  </r>
  <r>
    <n v="1977"/>
    <x v="82"/>
  </r>
  <r>
    <n v="1998"/>
    <x v="83"/>
  </r>
  <r>
    <n v="1997"/>
    <x v="84"/>
  </r>
  <r>
    <n v="2001"/>
    <x v="85"/>
  </r>
  <r>
    <n v="1990"/>
    <x v="86"/>
  </r>
  <r>
    <n v="1982"/>
    <x v="87"/>
  </r>
  <r>
    <n v="1996"/>
    <x v="88"/>
  </r>
  <r>
    <n v="1979"/>
    <x v="89"/>
  </r>
  <r>
    <n v="2007"/>
    <x v="90"/>
  </r>
  <r>
    <n v="1999"/>
    <x v="91"/>
  </r>
  <r>
    <n v="1951"/>
    <x v="92"/>
  </r>
  <r>
    <n v="1991"/>
    <x v="93"/>
  </r>
  <r>
    <n v="1992"/>
    <x v="94"/>
  </r>
  <r>
    <n v="1990"/>
    <x v="95"/>
  </r>
  <r>
    <n v="1998"/>
    <x v="96"/>
  </r>
  <r>
    <n v="1982"/>
    <x v="97"/>
  </r>
  <r>
    <n v="1990"/>
    <x v="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s v="Sci-FI, Horror"/>
    <s v="Ridley Scott"/>
    <n v="203630630"/>
    <s v="Tom Skerritt, Sigourney Weaver, Veronica Cartwright"/>
  </r>
  <r>
    <x v="1"/>
    <x v="1"/>
    <s v="Action, Sci-Fi"/>
    <s v="John McTiernan"/>
    <n v="38532010"/>
    <s v="Arnold Schwarzenegger, Carl Weathers, Elpidia Carrillo"/>
  </r>
  <r>
    <x v="2"/>
    <x v="2"/>
    <s v="Action, Sci-Fi"/>
    <s v="Christopher Nolan"/>
    <n v="825532764"/>
    <s v="Leonardo DiCaprio, Joseph Gordon-Levitt, Elliot Page"/>
  </r>
  <r>
    <x v="3"/>
    <x v="3"/>
    <s v="Action, Sci-Fi"/>
    <s v="James Cameron"/>
    <n v="131060248"/>
    <s v="Sigourney Weaver, Carrie Henn, Michael Biehn"/>
  </r>
  <r>
    <x v="4"/>
    <x v="4"/>
    <s v="Action, Fantasy"/>
    <s v="Peter Jackson"/>
    <n v="947000000"/>
    <s v="Elijah Wood, Ian McKellan, Viggo Mortensen"/>
  </r>
  <r>
    <x v="5"/>
    <x v="5"/>
    <s v="Crime, Thriller"/>
    <s v="Michael Mann"/>
    <n v="217764291"/>
    <s v="Tom Cruise, Jamie Foxx, Jada Pinkett Smith"/>
  </r>
  <r>
    <x v="6"/>
    <x v="6"/>
    <s v="Action, Crime"/>
    <s v="Christopher Nolan"/>
    <n v="374218673"/>
    <s v="Christian Bale, Michael Caine, Liam Neeson"/>
  </r>
  <r>
    <x v="7"/>
    <x v="7"/>
    <s v="Action, Crime"/>
    <s v="Christopher Nolan"/>
    <n v="1004558444"/>
    <s v="Christian Bale, Heath Ledger, Aaron Eckhart"/>
  </r>
  <r>
    <x v="8"/>
    <x v="8"/>
    <s v="Comedy, Musical"/>
    <s v="John Landis"/>
    <n v="115200000"/>
    <s v="John Belushi, Dan Aykroyd, Cab Calloway"/>
  </r>
  <r>
    <x v="9"/>
    <x v="9"/>
    <s v="Action, Fantasy"/>
    <s v="Peter Jackson"/>
    <n v="1119929521"/>
    <s v="Elijah Wood, Ian McKellan, Viggo Mortensen"/>
  </r>
  <r>
    <x v="10"/>
    <x v="10"/>
    <s v="Action, Fantasy"/>
    <s v="Peter Jackson"/>
    <n v="871530324"/>
    <s v="Elijah Wood, Ian McKellan, Viggo Mortensen"/>
  </r>
  <r>
    <x v="11"/>
    <x v="11"/>
    <s v="Comedy, Crime"/>
    <s v="Guy Ritchie"/>
    <n v="83557872"/>
    <s v="Jason Statham, Brad Pitt, Stephen Graham"/>
  </r>
  <r>
    <x v="4"/>
    <x v="12"/>
    <s v="Action, Thriller"/>
    <s v="Rob Bowman"/>
    <n v="82150183"/>
    <s v="Christian Bale, Matthew McConaughey, Izabella Scorupco"/>
  </r>
  <r>
    <x v="4"/>
    <x v="13"/>
    <s v="Action, Sci-Fi"/>
    <s v="Kurt Wimmer"/>
    <n v="5359645"/>
    <s v="Dominic Purcell, Christian Bale, Sean Bean"/>
  </r>
  <r>
    <x v="11"/>
    <x v="14"/>
    <s v="Mystery, Thriller"/>
    <s v="Christopher Nolan"/>
    <n v="39723096"/>
    <s v="Guy Pearce, Carrie-Anne Moss, Joe Pantoliano"/>
  </r>
  <r>
    <x v="4"/>
    <x v="15"/>
    <s v="Mystery, Thriller"/>
    <s v="Christopher Nolan"/>
    <n v="113714830"/>
    <s v="Al Pacino, Martin Donovan, Oliver 'Ole' Zemen"/>
  </r>
  <r>
    <x v="12"/>
    <x v="16"/>
    <s v="Adventure, Drama"/>
    <s v="William Friedkin"/>
    <n v="12006232"/>
    <s v="Roy Scheider, Bruno Cremer, Francisco Rabal"/>
  </r>
  <r>
    <x v="13"/>
    <x v="17"/>
    <s v="Crime, Thriller"/>
    <s v="William Friedkin"/>
    <n v="17300000"/>
    <s v="William Petersen, Willem Dafoe, Jane Leeves"/>
  </r>
  <r>
    <x v="14"/>
    <x v="18"/>
    <s v="Romantic, Comedy"/>
    <s v="Gil Junger"/>
    <n v="53478166"/>
    <s v="Heath Ledger, Julia Stiles, Joseph Gordon-Levitt"/>
  </r>
  <r>
    <x v="15"/>
    <x v="19"/>
    <s v="Action, Thriller"/>
    <s v="John McTiernan"/>
    <n v="366101666"/>
    <s v="Bruce Willis, Jeremy Irons, Samuel L. Jackson"/>
  </r>
  <r>
    <x v="15"/>
    <x v="20"/>
    <s v="Crime, Thriller"/>
    <s v="David Fincher"/>
    <n v="327333559"/>
    <s v="Morgan Freeman, Brad Pitt, Kevin Spacey"/>
  </r>
  <r>
    <x v="15"/>
    <x v="21"/>
    <s v="Action, Adventure"/>
    <s v="Martin Campbell"/>
    <n v="352194034"/>
    <s v="Pierce Brosnan, Sean Bean, Izabella Scorupco"/>
  </r>
  <r>
    <x v="16"/>
    <x v="22"/>
    <s v="Action, Adventure"/>
    <s v="Martin Campbell"/>
    <n v="616505162"/>
    <s v="Daniel Craig, Eva Green, Mads Mikkelsen"/>
  </r>
  <r>
    <x v="17"/>
    <x v="23"/>
    <s v="Horror, Mystery"/>
    <s v="Richard Donner"/>
    <n v="60922980"/>
    <s v="Gregory Peck, Lee Remick, Harvey Stephens"/>
  </r>
  <r>
    <x v="18"/>
    <x v="24"/>
    <s v="Drama, Western"/>
    <s v="Quentin Tarantino"/>
    <n v="426074373"/>
    <s v="Jamie Foxx, Christoph Waltz, Leonardo DiCaprio"/>
  </r>
  <r>
    <x v="19"/>
    <x v="25"/>
    <s v="Comedy, Drama"/>
    <s v="Quentin Tarantino"/>
    <n v="213928762"/>
    <s v="John Travolta, Samuel L. Jackson, Bruce Willis"/>
  </r>
  <r>
    <x v="20"/>
    <x v="26"/>
    <s v="Action,Comedy"/>
    <s v="Quentin Tarantino"/>
    <n v="321457747"/>
    <s v="Brad Pitt, Mélanie Laurent, Christoph Waltz"/>
  </r>
  <r>
    <x v="21"/>
    <x v="27"/>
    <s v="Crime, Drama"/>
    <s v="Denis Villeneuve"/>
    <n v="122126687"/>
    <s v="Hugh Jackman, Jake Gyllenhaal, Viola Davis"/>
  </r>
  <r>
    <x v="22"/>
    <x v="28"/>
    <s v="Scifi, Mystery"/>
    <s v="Denis Villeneuve"/>
    <n v="267770708"/>
    <s v="Ryan Gosling, Dave Bautista,Robin Wright"/>
  </r>
  <r>
    <x v="23"/>
    <x v="29"/>
    <s v="Action, Crime"/>
    <s v="Denis Villeneuve"/>
    <n v="84997446"/>
    <s v="Emily Blunt, Benicio Del Toro, Josh Brolin"/>
  </r>
  <r>
    <x v="24"/>
    <x v="30"/>
    <s v="Sci-FI, Horror"/>
    <s v="Paul W.S. Anderson"/>
    <n v="26673829"/>
    <s v="Laurence Fishburne, Sam Neill, Kathleen Quinlan"/>
  </r>
  <r>
    <x v="25"/>
    <x v="31"/>
    <s v="Action, Horror"/>
    <s v="John Carpenter"/>
    <n v="13009198"/>
    <s v="Roddy Piper, Keith David, Meg Foster"/>
  </r>
  <r>
    <x v="26"/>
    <x v="32"/>
    <s v="Action, Thriller"/>
    <s v="John Woo"/>
    <n v="74189677"/>
    <s v="Jean Claude Van-Damme, Lance Henriksen, Yancy Butler"/>
  </r>
  <r>
    <x v="5"/>
    <x v="33"/>
    <s v="Sports, Comedy"/>
    <s v="Rawson Marshall Thurber"/>
    <n v="168423227"/>
    <s v="Vince Vaughn, Christine Taylor, Ben Stiller"/>
  </r>
  <r>
    <x v="11"/>
    <x v="34"/>
    <s v="Action, Drama"/>
    <s v="Ridley Scott"/>
    <n v="503162313"/>
    <s v="Russell Crowe, Joaquin Phoenix, Connie Nielsen"/>
  </r>
  <r>
    <x v="10"/>
    <x v="35"/>
    <s v="War, Action"/>
    <s v="Ridley Scott"/>
    <n v="172989651"/>
    <s v="Josh Hartnett, Ewan McGregor, Tom Sizemore"/>
  </r>
  <r>
    <x v="11"/>
    <x v="36"/>
    <s v="Comedy, Musical"/>
    <s v="Coen Brothers"/>
    <n v="71870729"/>
    <s v="George Clooney, John Turturro, Tim Blake Nelson"/>
  </r>
  <r>
    <x v="27"/>
    <x v="37"/>
    <s v="Comedy, Thriller"/>
    <s v="Coen Brothers"/>
    <n v="60611975"/>
    <s v="William H. Macy, Steve Buscemi, Peter Stormare"/>
  </r>
  <r>
    <x v="26"/>
    <x v="38"/>
    <s v="Western, Action"/>
    <s v="George P. Cosmatos"/>
    <n v="56505065"/>
    <s v="Kurt Russell, Val Kilmer, Sam Elliott"/>
  </r>
  <r>
    <x v="28"/>
    <x v="39"/>
    <s v="Western, Action"/>
    <s v="Sergio Leone"/>
    <n v="14516248"/>
    <s v="Clint Eastwood, Marianne Koch, Gian Maria Volontè"/>
  </r>
  <r>
    <x v="29"/>
    <x v="40"/>
    <s v="Western, Action"/>
    <s v="Sergio Leone"/>
    <n v="15000000"/>
    <s v="Clint Eastwood, Lee Van Cleef, Gian Maria Volontè"/>
  </r>
  <r>
    <x v="7"/>
    <x v="41"/>
    <s v="Drama"/>
    <s v="Clint Eastwood"/>
    <n v="269958228"/>
    <s v="Clint Eastwood, Christopher Carley, Bee Vang"/>
  </r>
  <r>
    <x v="30"/>
    <x v="42"/>
    <s v="Scifi, Horror"/>
    <s v="David Fincher"/>
    <n v="159814498"/>
    <s v="Sigourney Weaver, Charles S. Dutton, Charles Dance"/>
  </r>
  <r>
    <x v="6"/>
    <x v="43"/>
    <s v="Comedy"/>
    <s v="David Dobkin"/>
    <n v="288485135"/>
    <s v="Owen Wilson, Vince Vaughn, Christopher Walken"/>
  </r>
  <r>
    <x v="5"/>
    <x v="44"/>
    <s v="Comedy"/>
    <s v="Jared Hess"/>
    <n v="46138887"/>
    <s v="Jon Heder, Jon Gries, Aaron Ruell"/>
  </r>
  <r>
    <x v="31"/>
    <x v="45"/>
    <s v="Scifi, Mystery"/>
    <s v="Ridley Scott"/>
    <n v="41722424"/>
    <s v="Harrison Ford, Sean Young, Rutger Hauer"/>
  </r>
  <r>
    <x v="32"/>
    <x v="46"/>
    <s v="Sci-FI, Action"/>
    <s v="James Cameron"/>
    <n v="520881154"/>
    <s v="Arnold Schwarzenegger, Linda Hamilton, Edward Furlong"/>
  </r>
  <r>
    <x v="11"/>
    <x v="47"/>
    <s v="Sports, Comedy"/>
    <s v="Howard Deutch"/>
    <n v="50054511"/>
    <s v="Keanu Reeves, Gene Hackman, Brooke Langton"/>
  </r>
  <r>
    <x v="24"/>
    <x v="48"/>
    <s v="Drama, Thriller"/>
    <s v="James Mangold"/>
    <n v="44862187"/>
    <s v="Sylvester Stallone, Harvey Keitel, Ray Liotta"/>
  </r>
  <r>
    <x v="26"/>
    <x v="49"/>
    <s v="Sci-FI, Action"/>
    <s v="Steven Spielberg"/>
    <n v="1109802321"/>
    <s v="Sam Neill, Laura Dern, Jeff Goldblum"/>
  </r>
  <r>
    <x v="33"/>
    <x v="50"/>
    <s v="Sci-FI, Action"/>
    <s v="Michael Bay"/>
    <n v="709709780"/>
    <s v="Shia LaBeouf, Megan Fox, Josh Duhamel"/>
  </r>
  <r>
    <x v="34"/>
    <x v="51"/>
    <s v="Action, Crime"/>
    <s v="Don Siegel"/>
    <n v="35988495"/>
    <s v="Clint Eastwood, Harry Guardino, Reni Santoni"/>
  </r>
  <r>
    <x v="35"/>
    <x v="52"/>
    <s v="Action, Crime"/>
    <s v="Gareth Evans"/>
    <n v="6566916"/>
    <s v="Iko Uwais, Arifin Putra, Tio Pakusadewo"/>
  </r>
  <r>
    <x v="36"/>
    <x v="53"/>
    <s v="Action, Horror"/>
    <s v="Stephen Norrington"/>
    <n v="131211377"/>
    <s v="Wesley Snipes, Stephen Dorff, Kris Kristofferson"/>
  </r>
  <r>
    <x v="37"/>
    <x v="54"/>
    <s v="Action, Thriller"/>
    <s v="Joseph Kosinski"/>
    <n v="1495696292"/>
    <s v="Tom Cruise, Val Kilmer, Miles Teller"/>
  </r>
  <r>
    <x v="11"/>
    <x v="55"/>
    <s v="Action, Crime"/>
    <s v="Dominic Sena"/>
    <n v="237202299"/>
    <s v="Nicolas Cage, Giovanni Ribisi, Angelina Jolie"/>
  </r>
  <r>
    <x v="10"/>
    <x v="56"/>
    <s v="Drama, Mystery"/>
    <s v="Richard Kelly"/>
    <n v="7013602"/>
    <s v="Jake Gyllenhaal, Holmes Osborne, Maggie Gyllenhaal"/>
  </r>
  <r>
    <x v="19"/>
    <x v="57"/>
    <s v="Action, Crime"/>
    <s v="Luc Besson"/>
    <n v="19569225"/>
    <s v="Jean Reno, Gary Oldman, Natalie Portman"/>
  </r>
  <r>
    <x v="27"/>
    <x v="58"/>
    <s v="Sports, Comedy"/>
    <s v="Dennis Dugan"/>
    <n v="41205099"/>
    <s v="Adam Sandler, Christopher McDonald, Julie Bowen"/>
  </r>
  <r>
    <x v="5"/>
    <x v="59"/>
    <s v="Romantic, Comedy"/>
    <s v="Mark Waters"/>
    <n v="130126277"/>
    <s v="Lindsay Lohan, Rachel McAdams, Tina Fey"/>
  </r>
  <r>
    <x v="10"/>
    <x v="60"/>
    <s v="Mystery, Horror"/>
    <s v="David Lynch"/>
    <n v="20271953"/>
    <s v="Naomi Watts, Jeanne Bates, Dan Birnbaum"/>
  </r>
  <r>
    <x v="38"/>
    <x v="61"/>
    <s v="Sci-FI, Action"/>
    <s v="Richard Marquand"/>
    <n v="475106177"/>
    <s v="Mark Hamill, Harrison Ford, Carrie Fisher"/>
  </r>
  <r>
    <x v="20"/>
    <x v="62"/>
    <s v="Animated, Family"/>
    <s v="Pete Docter"/>
    <n v="735099102"/>
    <s v="Edward Asner, Christopher Plummer, Jordan Nagai"/>
  </r>
  <r>
    <x v="14"/>
    <x v="63"/>
    <s v="Animated, Family"/>
    <s v="Brad Bird"/>
    <n v="23335817"/>
    <s v="Jennifer Aniston, Harry Connick Jr., Vin Diesel"/>
  </r>
  <r>
    <x v="14"/>
    <x v="64"/>
    <s v="Animated, Family"/>
    <s v="John Lasseter"/>
    <n v="497375381"/>
    <s v="Tom Hanks, Tim Allen, Joan Cusack"/>
  </r>
  <r>
    <x v="11"/>
    <x v="65"/>
    <s v="Action, Thriller"/>
    <s v="John Woo"/>
    <n v="546388108"/>
    <s v="Tom Cruise, Dougray Scott, Thandiwe Newton"/>
  </r>
  <r>
    <x v="39"/>
    <x v="66"/>
    <s v="Action, Thriller"/>
    <s v="Christopher McQuarrie"/>
    <n v="791657398"/>
    <s v="Tom Cruise, Henry Cavill, Ving Rhames"/>
  </r>
  <r>
    <x v="12"/>
    <x v="67"/>
    <s v="Action, Comedy"/>
    <s v="Hal Needham"/>
    <n v="126737428"/>
    <s v="Burt Reynolds, Sally Field, Jerry Reed"/>
  </r>
  <r>
    <x v="34"/>
    <x v="68"/>
    <s v="Drama, Crime"/>
    <s v="William Friedkin"/>
    <n v="51700666"/>
    <s v="Gene Hackman, Fernando Rey, Roy Scheider"/>
  </r>
  <r>
    <x v="6"/>
    <x v="69"/>
    <s v="Comedy"/>
    <s v="Rob McKittrick"/>
    <n v="18637690"/>
    <s v="Ryan Reynolds, Anna Faris, Justin Long"/>
  </r>
  <r>
    <x v="27"/>
    <x v="70"/>
    <s v="Action, Thriller"/>
    <s v="John Woo"/>
    <n v="150270147"/>
    <s v="John Travolta, Christian Slater, Samantha Mathis"/>
  </r>
  <r>
    <x v="19"/>
    <x v="71"/>
    <s v="Comedy"/>
    <s v="Tom Shadyac"/>
    <n v="107217396"/>
    <s v="Jim Carrey, Courteney Cox, Sean Young"/>
  </r>
  <r>
    <x v="15"/>
    <x v="72"/>
    <s v="Crime,Thriller"/>
    <s v="Michael Mann"/>
    <n v="187436818"/>
    <s v="Al Pacino, Robert De Niro, Val Kilmer"/>
  </r>
  <r>
    <x v="2"/>
    <x v="73"/>
    <s v="War, Thriller"/>
    <s v="Paul Greengrass"/>
    <n v="113377594"/>
    <s v="Matt Damon, Jason Isaacs, Greg Kinnear"/>
  </r>
  <r>
    <x v="40"/>
    <x v="74"/>
    <s v="Sci-FI, Action"/>
    <s v="Robert Zemeckis"/>
    <n v="245077583"/>
    <s v="Michael J. Fox, Christopher Lloyd, Lea Thompson"/>
  </r>
  <r>
    <x v="6"/>
    <x v="75"/>
    <s v="War, Drama"/>
    <s v="Ridley Scott"/>
    <n v="218122627"/>
    <s v="Orlando Bloom, Eva Green, Liam Neeson"/>
  </r>
  <r>
    <x v="41"/>
    <x v="76"/>
    <s v="Action, Comedy"/>
    <s v="Richard Donner"/>
    <n v="227853986"/>
    <s v="Mel Gibson, Danny Glover, Joe Pesci"/>
  </r>
  <r>
    <x v="33"/>
    <x v="77"/>
    <s v="Drama, Thriller"/>
    <s v="Coen Brothers"/>
    <n v="171627434"/>
    <s v="Tommy Lee Jones, Javier Bardem, Josh Brolin"/>
  </r>
  <r>
    <x v="42"/>
    <x v="78"/>
    <s v="Scifi, Thriller"/>
    <s v="Peter Hyams"/>
    <n v="17374595"/>
    <s v="Sean Connery, Peter Boyle, Frances Sternhagen"/>
  </r>
  <r>
    <x v="26"/>
    <x v="79"/>
    <s v="Comedy, Drama"/>
    <s v="Tony Scott"/>
    <n v="13088850"/>
    <s v="Christian Slater, Patricia Arquette, Dennis Hopper"/>
  </r>
  <r>
    <x v="30"/>
    <x v="80"/>
    <s v="Comedy, Drama"/>
    <s v="James Foley"/>
    <n v="10725228"/>
    <s v="Al Pacino, Jack Lemmon, Alec Baldwin"/>
  </r>
  <r>
    <x v="24"/>
    <x v="81"/>
    <s v="Sci-FI, Action"/>
    <s v="Paul Verhoeven"/>
    <n v="121214377"/>
    <s v="Casper Van Dien, Dina Meyer, Denise Richards"/>
  </r>
  <r>
    <x v="12"/>
    <x v="82"/>
    <s v="War, Drama"/>
    <s v="Richard Attenborough"/>
    <n v="50750000"/>
    <s v="Sean Connery, Anthony Hopkins, Michael Caine"/>
  </r>
  <r>
    <x v="36"/>
    <x v="83"/>
    <s v="War, Drama"/>
    <s v="Terrence Malick"/>
    <n v="98126565"/>
    <s v="Jim Caviezel, Sean Penn, Nick Nolte"/>
  </r>
  <r>
    <x v="24"/>
    <x v="84"/>
    <s v="Action, Thriller"/>
    <s v="Simon West"/>
    <n v="224012234"/>
    <s v="Nicolas Cage, John Malkovich, John Cusack"/>
  </r>
  <r>
    <x v="10"/>
    <x v="85"/>
    <s v="Romantic, Comedy"/>
    <s v="Jean-Pierre Jeunet"/>
    <n v="174122191"/>
    <s v="Audrey Tautou, Mathieu Kassovitz, Rufus"/>
  </r>
  <r>
    <x v="40"/>
    <x v="86"/>
    <s v="Sci-FI, Action"/>
    <s v="Stephen Hopkins"/>
    <n v="57120318"/>
    <s v="Kevin Peter Hall, Danny Glover, Gary Busey"/>
  </r>
  <r>
    <x v="31"/>
    <x v="87"/>
    <s v="Romance, Drama"/>
    <s v="Taylor Hackford"/>
    <n v="129795554"/>
    <s v="Richard Gere, Debra Winger, David Keith"/>
  </r>
  <r>
    <x v="27"/>
    <x v="88"/>
    <s v="Action, Thriller"/>
    <s v="Jan de Bont"/>
    <n v="494580615"/>
    <s v="Helen Hunt, Bill Paxton, Cary Elwes"/>
  </r>
  <r>
    <x v="0"/>
    <x v="89"/>
    <s v="Sports, Drama"/>
    <s v="Sylvester Stallone"/>
    <n v="85187855"/>
    <s v="Sylvester Stallone, Talia Shire, Burt Young"/>
  </r>
  <r>
    <x v="33"/>
    <x v="90"/>
    <s v="Drama, Thriller"/>
    <s v="Paul Thomas Anderson"/>
    <n v="76182388"/>
    <s v="Daniel Day-Lewis, Martin Stringer, Matthew Braden Stringer"/>
  </r>
  <r>
    <x v="14"/>
    <x v="91"/>
    <s v="Sports, Drama"/>
    <s v="Oliver Stone"/>
    <n v="100230832"/>
    <s v="Al Pacino, Cameron Diaz, Dennis Quaid"/>
  </r>
  <r>
    <x v="43"/>
    <x v="92"/>
    <s v="Mystery, Thriller"/>
    <s v="Alfred Hitchcock"/>
    <n v="29662"/>
    <s v="Farley Granger, Ruth Roman, Robert Walker"/>
  </r>
  <r>
    <x v="32"/>
    <x v="93"/>
    <s v="Drama, Thriller"/>
    <s v="Oliver Stone"/>
    <n v="205405498"/>
    <s v="Kevin Costner, Gary Oldman, Jack Lemmon"/>
  </r>
  <r>
    <x v="30"/>
    <x v="94"/>
    <s v="Action, Crime"/>
    <s v="John Woo"/>
    <n v="2518859"/>
    <s v="Chow Yun-Fat, Tony Leung Chiu-wai, Teresa Mo"/>
  </r>
  <r>
    <x v="40"/>
    <x v="95"/>
    <s v="Sci-FI, Action"/>
    <s v="Paul Verhoeven"/>
    <n v="261317921"/>
    <s v="Arnold Schwarzenegger, Rachel Ticotin, Sharon Stone"/>
  </r>
  <r>
    <x v="36"/>
    <x v="96"/>
    <s v="Drama, Thriller"/>
    <s v="Tony Kaye"/>
    <n v="23875127"/>
    <s v="Edward Norton, Edward Furlong,Beverly D'Angelo"/>
  </r>
  <r>
    <x v="31"/>
    <x v="97"/>
    <s v="Horror, Thriller"/>
    <s v="Tommy Lee Wallace"/>
    <n v="14400000"/>
    <s v="Tom Atkins, Stacey Nelkin,Dan O'Herlihy"/>
  </r>
  <r>
    <x v="40"/>
    <x v="98"/>
    <s v="Horror, Thriller"/>
    <s v="William Peter Blatty"/>
    <n v="39024251"/>
    <s v="George C. Scott, Ed Flanders, Brad Douri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613FE-55A3-C14D-968A-88A95F6176A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C6EFF-FAAD-C24F-867A-7F6F19EEEA8B}"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vies Grouped by Year">
  <location ref="A1:A145" firstHeaderRow="1" firstDataRow="1" firstDataCol="1"/>
  <pivotFields count="6">
    <pivotField axis="axisRow" showAll="0">
      <items count="45">
        <item x="43"/>
        <item x="28"/>
        <item x="29"/>
        <item x="34"/>
        <item x="17"/>
        <item x="12"/>
        <item x="0"/>
        <item x="8"/>
        <item x="42"/>
        <item x="31"/>
        <item x="38"/>
        <item x="13"/>
        <item x="3"/>
        <item x="1"/>
        <item x="25"/>
        <item x="41"/>
        <item x="40"/>
        <item x="32"/>
        <item x="30"/>
        <item x="26"/>
        <item x="19"/>
        <item x="15"/>
        <item x="27"/>
        <item x="24"/>
        <item x="36"/>
        <item x="14"/>
        <item x="11"/>
        <item x="10"/>
        <item x="4"/>
        <item x="9"/>
        <item x="5"/>
        <item x="6"/>
        <item x="16"/>
        <item x="33"/>
        <item x="7"/>
        <item x="20"/>
        <item x="2"/>
        <item x="18"/>
        <item x="21"/>
        <item x="35"/>
        <item x="23"/>
        <item x="22"/>
        <item x="39"/>
        <item x="37"/>
        <item t="default"/>
      </items>
    </pivotField>
    <pivotField axis="axisRow" showAll="0">
      <items count="100">
        <item x="18"/>
        <item x="82"/>
        <item x="71"/>
        <item x="0"/>
        <item x="42"/>
        <item x="3"/>
        <item x="96"/>
        <item x="87"/>
        <item x="91"/>
        <item x="74"/>
        <item x="6"/>
        <item x="35"/>
        <item x="53"/>
        <item x="45"/>
        <item x="28"/>
        <item x="70"/>
        <item x="22"/>
        <item x="5"/>
        <item x="84"/>
        <item x="48"/>
        <item x="19"/>
        <item x="51"/>
        <item x="24"/>
        <item x="33"/>
        <item x="56"/>
        <item x="13"/>
        <item x="30"/>
        <item x="37"/>
        <item x="34"/>
        <item x="80"/>
        <item x="21"/>
        <item x="55"/>
        <item x="41"/>
        <item x="73"/>
        <item x="97"/>
        <item x="58"/>
        <item x="32"/>
        <item x="72"/>
        <item x="2"/>
        <item x="26"/>
        <item x="15"/>
        <item x="93"/>
        <item x="49"/>
        <item x="75"/>
        <item x="94"/>
        <item x="85"/>
        <item x="57"/>
        <item x="76"/>
        <item x="59"/>
        <item x="14"/>
        <item x="66"/>
        <item x="65"/>
        <item x="60"/>
        <item x="44"/>
        <item x="77"/>
        <item x="36"/>
        <item x="78"/>
        <item x="40"/>
        <item x="39"/>
        <item x="1"/>
        <item x="86"/>
        <item x="27"/>
        <item x="25"/>
        <item x="12"/>
        <item x="89"/>
        <item x="20"/>
        <item x="52"/>
        <item x="29"/>
        <item x="67"/>
        <item x="11"/>
        <item x="16"/>
        <item x="61"/>
        <item x="81"/>
        <item x="92"/>
        <item x="46"/>
        <item x="8"/>
        <item x="7"/>
        <item x="98"/>
        <item x="68"/>
        <item x="63"/>
        <item x="10"/>
        <item x="9"/>
        <item x="4"/>
        <item x="23"/>
        <item x="47"/>
        <item x="83"/>
        <item x="90"/>
        <item x="31"/>
        <item x="17"/>
        <item x="38"/>
        <item x="54"/>
        <item x="95"/>
        <item x="64"/>
        <item x="50"/>
        <item x="79"/>
        <item x="88"/>
        <item x="62"/>
        <item x="69"/>
        <item x="43"/>
        <item t="default"/>
      </items>
    </pivotField>
    <pivotField showAll="0"/>
    <pivotField showAll="0"/>
    <pivotField showAll="0"/>
    <pivotField showAll="0"/>
  </pivotFields>
  <rowFields count="2">
    <field x="0"/>
    <field x="1"/>
  </rowFields>
  <rowItems count="144">
    <i>
      <x/>
    </i>
    <i r="1">
      <x v="73"/>
    </i>
    <i>
      <x v="1"/>
    </i>
    <i r="1">
      <x v="58"/>
    </i>
    <i>
      <x v="2"/>
    </i>
    <i r="1">
      <x v="57"/>
    </i>
    <i>
      <x v="3"/>
    </i>
    <i r="1">
      <x v="21"/>
    </i>
    <i r="1">
      <x v="78"/>
    </i>
    <i>
      <x v="4"/>
    </i>
    <i r="1">
      <x v="83"/>
    </i>
    <i>
      <x v="5"/>
    </i>
    <i r="1">
      <x v="1"/>
    </i>
    <i r="1">
      <x v="68"/>
    </i>
    <i r="1">
      <x v="70"/>
    </i>
    <i>
      <x v="6"/>
    </i>
    <i r="1">
      <x v="3"/>
    </i>
    <i r="1">
      <x v="64"/>
    </i>
    <i>
      <x v="7"/>
    </i>
    <i r="1">
      <x v="75"/>
    </i>
    <i>
      <x v="8"/>
    </i>
    <i r="1">
      <x v="56"/>
    </i>
    <i>
      <x v="9"/>
    </i>
    <i r="1">
      <x v="7"/>
    </i>
    <i r="1">
      <x v="13"/>
    </i>
    <i r="1">
      <x v="34"/>
    </i>
    <i>
      <x v="10"/>
    </i>
    <i r="1">
      <x v="71"/>
    </i>
    <i>
      <x v="11"/>
    </i>
    <i r="1">
      <x v="88"/>
    </i>
    <i>
      <x v="12"/>
    </i>
    <i r="1">
      <x v="5"/>
    </i>
    <i>
      <x v="13"/>
    </i>
    <i r="1">
      <x v="59"/>
    </i>
    <i>
      <x v="14"/>
    </i>
    <i r="1">
      <x v="87"/>
    </i>
    <i>
      <x v="15"/>
    </i>
    <i r="1">
      <x v="47"/>
    </i>
    <i>
      <x v="16"/>
    </i>
    <i r="1">
      <x v="9"/>
    </i>
    <i r="1">
      <x v="60"/>
    </i>
    <i r="1">
      <x v="77"/>
    </i>
    <i r="1">
      <x v="91"/>
    </i>
    <i>
      <x v="17"/>
    </i>
    <i r="1">
      <x v="41"/>
    </i>
    <i r="1">
      <x v="74"/>
    </i>
    <i>
      <x v="18"/>
    </i>
    <i r="1">
      <x v="4"/>
    </i>
    <i r="1">
      <x v="29"/>
    </i>
    <i r="1">
      <x v="44"/>
    </i>
    <i>
      <x v="19"/>
    </i>
    <i r="1">
      <x v="36"/>
    </i>
    <i r="1">
      <x v="42"/>
    </i>
    <i r="1">
      <x v="89"/>
    </i>
    <i r="1">
      <x v="94"/>
    </i>
    <i>
      <x v="20"/>
    </i>
    <i r="1">
      <x v="2"/>
    </i>
    <i r="1">
      <x v="46"/>
    </i>
    <i r="1">
      <x v="62"/>
    </i>
    <i>
      <x v="21"/>
    </i>
    <i r="1">
      <x v="20"/>
    </i>
    <i r="1">
      <x v="30"/>
    </i>
    <i r="1">
      <x v="37"/>
    </i>
    <i r="1">
      <x v="65"/>
    </i>
    <i>
      <x v="22"/>
    </i>
    <i r="1">
      <x v="15"/>
    </i>
    <i r="1">
      <x v="27"/>
    </i>
    <i r="1">
      <x v="35"/>
    </i>
    <i r="1">
      <x v="95"/>
    </i>
    <i>
      <x v="23"/>
    </i>
    <i r="1">
      <x v="18"/>
    </i>
    <i r="1">
      <x v="19"/>
    </i>
    <i r="1">
      <x v="26"/>
    </i>
    <i r="1">
      <x v="72"/>
    </i>
    <i>
      <x v="24"/>
    </i>
    <i r="1">
      <x v="6"/>
    </i>
    <i r="1">
      <x v="12"/>
    </i>
    <i r="1">
      <x v="85"/>
    </i>
    <i>
      <x v="25"/>
    </i>
    <i r="1">
      <x/>
    </i>
    <i r="1">
      <x v="8"/>
    </i>
    <i r="1">
      <x v="79"/>
    </i>
    <i r="1">
      <x v="92"/>
    </i>
    <i>
      <x v="26"/>
    </i>
    <i r="1">
      <x v="28"/>
    </i>
    <i r="1">
      <x v="31"/>
    </i>
    <i r="1">
      <x v="49"/>
    </i>
    <i r="1">
      <x v="51"/>
    </i>
    <i r="1">
      <x v="55"/>
    </i>
    <i r="1">
      <x v="69"/>
    </i>
    <i r="1">
      <x v="84"/>
    </i>
    <i>
      <x v="27"/>
    </i>
    <i r="1">
      <x v="11"/>
    </i>
    <i r="1">
      <x v="24"/>
    </i>
    <i r="1">
      <x v="45"/>
    </i>
    <i r="1">
      <x v="52"/>
    </i>
    <i r="1">
      <x v="80"/>
    </i>
    <i>
      <x v="28"/>
    </i>
    <i r="1">
      <x v="25"/>
    </i>
    <i r="1">
      <x v="40"/>
    </i>
    <i r="1">
      <x v="63"/>
    </i>
    <i r="1">
      <x v="82"/>
    </i>
    <i>
      <x v="29"/>
    </i>
    <i r="1">
      <x v="81"/>
    </i>
    <i>
      <x v="30"/>
    </i>
    <i r="1">
      <x v="17"/>
    </i>
    <i r="1">
      <x v="23"/>
    </i>
    <i r="1">
      <x v="48"/>
    </i>
    <i r="1">
      <x v="53"/>
    </i>
    <i>
      <x v="31"/>
    </i>
    <i r="1">
      <x v="10"/>
    </i>
    <i r="1">
      <x v="43"/>
    </i>
    <i r="1">
      <x v="97"/>
    </i>
    <i r="1">
      <x v="98"/>
    </i>
    <i>
      <x v="32"/>
    </i>
    <i r="1">
      <x v="16"/>
    </i>
    <i>
      <x v="33"/>
    </i>
    <i r="1">
      <x v="54"/>
    </i>
    <i r="1">
      <x v="86"/>
    </i>
    <i r="1">
      <x v="93"/>
    </i>
    <i>
      <x v="34"/>
    </i>
    <i r="1">
      <x v="32"/>
    </i>
    <i r="1">
      <x v="76"/>
    </i>
    <i>
      <x v="35"/>
    </i>
    <i r="1">
      <x v="39"/>
    </i>
    <i r="1">
      <x v="96"/>
    </i>
    <i>
      <x v="36"/>
    </i>
    <i r="1">
      <x v="33"/>
    </i>
    <i r="1">
      <x v="38"/>
    </i>
    <i>
      <x v="37"/>
    </i>
    <i r="1">
      <x v="22"/>
    </i>
    <i>
      <x v="38"/>
    </i>
    <i r="1">
      <x v="61"/>
    </i>
    <i>
      <x v="39"/>
    </i>
    <i r="1">
      <x v="66"/>
    </i>
    <i>
      <x v="40"/>
    </i>
    <i r="1">
      <x v="67"/>
    </i>
    <i>
      <x v="41"/>
    </i>
    <i r="1">
      <x v="14"/>
    </i>
    <i>
      <x v="42"/>
    </i>
    <i r="1">
      <x v="50"/>
    </i>
    <i>
      <x v="43"/>
    </i>
    <i r="1">
      <x v="90"/>
    </i>
    <i t="grand">
      <x/>
    </i>
  </rowItems>
  <colItems count="1">
    <i/>
  </colItems>
  <formats count="5">
    <format dxfId="11">
      <pivotArea field="0" type="button" dataOnly="0" labelOnly="1" outline="0" axis="axisRow" fieldPosition="0"/>
    </format>
    <format dxfId="9">
      <pivotArea field="0" type="button" dataOnly="0" labelOnly="1" outline="0" axis="axisRow" fieldPosition="0"/>
    </format>
    <format dxfId="8">
      <pivotArea field="0" type="button" dataOnly="0" labelOnly="1" outline="0" axis="axisRow" fieldPosition="0"/>
    </format>
    <format dxfId="7">
      <pivotArea field="0" type="button" dataOnly="0" labelOnly="1" outline="0" axis="axisRow" fieldPosition="0"/>
    </format>
    <format dxfId="5">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9CDF4-FC2F-D241-A6D8-A4F7D553CA08}">
  <dimension ref="A3:C20"/>
  <sheetViews>
    <sheetView topLeftCell="A6" workbookViewId="0">
      <selection activeCell="A4" sqref="A4"/>
    </sheetView>
  </sheetViews>
  <sheetFormatPr baseColWidth="10" defaultRowHeight="15" x14ac:dyDescent="0.2"/>
  <sheetData>
    <row r="3" spans="1:3" x14ac:dyDescent="0.2">
      <c r="A3" s="19"/>
      <c r="B3" s="20"/>
      <c r="C3" s="21"/>
    </row>
    <row r="4" spans="1:3" x14ac:dyDescent="0.2">
      <c r="A4" s="22"/>
      <c r="B4" s="23"/>
      <c r="C4" s="24"/>
    </row>
    <row r="5" spans="1:3" x14ac:dyDescent="0.2">
      <c r="A5" s="22"/>
      <c r="B5" s="23"/>
      <c r="C5" s="24"/>
    </row>
    <row r="6" spans="1:3" x14ac:dyDescent="0.2">
      <c r="A6" s="22"/>
      <c r="B6" s="23"/>
      <c r="C6" s="24"/>
    </row>
    <row r="7" spans="1:3" x14ac:dyDescent="0.2">
      <c r="A7" s="22"/>
      <c r="B7" s="23"/>
      <c r="C7" s="24"/>
    </row>
    <row r="8" spans="1:3" x14ac:dyDescent="0.2">
      <c r="A8" s="22"/>
      <c r="B8" s="23"/>
      <c r="C8" s="24"/>
    </row>
    <row r="9" spans="1:3" x14ac:dyDescent="0.2">
      <c r="A9" s="22"/>
      <c r="B9" s="23"/>
      <c r="C9" s="24"/>
    </row>
    <row r="10" spans="1:3" x14ac:dyDescent="0.2">
      <c r="A10" s="22"/>
      <c r="B10" s="23"/>
      <c r="C10" s="24"/>
    </row>
    <row r="11" spans="1:3" x14ac:dyDescent="0.2">
      <c r="A11" s="22"/>
      <c r="B11" s="23"/>
      <c r="C11" s="24"/>
    </row>
    <row r="12" spans="1:3" x14ac:dyDescent="0.2">
      <c r="A12" s="22"/>
      <c r="B12" s="23"/>
      <c r="C12" s="24"/>
    </row>
    <row r="13" spans="1:3" x14ac:dyDescent="0.2">
      <c r="A13" s="22"/>
      <c r="B13" s="23"/>
      <c r="C13" s="24"/>
    </row>
    <row r="14" spans="1:3" x14ac:dyDescent="0.2">
      <c r="A14" s="22"/>
      <c r="B14" s="23"/>
      <c r="C14" s="24"/>
    </row>
    <row r="15" spans="1:3" x14ac:dyDescent="0.2">
      <c r="A15" s="22"/>
      <c r="B15" s="23"/>
      <c r="C15" s="24"/>
    </row>
    <row r="16" spans="1:3" x14ac:dyDescent="0.2">
      <c r="A16" s="22"/>
      <c r="B16" s="23"/>
      <c r="C16" s="24"/>
    </row>
    <row r="17" spans="1:3" x14ac:dyDescent="0.2">
      <c r="A17" s="22"/>
      <c r="B17" s="23"/>
      <c r="C17" s="24"/>
    </row>
    <row r="18" spans="1:3" x14ac:dyDescent="0.2">
      <c r="A18" s="22"/>
      <c r="B18" s="23"/>
      <c r="C18" s="24"/>
    </row>
    <row r="19" spans="1:3" x14ac:dyDescent="0.2">
      <c r="A19" s="22"/>
      <c r="B19" s="23"/>
      <c r="C19" s="24"/>
    </row>
    <row r="20" spans="1:3" x14ac:dyDescent="0.2">
      <c r="A20" s="25"/>
      <c r="B20" s="26"/>
      <c r="C20" s="2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5DDD4-0F9C-3245-9B88-BAA7E4A19D59}">
  <dimension ref="A1:A145"/>
  <sheetViews>
    <sheetView topLeftCell="A107" zoomScale="87" zoomScaleNormal="87" workbookViewId="0">
      <selection activeCell="A145" sqref="A145"/>
    </sheetView>
  </sheetViews>
  <sheetFormatPr baseColWidth="10" defaultRowHeight="15" x14ac:dyDescent="0.2"/>
  <cols>
    <col min="1" max="1" width="41" bestFit="1" customWidth="1"/>
    <col min="2" max="2" width="22" bestFit="1" customWidth="1"/>
    <col min="3" max="3" width="13.5" bestFit="1" customWidth="1"/>
    <col min="4" max="4" width="22.6640625" bestFit="1" customWidth="1"/>
    <col min="5" max="5" width="5.33203125" bestFit="1" customWidth="1"/>
    <col min="6" max="6" width="5.6640625" bestFit="1" customWidth="1"/>
    <col min="7" max="7" width="6" bestFit="1" customWidth="1"/>
    <col min="8" max="8" width="15.83203125" bestFit="1" customWidth="1"/>
    <col min="9" max="9" width="22.5" bestFit="1" customWidth="1"/>
    <col min="10" max="10" width="14.83203125" bestFit="1" customWidth="1"/>
    <col min="11" max="11" width="20.6640625" bestFit="1" customWidth="1"/>
    <col min="12" max="12" width="12.33203125" bestFit="1" customWidth="1"/>
    <col min="13" max="13" width="14.5" bestFit="1" customWidth="1"/>
    <col min="14" max="14" width="5.5" bestFit="1" customWidth="1"/>
    <col min="15" max="15" width="11.5" bestFit="1" customWidth="1"/>
    <col min="16" max="16" width="15.83203125" bestFit="1" customWidth="1"/>
    <col min="17" max="17" width="11.83203125" bestFit="1" customWidth="1"/>
    <col min="18" max="18" width="11.6640625" bestFit="1" customWidth="1"/>
    <col min="19" max="19" width="8.6640625" bestFit="1" customWidth="1"/>
    <col min="20" max="20" width="6.83203125" bestFit="1" customWidth="1"/>
    <col min="21" max="21" width="8.1640625" bestFit="1" customWidth="1"/>
    <col min="22" max="22" width="22.1640625" bestFit="1" customWidth="1"/>
    <col min="23" max="23" width="9.5" bestFit="1" customWidth="1"/>
    <col min="24" max="24" width="15.1640625" bestFit="1" customWidth="1"/>
    <col min="25" max="25" width="27.6640625" bestFit="1" customWidth="1"/>
    <col min="26" max="26" width="11.6640625" bestFit="1" customWidth="1"/>
    <col min="27" max="27" width="10.1640625" bestFit="1" customWidth="1"/>
    <col min="28" max="28" width="11.83203125" bestFit="1" customWidth="1"/>
    <col min="29" max="29" width="5.33203125" bestFit="1" customWidth="1"/>
    <col min="30" max="30" width="8.33203125" bestFit="1" customWidth="1"/>
    <col min="31" max="31" width="16.5" bestFit="1" customWidth="1"/>
    <col min="32" max="32" width="9.5" bestFit="1" customWidth="1"/>
    <col min="33" max="33" width="18" bestFit="1" customWidth="1"/>
    <col min="34" max="35" width="10.1640625" bestFit="1" customWidth="1"/>
    <col min="36" max="36" width="27.83203125" bestFit="1" customWidth="1"/>
    <col min="37" max="37" width="12.6640625" bestFit="1" customWidth="1"/>
    <col min="38" max="38" width="10" bestFit="1" customWidth="1"/>
    <col min="39" max="39" width="4.83203125" bestFit="1" customWidth="1"/>
    <col min="40" max="40" width="8.6640625" bestFit="1" customWidth="1"/>
    <col min="41" max="41" width="16.83203125" bestFit="1" customWidth="1"/>
    <col min="42" max="42" width="8.1640625" bestFit="1" customWidth="1"/>
    <col min="43" max="43" width="3.6640625" bestFit="1" customWidth="1"/>
    <col min="44" max="44" width="10.6640625" bestFit="1" customWidth="1"/>
    <col min="45" max="45" width="16" bestFit="1" customWidth="1"/>
    <col min="46" max="46" width="13.33203125" bestFit="1" customWidth="1"/>
    <col min="47" max="47" width="28.83203125" bestFit="1" customWidth="1"/>
    <col min="48" max="48" width="4.83203125" bestFit="1" customWidth="1"/>
    <col min="49" max="49" width="14.1640625" bestFit="1" customWidth="1"/>
    <col min="50" max="50" width="9.5" bestFit="1" customWidth="1"/>
    <col min="51" max="51" width="9" bestFit="1" customWidth="1"/>
    <col min="52" max="52" width="23.1640625" bestFit="1" customWidth="1"/>
    <col min="53" max="53" width="17.83203125" bestFit="1" customWidth="1"/>
    <col min="54" max="54" width="12.83203125" bestFit="1" customWidth="1"/>
    <col min="55" max="55" width="16.6640625" bestFit="1" customWidth="1"/>
    <col min="56" max="56" width="19.5" bestFit="1" customWidth="1"/>
    <col min="57" max="57" width="23" bestFit="1" customWidth="1"/>
    <col min="58" max="58" width="7.33203125" bestFit="1" customWidth="1"/>
    <col min="59" max="59" width="20.83203125" bestFit="1" customWidth="1"/>
    <col min="60" max="60" width="18.6640625" bestFit="1" customWidth="1"/>
    <col min="61" max="61" width="8" bestFit="1" customWidth="1"/>
    <col min="62" max="62" width="9.33203125" bestFit="1" customWidth="1"/>
    <col min="63" max="63" width="8.33203125" bestFit="1" customWidth="1"/>
    <col min="64" max="64" width="10.33203125" bestFit="1" customWidth="1"/>
    <col min="65" max="65" width="10.6640625" bestFit="1" customWidth="1"/>
    <col min="66" max="66" width="7" bestFit="1" customWidth="1"/>
    <col min="67" max="67" width="6" bestFit="1" customWidth="1"/>
    <col min="68" max="68" width="21" bestFit="1" customWidth="1"/>
    <col min="69" max="69" width="6.33203125" bestFit="1" customWidth="1"/>
    <col min="70" max="70" width="18.83203125" bestFit="1" customWidth="1"/>
    <col min="71" max="71" width="6.33203125" bestFit="1" customWidth="1"/>
    <col min="72" max="72" width="7.83203125" bestFit="1" customWidth="1"/>
    <col min="73" max="73" width="32.6640625" bestFit="1" customWidth="1"/>
    <col min="74" max="74" width="14.5" bestFit="1" customWidth="1"/>
    <col min="75" max="75" width="16" bestFit="1" customWidth="1"/>
    <col min="76" max="76" width="23.1640625" bestFit="1" customWidth="1"/>
    <col min="77" max="77" width="15.5" bestFit="1" customWidth="1"/>
    <col min="78" max="78" width="13.1640625" bestFit="1" customWidth="1"/>
    <col min="79" max="79" width="18.33203125" bestFit="1" customWidth="1"/>
    <col min="80" max="80" width="19.1640625" bestFit="1" customWidth="1"/>
    <col min="81" max="81" width="12" bestFit="1" customWidth="1"/>
    <col min="82" max="82" width="38.6640625" bestFit="1" customWidth="1"/>
    <col min="83" max="83" width="35.5" bestFit="1" customWidth="1"/>
    <col min="84" max="84" width="30.5" bestFit="1" customWidth="1"/>
    <col min="85" max="85" width="9" bestFit="1" customWidth="1"/>
    <col min="86" max="86" width="15.33203125" bestFit="1" customWidth="1"/>
    <col min="87" max="87" width="14.6640625" bestFit="1" customWidth="1"/>
    <col min="88" max="88" width="16.5" bestFit="1" customWidth="1"/>
    <col min="89" max="89" width="8.33203125" bestFit="1" customWidth="1"/>
    <col min="90" max="90" width="18" bestFit="1" customWidth="1"/>
    <col min="91" max="91" width="9.83203125" bestFit="1" customWidth="1"/>
    <col min="92" max="92" width="15.5" bestFit="1" customWidth="1"/>
    <col min="93" max="93" width="10" bestFit="1" customWidth="1"/>
    <col min="94" max="94" width="9.5" bestFit="1" customWidth="1"/>
    <col min="95" max="95" width="11.1640625" bestFit="1" customWidth="1"/>
    <col min="96" max="96" width="12.1640625" bestFit="1" customWidth="1"/>
    <col min="97" max="97" width="6.83203125" bestFit="1" customWidth="1"/>
    <col min="98" max="98" width="3.33203125" bestFit="1" customWidth="1"/>
    <col min="99" max="99" width="8.6640625" bestFit="1" customWidth="1"/>
    <col min="100" max="100" width="15" bestFit="1" customWidth="1"/>
    <col min="101" max="101" width="10" bestFit="1" customWidth="1"/>
    <col min="102" max="102" width="27.5" bestFit="1" customWidth="1"/>
    <col min="103" max="103" width="19.5" bestFit="1" customWidth="1"/>
    <col min="104" max="104" width="22.1640625" bestFit="1" customWidth="1"/>
    <col min="105" max="105" width="14.5" bestFit="1" customWidth="1"/>
    <col min="106" max="106" width="17.1640625" bestFit="1" customWidth="1"/>
    <col min="107" max="107" width="18.33203125" bestFit="1" customWidth="1"/>
    <col min="108" max="108" width="20.83203125" bestFit="1" customWidth="1"/>
    <col min="109" max="109" width="21.1640625" bestFit="1" customWidth="1"/>
    <col min="110" max="110" width="23.83203125" bestFit="1" customWidth="1"/>
    <col min="111" max="111" width="24.6640625" bestFit="1" customWidth="1"/>
    <col min="112" max="112" width="27.33203125" bestFit="1" customWidth="1"/>
    <col min="113" max="113" width="9" bestFit="1" customWidth="1"/>
    <col min="114" max="114" width="11.5" bestFit="1" customWidth="1"/>
    <col min="115" max="115" width="22.5" bestFit="1" customWidth="1"/>
    <col min="116" max="116" width="25.33203125" bestFit="1" customWidth="1"/>
    <col min="117" max="117" width="20.33203125" bestFit="1" customWidth="1"/>
    <col min="118" max="118" width="23" bestFit="1" customWidth="1"/>
    <col min="119" max="119" width="9.6640625" bestFit="1" customWidth="1"/>
    <col min="120" max="120" width="12.1640625" bestFit="1" customWidth="1"/>
    <col min="121" max="121" width="11" bestFit="1" customWidth="1"/>
    <col min="122" max="122" width="13.5" bestFit="1" customWidth="1"/>
    <col min="123" max="123" width="10" bestFit="1" customWidth="1"/>
    <col min="124" max="124" width="12.5" bestFit="1" customWidth="1"/>
    <col min="125" max="125" width="12" bestFit="1" customWidth="1"/>
    <col min="126" max="126" width="14.5" bestFit="1" customWidth="1"/>
    <col min="127" max="127" width="12.33203125" bestFit="1" customWidth="1"/>
    <col min="128" max="128" width="14.83203125" bestFit="1" customWidth="1"/>
    <col min="129" max="129" width="8.6640625" bestFit="1" customWidth="1"/>
    <col min="130" max="130" width="11.1640625" bestFit="1" customWidth="1"/>
    <col min="131" max="131" width="7.6640625" bestFit="1" customWidth="1"/>
    <col min="132" max="132" width="10.1640625" bestFit="1" customWidth="1"/>
    <col min="133" max="133" width="22.6640625" bestFit="1" customWidth="1"/>
    <col min="134" max="134" width="25.33203125" bestFit="1" customWidth="1"/>
    <col min="135" max="135" width="8" bestFit="1" customWidth="1"/>
    <col min="136" max="136" width="10.5" bestFit="1" customWidth="1"/>
    <col min="137" max="137" width="20.5" bestFit="1" customWidth="1"/>
    <col min="138" max="138" width="23.1640625" bestFit="1" customWidth="1"/>
    <col min="139" max="139" width="8" bestFit="1" customWidth="1"/>
    <col min="140" max="140" width="10.5" bestFit="1" customWidth="1"/>
    <col min="141" max="141" width="9.5" bestFit="1" customWidth="1"/>
    <col min="142" max="142" width="12" bestFit="1" customWidth="1"/>
    <col min="143" max="143" width="34.33203125" bestFit="1" customWidth="1"/>
    <col min="144" max="144" width="37" bestFit="1" customWidth="1"/>
    <col min="145" max="145" width="16.1640625" bestFit="1" customWidth="1"/>
    <col min="146" max="146" width="18.83203125" bestFit="1" customWidth="1"/>
    <col min="147" max="147" width="17.6640625" bestFit="1" customWidth="1"/>
    <col min="148" max="148" width="20.33203125" bestFit="1" customWidth="1"/>
    <col min="149" max="149" width="24.83203125" bestFit="1" customWidth="1"/>
    <col min="150" max="150" width="27.5" bestFit="1" customWidth="1"/>
    <col min="151" max="151" width="17.1640625" bestFit="1" customWidth="1"/>
    <col min="152" max="152" width="19.83203125" bestFit="1" customWidth="1"/>
    <col min="153" max="153" width="14.83203125" bestFit="1" customWidth="1"/>
    <col min="154" max="154" width="17.5" bestFit="1" customWidth="1"/>
    <col min="155" max="155" width="20" bestFit="1" customWidth="1"/>
    <col min="156" max="156" width="22.6640625" bestFit="1" customWidth="1"/>
    <col min="157" max="157" width="20.83203125" bestFit="1" customWidth="1"/>
    <col min="158" max="158" width="23.5" bestFit="1" customWidth="1"/>
    <col min="159" max="159" width="13.6640625" bestFit="1" customWidth="1"/>
    <col min="160" max="160" width="16.33203125" bestFit="1" customWidth="1"/>
    <col min="161" max="161" width="40.33203125" bestFit="1" customWidth="1"/>
    <col min="162" max="162" width="43" bestFit="1" customWidth="1"/>
    <col min="163" max="163" width="37.1640625" bestFit="1" customWidth="1"/>
    <col min="164" max="164" width="39.83203125" bestFit="1" customWidth="1"/>
    <col min="165" max="165" width="32.1640625" bestFit="1" customWidth="1"/>
    <col min="166" max="166" width="34.83203125" bestFit="1" customWidth="1"/>
    <col min="167" max="167" width="10.6640625" bestFit="1" customWidth="1"/>
    <col min="168" max="168" width="13.1640625" bestFit="1" customWidth="1"/>
    <col min="169" max="169" width="17" bestFit="1" customWidth="1"/>
    <col min="170" max="170" width="19.6640625" bestFit="1" customWidth="1"/>
    <col min="171" max="171" width="16.33203125" bestFit="1" customWidth="1"/>
    <col min="172" max="172" width="19" bestFit="1" customWidth="1"/>
    <col min="173" max="173" width="18.1640625" bestFit="1" customWidth="1"/>
    <col min="174" max="174" width="20.6640625" bestFit="1" customWidth="1"/>
    <col min="175" max="175" width="10" bestFit="1" customWidth="1"/>
    <col min="176" max="176" width="12.5" bestFit="1" customWidth="1"/>
    <col min="177" max="177" width="19.6640625" bestFit="1" customWidth="1"/>
    <col min="178" max="178" width="22.33203125" bestFit="1" customWidth="1"/>
    <col min="179" max="179" width="11.5" bestFit="1" customWidth="1"/>
    <col min="180" max="180" width="14" bestFit="1" customWidth="1"/>
    <col min="181" max="181" width="17.1640625" bestFit="1" customWidth="1"/>
    <col min="182" max="182" width="19.83203125" bestFit="1" customWidth="1"/>
    <col min="183" max="183" width="11.6640625" bestFit="1" customWidth="1"/>
    <col min="184" max="184" width="14.1640625" bestFit="1" customWidth="1"/>
    <col min="185" max="185" width="11.1640625" bestFit="1" customWidth="1"/>
    <col min="186" max="186" width="13.6640625" bestFit="1" customWidth="1"/>
    <col min="187" max="187" width="12.83203125" bestFit="1" customWidth="1"/>
    <col min="188" max="188" width="15.33203125" bestFit="1" customWidth="1"/>
    <col min="189" max="189" width="13.83203125" bestFit="1" customWidth="1"/>
    <col min="190" max="190" width="16.5" bestFit="1" customWidth="1"/>
    <col min="191" max="191" width="8.5" bestFit="1" customWidth="1"/>
    <col min="192" max="192" width="11" bestFit="1" customWidth="1"/>
    <col min="193" max="193" width="5.1640625" bestFit="1" customWidth="1"/>
    <col min="194" max="194" width="7.5" bestFit="1" customWidth="1"/>
    <col min="195" max="195" width="10.33203125" bestFit="1" customWidth="1"/>
    <col min="196" max="196" width="12.83203125" bestFit="1" customWidth="1"/>
    <col min="197" max="197" width="16.6640625" bestFit="1" customWidth="1"/>
    <col min="198" max="198" width="19.33203125" bestFit="1" customWidth="1"/>
    <col min="199" max="199" width="10" bestFit="1" customWidth="1"/>
  </cols>
  <sheetData>
    <row r="1" spans="1:1" ht="16" x14ac:dyDescent="0.2">
      <c r="A1" s="29" t="s">
        <v>314</v>
      </c>
    </row>
    <row r="2" spans="1:1" x14ac:dyDescent="0.2">
      <c r="A2" s="1">
        <v>1951</v>
      </c>
    </row>
    <row r="3" spans="1:1" x14ac:dyDescent="0.2">
      <c r="A3" s="28" t="s">
        <v>93</v>
      </c>
    </row>
    <row r="4" spans="1:1" x14ac:dyDescent="0.2">
      <c r="A4" s="1">
        <v>1964</v>
      </c>
    </row>
    <row r="5" spans="1:1" x14ac:dyDescent="0.2">
      <c r="A5" s="28" t="s">
        <v>41</v>
      </c>
    </row>
    <row r="6" spans="1:1" x14ac:dyDescent="0.2">
      <c r="A6" s="1">
        <v>1965</v>
      </c>
    </row>
    <row r="7" spans="1:1" x14ac:dyDescent="0.2">
      <c r="A7" s="28" t="s">
        <v>42</v>
      </c>
    </row>
    <row r="8" spans="1:1" x14ac:dyDescent="0.2">
      <c r="A8" s="1">
        <v>1971</v>
      </c>
    </row>
    <row r="9" spans="1:1" x14ac:dyDescent="0.2">
      <c r="A9" s="28" t="s">
        <v>53</v>
      </c>
    </row>
    <row r="10" spans="1:1" x14ac:dyDescent="0.2">
      <c r="A10" s="28" t="s">
        <v>70</v>
      </c>
    </row>
    <row r="11" spans="1:1" x14ac:dyDescent="0.2">
      <c r="A11" s="1">
        <v>1976</v>
      </c>
    </row>
    <row r="12" spans="1:1" x14ac:dyDescent="0.2">
      <c r="A12" s="28" t="s">
        <v>25</v>
      </c>
    </row>
    <row r="13" spans="1:1" x14ac:dyDescent="0.2">
      <c r="A13" s="1">
        <v>1977</v>
      </c>
    </row>
    <row r="14" spans="1:1" x14ac:dyDescent="0.2">
      <c r="A14" s="28" t="s">
        <v>83</v>
      </c>
    </row>
    <row r="15" spans="1:1" x14ac:dyDescent="0.2">
      <c r="A15" s="28" t="s">
        <v>69</v>
      </c>
    </row>
    <row r="16" spans="1:1" x14ac:dyDescent="0.2">
      <c r="A16" s="28" t="s">
        <v>18</v>
      </c>
    </row>
    <row r="17" spans="1:1" x14ac:dyDescent="0.2">
      <c r="A17" s="1">
        <v>1979</v>
      </c>
    </row>
    <row r="18" spans="1:1" x14ac:dyDescent="0.2">
      <c r="A18" s="28" t="s">
        <v>2</v>
      </c>
    </row>
    <row r="19" spans="1:1" x14ac:dyDescent="0.2">
      <c r="A19" s="28" t="s">
        <v>90</v>
      </c>
    </row>
    <row r="20" spans="1:1" x14ac:dyDescent="0.2">
      <c r="A20" s="1">
        <v>1980</v>
      </c>
    </row>
    <row r="21" spans="1:1" x14ac:dyDescent="0.2">
      <c r="A21" s="28" t="s">
        <v>10</v>
      </c>
    </row>
    <row r="22" spans="1:1" x14ac:dyDescent="0.2">
      <c r="A22" s="1">
        <v>1981</v>
      </c>
    </row>
    <row r="23" spans="1:1" x14ac:dyDescent="0.2">
      <c r="A23" s="28" t="s">
        <v>79</v>
      </c>
    </row>
    <row r="24" spans="1:1" x14ac:dyDescent="0.2">
      <c r="A24" s="1">
        <v>1982</v>
      </c>
    </row>
    <row r="25" spans="1:1" x14ac:dyDescent="0.2">
      <c r="A25" s="28" t="s">
        <v>88</v>
      </c>
    </row>
    <row r="26" spans="1:1" x14ac:dyDescent="0.2">
      <c r="A26" s="28" t="s">
        <v>47</v>
      </c>
    </row>
    <row r="27" spans="1:1" x14ac:dyDescent="0.2">
      <c r="A27" s="28" t="s">
        <v>98</v>
      </c>
    </row>
    <row r="28" spans="1:1" x14ac:dyDescent="0.2">
      <c r="A28" s="1">
        <v>1983</v>
      </c>
    </row>
    <row r="29" spans="1:1" x14ac:dyDescent="0.2">
      <c r="A29" s="28" t="s">
        <v>63</v>
      </c>
    </row>
    <row r="30" spans="1:1" x14ac:dyDescent="0.2">
      <c r="A30" s="1">
        <v>1985</v>
      </c>
    </row>
    <row r="31" spans="1:1" x14ac:dyDescent="0.2">
      <c r="A31" s="28" t="s">
        <v>19</v>
      </c>
    </row>
    <row r="32" spans="1:1" x14ac:dyDescent="0.2">
      <c r="A32" s="1">
        <v>1986</v>
      </c>
    </row>
    <row r="33" spans="1:1" x14ac:dyDescent="0.2">
      <c r="A33" s="28" t="s">
        <v>5</v>
      </c>
    </row>
    <row r="34" spans="1:1" x14ac:dyDescent="0.2">
      <c r="A34" s="1">
        <v>1987</v>
      </c>
    </row>
    <row r="35" spans="1:1" x14ac:dyDescent="0.2">
      <c r="A35" s="28" t="s">
        <v>3</v>
      </c>
    </row>
    <row r="36" spans="1:1" x14ac:dyDescent="0.2">
      <c r="A36" s="1">
        <v>1988</v>
      </c>
    </row>
    <row r="37" spans="1:1" x14ac:dyDescent="0.2">
      <c r="A37" s="28" t="s">
        <v>33</v>
      </c>
    </row>
    <row r="38" spans="1:1" x14ac:dyDescent="0.2">
      <c r="A38" s="1">
        <v>1989</v>
      </c>
    </row>
    <row r="39" spans="1:1" x14ac:dyDescent="0.2">
      <c r="A39" s="28" t="s">
        <v>77</v>
      </c>
    </row>
    <row r="40" spans="1:1" x14ac:dyDescent="0.2">
      <c r="A40" s="1">
        <v>1990</v>
      </c>
    </row>
    <row r="41" spans="1:1" x14ac:dyDescent="0.2">
      <c r="A41" s="28" t="s">
        <v>215</v>
      </c>
    </row>
    <row r="42" spans="1:1" x14ac:dyDescent="0.2">
      <c r="A42" s="28" t="s">
        <v>87</v>
      </c>
    </row>
    <row r="43" spans="1:1" x14ac:dyDescent="0.2">
      <c r="A43" s="28" t="s">
        <v>99</v>
      </c>
    </row>
    <row r="44" spans="1:1" x14ac:dyDescent="0.2">
      <c r="A44" s="28" t="s">
        <v>96</v>
      </c>
    </row>
    <row r="45" spans="1:1" x14ac:dyDescent="0.2">
      <c r="A45" s="1">
        <v>1991</v>
      </c>
    </row>
    <row r="46" spans="1:1" x14ac:dyDescent="0.2">
      <c r="A46" s="28" t="s">
        <v>94</v>
      </c>
    </row>
    <row r="47" spans="1:1" x14ac:dyDescent="0.2">
      <c r="A47" s="28" t="s">
        <v>48</v>
      </c>
    </row>
    <row r="48" spans="1:1" x14ac:dyDescent="0.2">
      <c r="A48" s="1">
        <v>1992</v>
      </c>
    </row>
    <row r="49" spans="1:1" x14ac:dyDescent="0.2">
      <c r="A49" s="28" t="s">
        <v>44</v>
      </c>
    </row>
    <row r="50" spans="1:1" x14ac:dyDescent="0.2">
      <c r="A50" s="28" t="s">
        <v>81</v>
      </c>
    </row>
    <row r="51" spans="1:1" x14ac:dyDescent="0.2">
      <c r="A51" s="28" t="s">
        <v>95</v>
      </c>
    </row>
    <row r="52" spans="1:1" x14ac:dyDescent="0.2">
      <c r="A52" s="1">
        <v>1993</v>
      </c>
    </row>
    <row r="53" spans="1:1" x14ac:dyDescent="0.2">
      <c r="A53" s="28" t="s">
        <v>34</v>
      </c>
    </row>
    <row r="54" spans="1:1" x14ac:dyDescent="0.2">
      <c r="A54" s="28" t="s">
        <v>51</v>
      </c>
    </row>
    <row r="55" spans="1:1" x14ac:dyDescent="0.2">
      <c r="A55" s="28" t="s">
        <v>40</v>
      </c>
    </row>
    <row r="56" spans="1:1" x14ac:dyDescent="0.2">
      <c r="A56" s="28" t="s">
        <v>80</v>
      </c>
    </row>
    <row r="57" spans="1:1" x14ac:dyDescent="0.2">
      <c r="A57" s="1">
        <v>1994</v>
      </c>
    </row>
    <row r="58" spans="1:1" x14ac:dyDescent="0.2">
      <c r="A58" s="28" t="s">
        <v>73</v>
      </c>
    </row>
    <row r="59" spans="1:1" x14ac:dyDescent="0.2">
      <c r="A59" s="28" t="s">
        <v>59</v>
      </c>
    </row>
    <row r="60" spans="1:1" x14ac:dyDescent="0.2">
      <c r="A60" s="28" t="s">
        <v>27</v>
      </c>
    </row>
    <row r="61" spans="1:1" x14ac:dyDescent="0.2">
      <c r="A61" s="1">
        <v>1995</v>
      </c>
    </row>
    <row r="62" spans="1:1" x14ac:dyDescent="0.2">
      <c r="A62" s="28" t="s">
        <v>21</v>
      </c>
    </row>
    <row r="63" spans="1:1" x14ac:dyDescent="0.2">
      <c r="A63" s="28" t="s">
        <v>23</v>
      </c>
    </row>
    <row r="64" spans="1:1" x14ac:dyDescent="0.2">
      <c r="A64" s="28" t="s">
        <v>74</v>
      </c>
    </row>
    <row r="65" spans="1:1" x14ac:dyDescent="0.2">
      <c r="A65" s="28" t="s">
        <v>22</v>
      </c>
    </row>
    <row r="66" spans="1:1" x14ac:dyDescent="0.2">
      <c r="A66" s="1">
        <v>1996</v>
      </c>
    </row>
    <row r="67" spans="1:1" x14ac:dyDescent="0.2">
      <c r="A67" s="28" t="s">
        <v>72</v>
      </c>
    </row>
    <row r="68" spans="1:1" x14ac:dyDescent="0.2">
      <c r="A68" s="28" t="s">
        <v>39</v>
      </c>
    </row>
    <row r="69" spans="1:1" x14ac:dyDescent="0.2">
      <c r="A69" s="28" t="s">
        <v>60</v>
      </c>
    </row>
    <row r="70" spans="1:1" x14ac:dyDescent="0.2">
      <c r="A70" s="28" t="s">
        <v>89</v>
      </c>
    </row>
    <row r="71" spans="1:1" x14ac:dyDescent="0.2">
      <c r="A71" s="1">
        <v>1997</v>
      </c>
    </row>
    <row r="72" spans="1:1" x14ac:dyDescent="0.2">
      <c r="A72" s="28" t="s">
        <v>85</v>
      </c>
    </row>
    <row r="73" spans="1:1" x14ac:dyDescent="0.2">
      <c r="A73" s="28" t="s">
        <v>50</v>
      </c>
    </row>
    <row r="74" spans="1:1" x14ac:dyDescent="0.2">
      <c r="A74" s="28" t="s">
        <v>32</v>
      </c>
    </row>
    <row r="75" spans="1:1" x14ac:dyDescent="0.2">
      <c r="A75" s="28" t="s">
        <v>82</v>
      </c>
    </row>
    <row r="76" spans="1:1" x14ac:dyDescent="0.2">
      <c r="A76" s="1">
        <v>1998</v>
      </c>
    </row>
    <row r="77" spans="1:1" x14ac:dyDescent="0.2">
      <c r="A77" s="28" t="s">
        <v>97</v>
      </c>
    </row>
    <row r="78" spans="1:1" x14ac:dyDescent="0.2">
      <c r="A78" s="28" t="s">
        <v>55</v>
      </c>
    </row>
    <row r="79" spans="1:1" x14ac:dyDescent="0.2">
      <c r="A79" s="28" t="s">
        <v>84</v>
      </c>
    </row>
    <row r="80" spans="1:1" x14ac:dyDescent="0.2">
      <c r="A80" s="1">
        <v>1999</v>
      </c>
    </row>
    <row r="81" spans="1:1" x14ac:dyDescent="0.2">
      <c r="A81" s="28" t="s">
        <v>20</v>
      </c>
    </row>
    <row r="82" spans="1:1" x14ac:dyDescent="0.2">
      <c r="A82" s="28" t="s">
        <v>92</v>
      </c>
    </row>
    <row r="83" spans="1:1" x14ac:dyDescent="0.2">
      <c r="A83" s="28" t="s">
        <v>65</v>
      </c>
    </row>
    <row r="84" spans="1:1" x14ac:dyDescent="0.2">
      <c r="A84" s="28" t="s">
        <v>66</v>
      </c>
    </row>
    <row r="85" spans="1:1" x14ac:dyDescent="0.2">
      <c r="A85" s="1">
        <v>2000</v>
      </c>
    </row>
    <row r="86" spans="1:1" x14ac:dyDescent="0.2">
      <c r="A86" s="28" t="s">
        <v>36</v>
      </c>
    </row>
    <row r="87" spans="1:1" x14ac:dyDescent="0.2">
      <c r="A87" s="28" t="s">
        <v>57</v>
      </c>
    </row>
    <row r="88" spans="1:1" x14ac:dyDescent="0.2">
      <c r="A88" s="28" t="s">
        <v>16</v>
      </c>
    </row>
    <row r="89" spans="1:1" x14ac:dyDescent="0.2">
      <c r="A89" s="28" t="s">
        <v>67</v>
      </c>
    </row>
    <row r="90" spans="1:1" x14ac:dyDescent="0.2">
      <c r="A90" s="28" t="s">
        <v>38</v>
      </c>
    </row>
    <row r="91" spans="1:1" x14ac:dyDescent="0.2">
      <c r="A91" s="28" t="s">
        <v>13</v>
      </c>
    </row>
    <row r="92" spans="1:1" x14ac:dyDescent="0.2">
      <c r="A92" s="28" t="s">
        <v>49</v>
      </c>
    </row>
    <row r="93" spans="1:1" x14ac:dyDescent="0.2">
      <c r="A93" s="1">
        <v>2001</v>
      </c>
    </row>
    <row r="94" spans="1:1" x14ac:dyDescent="0.2">
      <c r="A94" s="28" t="s">
        <v>37</v>
      </c>
    </row>
    <row r="95" spans="1:1" x14ac:dyDescent="0.2">
      <c r="A95" s="28" t="s">
        <v>58</v>
      </c>
    </row>
    <row r="96" spans="1:1" x14ac:dyDescent="0.2">
      <c r="A96" s="28" t="s">
        <v>86</v>
      </c>
    </row>
    <row r="97" spans="1:1" x14ac:dyDescent="0.2">
      <c r="A97" s="28" t="s">
        <v>62</v>
      </c>
    </row>
    <row r="98" spans="1:1" x14ac:dyDescent="0.2">
      <c r="A98" s="28" t="s">
        <v>12</v>
      </c>
    </row>
    <row r="99" spans="1:1" x14ac:dyDescent="0.2">
      <c r="A99" s="1">
        <v>2002</v>
      </c>
    </row>
    <row r="100" spans="1:1" x14ac:dyDescent="0.2">
      <c r="A100" s="28" t="s">
        <v>15</v>
      </c>
    </row>
    <row r="101" spans="1:1" x14ac:dyDescent="0.2">
      <c r="A101" s="28" t="s">
        <v>17</v>
      </c>
    </row>
    <row r="102" spans="1:1" x14ac:dyDescent="0.2">
      <c r="A102" s="28" t="s">
        <v>14</v>
      </c>
    </row>
    <row r="103" spans="1:1" x14ac:dyDescent="0.2">
      <c r="A103" s="28" t="s">
        <v>6</v>
      </c>
    </row>
    <row r="104" spans="1:1" x14ac:dyDescent="0.2">
      <c r="A104" s="1">
        <v>2003</v>
      </c>
    </row>
    <row r="105" spans="1:1" x14ac:dyDescent="0.2">
      <c r="A105" s="28" t="s">
        <v>11</v>
      </c>
    </row>
    <row r="106" spans="1:1" x14ac:dyDescent="0.2">
      <c r="A106" s="1">
        <v>2004</v>
      </c>
    </row>
    <row r="107" spans="1:1" x14ac:dyDescent="0.2">
      <c r="A107" s="28" t="s">
        <v>7</v>
      </c>
    </row>
    <row r="108" spans="1:1" x14ac:dyDescent="0.2">
      <c r="A108" s="28" t="s">
        <v>35</v>
      </c>
    </row>
    <row r="109" spans="1:1" x14ac:dyDescent="0.2">
      <c r="A109" s="28" t="s">
        <v>61</v>
      </c>
    </row>
    <row r="110" spans="1:1" x14ac:dyDescent="0.2">
      <c r="A110" s="28" t="s">
        <v>46</v>
      </c>
    </row>
    <row r="111" spans="1:1" x14ac:dyDescent="0.2">
      <c r="A111" s="1">
        <v>2005</v>
      </c>
    </row>
    <row r="112" spans="1:1" x14ac:dyDescent="0.2">
      <c r="A112" s="28" t="s">
        <v>8</v>
      </c>
    </row>
    <row r="113" spans="1:1" x14ac:dyDescent="0.2">
      <c r="A113" s="28" t="s">
        <v>76</v>
      </c>
    </row>
    <row r="114" spans="1:1" x14ac:dyDescent="0.2">
      <c r="A114" s="28" t="s">
        <v>71</v>
      </c>
    </row>
    <row r="115" spans="1:1" x14ac:dyDescent="0.2">
      <c r="A115" s="28" t="s">
        <v>45</v>
      </c>
    </row>
    <row r="116" spans="1:1" x14ac:dyDescent="0.2">
      <c r="A116" s="1">
        <v>2006</v>
      </c>
    </row>
    <row r="117" spans="1:1" x14ac:dyDescent="0.2">
      <c r="A117" s="28" t="s">
        <v>24</v>
      </c>
    </row>
    <row r="118" spans="1:1" x14ac:dyDescent="0.2">
      <c r="A118" s="1">
        <v>2007</v>
      </c>
    </row>
    <row r="119" spans="1:1" x14ac:dyDescent="0.2">
      <c r="A119" s="28" t="s">
        <v>78</v>
      </c>
    </row>
    <row r="120" spans="1:1" x14ac:dyDescent="0.2">
      <c r="A120" s="28" t="s">
        <v>91</v>
      </c>
    </row>
    <row r="121" spans="1:1" x14ac:dyDescent="0.2">
      <c r="A121" s="28" t="s">
        <v>52</v>
      </c>
    </row>
    <row r="122" spans="1:1" x14ac:dyDescent="0.2">
      <c r="A122" s="1">
        <v>2008</v>
      </c>
    </row>
    <row r="123" spans="1:1" x14ac:dyDescent="0.2">
      <c r="A123" s="28" t="s">
        <v>43</v>
      </c>
    </row>
    <row r="124" spans="1:1" x14ac:dyDescent="0.2">
      <c r="A124" s="28" t="s">
        <v>9</v>
      </c>
    </row>
    <row r="125" spans="1:1" x14ac:dyDescent="0.2">
      <c r="A125" s="1">
        <v>2009</v>
      </c>
    </row>
    <row r="126" spans="1:1" x14ac:dyDescent="0.2">
      <c r="A126" s="28" t="s">
        <v>28</v>
      </c>
    </row>
    <row r="127" spans="1:1" x14ac:dyDescent="0.2">
      <c r="A127" s="28" t="s">
        <v>64</v>
      </c>
    </row>
    <row r="128" spans="1:1" x14ac:dyDescent="0.2">
      <c r="A128" s="1">
        <v>2010</v>
      </c>
    </row>
    <row r="129" spans="1:1" x14ac:dyDescent="0.2">
      <c r="A129" s="28" t="s">
        <v>75</v>
      </c>
    </row>
    <row r="130" spans="1:1" x14ac:dyDescent="0.2">
      <c r="A130" s="28" t="s">
        <v>4</v>
      </c>
    </row>
    <row r="131" spans="1:1" x14ac:dyDescent="0.2">
      <c r="A131" s="1">
        <v>2012</v>
      </c>
    </row>
    <row r="132" spans="1:1" x14ac:dyDescent="0.2">
      <c r="A132" s="28" t="s">
        <v>26</v>
      </c>
    </row>
    <row r="133" spans="1:1" x14ac:dyDescent="0.2">
      <c r="A133" s="1">
        <v>2013</v>
      </c>
    </row>
    <row r="134" spans="1:1" x14ac:dyDescent="0.2">
      <c r="A134" s="28" t="s">
        <v>29</v>
      </c>
    </row>
    <row r="135" spans="1:1" x14ac:dyDescent="0.2">
      <c r="A135" s="1">
        <v>2014</v>
      </c>
    </row>
    <row r="136" spans="1:1" x14ac:dyDescent="0.2">
      <c r="A136" s="28" t="s">
        <v>54</v>
      </c>
    </row>
    <row r="137" spans="1:1" x14ac:dyDescent="0.2">
      <c r="A137" s="1">
        <v>2015</v>
      </c>
    </row>
    <row r="138" spans="1:1" x14ac:dyDescent="0.2">
      <c r="A138" s="28" t="s">
        <v>31</v>
      </c>
    </row>
    <row r="139" spans="1:1" x14ac:dyDescent="0.2">
      <c r="A139" s="1">
        <v>2017</v>
      </c>
    </row>
    <row r="140" spans="1:1" x14ac:dyDescent="0.2">
      <c r="A140" s="28" t="s">
        <v>30</v>
      </c>
    </row>
    <row r="141" spans="1:1" x14ac:dyDescent="0.2">
      <c r="A141" s="1">
        <v>2018</v>
      </c>
    </row>
    <row r="142" spans="1:1" x14ac:dyDescent="0.2">
      <c r="A142" s="28" t="s">
        <v>68</v>
      </c>
    </row>
    <row r="143" spans="1:1" x14ac:dyDescent="0.2">
      <c r="A143" s="1">
        <v>2022</v>
      </c>
    </row>
    <row r="144" spans="1:1" x14ac:dyDescent="0.2">
      <c r="A144" s="28" t="s">
        <v>56</v>
      </c>
    </row>
    <row r="145" spans="1:1" x14ac:dyDescent="0.2">
      <c r="A145" s="1" t="s">
        <v>313</v>
      </c>
    </row>
  </sheetData>
  <conditionalFormatting sqref="A2 A4 A6 A8 A11 A13 A17 A20 A22 A24 A28 A30 A32 A34 A36 A38 A40 A45 A48 A52 A57 A61 A66 A71 A76 A80 A85 A93 A99 A104 A106 A111 A116 A118 A122 A125 A128 A131 A133 A135 A137 A139 A141 A143">
    <cfRule type="colorScale" priority="1">
      <colorScale>
        <cfvo type="min"/>
        <cfvo type="max"/>
        <color rgb="FFFF7128"/>
        <color rgb="FFFFEF9C"/>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topLeftCell="A95" workbookViewId="0">
      <selection activeCell="C113" sqref="C113"/>
    </sheetView>
  </sheetViews>
  <sheetFormatPr baseColWidth="10" defaultColWidth="8.83203125" defaultRowHeight="15" x14ac:dyDescent="0.2"/>
  <cols>
    <col min="1" max="1" width="43.83203125" customWidth="1"/>
    <col min="2" max="2" width="44" style="2" customWidth="1"/>
    <col min="3" max="3" width="41.5" style="1" customWidth="1"/>
    <col min="4" max="4" width="35.5" style="1" customWidth="1"/>
    <col min="5" max="5" width="26" style="1" customWidth="1"/>
    <col min="6" max="6" width="37" customWidth="1"/>
    <col min="7" max="7" width="64" customWidth="1"/>
  </cols>
  <sheetData>
    <row r="1" spans="1:7" ht="21" x14ac:dyDescent="0.25">
      <c r="B1" s="4" t="s">
        <v>0</v>
      </c>
      <c r="C1" s="6" t="s">
        <v>1</v>
      </c>
      <c r="D1" s="7" t="s">
        <v>100</v>
      </c>
      <c r="E1" s="8" t="s">
        <v>104</v>
      </c>
      <c r="F1" s="5" t="s">
        <v>115</v>
      </c>
      <c r="G1" s="5" t="s">
        <v>142</v>
      </c>
    </row>
    <row r="2" spans="1:7" ht="24" x14ac:dyDescent="0.3">
      <c r="A2" s="3" t="s">
        <v>114</v>
      </c>
      <c r="B2" s="9">
        <v>1979</v>
      </c>
      <c r="C2" s="10" t="s">
        <v>2</v>
      </c>
      <c r="D2" s="10" t="s">
        <v>101</v>
      </c>
      <c r="E2" s="10" t="s">
        <v>105</v>
      </c>
      <c r="F2" s="11">
        <v>203630630</v>
      </c>
      <c r="G2" s="17" t="s">
        <v>216</v>
      </c>
    </row>
    <row r="3" spans="1:7" ht="24" x14ac:dyDescent="0.3">
      <c r="A3" s="3" t="s">
        <v>114</v>
      </c>
      <c r="B3" s="9">
        <v>1987</v>
      </c>
      <c r="C3" s="10" t="s">
        <v>3</v>
      </c>
      <c r="D3" s="10" t="s">
        <v>148</v>
      </c>
      <c r="E3" s="10" t="s">
        <v>106</v>
      </c>
      <c r="F3" s="11">
        <v>38532010</v>
      </c>
      <c r="G3" s="17" t="s">
        <v>217</v>
      </c>
    </row>
    <row r="4" spans="1:7" ht="24" x14ac:dyDescent="0.3">
      <c r="A4" s="3" t="s">
        <v>114</v>
      </c>
      <c r="B4" s="9">
        <v>2010</v>
      </c>
      <c r="C4" s="10" t="s">
        <v>4</v>
      </c>
      <c r="D4" s="10" t="s">
        <v>148</v>
      </c>
      <c r="E4" s="10" t="s">
        <v>158</v>
      </c>
      <c r="F4" s="11">
        <v>825532764</v>
      </c>
      <c r="G4" s="17" t="s">
        <v>218</v>
      </c>
    </row>
    <row r="5" spans="1:7" ht="24" x14ac:dyDescent="0.3">
      <c r="A5" s="3" t="s">
        <v>114</v>
      </c>
      <c r="B5" s="9">
        <v>1986</v>
      </c>
      <c r="C5" s="10" t="s">
        <v>5</v>
      </c>
      <c r="D5" s="10" t="s">
        <v>148</v>
      </c>
      <c r="E5" s="10" t="s">
        <v>107</v>
      </c>
      <c r="F5" s="11">
        <v>131060248</v>
      </c>
      <c r="G5" s="17" t="s">
        <v>219</v>
      </c>
    </row>
    <row r="6" spans="1:7" ht="24" x14ac:dyDescent="0.3">
      <c r="A6" s="3" t="s">
        <v>114</v>
      </c>
      <c r="B6" s="9">
        <v>2002</v>
      </c>
      <c r="C6" s="10" t="s">
        <v>6</v>
      </c>
      <c r="D6" s="10" t="s">
        <v>149</v>
      </c>
      <c r="E6" s="10" t="s">
        <v>108</v>
      </c>
      <c r="F6" s="11">
        <v>947000000</v>
      </c>
      <c r="G6" s="17" t="s">
        <v>220</v>
      </c>
    </row>
    <row r="7" spans="1:7" ht="24" x14ac:dyDescent="0.3">
      <c r="A7" s="3" t="s">
        <v>114</v>
      </c>
      <c r="B7" s="9">
        <v>2004</v>
      </c>
      <c r="C7" s="10" t="s">
        <v>7</v>
      </c>
      <c r="D7" s="10" t="s">
        <v>150</v>
      </c>
      <c r="E7" s="10" t="s">
        <v>109</v>
      </c>
      <c r="F7" s="11">
        <v>217764291</v>
      </c>
      <c r="G7" s="18" t="s">
        <v>221</v>
      </c>
    </row>
    <row r="8" spans="1:7" ht="24" x14ac:dyDescent="0.3">
      <c r="A8" s="3" t="s">
        <v>114</v>
      </c>
      <c r="B8" s="9">
        <v>2005</v>
      </c>
      <c r="C8" s="10" t="s">
        <v>8</v>
      </c>
      <c r="D8" s="10" t="s">
        <v>151</v>
      </c>
      <c r="E8" s="10" t="s">
        <v>158</v>
      </c>
      <c r="F8" s="11">
        <v>374218673</v>
      </c>
      <c r="G8" s="17" t="s">
        <v>222</v>
      </c>
    </row>
    <row r="9" spans="1:7" ht="24" x14ac:dyDescent="0.3">
      <c r="A9" s="3" t="s">
        <v>114</v>
      </c>
      <c r="B9" s="9">
        <v>2008</v>
      </c>
      <c r="C9" s="10" t="s">
        <v>9</v>
      </c>
      <c r="D9" s="10" t="s">
        <v>151</v>
      </c>
      <c r="E9" s="10" t="s">
        <v>158</v>
      </c>
      <c r="F9" s="11">
        <v>1004558444</v>
      </c>
      <c r="G9" s="17" t="s">
        <v>223</v>
      </c>
    </row>
    <row r="10" spans="1:7" ht="24" x14ac:dyDescent="0.3">
      <c r="A10" s="3" t="s">
        <v>114</v>
      </c>
      <c r="B10" s="9">
        <v>1980</v>
      </c>
      <c r="C10" s="10" t="s">
        <v>10</v>
      </c>
      <c r="D10" s="10" t="s">
        <v>152</v>
      </c>
      <c r="E10" s="10" t="s">
        <v>159</v>
      </c>
      <c r="F10" s="11">
        <v>115200000</v>
      </c>
      <c r="G10" s="17" t="s">
        <v>224</v>
      </c>
    </row>
    <row r="11" spans="1:7" ht="24" x14ac:dyDescent="0.3">
      <c r="A11" s="3" t="s">
        <v>114</v>
      </c>
      <c r="B11" s="9">
        <v>2003</v>
      </c>
      <c r="C11" s="10" t="s">
        <v>11</v>
      </c>
      <c r="D11" s="10" t="s">
        <v>149</v>
      </c>
      <c r="E11" s="10" t="s">
        <v>108</v>
      </c>
      <c r="F11" s="11">
        <v>1119929521</v>
      </c>
      <c r="G11" s="17" t="s">
        <v>220</v>
      </c>
    </row>
    <row r="12" spans="1:7" ht="24" x14ac:dyDescent="0.3">
      <c r="A12" s="3" t="s">
        <v>114</v>
      </c>
      <c r="B12" s="9">
        <v>2001</v>
      </c>
      <c r="C12" s="10" t="s">
        <v>12</v>
      </c>
      <c r="D12" s="10" t="s">
        <v>149</v>
      </c>
      <c r="E12" s="10" t="s">
        <v>108</v>
      </c>
      <c r="F12" s="11">
        <v>871530324</v>
      </c>
      <c r="G12" s="17" t="s">
        <v>220</v>
      </c>
    </row>
    <row r="13" spans="1:7" ht="24" x14ac:dyDescent="0.3">
      <c r="A13" s="3" t="s">
        <v>114</v>
      </c>
      <c r="B13" s="9">
        <v>2000</v>
      </c>
      <c r="C13" s="10" t="s">
        <v>13</v>
      </c>
      <c r="D13" s="10" t="s">
        <v>153</v>
      </c>
      <c r="E13" s="10" t="s">
        <v>160</v>
      </c>
      <c r="F13" s="11">
        <v>83557872</v>
      </c>
      <c r="G13" s="17" t="s">
        <v>225</v>
      </c>
    </row>
    <row r="14" spans="1:7" ht="24" x14ac:dyDescent="0.3">
      <c r="A14" s="3" t="s">
        <v>114</v>
      </c>
      <c r="B14" s="9">
        <v>2002</v>
      </c>
      <c r="C14" s="10" t="s">
        <v>14</v>
      </c>
      <c r="D14" s="10" t="s">
        <v>102</v>
      </c>
      <c r="E14" s="10" t="s">
        <v>161</v>
      </c>
      <c r="F14" s="11">
        <v>82150183</v>
      </c>
      <c r="G14" s="17" t="s">
        <v>226</v>
      </c>
    </row>
    <row r="15" spans="1:7" ht="24" x14ac:dyDescent="0.3">
      <c r="A15" s="3" t="s">
        <v>114</v>
      </c>
      <c r="B15" s="9">
        <v>2002</v>
      </c>
      <c r="C15" s="10" t="s">
        <v>15</v>
      </c>
      <c r="D15" s="10" t="s">
        <v>148</v>
      </c>
      <c r="E15" s="10" t="s">
        <v>162</v>
      </c>
      <c r="F15" s="11">
        <v>5359645</v>
      </c>
      <c r="G15" s="17" t="s">
        <v>227</v>
      </c>
    </row>
    <row r="16" spans="1:7" ht="24" x14ac:dyDescent="0.3">
      <c r="A16" s="3" t="s">
        <v>114</v>
      </c>
      <c r="B16" s="9">
        <v>2000</v>
      </c>
      <c r="C16" s="10" t="s">
        <v>16</v>
      </c>
      <c r="D16" s="10" t="s">
        <v>144</v>
      </c>
      <c r="E16" s="10" t="s">
        <v>158</v>
      </c>
      <c r="F16" s="11">
        <v>39723096</v>
      </c>
      <c r="G16" s="17" t="s">
        <v>228</v>
      </c>
    </row>
    <row r="17" spans="1:7" ht="24" x14ac:dyDescent="0.3">
      <c r="A17" s="3" t="s">
        <v>114</v>
      </c>
      <c r="B17" s="9">
        <v>2002</v>
      </c>
      <c r="C17" s="10" t="s">
        <v>17</v>
      </c>
      <c r="D17" s="10" t="s">
        <v>144</v>
      </c>
      <c r="E17" s="10" t="s">
        <v>158</v>
      </c>
      <c r="F17" s="11">
        <v>113714830</v>
      </c>
      <c r="G17" s="17" t="s">
        <v>229</v>
      </c>
    </row>
    <row r="18" spans="1:7" ht="24" x14ac:dyDescent="0.3">
      <c r="A18" s="3" t="s">
        <v>114</v>
      </c>
      <c r="B18" s="9">
        <v>1977</v>
      </c>
      <c r="C18" s="10" t="s">
        <v>18</v>
      </c>
      <c r="D18" s="10" t="s">
        <v>154</v>
      </c>
      <c r="E18" s="10" t="s">
        <v>110</v>
      </c>
      <c r="F18" s="15">
        <v>12006232</v>
      </c>
      <c r="G18" s="17" t="s">
        <v>230</v>
      </c>
    </row>
    <row r="19" spans="1:7" ht="24" x14ac:dyDescent="0.3">
      <c r="A19" s="3" t="s">
        <v>114</v>
      </c>
      <c r="B19" s="9">
        <v>1985</v>
      </c>
      <c r="C19" s="10" t="s">
        <v>19</v>
      </c>
      <c r="D19" s="10" t="s">
        <v>150</v>
      </c>
      <c r="E19" s="10" t="s">
        <v>110</v>
      </c>
      <c r="F19" s="13">
        <v>17300000</v>
      </c>
      <c r="G19" s="17" t="s">
        <v>231</v>
      </c>
    </row>
    <row r="20" spans="1:7" ht="24" x14ac:dyDescent="0.3">
      <c r="A20" s="3" t="s">
        <v>114</v>
      </c>
      <c r="B20" s="9">
        <v>1999</v>
      </c>
      <c r="C20" s="10" t="s">
        <v>20</v>
      </c>
      <c r="D20" s="10" t="s">
        <v>122</v>
      </c>
      <c r="E20" s="10" t="s">
        <v>163</v>
      </c>
      <c r="F20" s="12">
        <v>53478166</v>
      </c>
      <c r="G20" s="17" t="s">
        <v>232</v>
      </c>
    </row>
    <row r="21" spans="1:7" ht="24" x14ac:dyDescent="0.3">
      <c r="A21" s="3" t="s">
        <v>114</v>
      </c>
      <c r="B21" s="9">
        <v>1995</v>
      </c>
      <c r="C21" s="10" t="s">
        <v>21</v>
      </c>
      <c r="D21" s="10" t="s">
        <v>102</v>
      </c>
      <c r="E21" s="10" t="s">
        <v>106</v>
      </c>
      <c r="F21" s="14">
        <v>366101666</v>
      </c>
      <c r="G21" s="17" t="s">
        <v>233</v>
      </c>
    </row>
    <row r="22" spans="1:7" ht="24" x14ac:dyDescent="0.3">
      <c r="A22" s="3" t="s">
        <v>114</v>
      </c>
      <c r="B22" s="9">
        <v>1995</v>
      </c>
      <c r="C22" s="10" t="s">
        <v>22</v>
      </c>
      <c r="D22" s="10" t="s">
        <v>150</v>
      </c>
      <c r="E22" s="10" t="s">
        <v>112</v>
      </c>
      <c r="F22" s="14">
        <v>327333559</v>
      </c>
      <c r="G22" s="17" t="s">
        <v>234</v>
      </c>
    </row>
    <row r="23" spans="1:7" ht="24" x14ac:dyDescent="0.3">
      <c r="A23" s="3" t="s">
        <v>114</v>
      </c>
      <c r="B23" s="9">
        <v>1995</v>
      </c>
      <c r="C23" s="10" t="s">
        <v>23</v>
      </c>
      <c r="D23" s="10" t="s">
        <v>155</v>
      </c>
      <c r="E23" s="10" t="s">
        <v>164</v>
      </c>
      <c r="F23" s="14">
        <v>352194034</v>
      </c>
      <c r="G23" s="17" t="s">
        <v>235</v>
      </c>
    </row>
    <row r="24" spans="1:7" ht="24" x14ac:dyDescent="0.3">
      <c r="A24" s="3" t="s">
        <v>114</v>
      </c>
      <c r="B24" s="9">
        <v>2006</v>
      </c>
      <c r="C24" s="10" t="s">
        <v>24</v>
      </c>
      <c r="D24" s="10" t="s">
        <v>155</v>
      </c>
      <c r="E24" s="10" t="s">
        <v>164</v>
      </c>
      <c r="F24" s="14">
        <v>616505162</v>
      </c>
      <c r="G24" s="17" t="s">
        <v>236</v>
      </c>
    </row>
    <row r="25" spans="1:7" ht="24" x14ac:dyDescent="0.3">
      <c r="A25" s="3" t="s">
        <v>114</v>
      </c>
      <c r="B25" s="9">
        <v>1976</v>
      </c>
      <c r="C25" s="10" t="s">
        <v>25</v>
      </c>
      <c r="D25" s="10" t="s">
        <v>156</v>
      </c>
      <c r="E25" s="10" t="s">
        <v>165</v>
      </c>
      <c r="F25" s="14">
        <v>60922980</v>
      </c>
      <c r="G25" s="17" t="s">
        <v>237</v>
      </c>
    </row>
    <row r="26" spans="1:7" ht="24" x14ac:dyDescent="0.3">
      <c r="A26" s="3" t="s">
        <v>114</v>
      </c>
      <c r="B26" s="9">
        <v>2012</v>
      </c>
      <c r="C26" s="10" t="s">
        <v>26</v>
      </c>
      <c r="D26" s="10" t="s">
        <v>157</v>
      </c>
      <c r="E26" s="10" t="s">
        <v>113</v>
      </c>
      <c r="F26" s="14">
        <v>426074373</v>
      </c>
      <c r="G26" s="17" t="s">
        <v>238</v>
      </c>
    </row>
    <row r="27" spans="1:7" ht="24" x14ac:dyDescent="0.3">
      <c r="A27" s="3" t="s">
        <v>114</v>
      </c>
      <c r="B27" s="9">
        <v>1994</v>
      </c>
      <c r="C27" s="10" t="s">
        <v>27</v>
      </c>
      <c r="D27" s="10" t="s">
        <v>111</v>
      </c>
      <c r="E27" s="10" t="s">
        <v>113</v>
      </c>
      <c r="F27" s="14">
        <v>213928762</v>
      </c>
      <c r="G27" s="17" t="s">
        <v>239</v>
      </c>
    </row>
    <row r="28" spans="1:7" ht="24" x14ac:dyDescent="0.3">
      <c r="A28" s="3" t="s">
        <v>114</v>
      </c>
      <c r="B28" s="9">
        <v>2009</v>
      </c>
      <c r="C28" s="10" t="s">
        <v>28</v>
      </c>
      <c r="D28" s="10" t="s">
        <v>118</v>
      </c>
      <c r="E28" s="10" t="s">
        <v>113</v>
      </c>
      <c r="F28" s="14">
        <v>321457747</v>
      </c>
      <c r="G28" s="17" t="s">
        <v>240</v>
      </c>
    </row>
    <row r="29" spans="1:7" ht="24" x14ac:dyDescent="0.3">
      <c r="A29" s="3" t="s">
        <v>114</v>
      </c>
      <c r="B29" s="9">
        <v>2013</v>
      </c>
      <c r="C29" s="10" t="s">
        <v>29</v>
      </c>
      <c r="D29" s="10" t="s">
        <v>209</v>
      </c>
      <c r="E29" s="10" t="s">
        <v>166</v>
      </c>
      <c r="F29" s="14">
        <v>122126687</v>
      </c>
      <c r="G29" s="17" t="s">
        <v>241</v>
      </c>
    </row>
    <row r="30" spans="1:7" ht="24" x14ac:dyDescent="0.3">
      <c r="A30" s="3" t="s">
        <v>114</v>
      </c>
      <c r="B30" s="9">
        <v>2017</v>
      </c>
      <c r="C30" s="10" t="s">
        <v>30</v>
      </c>
      <c r="D30" s="10" t="s">
        <v>210</v>
      </c>
      <c r="E30" s="10" t="s">
        <v>166</v>
      </c>
      <c r="F30" s="14">
        <v>267770708</v>
      </c>
      <c r="G30" s="17" t="s">
        <v>242</v>
      </c>
    </row>
    <row r="31" spans="1:7" ht="24" x14ac:dyDescent="0.3">
      <c r="A31" s="3" t="s">
        <v>114</v>
      </c>
      <c r="B31" s="9">
        <v>2015</v>
      </c>
      <c r="C31" s="10" t="s">
        <v>31</v>
      </c>
      <c r="D31" s="10" t="s">
        <v>151</v>
      </c>
      <c r="E31" s="10" t="s">
        <v>166</v>
      </c>
      <c r="F31" s="14">
        <v>84997446</v>
      </c>
      <c r="G31" s="17" t="s">
        <v>243</v>
      </c>
    </row>
    <row r="32" spans="1:7" ht="24" x14ac:dyDescent="0.3">
      <c r="A32" s="3" t="s">
        <v>114</v>
      </c>
      <c r="B32" s="9">
        <v>1997</v>
      </c>
      <c r="C32" s="10" t="s">
        <v>32</v>
      </c>
      <c r="D32" s="10" t="s">
        <v>101</v>
      </c>
      <c r="E32" s="10" t="s">
        <v>167</v>
      </c>
      <c r="F32" s="14">
        <v>26673829</v>
      </c>
      <c r="G32" s="17" t="s">
        <v>244</v>
      </c>
    </row>
    <row r="33" spans="1:7" ht="24" x14ac:dyDescent="0.3">
      <c r="A33" s="3" t="s">
        <v>114</v>
      </c>
      <c r="B33" s="9">
        <v>1988</v>
      </c>
      <c r="C33" s="10" t="s">
        <v>33</v>
      </c>
      <c r="D33" s="10" t="s">
        <v>134</v>
      </c>
      <c r="E33" s="10" t="s">
        <v>120</v>
      </c>
      <c r="F33" s="14">
        <v>13009198</v>
      </c>
      <c r="G33" s="17" t="s">
        <v>245</v>
      </c>
    </row>
    <row r="34" spans="1:7" ht="24" x14ac:dyDescent="0.3">
      <c r="A34" s="3" t="s">
        <v>114</v>
      </c>
      <c r="B34" s="9">
        <v>1993</v>
      </c>
      <c r="C34" s="10" t="s">
        <v>34</v>
      </c>
      <c r="D34" s="10" t="s">
        <v>102</v>
      </c>
      <c r="E34" s="10" t="s">
        <v>121</v>
      </c>
      <c r="F34" s="14">
        <v>74189677</v>
      </c>
      <c r="G34" s="17" t="s">
        <v>246</v>
      </c>
    </row>
    <row r="35" spans="1:7" ht="24" x14ac:dyDescent="0.3">
      <c r="A35" s="3" t="s">
        <v>114</v>
      </c>
      <c r="B35" s="9">
        <v>2004</v>
      </c>
      <c r="C35" s="10" t="s">
        <v>35</v>
      </c>
      <c r="D35" s="10" t="s">
        <v>211</v>
      </c>
      <c r="E35" s="10" t="s">
        <v>168</v>
      </c>
      <c r="F35" s="14">
        <v>168423227</v>
      </c>
      <c r="G35" s="17" t="s">
        <v>247</v>
      </c>
    </row>
    <row r="36" spans="1:7" ht="24" x14ac:dyDescent="0.3">
      <c r="A36" s="3" t="s">
        <v>114</v>
      </c>
      <c r="B36" s="9">
        <v>2000</v>
      </c>
      <c r="C36" s="10" t="s">
        <v>36</v>
      </c>
      <c r="D36" s="10" t="s">
        <v>117</v>
      </c>
      <c r="E36" s="10" t="s">
        <v>105</v>
      </c>
      <c r="F36" s="14">
        <v>503162313</v>
      </c>
      <c r="G36" s="17" t="s">
        <v>248</v>
      </c>
    </row>
    <row r="37" spans="1:7" ht="24" x14ac:dyDescent="0.3">
      <c r="A37" s="3" t="s">
        <v>114</v>
      </c>
      <c r="B37" s="9">
        <v>2001</v>
      </c>
      <c r="C37" s="10" t="s">
        <v>37</v>
      </c>
      <c r="D37" s="10" t="s">
        <v>212</v>
      </c>
      <c r="E37" s="10" t="s">
        <v>105</v>
      </c>
      <c r="F37" s="14">
        <v>172989651</v>
      </c>
      <c r="G37" s="17" t="s">
        <v>249</v>
      </c>
    </row>
    <row r="38" spans="1:7" ht="24" x14ac:dyDescent="0.3">
      <c r="A38" s="3" t="s">
        <v>114</v>
      </c>
      <c r="B38" s="9">
        <v>2000</v>
      </c>
      <c r="C38" s="10" t="s">
        <v>38</v>
      </c>
      <c r="D38" s="10" t="s">
        <v>152</v>
      </c>
      <c r="E38" s="10" t="s">
        <v>130</v>
      </c>
      <c r="F38" s="14">
        <v>71870729</v>
      </c>
      <c r="G38" s="17" t="s">
        <v>250</v>
      </c>
    </row>
    <row r="39" spans="1:7" ht="24" x14ac:dyDescent="0.3">
      <c r="A39" s="3" t="s">
        <v>114</v>
      </c>
      <c r="B39" s="9">
        <v>1996</v>
      </c>
      <c r="C39" s="10" t="s">
        <v>39</v>
      </c>
      <c r="D39" s="10" t="s">
        <v>126</v>
      </c>
      <c r="E39" s="10" t="s">
        <v>130</v>
      </c>
      <c r="F39" s="14">
        <v>60611975</v>
      </c>
      <c r="G39" s="17" t="s">
        <v>251</v>
      </c>
    </row>
    <row r="40" spans="1:7" ht="24" x14ac:dyDescent="0.3">
      <c r="A40" s="3" t="s">
        <v>114</v>
      </c>
      <c r="B40" s="9">
        <v>1993</v>
      </c>
      <c r="C40" s="10" t="s">
        <v>40</v>
      </c>
      <c r="D40" s="10" t="s">
        <v>125</v>
      </c>
      <c r="E40" s="10" t="s">
        <v>169</v>
      </c>
      <c r="F40" s="14">
        <v>56505065</v>
      </c>
      <c r="G40" s="17" t="s">
        <v>252</v>
      </c>
    </row>
    <row r="41" spans="1:7" ht="24" x14ac:dyDescent="0.3">
      <c r="A41" s="3" t="s">
        <v>114</v>
      </c>
      <c r="B41" s="9">
        <v>1964</v>
      </c>
      <c r="C41" s="10" t="s">
        <v>41</v>
      </c>
      <c r="D41" s="10" t="s">
        <v>125</v>
      </c>
      <c r="E41" s="10" t="s">
        <v>129</v>
      </c>
      <c r="F41" s="14">
        <v>14516248</v>
      </c>
      <c r="G41" s="17" t="s">
        <v>253</v>
      </c>
    </row>
    <row r="42" spans="1:7" ht="24" x14ac:dyDescent="0.3">
      <c r="A42" s="3" t="s">
        <v>114</v>
      </c>
      <c r="B42" s="9">
        <v>1965</v>
      </c>
      <c r="C42" s="10" t="s">
        <v>42</v>
      </c>
      <c r="D42" s="10" t="s">
        <v>125</v>
      </c>
      <c r="E42" s="10" t="s">
        <v>129</v>
      </c>
      <c r="F42" s="14">
        <v>15000000</v>
      </c>
      <c r="G42" s="17" t="s">
        <v>254</v>
      </c>
    </row>
    <row r="43" spans="1:7" ht="24" x14ac:dyDescent="0.3">
      <c r="A43" s="3" t="s">
        <v>114</v>
      </c>
      <c r="B43" s="9">
        <v>2008</v>
      </c>
      <c r="C43" s="10" t="s">
        <v>43</v>
      </c>
      <c r="D43" s="10" t="s">
        <v>127</v>
      </c>
      <c r="E43" s="10" t="s">
        <v>128</v>
      </c>
      <c r="F43" s="14">
        <v>269958228</v>
      </c>
      <c r="G43" s="17" t="s">
        <v>255</v>
      </c>
    </row>
    <row r="44" spans="1:7" ht="24" x14ac:dyDescent="0.3">
      <c r="A44" s="3" t="s">
        <v>114</v>
      </c>
      <c r="B44" s="9">
        <v>1992</v>
      </c>
      <c r="C44" s="10" t="s">
        <v>44</v>
      </c>
      <c r="D44" s="10" t="s">
        <v>131</v>
      </c>
      <c r="E44" s="10" t="s">
        <v>112</v>
      </c>
      <c r="F44" s="14">
        <v>159814498</v>
      </c>
      <c r="G44" s="17" t="s">
        <v>256</v>
      </c>
    </row>
    <row r="45" spans="1:7" ht="24" x14ac:dyDescent="0.3">
      <c r="A45" s="3" t="s">
        <v>114</v>
      </c>
      <c r="B45" s="9">
        <v>2005</v>
      </c>
      <c r="C45" s="10" t="s">
        <v>45</v>
      </c>
      <c r="D45" s="10" t="s">
        <v>124</v>
      </c>
      <c r="E45" s="10" t="s">
        <v>170</v>
      </c>
      <c r="F45" s="14">
        <v>288485135</v>
      </c>
      <c r="G45" s="17" t="s">
        <v>257</v>
      </c>
    </row>
    <row r="46" spans="1:7" ht="24" x14ac:dyDescent="0.3">
      <c r="A46" s="3" t="s">
        <v>114</v>
      </c>
      <c r="B46" s="9">
        <v>2004</v>
      </c>
      <c r="C46" s="10" t="s">
        <v>46</v>
      </c>
      <c r="D46" s="10" t="s">
        <v>124</v>
      </c>
      <c r="E46" s="10" t="s">
        <v>171</v>
      </c>
      <c r="F46" s="14">
        <v>46138887</v>
      </c>
      <c r="G46" s="17" t="s">
        <v>258</v>
      </c>
    </row>
    <row r="47" spans="1:7" ht="24" x14ac:dyDescent="0.3">
      <c r="A47" s="3" t="s">
        <v>114</v>
      </c>
      <c r="B47" s="9">
        <v>1982</v>
      </c>
      <c r="C47" s="10" t="s">
        <v>47</v>
      </c>
      <c r="D47" s="10" t="s">
        <v>210</v>
      </c>
      <c r="E47" s="10" t="s">
        <v>105</v>
      </c>
      <c r="F47" s="14">
        <v>41722424</v>
      </c>
      <c r="G47" s="17" t="s">
        <v>259</v>
      </c>
    </row>
    <row r="48" spans="1:7" ht="24" x14ac:dyDescent="0.3">
      <c r="A48" s="3" t="s">
        <v>114</v>
      </c>
      <c r="B48" s="9">
        <v>1991</v>
      </c>
      <c r="C48" s="10" t="s">
        <v>48</v>
      </c>
      <c r="D48" s="10" t="s">
        <v>103</v>
      </c>
      <c r="E48" s="10" t="s">
        <v>107</v>
      </c>
      <c r="F48" s="14">
        <v>520881154</v>
      </c>
      <c r="G48" s="17" t="s">
        <v>260</v>
      </c>
    </row>
    <row r="49" spans="1:7" ht="24" x14ac:dyDescent="0.3">
      <c r="A49" s="3" t="s">
        <v>114</v>
      </c>
      <c r="B49" s="9">
        <v>2000</v>
      </c>
      <c r="C49" s="10" t="s">
        <v>49</v>
      </c>
      <c r="D49" s="10" t="s">
        <v>211</v>
      </c>
      <c r="E49" s="10" t="s">
        <v>172</v>
      </c>
      <c r="F49" s="14">
        <v>50054511</v>
      </c>
      <c r="G49" s="17" t="s">
        <v>261</v>
      </c>
    </row>
    <row r="50" spans="1:7" ht="24" x14ac:dyDescent="0.3">
      <c r="A50" s="3" t="s">
        <v>114</v>
      </c>
      <c r="B50" s="9">
        <v>1997</v>
      </c>
      <c r="C50" s="10" t="s">
        <v>50</v>
      </c>
      <c r="D50" s="10" t="s">
        <v>132</v>
      </c>
      <c r="E50" s="10" t="s">
        <v>173</v>
      </c>
      <c r="F50" s="14">
        <v>44862187</v>
      </c>
      <c r="G50" s="17" t="s">
        <v>262</v>
      </c>
    </row>
    <row r="51" spans="1:7" ht="24" x14ac:dyDescent="0.3">
      <c r="A51" s="3" t="s">
        <v>114</v>
      </c>
      <c r="B51" s="9">
        <v>1993</v>
      </c>
      <c r="C51" s="10" t="s">
        <v>51</v>
      </c>
      <c r="D51" s="10" t="s">
        <v>103</v>
      </c>
      <c r="E51" s="10" t="s">
        <v>174</v>
      </c>
      <c r="F51" s="14">
        <v>1109802321</v>
      </c>
      <c r="G51" s="17" t="s">
        <v>263</v>
      </c>
    </row>
    <row r="52" spans="1:7" ht="24" x14ac:dyDescent="0.3">
      <c r="A52" s="3" t="s">
        <v>114</v>
      </c>
      <c r="B52" s="9">
        <v>2007</v>
      </c>
      <c r="C52" s="10" t="s">
        <v>52</v>
      </c>
      <c r="D52" s="10" t="s">
        <v>103</v>
      </c>
      <c r="E52" s="10" t="s">
        <v>133</v>
      </c>
      <c r="F52" s="14">
        <v>709709780</v>
      </c>
      <c r="G52" s="17" t="s">
        <v>264</v>
      </c>
    </row>
    <row r="53" spans="1:7" ht="24" x14ac:dyDescent="0.3">
      <c r="A53" s="3" t="s">
        <v>114</v>
      </c>
      <c r="B53" s="9">
        <v>1971</v>
      </c>
      <c r="C53" s="10" t="s">
        <v>53</v>
      </c>
      <c r="D53" s="10" t="s">
        <v>151</v>
      </c>
      <c r="E53" s="10" t="s">
        <v>175</v>
      </c>
      <c r="F53" s="14">
        <v>35988495</v>
      </c>
      <c r="G53" s="17" t="s">
        <v>265</v>
      </c>
    </row>
    <row r="54" spans="1:7" ht="24" x14ac:dyDescent="0.3">
      <c r="A54" s="3" t="s">
        <v>114</v>
      </c>
      <c r="B54" s="9">
        <v>2014</v>
      </c>
      <c r="C54" s="10" t="s">
        <v>54</v>
      </c>
      <c r="D54" s="10" t="s">
        <v>151</v>
      </c>
      <c r="E54" s="10" t="s">
        <v>176</v>
      </c>
      <c r="F54" s="14">
        <v>6566916</v>
      </c>
      <c r="G54" s="17" t="s">
        <v>266</v>
      </c>
    </row>
    <row r="55" spans="1:7" ht="24" x14ac:dyDescent="0.3">
      <c r="A55" s="3" t="s">
        <v>114</v>
      </c>
      <c r="B55" s="9">
        <v>1998</v>
      </c>
      <c r="C55" s="10" t="s">
        <v>55</v>
      </c>
      <c r="D55" s="10" t="s">
        <v>134</v>
      </c>
      <c r="E55" s="10" t="s">
        <v>177</v>
      </c>
      <c r="F55" s="14">
        <v>131211377</v>
      </c>
      <c r="G55" s="17" t="s">
        <v>267</v>
      </c>
    </row>
    <row r="56" spans="1:7" ht="24" x14ac:dyDescent="0.3">
      <c r="A56" s="3" t="s">
        <v>114</v>
      </c>
      <c r="B56" s="9">
        <v>2022</v>
      </c>
      <c r="C56" s="10" t="s">
        <v>56</v>
      </c>
      <c r="D56" s="10" t="s">
        <v>102</v>
      </c>
      <c r="E56" s="10" t="s">
        <v>178</v>
      </c>
      <c r="F56" s="14">
        <v>1495696292</v>
      </c>
      <c r="G56" s="17" t="s">
        <v>268</v>
      </c>
    </row>
    <row r="57" spans="1:7" ht="24" x14ac:dyDescent="0.3">
      <c r="A57" s="3" t="s">
        <v>114</v>
      </c>
      <c r="B57" s="9">
        <v>2000</v>
      </c>
      <c r="C57" s="10" t="s">
        <v>57</v>
      </c>
      <c r="D57" s="10" t="s">
        <v>151</v>
      </c>
      <c r="E57" s="10" t="s">
        <v>179</v>
      </c>
      <c r="F57" s="14">
        <v>237202299</v>
      </c>
      <c r="G57" s="17" t="s">
        <v>269</v>
      </c>
    </row>
    <row r="58" spans="1:7" ht="24" x14ac:dyDescent="0.3">
      <c r="A58" s="3" t="s">
        <v>114</v>
      </c>
      <c r="B58" s="9">
        <v>2001</v>
      </c>
      <c r="C58" s="10" t="s">
        <v>58</v>
      </c>
      <c r="D58" s="10" t="s">
        <v>141</v>
      </c>
      <c r="E58" s="10" t="s">
        <v>180</v>
      </c>
      <c r="F58" s="14">
        <v>7013602</v>
      </c>
      <c r="G58" s="17" t="s">
        <v>270</v>
      </c>
    </row>
    <row r="59" spans="1:7" ht="24" x14ac:dyDescent="0.3">
      <c r="A59" s="3" t="s">
        <v>114</v>
      </c>
      <c r="B59" s="9">
        <v>1994</v>
      </c>
      <c r="C59" s="10" t="s">
        <v>59</v>
      </c>
      <c r="D59" s="10" t="s">
        <v>151</v>
      </c>
      <c r="E59" s="10" t="s">
        <v>135</v>
      </c>
      <c r="F59" s="14">
        <v>19569225</v>
      </c>
      <c r="G59" s="17" t="s">
        <v>271</v>
      </c>
    </row>
    <row r="60" spans="1:7" ht="24" x14ac:dyDescent="0.3">
      <c r="A60" s="3" t="s">
        <v>114</v>
      </c>
      <c r="B60" s="9">
        <v>1996</v>
      </c>
      <c r="C60" s="10" t="s">
        <v>60</v>
      </c>
      <c r="D60" s="10" t="s">
        <v>211</v>
      </c>
      <c r="E60" s="10" t="s">
        <v>181</v>
      </c>
      <c r="F60" s="14">
        <v>41205099</v>
      </c>
      <c r="G60" s="17" t="s">
        <v>272</v>
      </c>
    </row>
    <row r="61" spans="1:7" ht="24" x14ac:dyDescent="0.3">
      <c r="A61" s="3" t="s">
        <v>114</v>
      </c>
      <c r="B61" s="9">
        <v>2004</v>
      </c>
      <c r="C61" s="10" t="s">
        <v>61</v>
      </c>
      <c r="D61" s="10" t="s">
        <v>122</v>
      </c>
      <c r="E61" s="10" t="s">
        <v>182</v>
      </c>
      <c r="F61" s="14">
        <v>130126277</v>
      </c>
      <c r="G61" s="17" t="s">
        <v>273</v>
      </c>
    </row>
    <row r="62" spans="1:7" ht="24" x14ac:dyDescent="0.3">
      <c r="A62" s="3" t="s">
        <v>114</v>
      </c>
      <c r="B62" s="9">
        <v>2001</v>
      </c>
      <c r="C62" s="10" t="s">
        <v>62</v>
      </c>
      <c r="D62" s="10" t="s">
        <v>136</v>
      </c>
      <c r="E62" s="10" t="s">
        <v>137</v>
      </c>
      <c r="F62" s="14">
        <v>20271953</v>
      </c>
      <c r="G62" s="17" t="s">
        <v>274</v>
      </c>
    </row>
    <row r="63" spans="1:7" ht="24" x14ac:dyDescent="0.3">
      <c r="A63" s="3" t="s">
        <v>114</v>
      </c>
      <c r="B63" s="9">
        <v>1983</v>
      </c>
      <c r="C63" s="10" t="s">
        <v>63</v>
      </c>
      <c r="D63" s="10" t="s">
        <v>103</v>
      </c>
      <c r="E63" s="10" t="s">
        <v>183</v>
      </c>
      <c r="F63" s="14">
        <v>475106177</v>
      </c>
      <c r="G63" s="17" t="s">
        <v>275</v>
      </c>
    </row>
    <row r="64" spans="1:7" ht="24" x14ac:dyDescent="0.3">
      <c r="A64" s="3" t="s">
        <v>114</v>
      </c>
      <c r="B64" s="9">
        <v>2009</v>
      </c>
      <c r="C64" s="10" t="s">
        <v>64</v>
      </c>
      <c r="D64" s="10" t="s">
        <v>146</v>
      </c>
      <c r="E64" s="10" t="s">
        <v>184</v>
      </c>
      <c r="F64" s="14">
        <v>735099102</v>
      </c>
      <c r="G64" s="17" t="s">
        <v>276</v>
      </c>
    </row>
    <row r="65" spans="1:7" ht="24" x14ac:dyDescent="0.3">
      <c r="A65" s="3" t="s">
        <v>114</v>
      </c>
      <c r="B65" s="9">
        <v>1999</v>
      </c>
      <c r="C65" s="10" t="s">
        <v>65</v>
      </c>
      <c r="D65" s="10" t="s">
        <v>146</v>
      </c>
      <c r="E65" s="10" t="s">
        <v>185</v>
      </c>
      <c r="F65" s="14">
        <v>23335817</v>
      </c>
      <c r="G65" s="17" t="s">
        <v>277</v>
      </c>
    </row>
    <row r="66" spans="1:7" ht="24" x14ac:dyDescent="0.3">
      <c r="A66" s="3" t="s">
        <v>114</v>
      </c>
      <c r="B66" s="9">
        <v>1999</v>
      </c>
      <c r="C66" s="10" t="s">
        <v>66</v>
      </c>
      <c r="D66" s="10" t="s">
        <v>146</v>
      </c>
      <c r="E66" s="10" t="s">
        <v>186</v>
      </c>
      <c r="F66" s="14">
        <v>497375381</v>
      </c>
      <c r="G66" s="17" t="s">
        <v>278</v>
      </c>
    </row>
    <row r="67" spans="1:7" ht="24" x14ac:dyDescent="0.3">
      <c r="A67" s="3" t="s">
        <v>114</v>
      </c>
      <c r="B67" s="9">
        <v>2000</v>
      </c>
      <c r="C67" s="10" t="s">
        <v>67</v>
      </c>
      <c r="D67" s="10" t="s">
        <v>102</v>
      </c>
      <c r="E67" s="10" t="s">
        <v>121</v>
      </c>
      <c r="F67" s="14">
        <v>546388108</v>
      </c>
      <c r="G67" s="17" t="s">
        <v>279</v>
      </c>
    </row>
    <row r="68" spans="1:7" ht="24" x14ac:dyDescent="0.3">
      <c r="A68" s="3" t="s">
        <v>114</v>
      </c>
      <c r="B68" s="9">
        <v>2018</v>
      </c>
      <c r="C68" s="10" t="s">
        <v>68</v>
      </c>
      <c r="D68" s="10" t="s">
        <v>102</v>
      </c>
      <c r="E68" s="10" t="s">
        <v>187</v>
      </c>
      <c r="F68" s="14">
        <v>791657398</v>
      </c>
      <c r="G68" s="17" t="s">
        <v>280</v>
      </c>
    </row>
    <row r="69" spans="1:7" ht="24" x14ac:dyDescent="0.3">
      <c r="A69" s="3" t="s">
        <v>114</v>
      </c>
      <c r="B69" s="9">
        <v>1977</v>
      </c>
      <c r="C69" s="10" t="s">
        <v>69</v>
      </c>
      <c r="D69" s="10" t="s">
        <v>213</v>
      </c>
      <c r="E69" s="10" t="s">
        <v>188</v>
      </c>
      <c r="F69" s="14">
        <v>126737428</v>
      </c>
      <c r="G69" s="17" t="s">
        <v>281</v>
      </c>
    </row>
    <row r="70" spans="1:7" ht="24" x14ac:dyDescent="0.3">
      <c r="A70" s="3" t="s">
        <v>114</v>
      </c>
      <c r="B70" s="9">
        <v>1971</v>
      </c>
      <c r="C70" s="10" t="s">
        <v>70</v>
      </c>
      <c r="D70" s="10" t="s">
        <v>214</v>
      </c>
      <c r="E70" s="10" t="s">
        <v>110</v>
      </c>
      <c r="F70" s="14">
        <v>51700666</v>
      </c>
      <c r="G70" s="17" t="s">
        <v>282</v>
      </c>
    </row>
    <row r="71" spans="1:7" ht="24" x14ac:dyDescent="0.3">
      <c r="A71" s="3" t="s">
        <v>114</v>
      </c>
      <c r="B71" s="9">
        <v>2005</v>
      </c>
      <c r="C71" s="10" t="s">
        <v>71</v>
      </c>
      <c r="D71" s="10" t="s">
        <v>124</v>
      </c>
      <c r="E71" s="10" t="s">
        <v>189</v>
      </c>
      <c r="F71" s="14">
        <v>18637690</v>
      </c>
      <c r="G71" s="17" t="s">
        <v>283</v>
      </c>
    </row>
    <row r="72" spans="1:7" ht="24" x14ac:dyDescent="0.3">
      <c r="A72" s="3" t="s">
        <v>114</v>
      </c>
      <c r="B72" s="9">
        <v>1996</v>
      </c>
      <c r="C72" s="10" t="s">
        <v>72</v>
      </c>
      <c r="D72" s="10" t="s">
        <v>102</v>
      </c>
      <c r="E72" s="10" t="s">
        <v>121</v>
      </c>
      <c r="F72" s="14">
        <v>150270147</v>
      </c>
      <c r="G72" s="17" t="s">
        <v>284</v>
      </c>
    </row>
    <row r="73" spans="1:7" ht="24" x14ac:dyDescent="0.3">
      <c r="A73" s="3" t="s">
        <v>114</v>
      </c>
      <c r="B73" s="9">
        <v>1994</v>
      </c>
      <c r="C73" s="10" t="s">
        <v>73</v>
      </c>
      <c r="D73" s="10" t="s">
        <v>124</v>
      </c>
      <c r="E73" s="10" t="s">
        <v>190</v>
      </c>
      <c r="F73" s="14">
        <v>107217396</v>
      </c>
      <c r="G73" s="17" t="s">
        <v>285</v>
      </c>
    </row>
    <row r="74" spans="1:7" ht="24" x14ac:dyDescent="0.3">
      <c r="A74" s="3" t="s">
        <v>114</v>
      </c>
      <c r="B74" s="9">
        <v>1995</v>
      </c>
      <c r="C74" s="10" t="s">
        <v>74</v>
      </c>
      <c r="D74" s="10" t="s">
        <v>116</v>
      </c>
      <c r="E74" s="10" t="s">
        <v>109</v>
      </c>
      <c r="F74" s="14">
        <v>187436818</v>
      </c>
      <c r="G74" s="17" t="s">
        <v>286</v>
      </c>
    </row>
    <row r="75" spans="1:7" ht="24" x14ac:dyDescent="0.3">
      <c r="A75" s="3" t="s">
        <v>114</v>
      </c>
      <c r="B75" s="9">
        <v>2010</v>
      </c>
      <c r="C75" s="10" t="s">
        <v>75</v>
      </c>
      <c r="D75" s="10" t="s">
        <v>138</v>
      </c>
      <c r="E75" s="10" t="s">
        <v>139</v>
      </c>
      <c r="F75" s="14">
        <v>113377594</v>
      </c>
      <c r="G75" s="17" t="s">
        <v>287</v>
      </c>
    </row>
    <row r="76" spans="1:7" ht="24" x14ac:dyDescent="0.3">
      <c r="A76" s="3" t="s">
        <v>114</v>
      </c>
      <c r="B76" s="9">
        <v>1990</v>
      </c>
      <c r="C76" s="10" t="s">
        <v>215</v>
      </c>
      <c r="D76" s="10" t="s">
        <v>103</v>
      </c>
      <c r="E76" s="10" t="s">
        <v>191</v>
      </c>
      <c r="F76" s="14">
        <v>245077583</v>
      </c>
      <c r="G76" s="17" t="s">
        <v>288</v>
      </c>
    </row>
    <row r="77" spans="1:7" ht="24" x14ac:dyDescent="0.3">
      <c r="A77" s="3" t="s">
        <v>114</v>
      </c>
      <c r="B77" s="9">
        <v>2005</v>
      </c>
      <c r="C77" s="10" t="s">
        <v>76</v>
      </c>
      <c r="D77" s="10" t="s">
        <v>123</v>
      </c>
      <c r="E77" s="10" t="s">
        <v>105</v>
      </c>
      <c r="F77" s="14">
        <v>218122627</v>
      </c>
      <c r="G77" s="17" t="s">
        <v>289</v>
      </c>
    </row>
    <row r="78" spans="1:7" ht="24" x14ac:dyDescent="0.3">
      <c r="A78" s="3" t="s">
        <v>114</v>
      </c>
      <c r="B78" s="9">
        <v>1989</v>
      </c>
      <c r="C78" s="10" t="s">
        <v>77</v>
      </c>
      <c r="D78" s="10" t="s">
        <v>213</v>
      </c>
      <c r="E78" s="10" t="s">
        <v>165</v>
      </c>
      <c r="F78" s="14">
        <v>227853986</v>
      </c>
      <c r="G78" s="17" t="s">
        <v>290</v>
      </c>
    </row>
    <row r="79" spans="1:7" ht="24" x14ac:dyDescent="0.3">
      <c r="A79" s="3" t="s">
        <v>114</v>
      </c>
      <c r="B79" s="9">
        <v>2007</v>
      </c>
      <c r="C79" s="10" t="s">
        <v>78</v>
      </c>
      <c r="D79" s="10" t="s">
        <v>132</v>
      </c>
      <c r="E79" s="10" t="s">
        <v>130</v>
      </c>
      <c r="F79" s="14">
        <v>171627434</v>
      </c>
      <c r="G79" s="17" t="s">
        <v>291</v>
      </c>
    </row>
    <row r="80" spans="1:7" ht="24" x14ac:dyDescent="0.3">
      <c r="A80" s="3" t="s">
        <v>114</v>
      </c>
      <c r="B80" s="9">
        <v>1981</v>
      </c>
      <c r="C80" s="10" t="s">
        <v>79</v>
      </c>
      <c r="D80" s="10" t="s">
        <v>119</v>
      </c>
      <c r="E80" s="10" t="s">
        <v>192</v>
      </c>
      <c r="F80" s="14">
        <v>17374595</v>
      </c>
      <c r="G80" s="17" t="s">
        <v>292</v>
      </c>
    </row>
    <row r="81" spans="1:7" ht="24" x14ac:dyDescent="0.3">
      <c r="A81" s="3" t="s">
        <v>114</v>
      </c>
      <c r="B81" s="9">
        <v>1993</v>
      </c>
      <c r="C81" s="10" t="s">
        <v>80</v>
      </c>
      <c r="D81" s="10" t="s">
        <v>111</v>
      </c>
      <c r="E81" s="10" t="s">
        <v>140</v>
      </c>
      <c r="F81" s="14">
        <v>13088850</v>
      </c>
      <c r="G81" s="17" t="s">
        <v>293</v>
      </c>
    </row>
    <row r="82" spans="1:7" ht="24" x14ac:dyDescent="0.3">
      <c r="A82" s="3" t="s">
        <v>114</v>
      </c>
      <c r="B82" s="9">
        <v>1992</v>
      </c>
      <c r="C82" s="10" t="s">
        <v>81</v>
      </c>
      <c r="D82" s="10" t="s">
        <v>111</v>
      </c>
      <c r="E82" s="10" t="s">
        <v>193</v>
      </c>
      <c r="F82" s="14">
        <v>10725228</v>
      </c>
      <c r="G82" s="17" t="s">
        <v>294</v>
      </c>
    </row>
    <row r="83" spans="1:7" ht="24" x14ac:dyDescent="0.3">
      <c r="A83" s="3" t="s">
        <v>114</v>
      </c>
      <c r="B83" s="9">
        <v>1997</v>
      </c>
      <c r="C83" s="10" t="s">
        <v>82</v>
      </c>
      <c r="D83" s="10" t="s">
        <v>103</v>
      </c>
      <c r="E83" s="10" t="s">
        <v>194</v>
      </c>
      <c r="F83" s="14">
        <v>121214377</v>
      </c>
      <c r="G83" s="17" t="s">
        <v>295</v>
      </c>
    </row>
    <row r="84" spans="1:7" ht="24" x14ac:dyDescent="0.3">
      <c r="A84" s="3" t="s">
        <v>114</v>
      </c>
      <c r="B84" s="9">
        <v>1977</v>
      </c>
      <c r="C84" s="10" t="s">
        <v>83</v>
      </c>
      <c r="D84" s="10" t="s">
        <v>123</v>
      </c>
      <c r="E84" s="10" t="s">
        <v>195</v>
      </c>
      <c r="F84" s="14">
        <v>50750000</v>
      </c>
      <c r="G84" s="17" t="s">
        <v>296</v>
      </c>
    </row>
    <row r="85" spans="1:7" ht="24" x14ac:dyDescent="0.3">
      <c r="A85" s="3" t="s">
        <v>114</v>
      </c>
      <c r="B85" s="9">
        <v>1998</v>
      </c>
      <c r="C85" s="10" t="s">
        <v>84</v>
      </c>
      <c r="D85" s="10" t="s">
        <v>123</v>
      </c>
      <c r="E85" s="10" t="s">
        <v>196</v>
      </c>
      <c r="F85" s="14">
        <v>98126565</v>
      </c>
      <c r="G85" s="17" t="s">
        <v>297</v>
      </c>
    </row>
    <row r="86" spans="1:7" ht="24" x14ac:dyDescent="0.3">
      <c r="A86" s="3" t="s">
        <v>114</v>
      </c>
      <c r="B86" s="9">
        <v>1997</v>
      </c>
      <c r="C86" s="10" t="s">
        <v>85</v>
      </c>
      <c r="D86" s="10" t="s">
        <v>102</v>
      </c>
      <c r="E86" s="10" t="s">
        <v>197</v>
      </c>
      <c r="F86" s="14">
        <v>224012234</v>
      </c>
      <c r="G86" s="17" t="s">
        <v>298</v>
      </c>
    </row>
    <row r="87" spans="1:7" ht="24" x14ac:dyDescent="0.3">
      <c r="A87" s="3" t="s">
        <v>114</v>
      </c>
      <c r="B87" s="9">
        <v>2001</v>
      </c>
      <c r="C87" s="10" t="s">
        <v>86</v>
      </c>
      <c r="D87" s="10" t="s">
        <v>122</v>
      </c>
      <c r="E87" s="10" t="s">
        <v>198</v>
      </c>
      <c r="F87" s="14">
        <v>174122191</v>
      </c>
      <c r="G87" s="17" t="s">
        <v>299</v>
      </c>
    </row>
    <row r="88" spans="1:7" ht="24" x14ac:dyDescent="0.3">
      <c r="A88" s="3" t="s">
        <v>114</v>
      </c>
      <c r="B88" s="9">
        <v>1990</v>
      </c>
      <c r="C88" s="10" t="s">
        <v>87</v>
      </c>
      <c r="D88" s="10" t="s">
        <v>103</v>
      </c>
      <c r="E88" s="10" t="s">
        <v>199</v>
      </c>
      <c r="F88" s="14">
        <v>57120318</v>
      </c>
      <c r="G88" s="17" t="s">
        <v>300</v>
      </c>
    </row>
    <row r="89" spans="1:7" ht="24" x14ac:dyDescent="0.3">
      <c r="A89" s="3" t="s">
        <v>114</v>
      </c>
      <c r="B89" s="9">
        <v>1982</v>
      </c>
      <c r="C89" s="10" t="s">
        <v>88</v>
      </c>
      <c r="D89" s="10" t="s">
        <v>147</v>
      </c>
      <c r="E89" s="10" t="s">
        <v>200</v>
      </c>
      <c r="F89" s="14">
        <v>129795554</v>
      </c>
      <c r="G89" s="17" t="s">
        <v>301</v>
      </c>
    </row>
    <row r="90" spans="1:7" ht="24" x14ac:dyDescent="0.3">
      <c r="A90" s="3" t="s">
        <v>114</v>
      </c>
      <c r="B90" s="9">
        <v>1996</v>
      </c>
      <c r="C90" s="10" t="s">
        <v>89</v>
      </c>
      <c r="D90" s="10" t="s">
        <v>102</v>
      </c>
      <c r="E90" s="10" t="s">
        <v>201</v>
      </c>
      <c r="F90" s="14">
        <v>494580615</v>
      </c>
      <c r="G90" s="17" t="s">
        <v>302</v>
      </c>
    </row>
    <row r="91" spans="1:7" ht="24" x14ac:dyDescent="0.3">
      <c r="A91" s="3" t="s">
        <v>114</v>
      </c>
      <c r="B91" s="9">
        <v>1979</v>
      </c>
      <c r="C91" s="10" t="s">
        <v>90</v>
      </c>
      <c r="D91" s="10" t="s">
        <v>143</v>
      </c>
      <c r="E91" s="10" t="s">
        <v>202</v>
      </c>
      <c r="F91" s="14">
        <v>85187855</v>
      </c>
      <c r="G91" s="17" t="s">
        <v>303</v>
      </c>
    </row>
    <row r="92" spans="1:7" ht="24" x14ac:dyDescent="0.3">
      <c r="A92" s="3" t="s">
        <v>114</v>
      </c>
      <c r="B92" s="9">
        <v>2007</v>
      </c>
      <c r="C92" s="10" t="s">
        <v>91</v>
      </c>
      <c r="D92" s="10" t="s">
        <v>132</v>
      </c>
      <c r="E92" s="10" t="s">
        <v>203</v>
      </c>
      <c r="F92" s="14">
        <v>76182388</v>
      </c>
      <c r="G92" s="17" t="s">
        <v>304</v>
      </c>
    </row>
    <row r="93" spans="1:7" ht="24" x14ac:dyDescent="0.3">
      <c r="A93" s="3" t="s">
        <v>114</v>
      </c>
      <c r="B93" s="9">
        <v>1999</v>
      </c>
      <c r="C93" s="10" t="s">
        <v>92</v>
      </c>
      <c r="D93" s="10" t="s">
        <v>143</v>
      </c>
      <c r="E93" s="10" t="s">
        <v>204</v>
      </c>
      <c r="F93" s="14">
        <v>100230832</v>
      </c>
      <c r="G93" s="17" t="s">
        <v>305</v>
      </c>
    </row>
    <row r="94" spans="1:7" ht="24" x14ac:dyDescent="0.3">
      <c r="A94" s="3" t="s">
        <v>114</v>
      </c>
      <c r="B94" s="9">
        <v>1951</v>
      </c>
      <c r="C94" s="10" t="s">
        <v>93</v>
      </c>
      <c r="D94" s="10" t="s">
        <v>144</v>
      </c>
      <c r="E94" s="10" t="s">
        <v>205</v>
      </c>
      <c r="F94" s="14">
        <v>29662</v>
      </c>
      <c r="G94" s="17" t="s">
        <v>306</v>
      </c>
    </row>
    <row r="95" spans="1:7" ht="24" x14ac:dyDescent="0.3">
      <c r="A95" s="3" t="s">
        <v>114</v>
      </c>
      <c r="B95" s="9">
        <v>1991</v>
      </c>
      <c r="C95" s="10" t="s">
        <v>94</v>
      </c>
      <c r="D95" s="10" t="s">
        <v>132</v>
      </c>
      <c r="E95" s="10" t="s">
        <v>204</v>
      </c>
      <c r="F95" s="14">
        <v>205405498</v>
      </c>
      <c r="G95" s="17" t="s">
        <v>307</v>
      </c>
    </row>
    <row r="96" spans="1:7" ht="24" x14ac:dyDescent="0.3">
      <c r="A96" s="3" t="s">
        <v>114</v>
      </c>
      <c r="B96" s="9">
        <v>1992</v>
      </c>
      <c r="C96" s="10" t="s">
        <v>95</v>
      </c>
      <c r="D96" s="10" t="s">
        <v>151</v>
      </c>
      <c r="E96" s="10" t="s">
        <v>121</v>
      </c>
      <c r="F96" s="16">
        <v>2518859</v>
      </c>
      <c r="G96" s="17" t="s">
        <v>308</v>
      </c>
    </row>
    <row r="97" spans="1:7" ht="24" x14ac:dyDescent="0.3">
      <c r="A97" s="3" t="s">
        <v>114</v>
      </c>
      <c r="B97" s="9">
        <v>1990</v>
      </c>
      <c r="C97" s="10" t="s">
        <v>96</v>
      </c>
      <c r="D97" s="10" t="s">
        <v>103</v>
      </c>
      <c r="E97" s="10" t="s">
        <v>194</v>
      </c>
      <c r="F97" s="14">
        <v>261317921</v>
      </c>
      <c r="G97" s="17" t="s">
        <v>309</v>
      </c>
    </row>
    <row r="98" spans="1:7" ht="24" x14ac:dyDescent="0.3">
      <c r="A98" s="3" t="s">
        <v>114</v>
      </c>
      <c r="B98" s="9">
        <v>1998</v>
      </c>
      <c r="C98" s="10" t="s">
        <v>97</v>
      </c>
      <c r="D98" s="10" t="s">
        <v>132</v>
      </c>
      <c r="E98" s="10" t="s">
        <v>206</v>
      </c>
      <c r="F98" s="14">
        <v>23875127</v>
      </c>
      <c r="G98" s="17" t="s">
        <v>310</v>
      </c>
    </row>
    <row r="99" spans="1:7" ht="24" x14ac:dyDescent="0.3">
      <c r="A99" s="3" t="s">
        <v>114</v>
      </c>
      <c r="B99" s="9">
        <v>1982</v>
      </c>
      <c r="C99" s="10" t="s">
        <v>98</v>
      </c>
      <c r="D99" s="10" t="s">
        <v>145</v>
      </c>
      <c r="E99" s="10" t="s">
        <v>207</v>
      </c>
      <c r="F99" s="14">
        <v>14400000</v>
      </c>
      <c r="G99" s="17" t="s">
        <v>311</v>
      </c>
    </row>
    <row r="100" spans="1:7" ht="24" x14ac:dyDescent="0.3">
      <c r="A100" s="3" t="s">
        <v>114</v>
      </c>
      <c r="B100" s="9">
        <v>1990</v>
      </c>
      <c r="C100" s="10" t="s">
        <v>99</v>
      </c>
      <c r="D100" s="10" t="s">
        <v>145</v>
      </c>
      <c r="E100" s="10" t="s">
        <v>208</v>
      </c>
      <c r="F100" s="14">
        <v>39024251</v>
      </c>
      <c r="G100" s="17" t="s">
        <v>312</v>
      </c>
    </row>
    <row r="103" spans="1:7" ht="24" x14ac:dyDescent="0.3">
      <c r="A103" s="30" t="s">
        <v>315</v>
      </c>
      <c r="B103" s="31" t="str" cm="1">
        <f t="array" ref="B103">INDEX(E2:E100,MODE(MATCH(E2:E100,E2:E100,0)))</f>
        <v>Ridley Scott</v>
      </c>
    </row>
  </sheetData>
  <conditionalFormatting sqref="A2:A100 A103">
    <cfRule type="colorScale" priority="5">
      <colorScale>
        <cfvo type="min"/>
        <cfvo type="percentile" val="50"/>
        <cfvo type="max"/>
        <color rgb="FFF8696B"/>
        <color rgb="FFFFEB84"/>
        <color rgb="FF63BE7B"/>
      </colorScale>
    </cfRule>
    <cfRule type="iconSet" priority="7">
      <iconSet iconSet="3Arrows">
        <cfvo type="percent" val="0"/>
        <cfvo type="percent" val="33"/>
        <cfvo type="percent" val="67"/>
      </iconSet>
    </cfRule>
  </conditionalFormatting>
  <conditionalFormatting sqref="A2:A100 A103">
    <cfRule type="iconSet" priority="6">
      <iconSet>
        <cfvo type="percent" val="0"/>
        <cfvo type="percent" val="33"/>
        <cfvo type="percent" val="67"/>
      </iconSet>
    </cfRule>
  </conditionalFormatting>
  <conditionalFormatting sqref="B2:B100">
    <cfRule type="dataBar" priority="2">
      <dataBar>
        <cfvo type="min"/>
        <cfvo type="max"/>
        <color rgb="FFCFD41D"/>
      </dataBar>
      <extLst>
        <ext xmlns:x14="http://schemas.microsoft.com/office/spreadsheetml/2009/9/main" uri="{B025F937-C7B1-47D3-B67F-A62EFF666E3E}">
          <x14:id>{A6894314-D034-0741-B07D-9D22930C48F9}</x14:id>
        </ext>
      </extLst>
    </cfRule>
    <cfRule type="dataBar" priority="3">
      <dataBar>
        <cfvo type="min"/>
        <cfvo type="max"/>
        <color rgb="FF638EC6"/>
      </dataBar>
      <extLst>
        <ext xmlns:x14="http://schemas.microsoft.com/office/spreadsheetml/2009/9/main" uri="{B025F937-C7B1-47D3-B67F-A62EFF666E3E}">
          <x14:id>{F38F5314-12E4-8048-9988-75BD0CA611F7}</x14:id>
        </ext>
      </extLst>
    </cfRule>
    <cfRule type="dataBar" priority="4">
      <dataBar>
        <cfvo type="min"/>
        <cfvo type="max"/>
        <color rgb="FF63C384"/>
      </dataBar>
      <extLst>
        <ext xmlns:x14="http://schemas.microsoft.com/office/spreadsheetml/2009/9/main" uri="{B025F937-C7B1-47D3-B67F-A62EFF666E3E}">
          <x14:id>{517BD6A4-EC9B-4049-9631-860F4E1DF4CF}</x14:id>
        </ext>
      </extLst>
    </cfRule>
  </conditionalFormatting>
  <conditionalFormatting sqref="A103">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6894314-D034-0741-B07D-9D22930C48F9}">
            <x14:dataBar minLength="0" maxLength="100">
              <x14:cfvo type="min"/>
              <x14:cfvo type="max"/>
              <x14:negativeFillColor rgb="FFFF0000"/>
              <x14:axisColor rgb="FF000000"/>
            </x14:dataBar>
          </x14:cfRule>
          <x14:cfRule type="dataBar" id="{F38F5314-12E4-8048-9988-75BD0CA611F7}">
            <x14:dataBar minLength="0" maxLength="100" direction="leftToRight">
              <x14:cfvo type="min"/>
              <x14:cfvo type="max"/>
              <x14:negativeFillColor rgb="FFFF0000"/>
              <x14:axisColor rgb="FF000000"/>
            </x14:dataBar>
          </x14:cfRule>
          <x14:cfRule type="dataBar" id="{517BD6A4-EC9B-4049-9631-860F4E1DF4CF}">
            <x14:dataBar minLength="0" maxLength="100" border="1" negativeBarBorderColorSameAsPositive="0">
              <x14:cfvo type="autoMin"/>
              <x14:cfvo type="autoMax"/>
              <x14:borderColor rgb="FF63C384"/>
              <x14:negativeFillColor rgb="FFFF0000"/>
              <x14:negativeBorderColor rgb="FFFF0000"/>
              <x14:axisColor rgb="FF000000"/>
            </x14:dataBar>
          </x14:cfRule>
          <xm:sqref>B2:B100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Box Office</vt:lpstr>
      <vt:lpstr>Grouped Movie Year</vt:lpstr>
      <vt:lpstr>films_raw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2023-06-06T04:52:36Z</dcterms:created>
  <dcterms:modified xsi:type="dcterms:W3CDTF">2023-06-30T11:37:14Z</dcterms:modified>
</cp:coreProperties>
</file>