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 filterPrivacy="1"/>
  <xr:revisionPtr revIDLastSave="0" documentId="13_ncr:1_{26AC8645-EDBE-6C4F-89D2-280DBA869EBB}" xr6:coauthVersionLast="47" xr6:coauthVersionMax="47" xr10:uidLastSave="{00000000-0000-0000-0000-000000000000}"/>
  <bookViews>
    <workbookView xWindow="0" yWindow="500" windowWidth="25600" windowHeight="15500" xr2:uid="{00000000-000D-0000-FFFF-FFFF00000000}"/>
  </bookViews>
  <sheets>
    <sheet name="Parameters" sheetId="1" r:id="rId1"/>
    <sheet name="TimetableComplete" sheetId="3" r:id="rId2"/>
    <sheet name="TimetableHour" sheetId="5" r:id="rId3"/>
    <sheet name="TimetableCompleteEvening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2" i="1" l="1"/>
  <c r="B14" i="1"/>
</calcChain>
</file>

<file path=xl/sharedStrings.xml><?xml version="1.0" encoding="utf-8"?>
<sst xmlns="http://schemas.openxmlformats.org/spreadsheetml/2006/main" count="375" uniqueCount="119">
  <si>
    <t>INFRASTRUCTURE</t>
  </si>
  <si>
    <t>number block sections A</t>
  </si>
  <si>
    <t>number block sections D</t>
  </si>
  <si>
    <t>number of block sections left of the closure</t>
  </si>
  <si>
    <t>mind that next to it, we still have the switches!</t>
  </si>
  <si>
    <t>number block sections B</t>
  </si>
  <si>
    <t>number of block sections right of the closure</t>
  </si>
  <si>
    <t>length part A</t>
  </si>
  <si>
    <t>length part D</t>
  </si>
  <si>
    <t>length part B</t>
  </si>
  <si>
    <t>length S1</t>
  </si>
  <si>
    <t>length S2</t>
  </si>
  <si>
    <t>assume fixed length per block for now</t>
  </si>
  <si>
    <t>m</t>
  </si>
  <si>
    <t>direction switch S1</t>
  </si>
  <si>
    <t>direction switch S2</t>
  </si>
  <si>
    <t>speed R</t>
  </si>
  <si>
    <t>speed IC</t>
  </si>
  <si>
    <t>TRAINS and TIMETABLE</t>
  </si>
  <si>
    <t>delta dir 1</t>
  </si>
  <si>
    <t>delta dir 0</t>
  </si>
  <si>
    <t>delta other</t>
  </si>
  <si>
    <t>frequency</t>
  </si>
  <si>
    <t>R dir 1</t>
  </si>
  <si>
    <t>IC dir 1</t>
  </si>
  <si>
    <t>R dir 0</t>
  </si>
  <si>
    <t>IC dir 0</t>
  </si>
  <si>
    <t>OTHER RESTRICTIONS</t>
  </si>
  <si>
    <t>min headway same dir</t>
  </si>
  <si>
    <t>min headway other dir</t>
  </si>
  <si>
    <t>DISRUPTION CHARACTERISTICS</t>
  </si>
  <si>
    <t>time duration</t>
  </si>
  <si>
    <t>direction</t>
  </si>
  <si>
    <t>0 = right to left; 1 = left to right</t>
  </si>
  <si>
    <t>speed restriction</t>
  </si>
  <si>
    <t>max. speed diverging S1</t>
  </si>
  <si>
    <t>max. speed diverging S2</t>
  </si>
  <si>
    <t>to derive blocking times</t>
  </si>
  <si>
    <t>sight and reaction time</t>
  </si>
  <si>
    <t>clearing time IC</t>
  </si>
  <si>
    <t>length IC</t>
  </si>
  <si>
    <t>clearing time R</t>
  </si>
  <si>
    <t>length R</t>
  </si>
  <si>
    <t>setup time</t>
  </si>
  <si>
    <t>release time</t>
  </si>
  <si>
    <t>buffer on running time</t>
  </si>
  <si>
    <t>signals present</t>
  </si>
  <si>
    <t>0 = no; 1 = yes</t>
  </si>
  <si>
    <t>allowed off-balance (per hour)</t>
  </si>
  <si>
    <t>off-balance aggregated</t>
  </si>
  <si>
    <t>0 = not allowed to aggregate the off-balances, look per hour!</t>
  </si>
  <si>
    <t>pax direction dominance</t>
  </si>
  <si>
    <t>-1 = none; 0 = towards left; 1 = towards right</t>
  </si>
  <si>
    <t>include after-hours</t>
  </si>
  <si>
    <t>max after each other</t>
  </si>
  <si>
    <t>acc. R</t>
  </si>
  <si>
    <t>decc. R</t>
  </si>
  <si>
    <t>decc. IC</t>
  </si>
  <si>
    <t>speed yellow</t>
  </si>
  <si>
    <t>max. speed blocks</t>
  </si>
  <si>
    <t>acc. IC</t>
  </si>
  <si>
    <t>off-balance rolling horizon</t>
  </si>
  <si>
    <t>0 = don't look at each possible period of 1h; 1 = do so!</t>
  </si>
  <si>
    <t>Direction</t>
  </si>
  <si>
    <t>Train type</t>
  </si>
  <si>
    <t>Entry time</t>
  </si>
  <si>
    <t>IC</t>
  </si>
  <si>
    <t>TT given complete</t>
  </si>
  <si>
    <t>TT given hour</t>
  </si>
  <si>
    <t>MODEL VERSION</t>
  </si>
  <si>
    <t>Entry time (HH)</t>
  </si>
  <si>
    <t>Entry time (MM)</t>
  </si>
  <si>
    <t>Exit time (HH)</t>
  </si>
  <si>
    <t>Exit time (MM)</t>
  </si>
  <si>
    <t>1 = Tienen -&gt; Landen</t>
  </si>
  <si>
    <t>0 = Landen -&gt; Tienen</t>
  </si>
  <si>
    <t>no first approach</t>
  </si>
  <si>
    <t>L</t>
  </si>
  <si>
    <t>ARTIFICIAL!</t>
  </si>
  <si>
    <t>order limit also before</t>
  </si>
  <si>
    <t>order limit also after</t>
  </si>
  <si>
    <t>min headway end of corridor left</t>
  </si>
  <si>
    <t>min headway end of corridor right</t>
  </si>
  <si>
    <t>max delay</t>
  </si>
  <si>
    <t>min LOS direction 0</t>
  </si>
  <si>
    <t>min LOS direction 1</t>
  </si>
  <si>
    <t>WIC allowed</t>
  </si>
  <si>
    <t>OF weights</t>
  </si>
  <si>
    <t>exit delay</t>
  </si>
  <si>
    <t>entrance delay</t>
  </si>
  <si>
    <t>cancel</t>
  </si>
  <si>
    <t>pax weight dir 1</t>
  </si>
  <si>
    <t>pax weight dir 0</t>
  </si>
  <si>
    <t>Constraints</t>
  </si>
  <si>
    <t>minLOS</t>
  </si>
  <si>
    <t>maxConsecutive</t>
  </si>
  <si>
    <t>include OB</t>
  </si>
  <si>
    <t>Decisions</t>
  </si>
  <si>
    <t>deviation route available</t>
  </si>
  <si>
    <t>nr trains dir 1</t>
  </si>
  <si>
    <t>nr trains dir 0</t>
  </si>
  <si>
    <t>delay dir 0</t>
  </si>
  <si>
    <t>delay dir 1</t>
  </si>
  <si>
    <t>include after hours</t>
  </si>
  <si>
    <t>fix order at entrances</t>
  </si>
  <si>
    <t>gamma at start</t>
  </si>
  <si>
    <t>case name</t>
  </si>
  <si>
    <t>noCancel dir 0</t>
  </si>
  <si>
    <t>noCancel dir 1</t>
  </si>
  <si>
    <t>fix order threshold</t>
  </si>
  <si>
    <t>time limit CPU (s)</t>
  </si>
  <si>
    <t>fix order same journey time</t>
  </si>
  <si>
    <t>max delay THA</t>
  </si>
  <si>
    <t>cancel THA allowed</t>
  </si>
  <si>
    <t>allow border crossing</t>
  </si>
  <si>
    <t>MIP focus</t>
  </si>
  <si>
    <t>1. morning basic wcancel 3600</t>
  </si>
  <si>
    <t>P</t>
  </si>
  <si>
    <t>put from 3600 to infinite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</si>
</sst>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1" xfId="0" applyBorder="1"/>
    <xf numFmtId="0" fontId="1" fillId="2" borderId="0" xfId="0" applyFont="1" applyFill="1"/>
    <xf numFmtId="0" fontId="0" fillId="2" borderId="0" xfId="0" applyFill="1"/>
    <xf numFmtId="0" fontId="0" fillId="0" borderId="2" xfId="0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144780</xdr:colOff>
      <xdr:row>15</xdr:row>
      <xdr:rowOff>144780</xdr:rowOff>
    </xdr:from>
    <xdr:to>
      <xdr:col>22</xdr:col>
      <xdr:colOff>464820</xdr:colOff>
      <xdr:row>20</xdr:row>
      <xdr:rowOff>63445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6140" y="1973580"/>
          <a:ext cx="1539240" cy="833065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21</xdr:col>
      <xdr:colOff>342900</xdr:colOff>
      <xdr:row>24</xdr:row>
      <xdr:rowOff>60960</xdr:rowOff>
    </xdr:from>
    <xdr:to>
      <xdr:col>30</xdr:col>
      <xdr:colOff>350520</xdr:colOff>
      <xdr:row>38</xdr:row>
      <xdr:rowOff>53340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3860" y="2987040"/>
          <a:ext cx="5494020" cy="25527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5"/>
  <sheetViews>
    <sheetView tabSelected="1" topLeftCell="A48" workbookViewId="0">
      <selection activeCell="B69" sqref="B69"/>
    </sheetView>
  </sheetViews>
  <sheetFormatPr baseColWidth="10" defaultColWidth="8.83203125" defaultRowHeight="15" x14ac:dyDescent="0.2"/>
  <cols>
    <col min="1" max="1" width="27.83203125" bestFit="1" customWidth="1"/>
    <col min="2" max="2" width="12.1640625" bestFit="1" customWidth="1"/>
    <col min="13" max="13" width="9" customWidth="1"/>
    <col min="18" max="18" width="9" customWidth="1"/>
  </cols>
  <sheetData>
    <row r="1" spans="1:25" x14ac:dyDescent="0.2">
      <c r="A1" t="s">
        <v>69</v>
      </c>
      <c r="B1">
        <v>20</v>
      </c>
    </row>
    <row r="2" spans="1:25" x14ac:dyDescent="0.2">
      <c r="A2" t="s">
        <v>106</v>
      </c>
      <c r="B2" t="s">
        <v>116</v>
      </c>
    </row>
    <row r="4" spans="1:25" x14ac:dyDescent="0.2">
      <c r="A4" s="1" t="s">
        <v>0</v>
      </c>
      <c r="B4">
        <v>0</v>
      </c>
    </row>
    <row r="6" spans="1:25" x14ac:dyDescent="0.2">
      <c r="A6" t="s">
        <v>1</v>
      </c>
      <c r="B6">
        <v>0</v>
      </c>
      <c r="T6" t="s">
        <v>3</v>
      </c>
    </row>
    <row r="7" spans="1:25" x14ac:dyDescent="0.2">
      <c r="A7" t="s">
        <v>2</v>
      </c>
      <c r="B7">
        <v>2</v>
      </c>
      <c r="T7" t="s">
        <v>4</v>
      </c>
    </row>
    <row r="8" spans="1:25" x14ac:dyDescent="0.2">
      <c r="A8" t="s">
        <v>5</v>
      </c>
      <c r="B8">
        <v>0</v>
      </c>
      <c r="T8" t="s">
        <v>6</v>
      </c>
    </row>
    <row r="10" spans="1:25" x14ac:dyDescent="0.2">
      <c r="A10" t="s">
        <v>7</v>
      </c>
      <c r="B10">
        <v>0</v>
      </c>
    </row>
    <row r="11" spans="1:25" x14ac:dyDescent="0.2">
      <c r="A11" t="s">
        <v>10</v>
      </c>
      <c r="B11">
        <v>1200</v>
      </c>
      <c r="T11" t="s">
        <v>12</v>
      </c>
      <c r="X11">
        <v>1600</v>
      </c>
      <c r="Y11" t="s">
        <v>13</v>
      </c>
    </row>
    <row r="12" spans="1:25" x14ac:dyDescent="0.2">
      <c r="A12" t="s">
        <v>8</v>
      </c>
      <c r="B12">
        <v>3200</v>
      </c>
    </row>
    <row r="13" spans="1:25" x14ac:dyDescent="0.2">
      <c r="A13" t="s">
        <v>11</v>
      </c>
      <c r="B13">
        <v>1200</v>
      </c>
    </row>
    <row r="14" spans="1:25" x14ac:dyDescent="0.2">
      <c r="A14" t="s">
        <v>9</v>
      </c>
      <c r="B14">
        <f>$X$10*B8</f>
        <v>0</v>
      </c>
    </row>
    <row r="16" spans="1:25" x14ac:dyDescent="0.2">
      <c r="A16" t="s">
        <v>14</v>
      </c>
      <c r="B16">
        <v>1</v>
      </c>
    </row>
    <row r="17" spans="1:2" x14ac:dyDescent="0.2">
      <c r="A17" t="s">
        <v>15</v>
      </c>
      <c r="B17">
        <v>1</v>
      </c>
    </row>
    <row r="18" spans="1:2" x14ac:dyDescent="0.2">
      <c r="A18" t="s">
        <v>35</v>
      </c>
      <c r="B18">
        <v>60</v>
      </c>
    </row>
    <row r="19" spans="1:2" x14ac:dyDescent="0.2">
      <c r="A19" t="s">
        <v>36</v>
      </c>
      <c r="B19">
        <v>60</v>
      </c>
    </row>
    <row r="20" spans="1:2" x14ac:dyDescent="0.2">
      <c r="A20" t="s">
        <v>59</v>
      </c>
      <c r="B20">
        <v>120</v>
      </c>
    </row>
    <row r="23" spans="1:2" x14ac:dyDescent="0.2">
      <c r="A23" s="1" t="s">
        <v>18</v>
      </c>
    </row>
    <row r="24" spans="1:2" x14ac:dyDescent="0.2">
      <c r="A24" t="s">
        <v>16</v>
      </c>
      <c r="B24">
        <v>120</v>
      </c>
    </row>
    <row r="25" spans="1:2" x14ac:dyDescent="0.2">
      <c r="A25" t="s">
        <v>17</v>
      </c>
      <c r="B25">
        <v>140</v>
      </c>
    </row>
    <row r="26" spans="1:2" x14ac:dyDescent="0.2">
      <c r="A26" t="s">
        <v>55</v>
      </c>
      <c r="B26">
        <v>1.1000000000000001</v>
      </c>
    </row>
    <row r="27" spans="1:2" x14ac:dyDescent="0.2">
      <c r="A27" t="s">
        <v>60</v>
      </c>
      <c r="B27">
        <v>1.1000000000000001</v>
      </c>
    </row>
    <row r="28" spans="1:2" x14ac:dyDescent="0.2">
      <c r="A28" t="s">
        <v>56</v>
      </c>
      <c r="B28">
        <v>0.8</v>
      </c>
    </row>
    <row r="29" spans="1:2" x14ac:dyDescent="0.2">
      <c r="A29" t="s">
        <v>57</v>
      </c>
      <c r="B29">
        <v>0.8</v>
      </c>
    </row>
    <row r="30" spans="1:2" x14ac:dyDescent="0.2">
      <c r="A30" t="s">
        <v>42</v>
      </c>
      <c r="B30">
        <v>100</v>
      </c>
    </row>
    <row r="31" spans="1:2" x14ac:dyDescent="0.2">
      <c r="A31" t="s">
        <v>40</v>
      </c>
      <c r="B31">
        <v>180</v>
      </c>
    </row>
    <row r="32" spans="1:2" x14ac:dyDescent="0.2">
      <c r="A32" t="s">
        <v>58</v>
      </c>
      <c r="B32">
        <v>40</v>
      </c>
    </row>
    <row r="33" spans="1:2" x14ac:dyDescent="0.2">
      <c r="A33" t="s">
        <v>68</v>
      </c>
      <c r="B33">
        <v>1</v>
      </c>
    </row>
    <row r="34" spans="1:2" x14ac:dyDescent="0.2">
      <c r="A34" t="s">
        <v>67</v>
      </c>
      <c r="B34">
        <v>1</v>
      </c>
    </row>
    <row r="36" spans="1:2" x14ac:dyDescent="0.2">
      <c r="A36" t="s">
        <v>19</v>
      </c>
      <c r="B36">
        <v>10</v>
      </c>
    </row>
    <row r="37" spans="1:2" x14ac:dyDescent="0.2">
      <c r="A37" t="s">
        <v>20</v>
      </c>
      <c r="B37">
        <v>6</v>
      </c>
    </row>
    <row r="38" spans="1:2" x14ac:dyDescent="0.2">
      <c r="A38" t="s">
        <v>21</v>
      </c>
      <c r="B38">
        <v>5</v>
      </c>
    </row>
    <row r="40" spans="1:2" x14ac:dyDescent="0.2">
      <c r="A40" t="s">
        <v>22</v>
      </c>
    </row>
    <row r="41" spans="1:2" x14ac:dyDescent="0.2">
      <c r="A41" t="s">
        <v>23</v>
      </c>
      <c r="B41">
        <v>1</v>
      </c>
    </row>
    <row r="42" spans="1:2" x14ac:dyDescent="0.2">
      <c r="A42" t="s">
        <v>24</v>
      </c>
      <c r="B42">
        <v>1</v>
      </c>
    </row>
    <row r="43" spans="1:2" x14ac:dyDescent="0.2">
      <c r="A43" t="s">
        <v>25</v>
      </c>
      <c r="B43">
        <v>1</v>
      </c>
    </row>
    <row r="44" spans="1:2" x14ac:dyDescent="0.2">
      <c r="A44" t="s">
        <v>26</v>
      </c>
      <c r="B44">
        <v>1</v>
      </c>
    </row>
    <row r="46" spans="1:2" x14ac:dyDescent="0.2">
      <c r="A46" t="s">
        <v>37</v>
      </c>
    </row>
    <row r="47" spans="1:2" ht="15" customHeight="1" x14ac:dyDescent="0.2">
      <c r="A47" t="s">
        <v>38</v>
      </c>
      <c r="B47">
        <v>9</v>
      </c>
    </row>
    <row r="48" spans="1:2" ht="15" customHeight="1" x14ac:dyDescent="0.2">
      <c r="A48" t="s">
        <v>43</v>
      </c>
      <c r="B48">
        <v>6</v>
      </c>
    </row>
    <row r="49" spans="1:23" ht="15" customHeight="1" x14ac:dyDescent="0.2">
      <c r="A49" t="s">
        <v>44</v>
      </c>
      <c r="B49">
        <v>9</v>
      </c>
    </row>
    <row r="50" spans="1:23" ht="15" customHeight="1" x14ac:dyDescent="0.2">
      <c r="A50" t="s">
        <v>41</v>
      </c>
      <c r="B50">
        <v>12</v>
      </c>
    </row>
    <row r="51" spans="1:23" ht="15" customHeight="1" x14ac:dyDescent="0.2">
      <c r="A51" t="s">
        <v>39</v>
      </c>
      <c r="B51">
        <v>12</v>
      </c>
    </row>
    <row r="52" spans="1:23" ht="15" customHeight="1" x14ac:dyDescent="0.2">
      <c r="A52" s="5" t="s">
        <v>76</v>
      </c>
      <c r="B52">
        <v>0</v>
      </c>
      <c r="U52" t="s">
        <v>42</v>
      </c>
      <c r="V52">
        <v>100</v>
      </c>
      <c r="W52" t="s">
        <v>13</v>
      </c>
    </row>
    <row r="53" spans="1:23" ht="15" customHeight="1" x14ac:dyDescent="0.2">
      <c r="U53" t="s">
        <v>40</v>
      </c>
      <c r="V53">
        <v>200</v>
      </c>
      <c r="W53" t="s">
        <v>13</v>
      </c>
    </row>
    <row r="54" spans="1:23" ht="15" customHeight="1" x14ac:dyDescent="0.2">
      <c r="A54" t="s">
        <v>45</v>
      </c>
      <c r="B54">
        <v>5</v>
      </c>
    </row>
    <row r="55" spans="1:23" ht="15" customHeight="1" x14ac:dyDescent="0.2">
      <c r="A55" t="s">
        <v>51</v>
      </c>
      <c r="B55">
        <v>-1</v>
      </c>
    </row>
    <row r="56" spans="1:23" ht="15" customHeight="1" x14ac:dyDescent="0.2"/>
    <row r="57" spans="1:23" ht="15" customHeight="1" x14ac:dyDescent="0.2">
      <c r="U57" s="2" t="s">
        <v>52</v>
      </c>
    </row>
    <row r="58" spans="1:23" ht="15" customHeight="1" x14ac:dyDescent="0.2">
      <c r="A58" s="1" t="s">
        <v>27</v>
      </c>
      <c r="U58" s="2"/>
    </row>
    <row r="59" spans="1:23" x14ac:dyDescent="0.2">
      <c r="A59" t="s">
        <v>28</v>
      </c>
      <c r="B59">
        <v>3</v>
      </c>
    </row>
    <row r="60" spans="1:23" x14ac:dyDescent="0.2">
      <c r="A60" t="s">
        <v>29</v>
      </c>
      <c r="B60">
        <v>4</v>
      </c>
    </row>
    <row r="61" spans="1:23" x14ac:dyDescent="0.2">
      <c r="A61" t="s">
        <v>81</v>
      </c>
      <c r="B61">
        <v>2</v>
      </c>
    </row>
    <row r="62" spans="1:23" x14ac:dyDescent="0.2">
      <c r="A62" t="s">
        <v>82</v>
      </c>
      <c r="B62">
        <v>2</v>
      </c>
    </row>
    <row r="65" spans="1:21" x14ac:dyDescent="0.2">
      <c r="A65" s="1" t="s">
        <v>30</v>
      </c>
    </row>
    <row r="66" spans="1:21" x14ac:dyDescent="0.2">
      <c r="A66" t="s">
        <v>31</v>
      </c>
      <c r="B66">
        <v>3</v>
      </c>
    </row>
    <row r="67" spans="1:21" x14ac:dyDescent="0.2">
      <c r="A67" t="s">
        <v>32</v>
      </c>
      <c r="B67">
        <v>0</v>
      </c>
    </row>
    <row r="68" spans="1:21" x14ac:dyDescent="0.2">
      <c r="A68" s="5" t="s">
        <v>34</v>
      </c>
      <c r="B68">
        <v>80</v>
      </c>
    </row>
    <row r="69" spans="1:21" x14ac:dyDescent="0.2">
      <c r="A69" t="s">
        <v>46</v>
      </c>
      <c r="B69">
        <v>1</v>
      </c>
      <c r="U69" t="s">
        <v>33</v>
      </c>
    </row>
    <row r="70" spans="1:21" x14ac:dyDescent="0.2">
      <c r="A70" t="s">
        <v>48</v>
      </c>
      <c r="B70">
        <v>2</v>
      </c>
    </row>
    <row r="71" spans="1:21" x14ac:dyDescent="0.2">
      <c r="A71" t="s">
        <v>49</v>
      </c>
      <c r="B71">
        <v>0</v>
      </c>
      <c r="U71" t="s">
        <v>47</v>
      </c>
    </row>
    <row r="72" spans="1:21" x14ac:dyDescent="0.2">
      <c r="A72" t="s">
        <v>61</v>
      </c>
      <c r="B72">
        <v>1</v>
      </c>
    </row>
    <row r="73" spans="1:21" x14ac:dyDescent="0.2">
      <c r="A73" t="s">
        <v>53</v>
      </c>
      <c r="B73">
        <v>0</v>
      </c>
      <c r="U73" t="s">
        <v>50</v>
      </c>
    </row>
    <row r="74" spans="1:21" x14ac:dyDescent="0.2">
      <c r="U74" s="2" t="s">
        <v>62</v>
      </c>
    </row>
    <row r="75" spans="1:21" x14ac:dyDescent="0.2">
      <c r="A75" t="s">
        <v>83</v>
      </c>
      <c r="B75">
        <v>3600</v>
      </c>
    </row>
    <row r="76" spans="1:21" x14ac:dyDescent="0.2">
      <c r="A76" t="s">
        <v>84</v>
      </c>
      <c r="B76">
        <v>0</v>
      </c>
    </row>
    <row r="77" spans="1:21" x14ac:dyDescent="0.2">
      <c r="A77" t="s">
        <v>85</v>
      </c>
      <c r="B77">
        <v>0</v>
      </c>
    </row>
    <row r="80" spans="1:21" x14ac:dyDescent="0.2">
      <c r="A80" s="1" t="s">
        <v>87</v>
      </c>
    </row>
    <row r="81" spans="1:3" x14ac:dyDescent="0.2">
      <c r="A81" t="s">
        <v>88</v>
      </c>
      <c r="B81">
        <v>1</v>
      </c>
    </row>
    <row r="82" spans="1:3" x14ac:dyDescent="0.2">
      <c r="A82" t="s">
        <v>89</v>
      </c>
      <c r="B82">
        <f t="shared" ref="B82" si="0">1/1000</f>
        <v>1E-3</v>
      </c>
    </row>
    <row r="83" spans="1:3" x14ac:dyDescent="0.2">
      <c r="A83" t="s">
        <v>90</v>
      </c>
      <c r="B83">
        <v>3600</v>
      </c>
      <c r="C83" t="s">
        <v>118</v>
      </c>
    </row>
    <row r="84" spans="1:3" x14ac:dyDescent="0.2">
      <c r="A84" t="s">
        <v>92</v>
      </c>
      <c r="B84">
        <v>1</v>
      </c>
    </row>
    <row r="85" spans="1:3" x14ac:dyDescent="0.2">
      <c r="A85" t="s">
        <v>91</v>
      </c>
      <c r="B85">
        <v>1</v>
      </c>
    </row>
    <row r="87" spans="1:3" x14ac:dyDescent="0.2">
      <c r="A87" s="1" t="s">
        <v>93</v>
      </c>
    </row>
    <row r="88" spans="1:3" x14ac:dyDescent="0.2">
      <c r="A88" t="s">
        <v>94</v>
      </c>
      <c r="B88">
        <v>0</v>
      </c>
    </row>
    <row r="89" spans="1:3" x14ac:dyDescent="0.2">
      <c r="A89" t="s">
        <v>96</v>
      </c>
      <c r="B89">
        <v>0</v>
      </c>
    </row>
    <row r="90" spans="1:3" x14ac:dyDescent="0.2">
      <c r="A90" t="s">
        <v>95</v>
      </c>
      <c r="B90">
        <v>0</v>
      </c>
    </row>
    <row r="91" spans="1:3" x14ac:dyDescent="0.2">
      <c r="A91" t="s">
        <v>103</v>
      </c>
      <c r="B91">
        <v>1</v>
      </c>
    </row>
    <row r="92" spans="1:3" x14ac:dyDescent="0.2">
      <c r="A92" t="s">
        <v>104</v>
      </c>
      <c r="B92">
        <v>1</v>
      </c>
    </row>
    <row r="93" spans="1:3" x14ac:dyDescent="0.2">
      <c r="A93" t="s">
        <v>109</v>
      </c>
      <c r="B93">
        <v>0</v>
      </c>
    </row>
    <row r="94" spans="1:3" x14ac:dyDescent="0.2">
      <c r="A94" t="s">
        <v>111</v>
      </c>
      <c r="B94">
        <v>1</v>
      </c>
    </row>
    <row r="95" spans="1:3" x14ac:dyDescent="0.2">
      <c r="A95" t="s">
        <v>54</v>
      </c>
      <c r="B95">
        <v>2</v>
      </c>
    </row>
    <row r="96" spans="1:3" x14ac:dyDescent="0.2">
      <c r="A96" t="s">
        <v>79</v>
      </c>
      <c r="B96">
        <v>1</v>
      </c>
    </row>
    <row r="97" spans="1:2" ht="15" customHeight="1" x14ac:dyDescent="0.2">
      <c r="A97" t="s">
        <v>80</v>
      </c>
      <c r="B97">
        <v>1</v>
      </c>
    </row>
    <row r="98" spans="1:2" ht="15" customHeight="1" x14ac:dyDescent="0.2">
      <c r="A98" t="s">
        <v>112</v>
      </c>
      <c r="B98">
        <v>3600</v>
      </c>
    </row>
    <row r="99" spans="1:2" ht="15" customHeight="1" x14ac:dyDescent="0.2">
      <c r="A99" t="s">
        <v>113</v>
      </c>
      <c r="B99">
        <v>1</v>
      </c>
    </row>
    <row r="100" spans="1:2" ht="15" customHeight="1" x14ac:dyDescent="0.2"/>
    <row r="101" spans="1:2" x14ac:dyDescent="0.2">
      <c r="A101" s="1" t="s">
        <v>97</v>
      </c>
    </row>
    <row r="102" spans="1:2" x14ac:dyDescent="0.2">
      <c r="A102" s="5" t="s">
        <v>86</v>
      </c>
      <c r="B102">
        <v>0</v>
      </c>
    </row>
    <row r="103" spans="1:2" x14ac:dyDescent="0.2">
      <c r="A103" t="s">
        <v>98</v>
      </c>
      <c r="B103">
        <v>0</v>
      </c>
    </row>
    <row r="104" spans="1:2" x14ac:dyDescent="0.2">
      <c r="A104" t="s">
        <v>100</v>
      </c>
      <c r="B104">
        <v>0</v>
      </c>
    </row>
    <row r="105" spans="1:2" x14ac:dyDescent="0.2">
      <c r="A105" t="s">
        <v>99</v>
      </c>
      <c r="B105">
        <v>0</v>
      </c>
    </row>
    <row r="106" spans="1:2" x14ac:dyDescent="0.2">
      <c r="A106" t="s">
        <v>101</v>
      </c>
      <c r="B106">
        <v>0</v>
      </c>
    </row>
    <row r="107" spans="1:2" x14ac:dyDescent="0.2">
      <c r="A107" t="s">
        <v>102</v>
      </c>
      <c r="B107">
        <v>0</v>
      </c>
    </row>
    <row r="108" spans="1:2" x14ac:dyDescent="0.2">
      <c r="A108" t="s">
        <v>105</v>
      </c>
      <c r="B108">
        <v>0</v>
      </c>
    </row>
    <row r="109" spans="1:2" x14ac:dyDescent="0.2">
      <c r="A109" t="s">
        <v>107</v>
      </c>
      <c r="B109">
        <v>0</v>
      </c>
    </row>
    <row r="110" spans="1:2" x14ac:dyDescent="0.2">
      <c r="A110" t="s">
        <v>108</v>
      </c>
      <c r="B110">
        <v>0</v>
      </c>
    </row>
    <row r="111" spans="1:2" x14ac:dyDescent="0.2">
      <c r="A111" t="s">
        <v>110</v>
      </c>
      <c r="B111">
        <v>120</v>
      </c>
    </row>
    <row r="112" spans="1:2" x14ac:dyDescent="0.2">
      <c r="A112" t="s">
        <v>114</v>
      </c>
      <c r="B112">
        <v>1</v>
      </c>
    </row>
    <row r="113" spans="1:2" x14ac:dyDescent="0.2">
      <c r="A113" t="s">
        <v>115</v>
      </c>
      <c r="B113">
        <v>1</v>
      </c>
    </row>
    <row r="114" spans="1:2" x14ac:dyDescent="0.2">
      <c r="A114" t="s">
        <v>114</v>
      </c>
      <c r="B114">
        <v>1</v>
      </c>
    </row>
    <row r="115" spans="1:2" x14ac:dyDescent="0.2">
      <c r="A115" t="s">
        <v>115</v>
      </c>
      <c r="B115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41"/>
  <sheetViews>
    <sheetView workbookViewId="0">
      <selection activeCell="H17" sqref="H17"/>
    </sheetView>
  </sheetViews>
  <sheetFormatPr baseColWidth="10" defaultColWidth="8.83203125" defaultRowHeight="15" x14ac:dyDescent="0.2"/>
  <cols>
    <col min="7" max="7" width="11.1640625" customWidth="1"/>
    <col min="8" max="8" width="17.6640625" customWidth="1"/>
    <col min="24" max="24" width="15.1640625" customWidth="1"/>
  </cols>
  <sheetData>
    <row r="1" spans="1:54" x14ac:dyDescent="0.2">
      <c r="A1" s="1" t="s">
        <v>63</v>
      </c>
      <c r="B1" s="1" t="s">
        <v>64</v>
      </c>
      <c r="C1" s="1" t="s">
        <v>70</v>
      </c>
      <c r="D1" s="1" t="s">
        <v>71</v>
      </c>
      <c r="E1" s="1" t="s">
        <v>72</v>
      </c>
      <c r="F1" s="1" t="s">
        <v>73</v>
      </c>
      <c r="G1" s="1"/>
      <c r="K1" s="1" t="s">
        <v>63</v>
      </c>
      <c r="L1" s="1" t="s">
        <v>64</v>
      </c>
      <c r="M1" s="1" t="s">
        <v>70</v>
      </c>
      <c r="N1" s="1" t="s">
        <v>71</v>
      </c>
      <c r="O1" s="1" t="s">
        <v>72</v>
      </c>
      <c r="P1" s="1" t="s">
        <v>73</v>
      </c>
      <c r="R1" s="1" t="s">
        <v>63</v>
      </c>
      <c r="S1" s="1" t="s">
        <v>64</v>
      </c>
      <c r="T1" s="1" t="s">
        <v>70</v>
      </c>
      <c r="U1" s="1" t="s">
        <v>71</v>
      </c>
      <c r="V1" s="1" t="s">
        <v>72</v>
      </c>
      <c r="W1" s="1" t="s">
        <v>73</v>
      </c>
      <c r="X1" s="1"/>
      <c r="Z1" s="1" t="s">
        <v>63</v>
      </c>
      <c r="AA1" s="1" t="s">
        <v>64</v>
      </c>
      <c r="AB1" s="1" t="s">
        <v>70</v>
      </c>
      <c r="AC1" s="1" t="s">
        <v>71</v>
      </c>
      <c r="AD1" s="1" t="s">
        <v>72</v>
      </c>
      <c r="AE1" s="1" t="s">
        <v>73</v>
      </c>
      <c r="AH1" s="1" t="s">
        <v>63</v>
      </c>
      <c r="AI1" s="1" t="s">
        <v>64</v>
      </c>
      <c r="AJ1" s="1" t="s">
        <v>70</v>
      </c>
      <c r="AK1" s="1" t="s">
        <v>71</v>
      </c>
      <c r="AL1" s="1" t="s">
        <v>72</v>
      </c>
      <c r="AM1" s="1" t="s">
        <v>73</v>
      </c>
      <c r="AO1" s="1" t="s">
        <v>63</v>
      </c>
      <c r="AP1" s="1" t="s">
        <v>64</v>
      </c>
      <c r="AQ1" s="1" t="s">
        <v>70</v>
      </c>
      <c r="AR1" s="1" t="s">
        <v>71</v>
      </c>
      <c r="AS1" s="1" t="s">
        <v>72</v>
      </c>
      <c r="AT1" s="1" t="s">
        <v>73</v>
      </c>
      <c r="AW1" s="1" t="s">
        <v>63</v>
      </c>
      <c r="AX1" s="1" t="s">
        <v>64</v>
      </c>
      <c r="AY1" s="1" t="s">
        <v>70</v>
      </c>
      <c r="AZ1" s="1" t="s">
        <v>71</v>
      </c>
      <c r="BA1" s="1" t="s">
        <v>72</v>
      </c>
      <c r="BB1" s="1" t="s">
        <v>73</v>
      </c>
    </row>
    <row r="2" spans="1:54" x14ac:dyDescent="0.2">
      <c r="A2">
        <v>0</v>
      </c>
      <c r="B2" t="s">
        <v>66</v>
      </c>
      <c r="C2">
        <v>16</v>
      </c>
      <c r="D2">
        <v>6</v>
      </c>
      <c r="E2">
        <v>20</v>
      </c>
      <c r="F2">
        <v>39</v>
      </c>
      <c r="K2" s="1">
        <v>1</v>
      </c>
      <c r="L2" s="1" t="s">
        <v>66</v>
      </c>
      <c r="M2" s="1">
        <v>5</v>
      </c>
      <c r="N2" s="1">
        <v>55</v>
      </c>
      <c r="O2" s="1">
        <v>6</v>
      </c>
      <c r="P2" s="1">
        <v>5</v>
      </c>
      <c r="R2">
        <v>0</v>
      </c>
      <c r="S2" t="s">
        <v>66</v>
      </c>
      <c r="T2">
        <v>15</v>
      </c>
      <c r="U2">
        <v>54</v>
      </c>
      <c r="V2">
        <v>20</v>
      </c>
      <c r="W2">
        <v>6</v>
      </c>
      <c r="Z2">
        <v>0</v>
      </c>
      <c r="AA2" t="s">
        <v>66</v>
      </c>
      <c r="AB2">
        <v>15</v>
      </c>
      <c r="AC2">
        <v>54</v>
      </c>
      <c r="AD2">
        <v>20</v>
      </c>
      <c r="AE2">
        <v>6</v>
      </c>
      <c r="AH2">
        <v>0</v>
      </c>
      <c r="AI2" t="s">
        <v>66</v>
      </c>
      <c r="AJ2">
        <v>16</v>
      </c>
      <c r="AK2">
        <v>1</v>
      </c>
      <c r="AL2">
        <v>20</v>
      </c>
      <c r="AM2">
        <v>6</v>
      </c>
      <c r="AO2">
        <v>1</v>
      </c>
      <c r="AP2" t="s">
        <v>66</v>
      </c>
      <c r="AQ2">
        <v>16</v>
      </c>
      <c r="AR2">
        <v>1</v>
      </c>
      <c r="AS2">
        <v>20</v>
      </c>
      <c r="AT2">
        <v>6</v>
      </c>
      <c r="AW2">
        <v>0</v>
      </c>
      <c r="AX2" t="s">
        <v>66</v>
      </c>
      <c r="AY2">
        <v>16</v>
      </c>
      <c r="AZ2">
        <v>6</v>
      </c>
      <c r="BA2">
        <v>20</v>
      </c>
      <c r="BB2">
        <v>39</v>
      </c>
    </row>
    <row r="3" spans="1:54" x14ac:dyDescent="0.2">
      <c r="A3">
        <v>0</v>
      </c>
      <c r="B3" t="s">
        <v>117</v>
      </c>
      <c r="C3">
        <v>16</v>
      </c>
      <c r="D3">
        <v>8</v>
      </c>
      <c r="E3">
        <v>20</v>
      </c>
      <c r="F3">
        <v>57</v>
      </c>
      <c r="K3" s="5">
        <v>1</v>
      </c>
      <c r="L3" s="5" t="s">
        <v>66</v>
      </c>
      <c r="M3" s="5">
        <v>6</v>
      </c>
      <c r="N3" s="5">
        <v>7</v>
      </c>
      <c r="O3" s="5">
        <v>6</v>
      </c>
      <c r="P3" s="5">
        <v>21</v>
      </c>
      <c r="R3">
        <v>0</v>
      </c>
      <c r="S3" t="s">
        <v>66</v>
      </c>
      <c r="T3">
        <v>16</v>
      </c>
      <c r="U3">
        <v>27</v>
      </c>
      <c r="V3">
        <v>20</v>
      </c>
      <c r="W3">
        <v>39</v>
      </c>
      <c r="Z3">
        <v>0</v>
      </c>
      <c r="AA3" t="s">
        <v>117</v>
      </c>
      <c r="AB3">
        <v>15</v>
      </c>
      <c r="AC3">
        <v>59</v>
      </c>
      <c r="AD3">
        <v>20</v>
      </c>
      <c r="AE3">
        <v>6</v>
      </c>
      <c r="AH3">
        <v>0</v>
      </c>
      <c r="AI3" t="s">
        <v>66</v>
      </c>
      <c r="AJ3">
        <v>16</v>
      </c>
      <c r="AK3">
        <v>6</v>
      </c>
      <c r="AL3">
        <v>20</v>
      </c>
      <c r="AM3">
        <v>39</v>
      </c>
      <c r="AO3">
        <v>0</v>
      </c>
      <c r="AP3" t="s">
        <v>66</v>
      </c>
      <c r="AQ3">
        <v>16</v>
      </c>
      <c r="AR3">
        <v>6</v>
      </c>
      <c r="AS3">
        <v>20</v>
      </c>
      <c r="AT3">
        <v>39</v>
      </c>
      <c r="AW3">
        <v>0</v>
      </c>
      <c r="AX3" t="s">
        <v>117</v>
      </c>
      <c r="AY3">
        <v>16</v>
      </c>
      <c r="AZ3">
        <v>8</v>
      </c>
      <c r="BA3">
        <v>20</v>
      </c>
      <c r="BB3">
        <v>57</v>
      </c>
    </row>
    <row r="4" spans="1:54" x14ac:dyDescent="0.2">
      <c r="A4">
        <v>0</v>
      </c>
      <c r="B4" t="s">
        <v>66</v>
      </c>
      <c r="C4">
        <v>16</v>
      </c>
      <c r="D4">
        <v>12</v>
      </c>
      <c r="E4">
        <v>20</v>
      </c>
      <c r="F4">
        <v>59</v>
      </c>
      <c r="K4">
        <v>1</v>
      </c>
      <c r="L4" t="s">
        <v>66</v>
      </c>
      <c r="M4">
        <v>6</v>
      </c>
      <c r="N4">
        <v>23</v>
      </c>
      <c r="O4">
        <v>6</v>
      </c>
      <c r="P4">
        <v>33</v>
      </c>
      <c r="R4">
        <v>0</v>
      </c>
      <c r="S4" t="s">
        <v>66</v>
      </c>
      <c r="T4">
        <v>16</v>
      </c>
      <c r="U4">
        <v>54</v>
      </c>
      <c r="V4">
        <v>20</v>
      </c>
      <c r="W4">
        <v>59</v>
      </c>
      <c r="Z4">
        <v>0</v>
      </c>
      <c r="AA4" t="s">
        <v>117</v>
      </c>
      <c r="AB4">
        <v>16</v>
      </c>
      <c r="AC4">
        <v>1</v>
      </c>
      <c r="AH4">
        <v>0</v>
      </c>
      <c r="AI4" t="s">
        <v>66</v>
      </c>
      <c r="AJ4">
        <v>16</v>
      </c>
      <c r="AK4">
        <v>12</v>
      </c>
      <c r="AL4">
        <v>20</v>
      </c>
      <c r="AM4">
        <v>59</v>
      </c>
      <c r="AO4">
        <v>0</v>
      </c>
      <c r="AP4" t="s">
        <v>66</v>
      </c>
      <c r="AQ4">
        <v>16</v>
      </c>
      <c r="AR4">
        <v>12</v>
      </c>
      <c r="AS4">
        <v>20</v>
      </c>
      <c r="AW4">
        <v>0</v>
      </c>
      <c r="AX4" t="s">
        <v>66</v>
      </c>
      <c r="AY4">
        <v>16</v>
      </c>
      <c r="AZ4">
        <v>12</v>
      </c>
      <c r="BA4">
        <v>20</v>
      </c>
      <c r="BB4">
        <v>59</v>
      </c>
    </row>
    <row r="5" spans="1:54" x14ac:dyDescent="0.2">
      <c r="A5">
        <v>0</v>
      </c>
      <c r="B5" t="s">
        <v>66</v>
      </c>
      <c r="C5">
        <v>16</v>
      </c>
      <c r="D5">
        <v>15</v>
      </c>
      <c r="E5">
        <v>20</v>
      </c>
      <c r="F5">
        <v>21</v>
      </c>
      <c r="K5">
        <v>1</v>
      </c>
      <c r="L5" t="s">
        <v>66</v>
      </c>
      <c r="M5">
        <v>6</v>
      </c>
      <c r="N5">
        <v>55</v>
      </c>
      <c r="O5">
        <v>7</v>
      </c>
      <c r="P5">
        <v>5</v>
      </c>
      <c r="R5">
        <v>0</v>
      </c>
      <c r="S5" t="s">
        <v>117</v>
      </c>
      <c r="T5">
        <v>16</v>
      </c>
      <c r="U5">
        <v>59</v>
      </c>
      <c r="V5">
        <v>20</v>
      </c>
      <c r="W5">
        <v>22</v>
      </c>
      <c r="Z5">
        <v>0</v>
      </c>
      <c r="AA5" t="s">
        <v>66</v>
      </c>
      <c r="AB5">
        <v>16</v>
      </c>
      <c r="AC5">
        <v>3</v>
      </c>
      <c r="AH5">
        <v>0</v>
      </c>
      <c r="AI5" t="s">
        <v>117</v>
      </c>
      <c r="AJ5">
        <v>16</v>
      </c>
      <c r="AK5">
        <v>17</v>
      </c>
      <c r="AL5">
        <v>20</v>
      </c>
      <c r="AM5">
        <v>22</v>
      </c>
      <c r="AO5">
        <v>1</v>
      </c>
      <c r="AP5" t="s">
        <v>117</v>
      </c>
      <c r="AQ5">
        <v>16</v>
      </c>
      <c r="AR5">
        <v>17</v>
      </c>
      <c r="AS5">
        <v>20</v>
      </c>
      <c r="AT5">
        <v>22</v>
      </c>
      <c r="AW5">
        <v>0</v>
      </c>
      <c r="AX5" t="s">
        <v>66</v>
      </c>
      <c r="AY5">
        <v>16</v>
      </c>
      <c r="AZ5">
        <v>15</v>
      </c>
      <c r="BA5">
        <v>20</v>
      </c>
      <c r="BB5">
        <v>21</v>
      </c>
    </row>
    <row r="6" spans="1:54" x14ac:dyDescent="0.2">
      <c r="A6">
        <v>0</v>
      </c>
      <c r="B6" t="s">
        <v>117</v>
      </c>
      <c r="C6">
        <v>16</v>
      </c>
      <c r="D6">
        <v>20</v>
      </c>
      <c r="E6">
        <v>20</v>
      </c>
      <c r="F6">
        <v>33</v>
      </c>
      <c r="K6">
        <v>1</v>
      </c>
      <c r="L6" t="s">
        <v>66</v>
      </c>
      <c r="M6">
        <v>7</v>
      </c>
      <c r="N6">
        <v>7</v>
      </c>
      <c r="O6">
        <v>7</v>
      </c>
      <c r="P6">
        <v>21</v>
      </c>
      <c r="R6">
        <v>0</v>
      </c>
      <c r="S6" t="s">
        <v>66</v>
      </c>
      <c r="T6">
        <v>17</v>
      </c>
      <c r="U6">
        <v>27</v>
      </c>
      <c r="V6">
        <v>20</v>
      </c>
      <c r="W6">
        <v>42</v>
      </c>
      <c r="Z6">
        <v>0</v>
      </c>
      <c r="AA6" t="s">
        <v>117</v>
      </c>
      <c r="AB6">
        <v>16</v>
      </c>
      <c r="AC6">
        <v>5</v>
      </c>
      <c r="AH6">
        <v>0</v>
      </c>
      <c r="AI6" t="s">
        <v>66</v>
      </c>
      <c r="AJ6">
        <v>16</v>
      </c>
      <c r="AK6">
        <v>28</v>
      </c>
      <c r="AL6">
        <v>20</v>
      </c>
      <c r="AM6">
        <v>42</v>
      </c>
      <c r="AO6">
        <v>1</v>
      </c>
      <c r="AP6" t="s">
        <v>66</v>
      </c>
      <c r="AQ6">
        <v>16</v>
      </c>
      <c r="AR6">
        <v>28</v>
      </c>
      <c r="AS6">
        <v>20</v>
      </c>
      <c r="AT6">
        <v>42</v>
      </c>
      <c r="AW6">
        <v>0</v>
      </c>
      <c r="AX6" t="s">
        <v>117</v>
      </c>
      <c r="AY6">
        <v>16</v>
      </c>
      <c r="AZ6">
        <v>20</v>
      </c>
      <c r="BA6">
        <v>20</v>
      </c>
      <c r="BB6">
        <v>33</v>
      </c>
    </row>
    <row r="7" spans="1:54" x14ac:dyDescent="0.2">
      <c r="A7">
        <v>0</v>
      </c>
      <c r="B7" t="s">
        <v>66</v>
      </c>
      <c r="C7">
        <v>16</v>
      </c>
      <c r="D7">
        <v>33</v>
      </c>
      <c r="E7">
        <v>20</v>
      </c>
      <c r="F7">
        <v>6</v>
      </c>
      <c r="J7" s="1"/>
      <c r="K7">
        <v>1</v>
      </c>
      <c r="L7" t="s">
        <v>117</v>
      </c>
      <c r="M7">
        <v>7</v>
      </c>
      <c r="N7">
        <v>17</v>
      </c>
      <c r="O7">
        <v>7</v>
      </c>
      <c r="P7">
        <v>28</v>
      </c>
      <c r="R7">
        <v>0</v>
      </c>
      <c r="S7" t="s">
        <v>66</v>
      </c>
      <c r="T7">
        <v>17</v>
      </c>
      <c r="U7">
        <v>54</v>
      </c>
      <c r="V7">
        <v>20</v>
      </c>
      <c r="W7">
        <v>6</v>
      </c>
      <c r="Z7">
        <v>0</v>
      </c>
      <c r="AA7" t="s">
        <v>66</v>
      </c>
      <c r="AB7">
        <v>16</v>
      </c>
      <c r="AC7">
        <v>7</v>
      </c>
      <c r="AH7">
        <v>0</v>
      </c>
      <c r="AI7" t="s">
        <v>66</v>
      </c>
      <c r="AJ7">
        <v>16</v>
      </c>
      <c r="AK7">
        <v>33</v>
      </c>
      <c r="AL7">
        <v>20</v>
      </c>
      <c r="AM7">
        <v>6</v>
      </c>
      <c r="AO7">
        <v>0</v>
      </c>
      <c r="AP7" t="s">
        <v>66</v>
      </c>
      <c r="AQ7">
        <v>16</v>
      </c>
      <c r="AR7">
        <v>33</v>
      </c>
      <c r="AS7">
        <v>20</v>
      </c>
      <c r="AT7">
        <v>6</v>
      </c>
      <c r="AW7">
        <v>0</v>
      </c>
      <c r="AX7" t="s">
        <v>66</v>
      </c>
      <c r="AY7">
        <v>16</v>
      </c>
      <c r="AZ7">
        <v>33</v>
      </c>
      <c r="BA7">
        <v>20</v>
      </c>
      <c r="BB7">
        <v>6</v>
      </c>
    </row>
    <row r="8" spans="1:54" x14ac:dyDescent="0.2">
      <c r="A8">
        <v>0</v>
      </c>
      <c r="B8" t="s">
        <v>66</v>
      </c>
      <c r="C8">
        <v>16</v>
      </c>
      <c r="D8">
        <v>39</v>
      </c>
      <c r="E8">
        <v>20</v>
      </c>
      <c r="F8">
        <v>22</v>
      </c>
      <c r="K8">
        <v>1</v>
      </c>
      <c r="L8" t="s">
        <v>66</v>
      </c>
      <c r="M8">
        <v>7</v>
      </c>
      <c r="N8">
        <v>23</v>
      </c>
      <c r="O8">
        <v>7</v>
      </c>
      <c r="P8">
        <v>33</v>
      </c>
      <c r="R8">
        <v>0</v>
      </c>
      <c r="S8" t="s">
        <v>66</v>
      </c>
      <c r="T8">
        <v>18</v>
      </c>
      <c r="U8">
        <v>27</v>
      </c>
      <c r="V8">
        <v>20</v>
      </c>
      <c r="W8">
        <v>22</v>
      </c>
      <c r="Z8">
        <v>0</v>
      </c>
      <c r="AA8" t="s">
        <v>117</v>
      </c>
      <c r="AB8">
        <v>16</v>
      </c>
      <c r="AC8">
        <v>9</v>
      </c>
      <c r="AH8">
        <v>0</v>
      </c>
      <c r="AI8" t="s">
        <v>66</v>
      </c>
      <c r="AJ8">
        <v>16</v>
      </c>
      <c r="AK8">
        <v>39</v>
      </c>
      <c r="AL8">
        <v>20</v>
      </c>
      <c r="AM8">
        <v>22</v>
      </c>
      <c r="AO8">
        <v>0</v>
      </c>
      <c r="AP8" t="s">
        <v>66</v>
      </c>
      <c r="AQ8">
        <v>16</v>
      </c>
      <c r="AR8">
        <v>39</v>
      </c>
      <c r="AS8">
        <v>20</v>
      </c>
      <c r="AT8">
        <v>22</v>
      </c>
      <c r="AW8">
        <v>0</v>
      </c>
      <c r="AX8" t="s">
        <v>66</v>
      </c>
      <c r="AY8">
        <v>16</v>
      </c>
      <c r="AZ8">
        <v>39</v>
      </c>
      <c r="BA8">
        <v>20</v>
      </c>
      <c r="BB8">
        <v>22</v>
      </c>
    </row>
    <row r="9" spans="1:54" x14ac:dyDescent="0.2">
      <c r="A9">
        <v>0</v>
      </c>
      <c r="B9" t="s">
        <v>66</v>
      </c>
      <c r="C9">
        <v>16</v>
      </c>
      <c r="D9">
        <v>49</v>
      </c>
      <c r="E9">
        <v>20</v>
      </c>
      <c r="F9">
        <v>21</v>
      </c>
      <c r="I9" s="1"/>
      <c r="J9" s="1"/>
      <c r="K9">
        <v>1</v>
      </c>
      <c r="L9" t="s">
        <v>66</v>
      </c>
      <c r="M9">
        <v>7</v>
      </c>
      <c r="N9">
        <v>55</v>
      </c>
      <c r="O9">
        <v>8</v>
      </c>
      <c r="P9">
        <v>5</v>
      </c>
      <c r="R9">
        <v>0</v>
      </c>
      <c r="S9" t="s">
        <v>66</v>
      </c>
      <c r="T9">
        <v>18</v>
      </c>
      <c r="U9">
        <v>54</v>
      </c>
      <c r="V9">
        <v>20</v>
      </c>
      <c r="W9">
        <v>54</v>
      </c>
      <c r="Z9" s="6">
        <v>1</v>
      </c>
      <c r="AA9" s="6" t="s">
        <v>66</v>
      </c>
      <c r="AB9" s="6">
        <v>16</v>
      </c>
      <c r="AC9" s="6">
        <v>2</v>
      </c>
      <c r="AD9" s="6">
        <v>20</v>
      </c>
      <c r="AE9" s="6">
        <v>21</v>
      </c>
      <c r="AH9">
        <v>0</v>
      </c>
      <c r="AI9" t="s">
        <v>66</v>
      </c>
      <c r="AJ9">
        <v>16</v>
      </c>
      <c r="AK9">
        <v>44</v>
      </c>
      <c r="AL9">
        <v>20</v>
      </c>
      <c r="AM9">
        <v>54</v>
      </c>
      <c r="AO9">
        <v>1</v>
      </c>
      <c r="AP9" t="s">
        <v>66</v>
      </c>
      <c r="AQ9">
        <v>16</v>
      </c>
      <c r="AR9">
        <v>44</v>
      </c>
      <c r="AS9">
        <v>20</v>
      </c>
      <c r="AT9">
        <v>54</v>
      </c>
      <c r="AW9">
        <v>0</v>
      </c>
      <c r="AX9" t="s">
        <v>66</v>
      </c>
      <c r="AY9">
        <v>16</v>
      </c>
      <c r="AZ9">
        <v>49</v>
      </c>
      <c r="BA9">
        <v>20</v>
      </c>
      <c r="BB9">
        <v>21</v>
      </c>
    </row>
    <row r="10" spans="1:54" x14ac:dyDescent="0.2">
      <c r="A10">
        <v>0</v>
      </c>
      <c r="B10" t="s">
        <v>66</v>
      </c>
      <c r="C10">
        <v>16</v>
      </c>
      <c r="D10">
        <v>51</v>
      </c>
      <c r="E10">
        <v>20</v>
      </c>
      <c r="F10">
        <v>39</v>
      </c>
      <c r="I10" s="1"/>
      <c r="J10" s="1"/>
      <c r="K10" s="5">
        <v>1</v>
      </c>
      <c r="L10" s="5" t="s">
        <v>66</v>
      </c>
      <c r="M10" s="5">
        <v>8</v>
      </c>
      <c r="N10" s="5">
        <v>7</v>
      </c>
      <c r="O10" s="5">
        <v>8</v>
      </c>
      <c r="P10" s="5">
        <v>21</v>
      </c>
      <c r="R10">
        <v>0</v>
      </c>
      <c r="S10" t="s">
        <v>66</v>
      </c>
      <c r="T10">
        <v>19</v>
      </c>
      <c r="U10">
        <v>27</v>
      </c>
      <c r="V10">
        <v>20</v>
      </c>
      <c r="W10">
        <v>39</v>
      </c>
      <c r="Z10" s="6">
        <v>1</v>
      </c>
      <c r="AA10" t="s">
        <v>66</v>
      </c>
      <c r="AB10">
        <v>16</v>
      </c>
      <c r="AC10">
        <v>4</v>
      </c>
      <c r="AH10">
        <v>0</v>
      </c>
      <c r="AI10" t="s">
        <v>66</v>
      </c>
      <c r="AJ10">
        <v>16</v>
      </c>
      <c r="AK10">
        <v>51</v>
      </c>
      <c r="AL10">
        <v>20</v>
      </c>
      <c r="AM10">
        <v>39</v>
      </c>
      <c r="AO10">
        <v>0</v>
      </c>
      <c r="AP10" t="s">
        <v>66</v>
      </c>
      <c r="AQ10">
        <v>16</v>
      </c>
      <c r="AR10">
        <v>51</v>
      </c>
      <c r="AS10">
        <v>20</v>
      </c>
      <c r="AT10">
        <v>39</v>
      </c>
      <c r="AW10">
        <v>0</v>
      </c>
      <c r="AX10" t="s">
        <v>66</v>
      </c>
      <c r="AY10">
        <v>16</v>
      </c>
      <c r="AZ10">
        <v>51</v>
      </c>
      <c r="BA10">
        <v>20</v>
      </c>
      <c r="BB10">
        <v>39</v>
      </c>
    </row>
    <row r="11" spans="1:54" x14ac:dyDescent="0.2">
      <c r="A11">
        <v>0</v>
      </c>
      <c r="B11" t="s">
        <v>117</v>
      </c>
      <c r="C11">
        <v>16</v>
      </c>
      <c r="D11">
        <v>54</v>
      </c>
      <c r="E11">
        <v>20</v>
      </c>
      <c r="F11">
        <v>5</v>
      </c>
      <c r="K11">
        <v>1</v>
      </c>
      <c r="L11" t="s">
        <v>66</v>
      </c>
      <c r="M11">
        <v>8</v>
      </c>
      <c r="N11">
        <v>23</v>
      </c>
      <c r="O11">
        <v>8</v>
      </c>
      <c r="P11">
        <v>33</v>
      </c>
      <c r="R11">
        <v>0</v>
      </c>
      <c r="S11" t="s">
        <v>66</v>
      </c>
      <c r="T11">
        <v>19</v>
      </c>
      <c r="U11">
        <v>54</v>
      </c>
      <c r="V11">
        <v>20</v>
      </c>
      <c r="W11">
        <v>6</v>
      </c>
      <c r="Z11" s="6">
        <v>1</v>
      </c>
      <c r="AA11" t="s">
        <v>117</v>
      </c>
      <c r="AB11">
        <v>16</v>
      </c>
      <c r="AC11">
        <v>6</v>
      </c>
      <c r="AH11">
        <v>0</v>
      </c>
      <c r="AI11" t="s">
        <v>66</v>
      </c>
      <c r="AJ11">
        <v>16</v>
      </c>
      <c r="AK11">
        <v>56</v>
      </c>
      <c r="AL11">
        <v>20</v>
      </c>
      <c r="AM11">
        <v>6</v>
      </c>
      <c r="AO11">
        <v>1</v>
      </c>
      <c r="AP11" t="s">
        <v>66</v>
      </c>
      <c r="AQ11">
        <v>16</v>
      </c>
      <c r="AR11">
        <v>56</v>
      </c>
      <c r="AS11">
        <v>20</v>
      </c>
      <c r="AT11">
        <v>6</v>
      </c>
      <c r="AW11">
        <v>0</v>
      </c>
      <c r="AX11" t="s">
        <v>117</v>
      </c>
      <c r="AY11">
        <v>16</v>
      </c>
      <c r="AZ11">
        <v>54</v>
      </c>
      <c r="BA11">
        <v>20</v>
      </c>
      <c r="BB11">
        <v>5</v>
      </c>
    </row>
    <row r="12" spans="1:54" s="6" customFormat="1" x14ac:dyDescent="0.2">
      <c r="A12" s="6">
        <v>1</v>
      </c>
      <c r="B12" s="6" t="s">
        <v>66</v>
      </c>
      <c r="C12">
        <v>16</v>
      </c>
      <c r="D12">
        <v>1</v>
      </c>
      <c r="E12" s="6">
        <v>20</v>
      </c>
      <c r="F12" s="6">
        <v>6</v>
      </c>
      <c r="K12">
        <v>1</v>
      </c>
      <c r="L12" t="s">
        <v>66</v>
      </c>
      <c r="M12">
        <v>8</v>
      </c>
      <c r="N12">
        <v>55</v>
      </c>
      <c r="O12">
        <v>9</v>
      </c>
      <c r="P12">
        <v>5</v>
      </c>
      <c r="R12">
        <v>0</v>
      </c>
      <c r="S12" s="6" t="s">
        <v>66</v>
      </c>
      <c r="T12" s="6">
        <v>16</v>
      </c>
      <c r="U12" s="6">
        <v>5</v>
      </c>
      <c r="V12" s="6">
        <v>20</v>
      </c>
      <c r="W12" s="6">
        <v>23</v>
      </c>
      <c r="Z12" s="6">
        <v>1</v>
      </c>
      <c r="AA12" t="s">
        <v>117</v>
      </c>
      <c r="AB12">
        <v>16</v>
      </c>
      <c r="AC12">
        <v>8</v>
      </c>
      <c r="AD12"/>
      <c r="AE12"/>
      <c r="AH12">
        <v>0</v>
      </c>
      <c r="AI12" s="6" t="s">
        <v>66</v>
      </c>
      <c r="AJ12">
        <v>17</v>
      </c>
      <c r="AK12">
        <v>1</v>
      </c>
      <c r="AL12" s="6">
        <v>20</v>
      </c>
      <c r="AM12" s="6">
        <v>23</v>
      </c>
      <c r="AO12" s="6">
        <v>1</v>
      </c>
      <c r="AP12" s="6" t="s">
        <v>66</v>
      </c>
      <c r="AQ12">
        <v>16</v>
      </c>
      <c r="AR12">
        <v>3</v>
      </c>
      <c r="AS12" s="6">
        <v>20</v>
      </c>
      <c r="AT12" s="6">
        <v>33</v>
      </c>
      <c r="AW12" s="6">
        <v>1</v>
      </c>
      <c r="AX12" s="6" t="s">
        <v>66</v>
      </c>
      <c r="AY12">
        <v>16</v>
      </c>
      <c r="AZ12">
        <v>1</v>
      </c>
      <c r="BA12" s="6">
        <v>20</v>
      </c>
      <c r="BB12" s="6">
        <v>6</v>
      </c>
    </row>
    <row r="13" spans="1:54" x14ac:dyDescent="0.2">
      <c r="A13" s="6">
        <v>1</v>
      </c>
      <c r="B13" t="s">
        <v>66</v>
      </c>
      <c r="C13">
        <v>16</v>
      </c>
      <c r="D13">
        <v>3</v>
      </c>
      <c r="E13">
        <v>20</v>
      </c>
      <c r="F13">
        <v>33</v>
      </c>
      <c r="K13" s="5">
        <v>1</v>
      </c>
      <c r="L13" s="5" t="s">
        <v>66</v>
      </c>
      <c r="M13" s="5">
        <v>9</v>
      </c>
      <c r="N13" s="5">
        <v>7</v>
      </c>
      <c r="O13" s="5">
        <v>9</v>
      </c>
      <c r="P13" s="5">
        <v>21</v>
      </c>
      <c r="R13">
        <v>0</v>
      </c>
      <c r="S13" t="s">
        <v>66</v>
      </c>
      <c r="T13">
        <v>16</v>
      </c>
      <c r="U13">
        <v>39</v>
      </c>
      <c r="V13">
        <v>20</v>
      </c>
      <c r="W13">
        <v>54</v>
      </c>
      <c r="Z13" s="6">
        <v>1</v>
      </c>
      <c r="AA13" t="s">
        <v>66</v>
      </c>
      <c r="AB13">
        <v>16</v>
      </c>
      <c r="AC13">
        <v>10</v>
      </c>
      <c r="AH13">
        <v>0</v>
      </c>
      <c r="AI13" t="s">
        <v>66</v>
      </c>
      <c r="AJ13">
        <v>17</v>
      </c>
      <c r="AK13">
        <v>6</v>
      </c>
      <c r="AL13">
        <v>20</v>
      </c>
      <c r="AM13">
        <v>54</v>
      </c>
      <c r="AO13" s="6">
        <v>0</v>
      </c>
      <c r="AP13" t="s">
        <v>117</v>
      </c>
      <c r="AQ13">
        <v>16</v>
      </c>
      <c r="AR13">
        <v>8</v>
      </c>
      <c r="AS13">
        <v>20</v>
      </c>
      <c r="AT13">
        <v>57</v>
      </c>
      <c r="AW13" s="6">
        <v>1</v>
      </c>
      <c r="AX13" t="s">
        <v>66</v>
      </c>
      <c r="AY13">
        <v>16</v>
      </c>
      <c r="AZ13">
        <v>3</v>
      </c>
      <c r="BA13">
        <v>20</v>
      </c>
      <c r="BB13">
        <v>33</v>
      </c>
    </row>
    <row r="14" spans="1:54" x14ac:dyDescent="0.2">
      <c r="A14" s="6">
        <v>1</v>
      </c>
      <c r="B14" t="s">
        <v>117</v>
      </c>
      <c r="C14">
        <v>16</v>
      </c>
      <c r="D14">
        <v>17</v>
      </c>
      <c r="E14">
        <v>20</v>
      </c>
      <c r="F14">
        <v>22</v>
      </c>
      <c r="K14">
        <v>1</v>
      </c>
      <c r="L14" t="s">
        <v>66</v>
      </c>
      <c r="M14">
        <v>9</v>
      </c>
      <c r="N14">
        <v>23</v>
      </c>
      <c r="O14">
        <v>9</v>
      </c>
      <c r="P14">
        <v>33</v>
      </c>
      <c r="R14">
        <v>0</v>
      </c>
      <c r="S14" t="s">
        <v>66</v>
      </c>
      <c r="T14">
        <v>17</v>
      </c>
      <c r="U14">
        <v>5</v>
      </c>
      <c r="V14">
        <v>20</v>
      </c>
      <c r="W14">
        <v>6</v>
      </c>
      <c r="AH14">
        <v>0</v>
      </c>
      <c r="AI14" t="s">
        <v>66</v>
      </c>
      <c r="AJ14">
        <v>17</v>
      </c>
      <c r="AK14">
        <v>12</v>
      </c>
      <c r="AL14">
        <v>20</v>
      </c>
      <c r="AM14">
        <v>6</v>
      </c>
      <c r="AO14" s="6">
        <v>0</v>
      </c>
      <c r="AP14" t="s">
        <v>66</v>
      </c>
      <c r="AQ14">
        <v>16</v>
      </c>
      <c r="AR14">
        <v>15</v>
      </c>
      <c r="AS14">
        <v>20</v>
      </c>
      <c r="AT14">
        <v>21</v>
      </c>
      <c r="AW14" s="6">
        <v>1</v>
      </c>
      <c r="AX14" t="s">
        <v>117</v>
      </c>
      <c r="AY14">
        <v>16</v>
      </c>
      <c r="AZ14">
        <v>17</v>
      </c>
      <c r="BA14">
        <v>20</v>
      </c>
      <c r="BB14">
        <v>22</v>
      </c>
    </row>
    <row r="15" spans="1:54" x14ac:dyDescent="0.2">
      <c r="A15" s="6">
        <v>1</v>
      </c>
      <c r="B15" t="s">
        <v>66</v>
      </c>
      <c r="C15">
        <v>16</v>
      </c>
      <c r="D15">
        <v>28</v>
      </c>
      <c r="E15">
        <v>20</v>
      </c>
      <c r="F15">
        <v>42</v>
      </c>
      <c r="K15">
        <v>1</v>
      </c>
      <c r="L15" t="s">
        <v>66</v>
      </c>
      <c r="M15">
        <v>9</v>
      </c>
      <c r="N15">
        <v>55</v>
      </c>
      <c r="O15">
        <v>10</v>
      </c>
      <c r="P15">
        <v>5</v>
      </c>
      <c r="R15">
        <v>0</v>
      </c>
      <c r="S15" t="s">
        <v>117</v>
      </c>
      <c r="T15">
        <v>17</v>
      </c>
      <c r="U15">
        <v>20</v>
      </c>
      <c r="V15">
        <v>20</v>
      </c>
      <c r="W15">
        <v>39</v>
      </c>
      <c r="AH15">
        <v>0</v>
      </c>
      <c r="AI15" t="s">
        <v>117</v>
      </c>
      <c r="AJ15">
        <v>17</v>
      </c>
      <c r="AK15">
        <v>17</v>
      </c>
      <c r="AL15">
        <v>20</v>
      </c>
      <c r="AM15">
        <v>39</v>
      </c>
      <c r="AO15" s="6">
        <v>0</v>
      </c>
      <c r="AP15" t="s">
        <v>117</v>
      </c>
      <c r="AQ15">
        <v>16</v>
      </c>
      <c r="AR15">
        <v>20</v>
      </c>
      <c r="AS15">
        <v>20</v>
      </c>
      <c r="AT15">
        <v>33</v>
      </c>
      <c r="AW15" s="6">
        <v>1</v>
      </c>
      <c r="AX15" t="s">
        <v>66</v>
      </c>
      <c r="AY15">
        <v>16</v>
      </c>
      <c r="AZ15">
        <v>28</v>
      </c>
      <c r="BA15">
        <v>20</v>
      </c>
      <c r="BB15">
        <v>42</v>
      </c>
    </row>
    <row r="16" spans="1:54" x14ac:dyDescent="0.2">
      <c r="A16" s="6">
        <v>1</v>
      </c>
      <c r="B16" t="s">
        <v>66</v>
      </c>
      <c r="C16">
        <v>16</v>
      </c>
      <c r="D16">
        <v>31</v>
      </c>
      <c r="E16">
        <v>20</v>
      </c>
      <c r="F16">
        <v>5</v>
      </c>
      <c r="I16" s="1"/>
      <c r="J16" s="1"/>
      <c r="K16" s="5">
        <v>1</v>
      </c>
      <c r="L16" s="5" t="s">
        <v>66</v>
      </c>
      <c r="M16" s="5">
        <v>10</v>
      </c>
      <c r="N16" s="5">
        <v>7</v>
      </c>
      <c r="O16" s="5">
        <v>10</v>
      </c>
      <c r="P16" s="5">
        <v>21</v>
      </c>
      <c r="R16">
        <v>0</v>
      </c>
      <c r="S16" t="s">
        <v>66</v>
      </c>
      <c r="T16">
        <v>17</v>
      </c>
      <c r="U16">
        <v>39</v>
      </c>
      <c r="V16">
        <v>20</v>
      </c>
      <c r="W16">
        <v>54</v>
      </c>
      <c r="AH16">
        <v>0</v>
      </c>
      <c r="AI16" t="s">
        <v>66</v>
      </c>
      <c r="AJ16">
        <v>17</v>
      </c>
      <c r="AK16">
        <v>28</v>
      </c>
      <c r="AL16">
        <v>20</v>
      </c>
      <c r="AM16">
        <v>54</v>
      </c>
      <c r="AO16" s="6">
        <v>1</v>
      </c>
      <c r="AP16" t="s">
        <v>66</v>
      </c>
      <c r="AQ16">
        <v>16</v>
      </c>
      <c r="AR16">
        <v>31</v>
      </c>
      <c r="AS16">
        <v>20</v>
      </c>
      <c r="AT16">
        <v>5</v>
      </c>
      <c r="AW16" s="6">
        <v>1</v>
      </c>
      <c r="AX16" t="s">
        <v>66</v>
      </c>
      <c r="AY16">
        <v>16</v>
      </c>
      <c r="AZ16">
        <v>31</v>
      </c>
      <c r="BA16">
        <v>20</v>
      </c>
      <c r="BB16">
        <v>5</v>
      </c>
    </row>
    <row r="17" spans="1:54" x14ac:dyDescent="0.2">
      <c r="A17" s="6">
        <v>1</v>
      </c>
      <c r="B17" t="s">
        <v>66</v>
      </c>
      <c r="C17">
        <v>16</v>
      </c>
      <c r="D17">
        <v>36</v>
      </c>
      <c r="E17">
        <v>20</v>
      </c>
      <c r="F17">
        <v>27</v>
      </c>
      <c r="K17">
        <v>1</v>
      </c>
      <c r="L17" t="s">
        <v>66</v>
      </c>
      <c r="M17">
        <v>10</v>
      </c>
      <c r="N17">
        <v>23</v>
      </c>
      <c r="O17">
        <v>10</v>
      </c>
      <c r="P17">
        <v>33</v>
      </c>
      <c r="R17">
        <v>0</v>
      </c>
      <c r="S17" t="s">
        <v>66</v>
      </c>
      <c r="T17">
        <v>18</v>
      </c>
      <c r="U17">
        <v>5</v>
      </c>
      <c r="V17">
        <v>20</v>
      </c>
      <c r="W17">
        <v>17</v>
      </c>
      <c r="AH17">
        <v>0</v>
      </c>
      <c r="AI17" t="s">
        <v>66</v>
      </c>
      <c r="AJ17">
        <v>17</v>
      </c>
      <c r="AK17">
        <v>33</v>
      </c>
      <c r="AL17">
        <v>20</v>
      </c>
      <c r="AM17">
        <v>17</v>
      </c>
      <c r="AO17" s="6">
        <v>1</v>
      </c>
      <c r="AP17" t="s">
        <v>66</v>
      </c>
      <c r="AQ17">
        <v>16</v>
      </c>
      <c r="AR17">
        <v>36</v>
      </c>
      <c r="AS17">
        <v>20</v>
      </c>
      <c r="AT17">
        <v>27</v>
      </c>
      <c r="AW17" s="6">
        <v>1</v>
      </c>
      <c r="AX17" t="s">
        <v>66</v>
      </c>
      <c r="AY17">
        <v>16</v>
      </c>
      <c r="AZ17">
        <v>36</v>
      </c>
      <c r="BA17">
        <v>20</v>
      </c>
      <c r="BB17">
        <v>27</v>
      </c>
    </row>
    <row r="18" spans="1:54" x14ac:dyDescent="0.2">
      <c r="A18" s="6">
        <v>1</v>
      </c>
      <c r="B18" t="s">
        <v>117</v>
      </c>
      <c r="C18">
        <v>16</v>
      </c>
      <c r="D18">
        <v>42</v>
      </c>
      <c r="E18">
        <v>20</v>
      </c>
      <c r="F18">
        <v>51</v>
      </c>
      <c r="I18" s="1"/>
      <c r="J18" s="1"/>
      <c r="K18" s="3">
        <v>1</v>
      </c>
      <c r="L18" s="3" t="s">
        <v>66</v>
      </c>
      <c r="M18" s="3">
        <v>10</v>
      </c>
      <c r="N18" s="3">
        <v>55</v>
      </c>
      <c r="O18" s="3">
        <v>11</v>
      </c>
      <c r="P18" s="3">
        <v>5</v>
      </c>
      <c r="R18">
        <v>0</v>
      </c>
      <c r="S18" t="s">
        <v>117</v>
      </c>
      <c r="T18">
        <v>18</v>
      </c>
      <c r="U18">
        <v>20</v>
      </c>
      <c r="V18">
        <v>20</v>
      </c>
      <c r="W18">
        <v>39</v>
      </c>
      <c r="AH18">
        <v>0</v>
      </c>
      <c r="AI18" t="s">
        <v>117</v>
      </c>
      <c r="AJ18">
        <v>17</v>
      </c>
      <c r="AK18">
        <v>39</v>
      </c>
      <c r="AL18">
        <v>20</v>
      </c>
      <c r="AM18">
        <v>39</v>
      </c>
      <c r="AO18" s="6">
        <v>1</v>
      </c>
      <c r="AP18" t="s">
        <v>117</v>
      </c>
      <c r="AQ18">
        <v>16</v>
      </c>
      <c r="AR18">
        <v>42</v>
      </c>
      <c r="AS18">
        <v>20</v>
      </c>
      <c r="AT18">
        <v>51</v>
      </c>
      <c r="AW18" s="6">
        <v>1</v>
      </c>
      <c r="AX18" t="s">
        <v>117</v>
      </c>
      <c r="AY18">
        <v>16</v>
      </c>
      <c r="AZ18">
        <v>42</v>
      </c>
      <c r="BA18">
        <v>20</v>
      </c>
      <c r="BB18">
        <v>51</v>
      </c>
    </row>
    <row r="19" spans="1:54" x14ac:dyDescent="0.2">
      <c r="A19" s="6">
        <v>1</v>
      </c>
      <c r="B19" t="s">
        <v>66</v>
      </c>
      <c r="C19">
        <v>16</v>
      </c>
      <c r="D19">
        <v>44</v>
      </c>
      <c r="E19">
        <v>20</v>
      </c>
      <c r="F19">
        <v>54</v>
      </c>
      <c r="I19" s="1"/>
      <c r="J19" s="1"/>
      <c r="K19">
        <v>0</v>
      </c>
      <c r="L19" t="s">
        <v>66</v>
      </c>
      <c r="M19">
        <v>5</v>
      </c>
      <c r="N19">
        <v>54</v>
      </c>
      <c r="O19">
        <v>6</v>
      </c>
      <c r="P19">
        <v>6</v>
      </c>
      <c r="R19">
        <v>0</v>
      </c>
      <c r="S19" t="s">
        <v>66</v>
      </c>
      <c r="T19">
        <v>18</v>
      </c>
      <c r="U19">
        <v>39</v>
      </c>
      <c r="V19">
        <v>20</v>
      </c>
      <c r="W19">
        <v>6</v>
      </c>
      <c r="AH19">
        <v>0</v>
      </c>
      <c r="AI19" t="s">
        <v>66</v>
      </c>
      <c r="AJ19">
        <v>17</v>
      </c>
      <c r="AK19">
        <v>44</v>
      </c>
      <c r="AL19">
        <v>20</v>
      </c>
      <c r="AM19">
        <v>6</v>
      </c>
      <c r="AO19" s="6">
        <v>0</v>
      </c>
      <c r="AP19" t="s">
        <v>66</v>
      </c>
      <c r="AQ19">
        <v>16</v>
      </c>
      <c r="AR19">
        <v>49</v>
      </c>
      <c r="AS19">
        <v>20</v>
      </c>
      <c r="AT19">
        <v>21</v>
      </c>
      <c r="AW19" s="6">
        <v>1</v>
      </c>
      <c r="AX19" t="s">
        <v>66</v>
      </c>
      <c r="AY19">
        <v>16</v>
      </c>
      <c r="AZ19">
        <v>44</v>
      </c>
      <c r="BA19">
        <v>20</v>
      </c>
      <c r="BB19">
        <v>54</v>
      </c>
    </row>
    <row r="20" spans="1:54" x14ac:dyDescent="0.2">
      <c r="A20" s="6">
        <v>1</v>
      </c>
      <c r="B20" t="s">
        <v>66</v>
      </c>
      <c r="C20">
        <v>16</v>
      </c>
      <c r="D20">
        <v>56</v>
      </c>
      <c r="E20">
        <v>20</v>
      </c>
      <c r="F20">
        <v>6</v>
      </c>
      <c r="K20">
        <v>0</v>
      </c>
      <c r="L20" t="s">
        <v>117</v>
      </c>
      <c r="M20">
        <v>6</v>
      </c>
      <c r="N20">
        <v>4</v>
      </c>
      <c r="O20">
        <v>6</v>
      </c>
      <c r="P20">
        <v>17</v>
      </c>
      <c r="R20">
        <v>0</v>
      </c>
      <c r="S20" t="s">
        <v>66</v>
      </c>
      <c r="T20">
        <v>19</v>
      </c>
      <c r="U20">
        <v>5</v>
      </c>
      <c r="V20">
        <v>20</v>
      </c>
      <c r="W20">
        <v>54</v>
      </c>
      <c r="AH20">
        <v>0</v>
      </c>
      <c r="AI20" t="s">
        <v>66</v>
      </c>
      <c r="AJ20">
        <v>17</v>
      </c>
      <c r="AK20">
        <v>51</v>
      </c>
      <c r="AL20">
        <v>20</v>
      </c>
      <c r="AM20">
        <v>54</v>
      </c>
      <c r="AO20" s="6">
        <v>0</v>
      </c>
      <c r="AP20" t="s">
        <v>117</v>
      </c>
      <c r="AQ20">
        <v>16</v>
      </c>
      <c r="AR20">
        <v>54</v>
      </c>
      <c r="AS20">
        <v>20</v>
      </c>
      <c r="AT20">
        <v>5</v>
      </c>
      <c r="AW20" s="6">
        <v>1</v>
      </c>
      <c r="AX20" t="s">
        <v>66</v>
      </c>
      <c r="AY20">
        <v>16</v>
      </c>
      <c r="AZ20">
        <v>56</v>
      </c>
      <c r="BA20">
        <v>20</v>
      </c>
      <c r="BB20">
        <v>6</v>
      </c>
    </row>
    <row r="21" spans="1:54" x14ac:dyDescent="0.2">
      <c r="A21" s="6">
        <v>1</v>
      </c>
      <c r="B21" t="s">
        <v>66</v>
      </c>
      <c r="C21">
        <v>16</v>
      </c>
      <c r="D21">
        <v>59</v>
      </c>
      <c r="E21">
        <v>20</v>
      </c>
      <c r="F21">
        <v>33</v>
      </c>
      <c r="K21">
        <v>0</v>
      </c>
      <c r="L21" t="s">
        <v>66</v>
      </c>
      <c r="M21">
        <v>6</v>
      </c>
      <c r="N21">
        <v>27</v>
      </c>
      <c r="O21">
        <v>6</v>
      </c>
      <c r="P21">
        <v>39</v>
      </c>
      <c r="R21">
        <v>0</v>
      </c>
      <c r="S21" t="s">
        <v>66</v>
      </c>
      <c r="T21">
        <v>19</v>
      </c>
      <c r="U21">
        <v>39</v>
      </c>
      <c r="V21">
        <v>20</v>
      </c>
      <c r="W21">
        <v>17</v>
      </c>
      <c r="AH21">
        <v>0</v>
      </c>
      <c r="AI21" t="s">
        <v>66</v>
      </c>
      <c r="AJ21">
        <v>17</v>
      </c>
      <c r="AK21">
        <v>56</v>
      </c>
      <c r="AL21">
        <v>20</v>
      </c>
      <c r="AM21">
        <v>17</v>
      </c>
      <c r="AO21" s="6">
        <v>1</v>
      </c>
      <c r="AP21" t="s">
        <v>66</v>
      </c>
      <c r="AQ21">
        <v>16</v>
      </c>
      <c r="AR21">
        <v>59</v>
      </c>
      <c r="AS21">
        <v>20</v>
      </c>
      <c r="AT21">
        <v>33</v>
      </c>
      <c r="AW21" s="6">
        <v>1</v>
      </c>
      <c r="AX21" t="s">
        <v>66</v>
      </c>
      <c r="AY21">
        <v>16</v>
      </c>
      <c r="AZ21">
        <v>59</v>
      </c>
      <c r="BA21">
        <v>20</v>
      </c>
      <c r="BB21">
        <v>33</v>
      </c>
    </row>
    <row r="22" spans="1:54" s="6" customFormat="1" x14ac:dyDescent="0.2">
      <c r="K22">
        <v>0</v>
      </c>
      <c r="L22" t="s">
        <v>117</v>
      </c>
      <c r="M22">
        <v>6</v>
      </c>
      <c r="N22">
        <v>30</v>
      </c>
      <c r="O22">
        <v>6</v>
      </c>
      <c r="P22">
        <v>43</v>
      </c>
      <c r="R22" s="6">
        <v>1</v>
      </c>
      <c r="S22" s="6" t="s">
        <v>66</v>
      </c>
      <c r="T22" s="6">
        <v>16</v>
      </c>
      <c r="U22" s="6">
        <v>23</v>
      </c>
      <c r="V22" s="6">
        <v>20</v>
      </c>
      <c r="W22" s="6">
        <v>33</v>
      </c>
      <c r="AH22" s="6">
        <v>1</v>
      </c>
      <c r="AI22" s="6" t="s">
        <v>66</v>
      </c>
      <c r="AJ22">
        <v>16</v>
      </c>
      <c r="AK22">
        <v>3</v>
      </c>
      <c r="AL22" s="6">
        <v>20</v>
      </c>
      <c r="AM22" s="6">
        <v>33</v>
      </c>
    </row>
    <row r="23" spans="1:54" x14ac:dyDescent="0.2">
      <c r="K23">
        <v>0</v>
      </c>
      <c r="L23" t="s">
        <v>66</v>
      </c>
      <c r="M23">
        <v>6</v>
      </c>
      <c r="N23">
        <v>39</v>
      </c>
      <c r="O23">
        <v>6</v>
      </c>
      <c r="P23">
        <v>54</v>
      </c>
      <c r="R23" s="6">
        <v>1</v>
      </c>
      <c r="S23" t="s">
        <v>117</v>
      </c>
      <c r="T23">
        <v>16</v>
      </c>
      <c r="U23">
        <v>47</v>
      </c>
      <c r="V23">
        <v>20</v>
      </c>
      <c r="W23">
        <v>57</v>
      </c>
      <c r="AH23" s="6">
        <v>1</v>
      </c>
      <c r="AI23" t="s">
        <v>117</v>
      </c>
      <c r="AJ23">
        <v>16</v>
      </c>
      <c r="AK23">
        <v>8</v>
      </c>
      <c r="AL23">
        <v>20</v>
      </c>
      <c r="AM23">
        <v>57</v>
      </c>
    </row>
    <row r="24" spans="1:54" x14ac:dyDescent="0.2">
      <c r="K24">
        <v>0</v>
      </c>
      <c r="L24" t="s">
        <v>66</v>
      </c>
      <c r="M24">
        <v>6</v>
      </c>
      <c r="N24">
        <v>54</v>
      </c>
      <c r="O24">
        <v>7</v>
      </c>
      <c r="P24">
        <v>6</v>
      </c>
      <c r="R24" s="6">
        <v>1</v>
      </c>
      <c r="S24" t="s">
        <v>66</v>
      </c>
      <c r="T24">
        <v>17</v>
      </c>
      <c r="U24">
        <v>23</v>
      </c>
      <c r="V24">
        <v>20</v>
      </c>
      <c r="W24">
        <v>21</v>
      </c>
      <c r="AH24" s="6">
        <v>1</v>
      </c>
      <c r="AI24" t="s">
        <v>66</v>
      </c>
      <c r="AJ24">
        <v>16</v>
      </c>
      <c r="AK24">
        <v>15</v>
      </c>
      <c r="AL24">
        <v>20</v>
      </c>
      <c r="AM24">
        <v>21</v>
      </c>
    </row>
    <row r="25" spans="1:54" x14ac:dyDescent="0.2">
      <c r="K25">
        <v>0</v>
      </c>
      <c r="L25" t="s">
        <v>117</v>
      </c>
      <c r="M25">
        <v>6</v>
      </c>
      <c r="N25">
        <v>59</v>
      </c>
      <c r="O25">
        <v>7</v>
      </c>
      <c r="P25">
        <v>11</v>
      </c>
      <c r="R25" s="6">
        <v>1</v>
      </c>
      <c r="S25" t="s">
        <v>117</v>
      </c>
      <c r="T25">
        <v>17</v>
      </c>
      <c r="U25">
        <v>47</v>
      </c>
      <c r="V25">
        <v>20</v>
      </c>
      <c r="W25">
        <v>33</v>
      </c>
      <c r="AH25" s="6">
        <v>1</v>
      </c>
      <c r="AI25" t="s">
        <v>117</v>
      </c>
      <c r="AJ25">
        <v>16</v>
      </c>
      <c r="AK25">
        <v>20</v>
      </c>
      <c r="AL25">
        <v>20</v>
      </c>
      <c r="AM25">
        <v>33</v>
      </c>
    </row>
    <row r="26" spans="1:54" x14ac:dyDescent="0.2">
      <c r="K26">
        <v>0</v>
      </c>
      <c r="L26" t="s">
        <v>117</v>
      </c>
      <c r="M26">
        <v>7</v>
      </c>
      <c r="N26">
        <v>4</v>
      </c>
      <c r="O26">
        <v>7</v>
      </c>
      <c r="P26">
        <v>17</v>
      </c>
      <c r="R26" s="6">
        <v>1</v>
      </c>
      <c r="S26" t="s">
        <v>66</v>
      </c>
      <c r="T26">
        <v>17</v>
      </c>
      <c r="U26">
        <v>55</v>
      </c>
      <c r="V26">
        <v>20</v>
      </c>
      <c r="W26">
        <v>5</v>
      </c>
      <c r="AH26" s="6">
        <v>1</v>
      </c>
      <c r="AI26" t="s">
        <v>66</v>
      </c>
      <c r="AJ26">
        <v>16</v>
      </c>
      <c r="AK26">
        <v>31</v>
      </c>
      <c r="AL26">
        <v>20</v>
      </c>
      <c r="AM26">
        <v>5</v>
      </c>
    </row>
    <row r="27" spans="1:54" x14ac:dyDescent="0.2">
      <c r="K27">
        <v>0</v>
      </c>
      <c r="L27" t="s">
        <v>66</v>
      </c>
      <c r="M27">
        <v>7</v>
      </c>
      <c r="N27">
        <v>27</v>
      </c>
      <c r="O27">
        <v>7</v>
      </c>
      <c r="P27">
        <v>39</v>
      </c>
      <c r="R27" s="6">
        <v>1</v>
      </c>
      <c r="S27" t="s">
        <v>66</v>
      </c>
      <c r="T27">
        <v>18</v>
      </c>
      <c r="U27">
        <v>23</v>
      </c>
      <c r="V27">
        <v>20</v>
      </c>
      <c r="W27">
        <v>27</v>
      </c>
      <c r="AH27" s="6">
        <v>1</v>
      </c>
      <c r="AI27" t="s">
        <v>66</v>
      </c>
      <c r="AJ27">
        <v>16</v>
      </c>
      <c r="AK27">
        <v>36</v>
      </c>
      <c r="AL27">
        <v>20</v>
      </c>
      <c r="AM27">
        <v>27</v>
      </c>
    </row>
    <row r="28" spans="1:54" x14ac:dyDescent="0.2">
      <c r="K28">
        <v>0</v>
      </c>
      <c r="L28" t="s">
        <v>117</v>
      </c>
      <c r="M28">
        <v>7</v>
      </c>
      <c r="N28">
        <v>30</v>
      </c>
      <c r="O28">
        <v>7</v>
      </c>
      <c r="P28">
        <v>43</v>
      </c>
      <c r="R28" s="6">
        <v>1</v>
      </c>
      <c r="S28" t="s">
        <v>117</v>
      </c>
      <c r="T28">
        <v>18</v>
      </c>
      <c r="U28">
        <v>47</v>
      </c>
      <c r="V28">
        <v>20</v>
      </c>
      <c r="W28">
        <v>51</v>
      </c>
      <c r="AH28" s="6">
        <v>1</v>
      </c>
      <c r="AI28" t="s">
        <v>117</v>
      </c>
      <c r="AJ28">
        <v>16</v>
      </c>
      <c r="AK28">
        <v>42</v>
      </c>
      <c r="AL28">
        <v>20</v>
      </c>
      <c r="AM28">
        <v>51</v>
      </c>
    </row>
    <row r="29" spans="1:54" x14ac:dyDescent="0.2">
      <c r="K29">
        <v>0</v>
      </c>
      <c r="L29" t="s">
        <v>66</v>
      </c>
      <c r="M29">
        <v>7</v>
      </c>
      <c r="N29">
        <v>39</v>
      </c>
      <c r="O29">
        <v>7</v>
      </c>
      <c r="P29">
        <v>54</v>
      </c>
      <c r="R29" s="6">
        <v>1</v>
      </c>
      <c r="S29" t="s">
        <v>66</v>
      </c>
      <c r="T29">
        <v>19</v>
      </c>
      <c r="U29">
        <v>23</v>
      </c>
      <c r="V29">
        <v>20</v>
      </c>
      <c r="W29">
        <v>21</v>
      </c>
      <c r="AH29" s="6">
        <v>1</v>
      </c>
      <c r="AI29" t="s">
        <v>66</v>
      </c>
      <c r="AJ29">
        <v>16</v>
      </c>
      <c r="AK29">
        <v>49</v>
      </c>
      <c r="AL29">
        <v>20</v>
      </c>
      <c r="AM29">
        <v>21</v>
      </c>
    </row>
    <row r="30" spans="1:54" x14ac:dyDescent="0.2">
      <c r="K30">
        <v>0</v>
      </c>
      <c r="L30" t="s">
        <v>66</v>
      </c>
      <c r="M30">
        <v>7</v>
      </c>
      <c r="N30">
        <v>54</v>
      </c>
      <c r="O30">
        <v>8</v>
      </c>
      <c r="P30">
        <v>6</v>
      </c>
      <c r="R30" s="6">
        <v>1</v>
      </c>
      <c r="S30" t="s">
        <v>117</v>
      </c>
      <c r="T30">
        <v>19</v>
      </c>
      <c r="U30">
        <v>47</v>
      </c>
      <c r="V30">
        <v>20</v>
      </c>
      <c r="W30">
        <v>5</v>
      </c>
      <c r="AH30" s="6">
        <v>1</v>
      </c>
      <c r="AI30" t="s">
        <v>117</v>
      </c>
      <c r="AJ30">
        <v>16</v>
      </c>
      <c r="AK30">
        <v>54</v>
      </c>
      <c r="AL30">
        <v>20</v>
      </c>
      <c r="AM30">
        <v>5</v>
      </c>
    </row>
    <row r="31" spans="1:54" x14ac:dyDescent="0.2">
      <c r="K31">
        <v>0</v>
      </c>
      <c r="L31" t="s">
        <v>117</v>
      </c>
      <c r="M31">
        <v>7</v>
      </c>
      <c r="N31">
        <v>59</v>
      </c>
      <c r="O31">
        <v>8</v>
      </c>
      <c r="P31">
        <v>11</v>
      </c>
      <c r="R31" s="6">
        <v>1</v>
      </c>
      <c r="S31" t="s">
        <v>66</v>
      </c>
      <c r="T31">
        <v>20</v>
      </c>
      <c r="U31">
        <v>23</v>
      </c>
      <c r="V31">
        <v>20</v>
      </c>
      <c r="W31">
        <v>33</v>
      </c>
      <c r="AH31" s="6">
        <v>1</v>
      </c>
      <c r="AI31" t="s">
        <v>66</v>
      </c>
      <c r="AJ31">
        <v>16</v>
      </c>
      <c r="AK31">
        <v>59</v>
      </c>
      <c r="AL31">
        <v>20</v>
      </c>
      <c r="AM31">
        <v>33</v>
      </c>
    </row>
    <row r="32" spans="1:54" s="6" customFormat="1" x14ac:dyDescent="0.2">
      <c r="G32"/>
      <c r="K32">
        <v>0</v>
      </c>
      <c r="L32" t="s">
        <v>66</v>
      </c>
      <c r="M32">
        <v>8</v>
      </c>
      <c r="N32">
        <v>27</v>
      </c>
      <c r="O32">
        <v>8</v>
      </c>
      <c r="P32">
        <v>39</v>
      </c>
      <c r="R32" s="6">
        <v>1</v>
      </c>
      <c r="S32" s="6" t="s">
        <v>66</v>
      </c>
      <c r="T32" s="6">
        <v>16</v>
      </c>
      <c r="U32" s="6">
        <v>7</v>
      </c>
      <c r="V32" s="6">
        <v>20</v>
      </c>
      <c r="W32" s="6">
        <v>21</v>
      </c>
      <c r="AH32" s="6">
        <v>1</v>
      </c>
      <c r="AI32" s="6" t="s">
        <v>66</v>
      </c>
      <c r="AJ32">
        <v>17</v>
      </c>
      <c r="AK32">
        <v>3</v>
      </c>
      <c r="AL32" s="6">
        <v>20</v>
      </c>
      <c r="AM32" s="6">
        <v>21</v>
      </c>
    </row>
    <row r="33" spans="11:39" x14ac:dyDescent="0.2">
      <c r="K33">
        <v>0</v>
      </c>
      <c r="L33" t="s">
        <v>66</v>
      </c>
      <c r="M33">
        <v>8</v>
      </c>
      <c r="N33">
        <v>39</v>
      </c>
      <c r="O33">
        <v>8</v>
      </c>
      <c r="P33">
        <v>54</v>
      </c>
      <c r="R33" s="6">
        <v>1</v>
      </c>
      <c r="S33" t="s">
        <v>66</v>
      </c>
      <c r="T33">
        <v>16</v>
      </c>
      <c r="U33">
        <v>38</v>
      </c>
      <c r="V33">
        <v>20</v>
      </c>
      <c r="W33">
        <v>51</v>
      </c>
      <c r="AH33" s="6">
        <v>1</v>
      </c>
      <c r="AI33" t="s">
        <v>66</v>
      </c>
      <c r="AJ33">
        <v>17</v>
      </c>
      <c r="AK33">
        <v>8</v>
      </c>
      <c r="AL33">
        <v>20</v>
      </c>
      <c r="AM33">
        <v>51</v>
      </c>
    </row>
    <row r="34" spans="11:39" x14ac:dyDescent="0.2">
      <c r="K34">
        <v>0</v>
      </c>
      <c r="L34" t="s">
        <v>66</v>
      </c>
      <c r="M34">
        <v>8</v>
      </c>
      <c r="N34">
        <v>54</v>
      </c>
      <c r="O34">
        <v>9</v>
      </c>
      <c r="P34">
        <v>6</v>
      </c>
      <c r="R34" s="6">
        <v>1</v>
      </c>
      <c r="S34" t="s">
        <v>66</v>
      </c>
      <c r="T34">
        <v>17</v>
      </c>
      <c r="U34">
        <v>7</v>
      </c>
      <c r="V34">
        <v>20</v>
      </c>
      <c r="W34">
        <v>5</v>
      </c>
      <c r="AH34" s="6">
        <v>1</v>
      </c>
      <c r="AI34" t="s">
        <v>66</v>
      </c>
      <c r="AJ34">
        <v>17</v>
      </c>
      <c r="AK34">
        <v>15</v>
      </c>
      <c r="AL34">
        <v>20</v>
      </c>
      <c r="AM34">
        <v>5</v>
      </c>
    </row>
    <row r="35" spans="11:39" x14ac:dyDescent="0.2">
      <c r="K35">
        <v>0</v>
      </c>
      <c r="L35" t="s">
        <v>66</v>
      </c>
      <c r="M35">
        <v>9</v>
      </c>
      <c r="N35">
        <v>27</v>
      </c>
      <c r="O35">
        <v>9</v>
      </c>
      <c r="P35">
        <v>39</v>
      </c>
      <c r="R35" s="6">
        <v>1</v>
      </c>
      <c r="S35" t="s">
        <v>117</v>
      </c>
      <c r="T35">
        <v>17</v>
      </c>
      <c r="U35">
        <v>16</v>
      </c>
      <c r="V35">
        <v>20</v>
      </c>
      <c r="W35">
        <v>27</v>
      </c>
      <c r="AH35" s="6">
        <v>1</v>
      </c>
      <c r="AI35" t="s">
        <v>117</v>
      </c>
      <c r="AJ35">
        <v>17</v>
      </c>
      <c r="AK35">
        <v>20</v>
      </c>
      <c r="AL35">
        <v>20</v>
      </c>
      <c r="AM35">
        <v>27</v>
      </c>
    </row>
    <row r="36" spans="11:39" x14ac:dyDescent="0.2">
      <c r="K36">
        <v>0</v>
      </c>
      <c r="L36" t="s">
        <v>66</v>
      </c>
      <c r="M36">
        <v>9</v>
      </c>
      <c r="N36">
        <v>39</v>
      </c>
      <c r="O36">
        <v>9</v>
      </c>
      <c r="P36">
        <v>54</v>
      </c>
      <c r="R36" s="6">
        <v>1</v>
      </c>
      <c r="S36" t="s">
        <v>66</v>
      </c>
      <c r="T36">
        <v>17</v>
      </c>
      <c r="U36">
        <v>38</v>
      </c>
      <c r="V36">
        <v>20</v>
      </c>
      <c r="W36">
        <v>0</v>
      </c>
      <c r="AH36" s="6">
        <v>1</v>
      </c>
      <c r="AI36" t="s">
        <v>66</v>
      </c>
      <c r="AJ36">
        <v>17</v>
      </c>
      <c r="AK36">
        <v>31</v>
      </c>
      <c r="AL36">
        <v>20</v>
      </c>
      <c r="AM36">
        <v>0</v>
      </c>
    </row>
    <row r="37" spans="11:39" x14ac:dyDescent="0.2">
      <c r="K37">
        <v>0</v>
      </c>
      <c r="L37" t="s">
        <v>66</v>
      </c>
      <c r="M37">
        <v>9</v>
      </c>
      <c r="N37">
        <v>54</v>
      </c>
      <c r="O37">
        <v>10</v>
      </c>
      <c r="P37">
        <v>6</v>
      </c>
      <c r="R37" s="6">
        <v>1</v>
      </c>
      <c r="S37" t="s">
        <v>66</v>
      </c>
      <c r="T37">
        <v>18</v>
      </c>
      <c r="U37">
        <v>7</v>
      </c>
      <c r="V37">
        <v>20</v>
      </c>
      <c r="W37">
        <v>21</v>
      </c>
      <c r="AH37" s="6">
        <v>1</v>
      </c>
      <c r="AI37" t="s">
        <v>66</v>
      </c>
      <c r="AJ37">
        <v>17</v>
      </c>
      <c r="AK37">
        <v>36</v>
      </c>
      <c r="AL37">
        <v>20</v>
      </c>
      <c r="AM37">
        <v>21</v>
      </c>
    </row>
    <row r="38" spans="11:39" x14ac:dyDescent="0.2">
      <c r="K38">
        <v>0</v>
      </c>
      <c r="L38" t="s">
        <v>66</v>
      </c>
      <c r="M38">
        <v>10</v>
      </c>
      <c r="N38">
        <v>27</v>
      </c>
      <c r="O38">
        <v>10</v>
      </c>
      <c r="P38">
        <v>39</v>
      </c>
      <c r="R38" s="6">
        <v>1</v>
      </c>
      <c r="S38" t="s">
        <v>66</v>
      </c>
      <c r="T38">
        <v>18</v>
      </c>
      <c r="U38">
        <v>38</v>
      </c>
      <c r="V38">
        <v>20</v>
      </c>
      <c r="W38">
        <v>33</v>
      </c>
      <c r="AH38" s="6">
        <v>1</v>
      </c>
      <c r="AI38" t="s">
        <v>66</v>
      </c>
      <c r="AJ38">
        <v>17</v>
      </c>
      <c r="AK38">
        <v>42</v>
      </c>
      <c r="AL38">
        <v>20</v>
      </c>
      <c r="AM38">
        <v>33</v>
      </c>
    </row>
    <row r="39" spans="11:39" x14ac:dyDescent="0.2">
      <c r="K39">
        <v>0</v>
      </c>
      <c r="L39" t="s">
        <v>66</v>
      </c>
      <c r="M39">
        <v>10</v>
      </c>
      <c r="N39">
        <v>39</v>
      </c>
      <c r="O39">
        <v>10</v>
      </c>
      <c r="P39">
        <v>54</v>
      </c>
      <c r="R39" s="6">
        <v>1</v>
      </c>
      <c r="S39" t="s">
        <v>66</v>
      </c>
      <c r="T39">
        <v>19</v>
      </c>
      <c r="U39">
        <v>7</v>
      </c>
      <c r="V39">
        <v>20</v>
      </c>
      <c r="W39">
        <v>5</v>
      </c>
      <c r="AH39" s="6">
        <v>1</v>
      </c>
      <c r="AI39" t="s">
        <v>66</v>
      </c>
      <c r="AJ39">
        <v>17</v>
      </c>
      <c r="AK39">
        <v>49</v>
      </c>
      <c r="AL39">
        <v>20</v>
      </c>
      <c r="AM39">
        <v>5</v>
      </c>
    </row>
    <row r="40" spans="11:39" x14ac:dyDescent="0.2">
      <c r="K40">
        <v>0</v>
      </c>
      <c r="L40" t="s">
        <v>66</v>
      </c>
      <c r="M40">
        <v>10</v>
      </c>
      <c r="N40">
        <v>54</v>
      </c>
      <c r="O40">
        <v>11</v>
      </c>
      <c r="P40">
        <v>6</v>
      </c>
      <c r="R40" s="6">
        <v>1</v>
      </c>
      <c r="S40" t="s">
        <v>66</v>
      </c>
      <c r="T40">
        <v>19</v>
      </c>
      <c r="U40">
        <v>38</v>
      </c>
      <c r="V40">
        <v>20</v>
      </c>
      <c r="W40">
        <v>33</v>
      </c>
      <c r="AH40" s="6">
        <v>1</v>
      </c>
      <c r="AI40" t="s">
        <v>66</v>
      </c>
      <c r="AJ40">
        <v>17</v>
      </c>
      <c r="AK40">
        <v>54</v>
      </c>
      <c r="AL40">
        <v>20</v>
      </c>
      <c r="AM40">
        <v>33</v>
      </c>
    </row>
    <row r="41" spans="11:39" x14ac:dyDescent="0.2">
      <c r="R41" s="6">
        <v>1</v>
      </c>
      <c r="S41" t="s">
        <v>66</v>
      </c>
      <c r="T41">
        <v>20</v>
      </c>
      <c r="U41">
        <v>7</v>
      </c>
      <c r="V41">
        <v>20</v>
      </c>
      <c r="W41">
        <v>21</v>
      </c>
      <c r="AH41" s="6">
        <v>1</v>
      </c>
      <c r="AI41" t="s">
        <v>66</v>
      </c>
      <c r="AJ41">
        <v>17</v>
      </c>
      <c r="AK41">
        <v>59</v>
      </c>
      <c r="AL41">
        <v>20</v>
      </c>
      <c r="AM41">
        <v>21</v>
      </c>
    </row>
  </sheetData>
  <sortState xmlns:xlrd2="http://schemas.microsoft.com/office/spreadsheetml/2017/richdata2" ref="A2:F21">
    <sortCondition ref="A2:A2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workbookViewId="0">
      <selection activeCell="J15" sqref="J15"/>
    </sheetView>
  </sheetViews>
  <sheetFormatPr baseColWidth="10" defaultColWidth="8.83203125" defaultRowHeight="15" x14ac:dyDescent="0.2"/>
  <cols>
    <col min="1" max="1" width="8.5" bestFit="1" customWidth="1"/>
    <col min="2" max="2" width="9.5" bestFit="1" customWidth="1"/>
  </cols>
  <sheetData>
    <row r="1" spans="1:5" x14ac:dyDescent="0.2">
      <c r="A1" s="1" t="s">
        <v>63</v>
      </c>
      <c r="B1" s="1" t="s">
        <v>64</v>
      </c>
      <c r="C1" s="1" t="s">
        <v>65</v>
      </c>
      <c r="E1" s="4" t="s">
        <v>78</v>
      </c>
    </row>
    <row r="2" spans="1:5" x14ac:dyDescent="0.2">
      <c r="A2">
        <v>1</v>
      </c>
      <c r="B2" t="s">
        <v>66</v>
      </c>
      <c r="C2">
        <v>0</v>
      </c>
    </row>
    <row r="3" spans="1:5" x14ac:dyDescent="0.2">
      <c r="A3">
        <v>1</v>
      </c>
      <c r="B3" t="s">
        <v>66</v>
      </c>
      <c r="C3">
        <v>15</v>
      </c>
    </row>
    <row r="4" spans="1:5" x14ac:dyDescent="0.2">
      <c r="A4">
        <v>1</v>
      </c>
      <c r="B4" t="s">
        <v>66</v>
      </c>
      <c r="C4">
        <v>30</v>
      </c>
    </row>
    <row r="5" spans="1:5" x14ac:dyDescent="0.2">
      <c r="A5">
        <v>1</v>
      </c>
      <c r="B5" t="s">
        <v>66</v>
      </c>
      <c r="C5">
        <v>45</v>
      </c>
    </row>
    <row r="6" spans="1:5" x14ac:dyDescent="0.2">
      <c r="A6">
        <v>1</v>
      </c>
      <c r="B6" t="s">
        <v>77</v>
      </c>
      <c r="C6">
        <v>20</v>
      </c>
    </row>
    <row r="7" spans="1:5" x14ac:dyDescent="0.2">
      <c r="A7">
        <v>1</v>
      </c>
      <c r="B7" t="s">
        <v>77</v>
      </c>
      <c r="C7">
        <v>50</v>
      </c>
    </row>
    <row r="8" spans="1:5" x14ac:dyDescent="0.2">
      <c r="A8">
        <v>0</v>
      </c>
      <c r="B8" t="s">
        <v>66</v>
      </c>
      <c r="C8">
        <v>10</v>
      </c>
    </row>
    <row r="9" spans="1:5" x14ac:dyDescent="0.2">
      <c r="A9">
        <v>0</v>
      </c>
      <c r="B9" t="s">
        <v>66</v>
      </c>
      <c r="C9">
        <v>25</v>
      </c>
    </row>
    <row r="10" spans="1:5" x14ac:dyDescent="0.2">
      <c r="A10">
        <v>0</v>
      </c>
      <c r="B10" t="s">
        <v>66</v>
      </c>
      <c r="C10">
        <v>40</v>
      </c>
    </row>
    <row r="11" spans="1:5" x14ac:dyDescent="0.2">
      <c r="A11">
        <v>0</v>
      </c>
      <c r="B11" t="s">
        <v>66</v>
      </c>
      <c r="C11">
        <v>55</v>
      </c>
    </row>
    <row r="12" spans="1:5" x14ac:dyDescent="0.2">
      <c r="A12">
        <v>0</v>
      </c>
      <c r="B12" t="s">
        <v>77</v>
      </c>
      <c r="C12">
        <v>5</v>
      </c>
    </row>
    <row r="13" spans="1:5" x14ac:dyDescent="0.2">
      <c r="A13">
        <v>0</v>
      </c>
      <c r="B13" t="s">
        <v>77</v>
      </c>
      <c r="C13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3"/>
  <sheetViews>
    <sheetView workbookViewId="0">
      <selection activeCell="D8" sqref="D8"/>
    </sheetView>
  </sheetViews>
  <sheetFormatPr baseColWidth="10" defaultColWidth="8.83203125" defaultRowHeight="15" x14ac:dyDescent="0.2"/>
  <cols>
    <col min="3" max="3" width="14" bestFit="1" customWidth="1"/>
    <col min="4" max="4" width="15.1640625" bestFit="1" customWidth="1"/>
    <col min="5" max="6" width="15.1640625" customWidth="1"/>
  </cols>
  <sheetData>
    <row r="1" spans="1:12" x14ac:dyDescent="0.2">
      <c r="A1" s="1" t="s">
        <v>63</v>
      </c>
      <c r="B1" s="1" t="s">
        <v>64</v>
      </c>
      <c r="C1" s="1" t="s">
        <v>70</v>
      </c>
      <c r="D1" s="1" t="s">
        <v>71</v>
      </c>
      <c r="E1" s="1" t="s">
        <v>72</v>
      </c>
      <c r="F1" s="1" t="s">
        <v>73</v>
      </c>
      <c r="G1" s="1"/>
    </row>
    <row r="2" spans="1:12" x14ac:dyDescent="0.2">
      <c r="A2" s="1">
        <v>12</v>
      </c>
      <c r="B2" s="1" t="s">
        <v>66</v>
      </c>
      <c r="C2" s="1">
        <v>5</v>
      </c>
      <c r="D2" s="1">
        <v>55</v>
      </c>
      <c r="E2" s="1">
        <v>6</v>
      </c>
      <c r="F2" s="1">
        <v>5</v>
      </c>
    </row>
    <row r="3" spans="1:12" x14ac:dyDescent="0.2">
      <c r="A3" s="1">
        <v>13</v>
      </c>
      <c r="B3" s="1" t="s">
        <v>66</v>
      </c>
      <c r="C3" s="1">
        <v>6</v>
      </c>
      <c r="D3" s="1">
        <v>7</v>
      </c>
      <c r="E3" s="1">
        <v>6</v>
      </c>
      <c r="F3" s="1">
        <v>21</v>
      </c>
    </row>
    <row r="4" spans="1:12" x14ac:dyDescent="0.2">
      <c r="A4">
        <v>12</v>
      </c>
      <c r="B4" t="s">
        <v>66</v>
      </c>
      <c r="C4">
        <v>6</v>
      </c>
      <c r="D4">
        <v>23</v>
      </c>
      <c r="E4">
        <v>6</v>
      </c>
      <c r="F4">
        <v>33</v>
      </c>
      <c r="K4" t="s">
        <v>63</v>
      </c>
      <c r="L4" s="2" t="s">
        <v>74</v>
      </c>
    </row>
    <row r="5" spans="1:12" x14ac:dyDescent="0.2">
      <c r="A5">
        <v>0</v>
      </c>
      <c r="B5" t="s">
        <v>66</v>
      </c>
      <c r="C5">
        <v>5</v>
      </c>
      <c r="D5">
        <v>54</v>
      </c>
      <c r="E5">
        <v>6</v>
      </c>
      <c r="F5">
        <v>6</v>
      </c>
      <c r="L5" s="2" t="s">
        <v>75</v>
      </c>
    </row>
    <row r="6" spans="1:12" x14ac:dyDescent="0.2">
      <c r="A6">
        <v>0</v>
      </c>
      <c r="B6" t="s">
        <v>66</v>
      </c>
      <c r="C6">
        <v>6</v>
      </c>
      <c r="D6">
        <v>27</v>
      </c>
      <c r="E6">
        <v>6</v>
      </c>
      <c r="F6">
        <v>39</v>
      </c>
    </row>
    <row r="23" s="3" customFormat="1" x14ac:dyDescent="0.2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Parameters</vt:lpstr>
      <vt:lpstr>TimetableComplete</vt:lpstr>
      <vt:lpstr>TimetableHour</vt:lpstr>
      <vt:lpstr>TimetableCompleteEvening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2023-06-04T20:12:14Z</dcterms:modified>
</cp:coreProperties>
</file>