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BDD2C15-6905-4D95-A611-AE594224A81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</calcChain>
</file>

<file path=xl/sharedStrings.xml><?xml version="1.0" encoding="utf-8"?>
<sst xmlns="http://schemas.openxmlformats.org/spreadsheetml/2006/main" count="802" uniqueCount="481">
  <si>
    <t>中财网</t>
  </si>
  <si>
    <t>e公司</t>
  </si>
  <si>
    <t>证券时报网</t>
  </si>
  <si>
    <t>全球金属网</t>
  </si>
  <si>
    <t>新浪</t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</si>
  <si>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</si>
  <si>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江苏常铝铝业股份有限公司2019年第一季度业绩预告</t>
    </r>
  </si>
  <si>
    <t>证券时报</t>
  </si>
  <si>
    <r>
      <t>↓ </t>
    </r>
    <r>
      <rPr>
        <sz val="8"/>
        <color rgb="FF003399"/>
        <rFont val="Microsoft YaHei"/>
        <family val="2"/>
        <charset val="134"/>
      </rPr>
      <t>常铝股份：2019年第一季度业绩报告预告</t>
    </r>
  </si>
  <si>
    <t>深交所</t>
  </si>
  <si>
    <r>
      <t>↓ </t>
    </r>
    <r>
      <rPr>
        <sz val="8"/>
        <color rgb="FF003399"/>
        <rFont val="Microsoft YaHei"/>
        <family val="2"/>
        <charset val="134"/>
      </rPr>
      <t>[快讯]常铝股份公布第一季度业绩预告</t>
    </r>
  </si>
  <si>
    <r>
      <t>  </t>
    </r>
    <r>
      <rPr>
        <sz val="8"/>
        <color rgb="FF003399"/>
        <rFont val="Microsoft YaHei"/>
        <family val="2"/>
        <charset val="134"/>
      </rPr>
      <t>A股史上第一牛股涨了274倍，两大秘诀熬出大牛股，价值投资仍是不二法门。</t>
    </r>
  </si>
  <si>
    <t>亚汇网</t>
  </si>
  <si>
    <r>
      <t>  </t>
    </r>
    <r>
      <rPr>
        <sz val="8"/>
        <color rgb="FF003399"/>
        <rFont val="Microsoft YaHei"/>
        <family val="2"/>
        <charset val="134"/>
      </rPr>
      <t>【十佳风采】2019年铝行业十佳厂商第18天各分类排名前十企业公示</t>
    </r>
  </si>
  <si>
    <r>
      <t>  </t>
    </r>
    <r>
      <rPr>
        <sz val="8"/>
        <color rgb="FF003399"/>
        <rFont val="Microsoft YaHei"/>
        <family val="2"/>
        <charset val="134"/>
      </rPr>
      <t>震撼！A股史上第一牛股竟是它，涨了274倍，超百倍有6只！两大秘诀熬出大牛股</t>
    </r>
  </si>
  <si>
    <t>券商中国</t>
  </si>
  <si>
    <r>
      <t>↓ </t>
    </r>
    <r>
      <rPr>
        <sz val="8"/>
        <color rgb="FF003399"/>
        <rFont val="Microsoft YaHei"/>
        <family val="2"/>
        <charset val="134"/>
      </rPr>
      <t>行情由攻转守！这14股跌破增发价+市盈率低于20倍</t>
    </r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</si>
  <si>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涉及股份2600.9996万股</t>
    </r>
  </si>
  <si>
    <r>
      <t>  </t>
    </r>
    <r>
      <rPr>
        <sz val="8"/>
        <color rgb="FF003399"/>
        <rFont val="Microsoft YaHei"/>
        <family val="2"/>
        <charset val="134"/>
      </rPr>
      <t>打板笔记：2440新低至今仅2个月，指数却已大涨600点！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</si>
  <si>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</si>
  <si>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快讯：常铝股份涨停 报于4.32元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</si>
  <si>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</si>
  <si>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03月04日 盘中突破半年线个股一览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</si>
  <si>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</si>
  <si>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江苏常铝铝业股份有限公司2018年度业绩快报</t>
    </r>
  </si>
  <si>
    <r>
      <t>↓ </t>
    </r>
    <r>
      <rPr>
        <sz val="8"/>
        <color rgb="FF003399"/>
        <rFont val="Microsoft YaHei"/>
        <family val="2"/>
        <charset val="134"/>
      </rPr>
      <t>常铝股份2018年净利亏损4.32亿元 计提商誉减值4.45亿元</t>
    </r>
  </si>
  <si>
    <t>挖贝网</t>
  </si>
  <si>
    <r>
      <t>↓ </t>
    </r>
    <r>
      <rPr>
        <sz val="8"/>
        <color rgb="FF003399"/>
        <rFont val="Microsoft YaHei"/>
        <family val="2"/>
        <charset val="134"/>
      </rPr>
      <t>有色金属年报业绩分化显著 稀有金属脱颖而出 工业金属、黄金股业绩不佳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</si>
  <si>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</si>
  <si>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[快讯]常铝股份公布年度快报</t>
    </r>
  </si>
  <si>
    <r>
      <t>  </t>
    </r>
    <r>
      <rPr>
        <sz val="8"/>
        <color rgb="FF003399"/>
        <rFont val="Microsoft YaHei"/>
        <family val="2"/>
        <charset val="134"/>
      </rPr>
      <t>02月27日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</si>
  <si>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02月26日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</si>
  <si>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跨界并购后遗症凸显 雷声滚滚重组降至5年新低</t>
    </r>
  </si>
  <si>
    <t>华夏时报</t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</si>
  <si>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【华创有色钢铁任志强团队】日报：全球央行抢购黄金创二战来新高</t>
    </r>
  </si>
  <si>
    <t>华创有色</t>
  </si>
  <si>
    <r>
      <t>  </t>
    </r>
    <r>
      <rPr>
        <sz val="8"/>
        <color rgb="FF003399"/>
        <rFont val="Microsoft YaHei"/>
        <family val="2"/>
        <charset val="134"/>
      </rPr>
      <t>常铝股份股东朱明补充质押200万股 用于补充质押</t>
    </r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</si>
  <si>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涉及股份1260万股</t>
    </r>
  </si>
  <si>
    <r>
      <t>↓ </t>
    </r>
    <r>
      <rPr>
        <sz val="8"/>
        <color rgb="FF003399"/>
        <rFont val="Microsoft YaHei"/>
        <family val="2"/>
        <charset val="134"/>
      </rPr>
      <t>多家上市公司业绩“变脸” 实际数据差异过大</t>
    </r>
  </si>
  <si>
    <t>经济日报</t>
  </si>
  <si>
    <r>
      <t>↓ </t>
    </r>
    <r>
      <rPr>
        <sz val="8"/>
        <color rgb="FF003399"/>
        <rFont val="Microsoft YaHei"/>
        <family val="2"/>
        <charset val="134"/>
      </rPr>
      <t>多家上市公司业绩“变脸” 商誉风险“警报”提前拉响</t>
    </r>
  </si>
  <si>
    <r>
      <t>  </t>
    </r>
    <r>
      <rPr>
        <sz val="8"/>
        <color rgb="FF003399"/>
        <rFont val="Microsoft YaHei"/>
        <family val="2"/>
        <charset val="134"/>
      </rPr>
      <t>【红刊财经】这家财经公关有水平，点评常铝股份澄清公告夹枪带棍好生了得！</t>
    </r>
  </si>
  <si>
    <t>和讯</t>
  </si>
  <si>
    <r>
      <t>↓ </t>
    </r>
    <r>
      <rPr>
        <sz val="8"/>
        <color rgb="FF003399"/>
        <rFont val="Microsoft YaHei"/>
        <family val="2"/>
        <charset val="134"/>
      </rPr>
      <t>A股迎业绩集中爆雷风险期 六股大亏跌停 商誉不容忽视</t>
    </r>
  </si>
  <si>
    <r>
      <t>↓ </t>
    </r>
    <r>
      <rPr>
        <sz val="8"/>
        <color rgb="FF003399"/>
        <rFont val="Microsoft YaHei"/>
        <family val="2"/>
        <charset val="134"/>
      </rPr>
      <t>变脸股又来！从预盈到预亏 ST冠福们怎么了？</t>
    </r>
  </si>
  <si>
    <r>
      <t>↓ </t>
    </r>
    <r>
      <rPr>
        <sz val="8"/>
        <color rgb="FF003399"/>
        <rFont val="Microsoft YaHei"/>
        <family val="2"/>
        <charset val="134"/>
      </rPr>
      <t>部分公司年报大幅下调业绩预期 商誉减值成为主要“雷区”</t>
    </r>
  </si>
  <si>
    <t>投资快报</t>
  </si>
  <si>
    <r>
      <t>↓ </t>
    </r>
    <r>
      <rPr>
        <sz val="8"/>
        <color rgb="FF003399"/>
        <rFont val="Microsoft YaHei"/>
        <family val="2"/>
        <charset val="134"/>
      </rPr>
      <t>预亏数十亿 ST冠福、盾安业绩大变脸</t>
    </r>
  </si>
  <si>
    <t>新京报</t>
  </si>
  <si>
    <r>
      <t>↓ </t>
    </r>
    <r>
      <rPr>
        <sz val="8"/>
        <color rgb="FF003399"/>
        <rFont val="Microsoft YaHei"/>
        <family val="2"/>
        <charset val="134"/>
      </rPr>
      <t>常铝股份发布澄而不清公告 “媒体报道不实”黑锅我们不背！</t>
    </r>
  </si>
  <si>
    <t>红周刊</t>
  </si>
  <si>
    <r>
      <t>↓ </t>
    </r>
    <r>
      <rPr>
        <sz val="8"/>
        <color rgb="FF003399"/>
        <rFont val="Microsoft YaHei"/>
        <family val="2"/>
        <charset val="134"/>
      </rPr>
      <t>常铝股份商誉减值或早有迹可循 并购标的财务存疑</t>
    </r>
  </si>
  <si>
    <r>
      <t>  </t>
    </r>
    <r>
      <rPr>
        <sz val="8"/>
        <color rgb="FF003399"/>
        <rFont val="Microsoft YaHei"/>
        <family val="2"/>
        <charset val="134"/>
      </rPr>
      <t>常铝股份商誉减值或早有迹可循 并购标的财务数据疑点难去</t>
    </r>
  </si>
  <si>
    <r>
      <t>  </t>
    </r>
    <r>
      <rPr>
        <sz val="8"/>
        <color rgb="FF003399"/>
        <rFont val="Microsoft YaHei"/>
        <family val="2"/>
        <charset val="134"/>
      </rPr>
      <t>公告精选：联合石化2018年经营亏损约46.5亿元；多家*ST公司2018年净利同比扭亏为盈</t>
    </r>
  </si>
  <si>
    <r>
      <t>  </t>
    </r>
    <r>
      <rPr>
        <sz val="8"/>
        <color rgb="FF003399"/>
        <rFont val="Microsoft YaHei"/>
        <family val="2"/>
        <charset val="134"/>
      </rPr>
      <t>常铝股份：不存在虚增营收数据的情况</t>
    </r>
  </si>
  <si>
    <r>
      <t>  </t>
    </r>
    <r>
      <rPr>
        <sz val="8"/>
        <color rgb="FF003399"/>
        <rFont val="Microsoft YaHei"/>
        <family val="2"/>
        <charset val="134"/>
      </rPr>
      <t>银河生物被立案调查闪崩跌停 五大高发雷区切勿靠近（附股）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</si>
  <si>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</si>
  <si>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创业板指小幅下跌0.12%报1249.86点 旅游综合等板块领跌</t>
    </r>
  </si>
  <si>
    <r>
      <t>↓ </t>
    </r>
    <r>
      <rPr>
        <sz val="8"/>
        <color rgb="FF003399"/>
        <rFont val="Microsoft YaHei"/>
        <family val="2"/>
        <charset val="134"/>
      </rPr>
      <t>千亿白马股欠债不还，秒变ST的康得新到底怎么了？</t>
    </r>
  </si>
  <si>
    <t>搜狐</t>
  </si>
  <si>
    <r>
      <t>↓ </t>
    </r>
    <r>
      <rPr>
        <sz val="8"/>
        <color rgb="FF003399"/>
        <rFont val="Microsoft YaHei"/>
        <family val="2"/>
        <charset val="134"/>
      </rPr>
      <t>A股业绩变脸进行时：商誉因素影响大</t>
    </r>
  </si>
  <si>
    <t>第一财经</t>
  </si>
  <si>
    <r>
      <t>↓ </t>
    </r>
    <r>
      <rPr>
        <sz val="8"/>
        <color rgb="FF003399"/>
        <rFont val="Microsoft YaHei"/>
        <family val="2"/>
        <charset val="134"/>
      </rPr>
      <t>财报季地雷频爆 机构严防“雷阵雨”</t>
    </r>
  </si>
  <si>
    <t>中证报</t>
  </si>
  <si>
    <r>
      <t>↓ </t>
    </r>
    <r>
      <rPr>
        <sz val="8"/>
        <color rgb="FF003399"/>
        <rFont val="Microsoft YaHei"/>
        <family val="2"/>
        <charset val="134"/>
      </rPr>
      <t>本周上市公司年报披露拉开序幕</t>
    </r>
  </si>
  <si>
    <t>广州日报</t>
  </si>
  <si>
    <r>
      <t>  </t>
    </r>
    <r>
      <rPr>
        <sz val="8"/>
        <color rgb="FF003399"/>
        <rFont val="Microsoft YaHei"/>
        <family val="2"/>
        <charset val="134"/>
      </rPr>
      <t>巨丰早评：A股碎步上行概率大</t>
    </r>
  </si>
  <si>
    <t>丰华财经</t>
  </si>
  <si>
    <r>
      <t>↓ </t>
    </r>
    <r>
      <rPr>
        <sz val="8"/>
        <color rgb="FF003399"/>
        <rFont val="Microsoft YaHei"/>
        <family val="2"/>
        <charset val="134"/>
      </rPr>
      <t>常铝股份年度业绩大幅预亏 购销数据真实性存疑</t>
    </r>
  </si>
  <si>
    <r>
      <t>  </t>
    </r>
    <r>
      <rPr>
        <sz val="8"/>
        <color rgb="FF003399"/>
        <rFont val="Microsoft YaHei"/>
        <family val="2"/>
        <charset val="134"/>
      </rPr>
      <t>年度业绩预告、快报频出 24家公司提前锁定利好</t>
    </r>
  </si>
  <si>
    <r>
      <t>  </t>
    </r>
    <r>
      <rPr>
        <sz val="8"/>
        <color rgb="FF003399"/>
        <rFont val="Microsoft YaHei"/>
        <family val="2"/>
        <charset val="134"/>
      </rPr>
      <t>1月18日大盘收评：有色股上扬 沪指创年内新高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</si>
  <si>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</si>
  <si>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巨丰收评：强周期股发力齐涨 助沪指冲关</t>
    </r>
  </si>
  <si>
    <r>
      <t>  </t>
    </r>
    <r>
      <rPr>
        <sz val="8"/>
        <color rgb="FF003399"/>
        <rFont val="Microsoft YaHei"/>
        <family val="2"/>
        <charset val="134"/>
      </rPr>
      <t>国家队2019年投资策略曝光李大霄:珍惜第五轮牛市</t>
    </r>
  </si>
  <si>
    <r>
      <t>↓ </t>
    </r>
    <r>
      <rPr>
        <sz val="8"/>
        <color rgb="FF003399"/>
        <rFont val="Microsoft YaHei"/>
        <family val="2"/>
        <charset val="134"/>
      </rPr>
      <t>巨丰投顾：大金融和周期股同步拉升 题材股退潮</t>
    </r>
  </si>
  <si>
    <r>
      <t>  </t>
    </r>
    <r>
      <rPr>
        <sz val="8"/>
        <color rgb="FF003399"/>
        <rFont val="Microsoft YaHei"/>
        <family val="2"/>
        <charset val="134"/>
      </rPr>
      <t>巨丰午评：强周期股补涨 题材股退潮</t>
    </r>
  </si>
  <si>
    <r>
      <t>  </t>
    </r>
    <r>
      <rPr>
        <sz val="8"/>
        <color rgb="FF003399"/>
        <rFont val="Microsoft YaHei"/>
        <family val="2"/>
        <charset val="134"/>
      </rPr>
      <t>【异动股】有色金属板块拉升，焦作万方(000612-CN)涨停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</si>
  <si>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</si>
  <si>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汽车轻量化板块大涨 常铝股份领涨</t>
    </r>
  </si>
  <si>
    <r>
      <t>  </t>
    </r>
    <r>
      <rPr>
        <sz val="8"/>
        <color rgb="FF003399"/>
        <rFont val="Microsoft YaHei"/>
        <family val="2"/>
        <charset val="134"/>
      </rPr>
      <t>快讯：金属铝板块大涨</t>
    </r>
  </si>
  <si>
    <r>
      <t>  </t>
    </r>
    <r>
      <rPr>
        <sz val="8"/>
        <color rgb="FF003399"/>
        <rFont val="Microsoft YaHei"/>
        <family val="2"/>
        <charset val="134"/>
      </rPr>
      <t>金属铝板块大涨 焦作万方等3股涨停</t>
    </r>
  </si>
  <si>
    <r>
      <t>  </t>
    </r>
    <r>
      <rPr>
        <sz val="8"/>
        <color rgb="FF003399"/>
        <rFont val="Microsoft YaHei"/>
        <family val="2"/>
        <charset val="134"/>
      </rPr>
      <t>快讯：金属铝板块大涨 中孚实业大涨逾7%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</si>
  <si>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</si>
  <si>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【异动股】基本金属板块拉升，焦作万方(000612-CN)涨停</t>
    </r>
  </si>
  <si>
    <r>
      <t>  </t>
    </r>
    <r>
      <rPr>
        <sz val="8"/>
        <color rgb="FF003399"/>
        <rFont val="Microsoft YaHei"/>
        <family val="2"/>
        <charset val="134"/>
      </rPr>
      <t>小心！一大“利空”来袭！</t>
    </r>
  </si>
  <si>
    <r>
      <t>↓ </t>
    </r>
    <r>
      <rPr>
        <sz val="8"/>
        <color rgb="FF003399"/>
        <rFont val="Microsoft YaHei"/>
        <family val="2"/>
        <charset val="134"/>
      </rPr>
      <t>1361股披露年度业绩预告 近三成业绩预忧</t>
    </r>
  </si>
  <si>
    <r>
      <t>↓ </t>
    </r>
    <r>
      <rPr>
        <sz val="8"/>
        <color rgb="FF003399"/>
        <rFont val="Microsoft YaHei"/>
        <family val="2"/>
        <charset val="134"/>
      </rPr>
      <t>方正电机商誉“爆雷” 业绩变脸巨亏逾3亿</t>
    </r>
  </si>
  <si>
    <t>每日商报</t>
  </si>
  <si>
    <r>
      <t>↓ </t>
    </r>
    <r>
      <rPr>
        <sz val="8"/>
        <color rgb="FF003399"/>
        <rFont val="Microsoft YaHei"/>
        <family val="2"/>
        <charset val="134"/>
      </rPr>
      <t>1.45万亿商誉考验A股年报</t>
    </r>
  </si>
  <si>
    <t>经济参考报</t>
  </si>
  <si>
    <r>
      <t>↓ </t>
    </r>
    <r>
      <rPr>
        <sz val="8"/>
        <color rgb="FF003399"/>
        <rFont val="Microsoft YaHei"/>
        <family val="2"/>
        <charset val="134"/>
      </rPr>
      <t>14000亿商誉下 业绩“地雷”开始引爆（附名单）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</si>
  <si>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</si>
  <si>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这些公司太坑了，业绩“变脸”说变就变！</t>
    </r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</si>
  <si>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涉及股份2600.9997万股</t>
    </r>
  </si>
  <si>
    <r>
      <t>↓ </t>
    </r>
    <r>
      <rPr>
        <sz val="8"/>
        <color rgb="FF003399"/>
        <rFont val="Microsoft YaHei"/>
        <family val="2"/>
        <charset val="134"/>
      </rPr>
      <t>22公司修正年报业绩预告 商誉地雷致业绩“大变脸”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</si>
  <si>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</si>
  <si>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相继折戟“双轮驱动” 2018年因跨界而熄火的上市公司</t>
    </r>
  </si>
  <si>
    <t>经济观察报</t>
  </si>
  <si>
    <r>
      <t>↓ </t>
    </r>
    <r>
      <rPr>
        <sz val="8"/>
        <color rgb="FF003399"/>
        <rFont val="Microsoft YaHei"/>
        <family val="2"/>
        <charset val="134"/>
      </rPr>
      <t>盘点2018年因跨界熄火公司 通化金马等折戟双轮驱动</t>
    </r>
  </si>
  <si>
    <r>
      <t>↓ </t>
    </r>
    <r>
      <rPr>
        <sz val="8"/>
        <color rgb="FF003399"/>
        <rFont val="Microsoft YaHei"/>
        <family val="2"/>
        <charset val="134"/>
      </rPr>
      <t>盘点2018年因玩跨界而熄火的上市公司</t>
    </r>
  </si>
  <si>
    <t>经济观察网</t>
  </si>
  <si>
    <r>
      <t>↓ </t>
    </r>
    <r>
      <rPr>
        <sz val="8"/>
        <color rgb="FF003399"/>
        <rFont val="Microsoft YaHei"/>
        <family val="2"/>
        <charset val="134"/>
      </rPr>
      <t>知名上市械企董事长遭上交所处罚：3年内不适合做高管</t>
    </r>
  </si>
  <si>
    <t>医药网</t>
  </si>
  <si>
    <r>
      <t>  </t>
    </r>
    <r>
      <rPr>
        <sz val="8"/>
        <color rgb="FF003399"/>
        <rFont val="Microsoft YaHei"/>
        <family val="2"/>
        <charset val="134"/>
      </rPr>
      <t>常铝3亿元增持包头子公司</t>
    </r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</si>
  <si>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涉及股份8543.9997万股</t>
    </r>
  </si>
  <si>
    <r>
      <t>  </t>
    </r>
    <r>
      <rPr>
        <sz val="8"/>
        <color rgb="FF003399"/>
        <rFont val="Microsoft YaHei"/>
        <family val="2"/>
        <charset val="134"/>
      </rPr>
      <t>盘前参考:美股大长腿 华为事件对大盘冲击有多大？</t>
    </r>
  </si>
  <si>
    <r>
      <t>  </t>
    </r>
    <r>
      <rPr>
        <sz val="8"/>
        <color rgb="FF003399"/>
        <rFont val="Microsoft YaHei"/>
        <family val="2"/>
        <charset val="134"/>
      </rPr>
      <t>盘前参考:一步到位北上资金站岗？科创板利多or利空</t>
    </r>
  </si>
  <si>
    <r>
      <t>  </t>
    </r>
    <r>
      <rPr>
        <sz val="8"/>
        <color rgb="FF003399"/>
        <rFont val="Microsoft YaHei"/>
        <family val="2"/>
        <charset val="134"/>
      </rPr>
      <t>常铝股份：股东上海朗诣购回994万股质押股票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</si>
  <si>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</si>
  <si>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涉及股份9206.9998万股</t>
    </r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</si>
  <si>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涉及股份12634万股</t>
    </r>
  </si>
  <si>
    <r>
      <t>↓ </t>
    </r>
    <r>
      <rPr>
        <sz val="8"/>
        <color rgb="FF003399"/>
        <rFont val="Microsoft YaHei"/>
        <family val="2"/>
        <charset val="134"/>
      </rPr>
      <t>【SMM分析】三季度铝企业绩忧喜参半 终端消费不如往年 资金紧张 电解铝企业无利润</t>
    </r>
  </si>
  <si>
    <t>上海有色</t>
  </si>
  <si>
    <r>
      <t>↓ </t>
    </r>
    <r>
      <rPr>
        <sz val="8"/>
        <color rgb="FF003399"/>
        <rFont val="Microsoft YaHei"/>
        <family val="2"/>
        <charset val="134"/>
      </rPr>
      <t>今天 7家公司新闻现重大利空</t>
    </r>
  </si>
  <si>
    <r>
      <t>↓ </t>
    </r>
    <r>
      <rPr>
        <sz val="8"/>
        <color rgb="FF003399"/>
        <rFont val="Microsoft YaHei"/>
        <family val="2"/>
        <charset val="134"/>
      </rPr>
      <t>七家公司新闻现重大利空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</si>
  <si>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陆家嘴财经早餐2018年10月31日星期三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</si>
  <si>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</si>
  <si>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周三最新重磅公司传闻集锦(10月31日)</t>
    </r>
  </si>
  <si>
    <r>
      <t>  </t>
    </r>
    <r>
      <rPr>
        <sz val="8"/>
        <color rgb="FF003399"/>
        <rFont val="Microsoft YaHei"/>
        <family val="2"/>
        <charset val="134"/>
      </rPr>
      <t>常铝股份股东朗诣实业拟减持股份</t>
    </r>
  </si>
  <si>
    <t>北京商报网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</si>
  <si>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A股头条之上市公司公告精选（10.31）</t>
    </r>
  </si>
  <si>
    <r>
      <t>↓ </t>
    </r>
    <r>
      <rPr>
        <sz val="8"/>
        <color rgb="FF003399"/>
        <rFont val="Microsoft YaHei"/>
        <family val="2"/>
        <charset val="134"/>
      </rPr>
      <t>晚间利空公告：海航投资终止筹划重大资产重组</t>
    </r>
  </si>
  <si>
    <r>
      <t>  </t>
    </r>
    <r>
      <rPr>
        <sz val="8"/>
        <color rgb="FF003399"/>
        <rFont val="Microsoft YaHei"/>
        <family val="2"/>
        <charset val="134"/>
      </rPr>
      <t>常铝股份：持股5%以上股东拟减持不超过2173万股</t>
    </r>
  </si>
  <si>
    <r>
      <t>  </t>
    </r>
    <r>
      <rPr>
        <sz val="8"/>
        <color rgb="FF003399"/>
        <rFont val="Microsoft YaHei"/>
        <family val="2"/>
        <charset val="134"/>
      </rPr>
      <t>常铝股份：股东朗诣实业拟减持不超3%股份</t>
    </r>
  </si>
  <si>
    <r>
      <t>  </t>
    </r>
    <r>
      <rPr>
        <sz val="8"/>
        <color rgb="FF003399"/>
        <rFont val="Microsoft YaHei"/>
        <family val="2"/>
        <charset val="134"/>
      </rPr>
      <t>中孚实业（600595）盘中异动 早盘大涨5.10%</t>
    </r>
  </si>
  <si>
    <r>
      <t>  </t>
    </r>
    <r>
      <rPr>
        <sz val="8"/>
        <color rgb="FF003399"/>
        <rFont val="Microsoft YaHei"/>
        <family val="2"/>
        <charset val="134"/>
      </rPr>
      <t>金属铝板块午后强势 常铝股份领涨</t>
    </r>
  </si>
  <si>
    <r>
      <t>  </t>
    </r>
    <r>
      <rPr>
        <sz val="8"/>
        <color rgb="FF003399"/>
        <rFont val="Microsoft YaHei"/>
        <family val="2"/>
        <charset val="134"/>
      </rPr>
      <t>大盘预计以箱体震荡为主 控制仓位灵活应对</t>
    </r>
  </si>
  <si>
    <r>
      <t>  </t>
    </r>
    <r>
      <rPr>
        <sz val="8"/>
        <color rgb="FF003399"/>
        <rFont val="Microsoft YaHei"/>
        <family val="2"/>
        <charset val="134"/>
      </rPr>
      <t>神火股份（000933）盘中异动 股价拉升5.08%</t>
    </r>
  </si>
  <si>
    <r>
      <t>  </t>
    </r>
    <r>
      <rPr>
        <sz val="8"/>
        <color rgb="FF003399"/>
        <rFont val="Microsoft YaHei"/>
        <family val="2"/>
        <charset val="134"/>
      </rPr>
      <t>午评：放量才能打破僵局</t>
    </r>
  </si>
  <si>
    <r>
      <t>  </t>
    </r>
    <r>
      <rPr>
        <sz val="8"/>
        <color rgb="FF003399"/>
        <rFont val="Microsoft YaHei"/>
        <family val="2"/>
        <charset val="134"/>
      </rPr>
      <t>金融股集体退潮股指冲高回落 周期板块四类股表现抢眼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</si>
  <si>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</si>
  <si>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10月26日涨停的股票 氧化铝减产开始有望提振价格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</si>
  <si>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</si>
  <si>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【盘中动态】有色板块拉升 煤炭追随</t>
    </r>
  </si>
  <si>
    <r>
      <t>  </t>
    </r>
    <r>
      <rPr>
        <sz val="8"/>
        <color rgb="FF003399"/>
        <rFont val="Microsoft YaHei"/>
        <family val="2"/>
        <charset val="134"/>
      </rPr>
      <t>周期股走强 有色、煤炭板块异动</t>
    </r>
  </si>
  <si>
    <r>
      <t>  </t>
    </r>
    <r>
      <rPr>
        <sz val="8"/>
        <color rgb="FF003399"/>
        <rFont val="Microsoft YaHei"/>
        <family val="2"/>
        <charset val="134"/>
      </rPr>
      <t>快讯：常铝股份涨停 报于4.16元</t>
    </r>
  </si>
  <si>
    <r>
      <t>  </t>
    </r>
    <r>
      <rPr>
        <sz val="8"/>
        <color rgb="FF003399"/>
        <rFont val="Microsoft YaHei"/>
        <family val="2"/>
        <charset val="134"/>
      </rPr>
      <t>有色板块大幅走强 常铝股份等涨停</t>
    </r>
  </si>
  <si>
    <r>
      <t>  </t>
    </r>
    <r>
      <rPr>
        <sz val="8"/>
        <color rgb="FF003399"/>
        <rFont val="Microsoft YaHei"/>
        <family val="2"/>
        <charset val="134"/>
      </rPr>
      <t>快讯：有色板块快速拉升 中孚实业等多股涨停</t>
    </r>
  </si>
  <si>
    <r>
      <t>  </t>
    </r>
    <r>
      <rPr>
        <sz val="8"/>
        <color rgb="FF003399"/>
        <rFont val="Microsoft YaHei"/>
        <family val="2"/>
        <charset val="134"/>
      </rPr>
      <t>有色板块大幅走强 中孚实业、常铝股份涨停</t>
    </r>
  </si>
  <si>
    <r>
      <t>  </t>
    </r>
    <r>
      <rPr>
        <sz val="8"/>
        <color rgb="FF003399"/>
        <rFont val="Microsoft YaHei"/>
        <family val="2"/>
        <charset val="134"/>
      </rPr>
      <t>有色板块异动拉升</t>
    </r>
  </si>
  <si>
    <r>
      <t>  </t>
    </r>
    <r>
      <rPr>
        <sz val="8"/>
        <color rgb="FF003399"/>
        <rFont val="Microsoft YaHei"/>
        <family val="2"/>
        <charset val="134"/>
      </rPr>
      <t>有色板块异动拉升 3股涨停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</si>
  <si>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</si>
  <si>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【华创有色钢铁任志强团队】日报：电解铝库存持续下降、云南重金属污染问题突出</t>
    </r>
  </si>
  <si>
    <r>
      <t>  </t>
    </r>
    <r>
      <rPr>
        <sz val="8"/>
        <color rgb="FF003399"/>
        <rFont val="Microsoft YaHei"/>
        <family val="2"/>
        <charset val="134"/>
      </rPr>
      <t>【业绩报】常铝股份前三季度净利润2714万元 同比减少75.43%</t>
    </r>
  </si>
  <si>
    <r>
      <t>  </t>
    </r>
    <r>
      <rPr>
        <sz val="8"/>
        <color rgb="FF003399"/>
        <rFont val="Microsoft YaHei"/>
        <family val="2"/>
        <charset val="134"/>
      </rPr>
      <t>盘前必读公告：个股重大消息一览</t>
    </r>
  </si>
  <si>
    <r>
      <t>  </t>
    </r>
    <r>
      <rPr>
        <sz val="8"/>
        <color rgb="FF003399"/>
        <rFont val="Microsoft YaHei"/>
        <family val="2"/>
        <charset val="134"/>
      </rPr>
      <t>10月22日或影响股价的重要公告</t>
    </r>
  </si>
  <si>
    <r>
      <t>  </t>
    </r>
    <r>
      <rPr>
        <sz val="8"/>
        <color rgb="FF003399"/>
        <rFont val="Microsoft YaHei"/>
        <family val="2"/>
        <charset val="134"/>
      </rPr>
      <t>常铝股份：前三季度净利同比降75%</t>
    </r>
  </si>
  <si>
    <r>
      <t>↓ </t>
    </r>
    <r>
      <rPr>
        <sz val="8"/>
        <color rgb="FF003399"/>
        <rFont val="Microsoft YaHei"/>
        <family val="2"/>
        <charset val="134"/>
      </rPr>
      <t>[快讯]常铝股份发布质押公告 涉及股份12834万股</t>
    </r>
  </si>
  <si>
    <r>
      <t>  </t>
    </r>
    <r>
      <rPr>
        <sz val="8"/>
        <color rgb="FF003399"/>
        <rFont val="Microsoft YaHei"/>
        <family val="2"/>
        <charset val="134"/>
      </rPr>
      <t>快讯：常铝股份跌停 报于3.93元</t>
    </r>
  </si>
  <si>
    <r>
      <t>  </t>
    </r>
    <r>
      <rPr>
        <sz val="8"/>
        <color rgb="FF003399"/>
        <rFont val="Microsoft YaHei"/>
        <family val="2"/>
        <charset val="134"/>
      </rPr>
      <t>利源精制（002501）股价飙涨8.24% 量比达20.13</t>
    </r>
  </si>
  <si>
    <r>
      <t>  </t>
    </r>
    <r>
      <rPr>
        <sz val="8"/>
        <color rgb="FF003399"/>
        <rFont val="Microsoft YaHei"/>
        <family val="2"/>
        <charset val="134"/>
      </rPr>
      <t>常铝股份200万欧元增资芬兰医疗器械商DHS 股权升至9.53%</t>
    </r>
  </si>
  <si>
    <t>晨哨网</t>
  </si>
  <si>
    <r>
      <t>  </t>
    </r>
    <r>
      <rPr>
        <sz val="8"/>
        <color rgb="FF003399"/>
        <rFont val="Microsoft YaHei"/>
        <family val="2"/>
        <charset val="134"/>
      </rPr>
      <t>常铝股份:对外投资公告</t>
    </r>
  </si>
  <si>
    <r>
      <t>  </t>
    </r>
    <r>
      <rPr>
        <sz val="8"/>
        <color rgb="FF003399"/>
        <rFont val="Microsoft YaHei"/>
        <family val="2"/>
        <charset val="134"/>
      </rPr>
      <t>最长超千天！任性停牌钉子户们冻资6000亿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</si>
  <si>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(截止9.26)</t>
    </r>
  </si>
  <si>
    <r>
      <t>  </t>
    </r>
    <r>
      <rPr>
        <sz val="8"/>
        <color rgb="FF003399"/>
        <rFont val="Microsoft YaHei"/>
        <family val="2"/>
        <charset val="134"/>
      </rPr>
      <t>股民真是怕了! 最长停牌1024天 任性停牌钉子户们“冻结”资金6000亿</t>
    </r>
  </si>
  <si>
    <r>
      <t>  </t>
    </r>
    <r>
      <rPr>
        <sz val="8"/>
        <color rgb="FF003399"/>
        <rFont val="Microsoft YaHei"/>
        <family val="2"/>
        <charset val="134"/>
      </rPr>
      <t>[快讯]常铝股份发布质押公告 涉及股份10200.9998万股</t>
    </r>
  </si>
  <si>
    <r>
      <t>  </t>
    </r>
    <r>
      <rPr>
        <sz val="8"/>
        <color rgb="FF003399"/>
        <rFont val="Microsoft YaHei"/>
        <family val="2"/>
        <charset val="134"/>
      </rPr>
      <t>【聚色资讯0925】大火导致必和必拓旗下Kalgoorlie镍冶炼厂关闭</t>
    </r>
  </si>
  <si>
    <t>巨国贤</t>
  </si>
  <si>
    <r>
      <t>↓ </t>
    </r>
    <r>
      <rPr>
        <sz val="8"/>
        <color rgb="FF003399"/>
        <rFont val="Microsoft YaHei"/>
        <family val="2"/>
        <charset val="134"/>
      </rPr>
      <t>申万宏源：日发精机发行价下调近三成 海航科技终止收购当当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</si>
  <si>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</si>
  <si>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25日早间上市公司重要公告汇总</t>
    </r>
  </si>
  <si>
    <r>
      <t>  </t>
    </r>
    <r>
      <rPr>
        <sz val="8"/>
        <color rgb="FF003399"/>
        <rFont val="Microsoft YaHei"/>
        <family val="2"/>
        <charset val="134"/>
      </rPr>
      <t>中秋节假日财经要闻</t>
    </r>
  </si>
  <si>
    <r>
      <t>  </t>
    </r>
    <r>
      <rPr>
        <sz val="8"/>
        <color rgb="FF003399"/>
        <rFont val="Microsoft YaHei"/>
        <family val="2"/>
        <charset val="134"/>
      </rPr>
      <t>公告精选：金卡智能业绩预增；深深宝等三公司重组获通过</t>
    </r>
  </si>
  <si>
    <r>
      <t>  </t>
    </r>
    <r>
      <rPr>
        <sz val="8"/>
        <color rgb="FF003399"/>
        <rFont val="Microsoft YaHei"/>
        <family val="2"/>
        <charset val="134"/>
      </rPr>
      <t>证监会：3家公司发行股份购买资产事项获通过</t>
    </r>
  </si>
  <si>
    <r>
      <t>  </t>
    </r>
    <r>
      <rPr>
        <sz val="8"/>
        <color rgb="FF003399"/>
        <rFont val="Microsoft YaHei"/>
        <family val="2"/>
        <charset val="134"/>
      </rPr>
      <t>天山铝业作价236亿借壳紫光学大 承诺三年合计净利55亿元</t>
    </r>
  </si>
  <si>
    <r>
      <t>  </t>
    </r>
    <r>
      <rPr>
        <sz val="8"/>
        <color rgb="FF003399"/>
        <rFont val="Microsoft YaHei"/>
        <family val="2"/>
        <charset val="134"/>
      </rPr>
      <t>证监会：深深宝A等三家公司19日重组上会</t>
    </r>
  </si>
  <si>
    <r>
      <t>  </t>
    </r>
    <r>
      <rPr>
        <sz val="8"/>
        <color rgb="FF003399"/>
        <rFont val="Microsoft YaHei"/>
        <family val="2"/>
        <charset val="134"/>
      </rPr>
      <t>09月13日 公告停牌个股（名单）</t>
    </r>
  </si>
  <si>
    <r>
      <t>  </t>
    </r>
    <r>
      <rPr>
        <sz val="8"/>
        <color rgb="FF003399"/>
        <rFont val="Microsoft YaHei"/>
        <family val="2"/>
        <charset val="134"/>
      </rPr>
      <t>2018.9.13股市消息早知道：今日大盘预测及个股分析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</si>
  <si>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巨丰早参：离岸人民币涨近400点 富时A50期指大涨</t>
    </r>
  </si>
  <si>
    <r>
      <t>  </t>
    </r>
    <r>
      <rPr>
        <sz val="8"/>
        <color rgb="FF003399"/>
        <rFont val="Microsoft YaHei"/>
        <family val="2"/>
        <charset val="134"/>
      </rPr>
      <t>公告精选：乐视网、中弘股份明日复牌；厦门国贸与前海金控逾35亿元联合受让世纪证券91.65%股权</t>
    </r>
  </si>
  <si>
    <r>
      <t>↓ </t>
    </r>
    <r>
      <rPr>
        <sz val="8"/>
        <color rgb="FF003399"/>
        <rFont val="Microsoft YaHei"/>
        <family val="2"/>
        <charset val="134"/>
      </rPr>
      <t>12日晚公告精选丨我爱我家：子公司收到处罚，支持政府部门监管</t>
    </r>
  </si>
  <si>
    <r>
      <t>  </t>
    </r>
    <r>
      <rPr>
        <sz val="8"/>
        <color rgb="FF003399"/>
        <rFont val="Microsoft YaHei"/>
        <family val="2"/>
        <charset val="134"/>
      </rPr>
      <t>常铝股份：停牌公告</t>
    </r>
  </si>
  <si>
    <r>
      <t>  </t>
    </r>
    <r>
      <rPr>
        <sz val="8"/>
        <color rgb="FF003399"/>
        <rFont val="Microsoft YaHei"/>
        <family val="2"/>
        <charset val="134"/>
      </rPr>
      <t>常铝股份、深深宝A：并购重组事项将上会 明日起停牌</t>
    </r>
  </si>
  <si>
    <r>
      <t>  </t>
    </r>
    <r>
      <rPr>
        <sz val="8"/>
        <color rgb="FF003399"/>
        <rFont val="Microsoft YaHei"/>
        <family val="2"/>
        <charset val="134"/>
      </rPr>
      <t>A股上市公司并购重组活跃 多家收到证监会反馈通知书</t>
    </r>
  </si>
  <si>
    <r>
      <t>  </t>
    </r>
    <r>
      <rPr>
        <sz val="8"/>
        <color rgb="FF003399"/>
        <rFont val="Microsoft YaHei"/>
        <family val="2"/>
        <charset val="134"/>
      </rPr>
      <t>氧化铝上涨刚刚开始</t>
    </r>
  </si>
  <si>
    <r>
      <t>  </t>
    </r>
    <r>
      <rPr>
        <sz val="8"/>
        <color rgb="FF003399"/>
        <rFont val="Microsoft YaHei"/>
        <family val="2"/>
        <charset val="134"/>
      </rPr>
      <t>今日仅11亿轻微净流出A股 热点板块及重点股一览（名单）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</si>
  <si>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</si>
  <si>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【收评】A股全天缩量震荡，沪指止步三连阳</t>
    </r>
  </si>
  <si>
    <r>
      <t>  </t>
    </r>
    <r>
      <rPr>
        <sz val="8"/>
        <color rgb="FF003399"/>
        <rFont val="Microsoft YaHei"/>
        <family val="2"/>
        <charset val="134"/>
      </rPr>
      <t>创业板指震荡微跌0.02% 市场成交量再度萎缩</t>
    </r>
  </si>
  <si>
    <r>
      <t>↓ </t>
    </r>
    <r>
      <rPr>
        <sz val="8"/>
        <color rgb="FF003399"/>
        <rFont val="Microsoft YaHei"/>
        <family val="2"/>
        <charset val="134"/>
      </rPr>
      <t>氧化铝价格周环比上涨7%海外巨头罢工国内供给收缩</t>
    </r>
  </si>
  <si>
    <t>瑞龙期货</t>
  </si>
  <si>
    <r>
      <t>  </t>
    </r>
    <r>
      <rPr>
        <sz val="8"/>
        <color rgb="FF003399"/>
        <rFont val="Microsoft YaHei"/>
        <family val="2"/>
        <charset val="134"/>
      </rPr>
      <t>8月28日午间策略：后期走势相对乐观 低吸为上</t>
    </r>
  </si>
  <si>
    <r>
      <t>  </t>
    </r>
    <r>
      <rPr>
        <sz val="8"/>
        <color rgb="FF003399"/>
        <rFont val="Microsoft YaHei"/>
        <family val="2"/>
        <charset val="134"/>
      </rPr>
      <t>巨丰午评：大盘短线遇阻 反弹有望延续</t>
    </r>
  </si>
  <si>
    <r>
      <t>  </t>
    </r>
    <r>
      <rPr>
        <sz val="8"/>
        <color rgb="FF003399"/>
        <rFont val="Microsoft YaHei"/>
        <family val="2"/>
        <charset val="134"/>
      </rPr>
      <t>有色板块拉升 罗平锌电云铝股份领涨</t>
    </r>
  </si>
  <si>
    <r>
      <t>  </t>
    </r>
    <r>
      <rPr>
        <sz val="8"/>
        <color rgb="FF003399"/>
        <rFont val="Microsoft YaHei"/>
        <family val="2"/>
        <charset val="134"/>
      </rPr>
      <t>常铝股份预计2018年前三季度净利润2400万~3600万元</t>
    </r>
  </si>
  <si>
    <t>中国有色</t>
  </si>
  <si>
    <r>
      <t>  </t>
    </r>
    <r>
      <rPr>
        <sz val="8"/>
        <color rgb="FF003399"/>
        <rFont val="Microsoft YaHei"/>
        <family val="2"/>
        <charset val="134"/>
      </rPr>
      <t>常铝股份：2018年前三季度业绩报告预告</t>
    </r>
  </si>
  <si>
    <r>
      <t>↓ </t>
    </r>
    <r>
      <rPr>
        <sz val="8"/>
        <color rgb="FF003399"/>
        <rFont val="Microsoft YaHei"/>
        <family val="2"/>
        <charset val="134"/>
      </rPr>
      <t>驰宏锌锗午后异动跳水5.58%报4.40元成交9611万元振幅6.44%</t>
    </r>
  </si>
  <si>
    <r>
      <t>↓ </t>
    </r>
    <r>
      <rPr>
        <sz val="8"/>
        <color rgb="FF003399"/>
        <rFont val="Microsoft YaHei"/>
        <family val="2"/>
        <charset val="134"/>
      </rPr>
      <t>244股破净 152只市净率低于0.9</t>
    </r>
  </si>
  <si>
    <r>
      <t>  </t>
    </r>
    <r>
      <rPr>
        <sz val="8"/>
        <color rgb="FF003399"/>
        <rFont val="Microsoft YaHei"/>
        <family val="2"/>
        <charset val="134"/>
      </rPr>
      <t>[推荐评级]有色金属行业周报：MB钴跌幅收窄 通胀数据回升</t>
    </r>
  </si>
  <si>
    <r>
      <t>  </t>
    </r>
    <r>
      <rPr>
        <sz val="8"/>
        <color rgb="FF003399"/>
        <rFont val="Microsoft YaHei"/>
        <family val="2"/>
        <charset val="134"/>
      </rPr>
      <t>持续放量前十只个股市场表现(截止8.10)</t>
    </r>
  </si>
  <si>
    <r>
      <t>  </t>
    </r>
    <r>
      <rPr>
        <sz val="8"/>
        <color rgb="FF003399"/>
        <rFont val="Microsoft YaHei"/>
        <family val="2"/>
        <charset val="134"/>
      </rPr>
      <t>涨停板复盘:沪指触底回升微涨0.03% 养殖业板块领涨</t>
    </r>
  </si>
  <si>
    <r>
      <t>  </t>
    </r>
    <r>
      <rPr>
        <sz val="8"/>
        <color rgb="FF003399"/>
        <rFont val="Microsoft YaHei"/>
        <family val="2"/>
        <charset val="134"/>
      </rPr>
      <t>8月9日今日强势个股分析</t>
    </r>
  </si>
  <si>
    <r>
      <t>  </t>
    </r>
    <r>
      <rPr>
        <sz val="8"/>
        <color rgb="FF003399"/>
        <rFont val="Microsoft YaHei"/>
        <family val="2"/>
        <charset val="134"/>
      </rPr>
      <t>国内经济有望整固企稳 继续看好铝铜板块</t>
    </r>
  </si>
  <si>
    <r>
      <t>  </t>
    </r>
    <r>
      <rPr>
        <sz val="8"/>
        <color rgb="FF003399"/>
        <rFont val="Microsoft YaHei"/>
        <family val="2"/>
        <charset val="134"/>
      </rPr>
      <t>9日中小板指涨3.49%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</si>
  <si>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</si>
  <si>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科技股全线暴涨 大底确立如何抢反弹</t>
    </r>
  </si>
  <si>
    <r>
      <t>  </t>
    </r>
    <r>
      <rPr>
        <sz val="8"/>
        <color rgb="FF003399"/>
        <rFont val="Microsoft YaHei"/>
        <family val="2"/>
        <charset val="134"/>
      </rPr>
      <t>今日56只A股封板 计算机行业涨幅最大</t>
    </r>
  </si>
  <si>
    <r>
      <t>  </t>
    </r>
    <r>
      <rPr>
        <sz val="8"/>
        <color rgb="FF003399"/>
        <rFont val="Microsoft YaHei"/>
        <family val="2"/>
        <charset val="134"/>
      </rPr>
      <t>巨丰投顾：放量或开启一波反弹行情</t>
    </r>
  </si>
  <si>
    <r>
      <t>  </t>
    </r>
    <r>
      <rPr>
        <sz val="8"/>
        <color rgb="FF003399"/>
        <rFont val="Microsoft YaHei"/>
        <family val="2"/>
        <charset val="134"/>
      </rPr>
      <t>科技股全线爆发</t>
    </r>
  </si>
  <si>
    <r>
      <t>  </t>
    </r>
    <r>
      <rPr>
        <sz val="8"/>
        <color rgb="FF003399"/>
        <rFont val="Microsoft YaHei"/>
        <family val="2"/>
        <charset val="134"/>
      </rPr>
      <t>科技股全面启动 放量或开启一波强反弹行情</t>
    </r>
  </si>
  <si>
    <r>
      <t>  </t>
    </r>
    <r>
      <rPr>
        <sz val="8"/>
        <color rgb="FF003399"/>
        <rFont val="Microsoft YaHei"/>
        <family val="2"/>
        <charset val="134"/>
      </rPr>
      <t>巨丰午评：科技股全面启动 紧盯量能是王道</t>
    </r>
  </si>
  <si>
    <r>
      <t>  </t>
    </r>
    <r>
      <rPr>
        <sz val="8"/>
        <color rgb="FF003399"/>
        <rFont val="Microsoft YaHei"/>
        <family val="2"/>
        <charset val="134"/>
      </rPr>
      <t>中国铝业（601600）盘中异动 股价拉升5.22%</t>
    </r>
  </si>
  <si>
    <r>
      <t>  </t>
    </r>
    <r>
      <rPr>
        <sz val="8"/>
        <color rgb="FF003399"/>
        <rFont val="Microsoft YaHei"/>
        <family val="2"/>
        <charset val="134"/>
      </rPr>
      <t>盛屯矿业（600711）盘中异动 早盘拉升5.10%</t>
    </r>
  </si>
  <si>
    <r>
      <t>  </t>
    </r>
    <r>
      <rPr>
        <sz val="8"/>
        <color rgb="FF003399"/>
        <rFont val="Microsoft YaHei"/>
        <family val="2"/>
        <charset val="134"/>
      </rPr>
      <t>中钨高新（000657）盘中异动 大幅拉升5.15%</t>
    </r>
  </si>
  <si>
    <r>
      <t>  </t>
    </r>
    <r>
      <rPr>
        <sz val="8"/>
        <color rgb="FF003399"/>
        <rFont val="Microsoft YaHei"/>
        <family val="2"/>
        <charset val="134"/>
      </rPr>
      <t>有色金属板块强势拉升 深圳新星等涨停</t>
    </r>
  </si>
  <si>
    <r>
      <t>  </t>
    </r>
    <r>
      <rPr>
        <sz val="8"/>
        <color rgb="FF003399"/>
        <rFont val="Microsoft YaHei"/>
        <family val="2"/>
        <charset val="134"/>
      </rPr>
      <t>有色金属盘初快速走强 常铝股份涨逾6%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</si>
  <si>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</si>
  <si>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【异动股】有色板块高开高走 常铝股份(002160-CN)涨停</t>
    </r>
  </si>
  <si>
    <r>
      <t>  </t>
    </r>
    <r>
      <rPr>
        <sz val="8"/>
        <color rgb="FF003399"/>
        <rFont val="Microsoft YaHei"/>
        <family val="2"/>
        <charset val="134"/>
      </rPr>
      <t>巨丰热点：铝业股呈现全线活跃 常铝股份涨停</t>
    </r>
  </si>
  <si>
    <r>
      <t>  </t>
    </r>
    <r>
      <rPr>
        <sz val="8"/>
        <color rgb="FF003399"/>
        <rFont val="Microsoft YaHei"/>
        <family val="2"/>
        <charset val="134"/>
      </rPr>
      <t>有色板块表现活跃 个股均有不俗表现</t>
    </r>
  </si>
  <si>
    <r>
      <t>  </t>
    </r>
    <r>
      <rPr>
        <sz val="8"/>
        <color rgb="FF003399"/>
        <rFont val="Microsoft YaHei"/>
        <family val="2"/>
        <charset val="134"/>
      </rPr>
      <t>有色金属板块强势拉升 深圳新星、常铝股份涨停</t>
    </r>
  </si>
  <si>
    <r>
      <t>  </t>
    </r>
    <r>
      <rPr>
        <sz val="8"/>
        <color rgb="FF003399"/>
        <rFont val="Microsoft YaHei"/>
        <family val="2"/>
        <charset val="134"/>
      </rPr>
      <t>有色板块高开高走，常铝股份领涨</t>
    </r>
  </si>
  <si>
    <r>
      <t>  </t>
    </r>
    <r>
      <rPr>
        <sz val="8"/>
        <color rgb="FF003399"/>
        <rFont val="Microsoft YaHei"/>
        <family val="2"/>
        <charset val="134"/>
      </rPr>
      <t>快讯：有色金属板块集体异动拉升 神火股份涨停</t>
    </r>
  </si>
  <si>
    <r>
      <t>  </t>
    </r>
    <r>
      <rPr>
        <sz val="8"/>
        <color rgb="FF003399"/>
        <rFont val="Microsoft YaHei"/>
        <family val="2"/>
        <charset val="134"/>
      </rPr>
      <t>有色金属行业周观察:钴板块反弹,铜中期预告优</t>
    </r>
  </si>
  <si>
    <t>华安证券</t>
  </si>
  <si>
    <r>
      <t>↓ </t>
    </r>
    <r>
      <rPr>
        <sz val="8"/>
        <color rgb="FF003399"/>
        <rFont val="Microsoft YaHei"/>
        <family val="2"/>
        <charset val="134"/>
      </rPr>
      <t>常铝股份预计2018年半年度净利润同比下降62%至71%</t>
    </r>
  </si>
  <si>
    <t>中华商务网</t>
  </si>
  <si>
    <r>
      <t>  </t>
    </r>
    <r>
      <rPr>
        <sz val="8"/>
        <color rgb="FF003399"/>
        <rFont val="Microsoft YaHei"/>
        <family val="2"/>
        <charset val="134"/>
      </rPr>
      <t>【盘中动态】钢铁、特斯拉等概念股拉升</t>
    </r>
  </si>
  <si>
    <r>
      <t>  </t>
    </r>
    <r>
      <rPr>
        <sz val="8"/>
        <color rgb="FF003399"/>
        <rFont val="Microsoft YaHei"/>
        <family val="2"/>
        <charset val="134"/>
      </rPr>
      <t>有色金属板块午后异动走强 寒锐钴业大涨9%</t>
    </r>
  </si>
  <si>
    <r>
      <t>  </t>
    </r>
    <r>
      <rPr>
        <sz val="8"/>
        <color rgb="FF003399"/>
        <rFont val="Microsoft YaHei"/>
        <family val="2"/>
        <charset val="134"/>
      </rPr>
      <t>特斯拉概念股走强 长盛轴承连续4日涨停</t>
    </r>
  </si>
  <si>
    <r>
      <t>  </t>
    </r>
    <r>
      <rPr>
        <sz val="8"/>
        <color rgb="FF003399"/>
        <rFont val="Microsoft YaHei"/>
        <family val="2"/>
        <charset val="134"/>
      </rPr>
      <t>特斯拉板块集体异动</t>
    </r>
  </si>
  <si>
    <r>
      <t>  </t>
    </r>
    <r>
      <rPr>
        <sz val="8"/>
        <color rgb="FF003399"/>
        <rFont val="Microsoft YaHei"/>
        <family val="2"/>
        <charset val="134"/>
      </rPr>
      <t>特斯拉概念午后异动 文灿股份拉升涨停</t>
    </r>
  </si>
  <si>
    <r>
      <t>  </t>
    </r>
    <r>
      <rPr>
        <sz val="8"/>
        <color rgb="FF003399"/>
        <rFont val="Microsoft YaHei"/>
        <family val="2"/>
        <charset val="134"/>
      </rPr>
      <t>特斯拉概念股走强</t>
    </r>
  </si>
  <si>
    <t>国金报</t>
  </si>
  <si>
    <r>
      <t>  </t>
    </r>
    <r>
      <rPr>
        <sz val="8"/>
        <color rgb="FF003399"/>
        <rFont val="Microsoft YaHei"/>
        <family val="2"/>
        <charset val="134"/>
      </rPr>
      <t>有色金属板块异动走强 寒锐钴业大涨</t>
    </r>
  </si>
  <si>
    <r>
      <t>  </t>
    </r>
    <r>
      <rPr>
        <sz val="8"/>
        <color rgb="FF003399"/>
        <rFont val="Microsoft YaHei"/>
        <family val="2"/>
        <charset val="134"/>
      </rPr>
      <t>有色金属板块午后冲高 寒锐钴业大涨9%</t>
    </r>
  </si>
  <si>
    <r>
      <t>  </t>
    </r>
    <r>
      <rPr>
        <sz val="8"/>
        <color rgb="FF003399"/>
        <rFont val="Microsoft YaHei"/>
        <family val="2"/>
        <charset val="134"/>
      </rPr>
      <t>午后特斯拉概念再度拉升 文灿股份涨停</t>
    </r>
  </si>
  <si>
    <r>
      <t>  </t>
    </r>
    <r>
      <rPr>
        <sz val="8"/>
        <color rgb="FF003399"/>
        <rFont val="Microsoft YaHei"/>
        <family val="2"/>
        <charset val="134"/>
      </rPr>
      <t>涨停板复盘:两市全线收涨沪指涨2.16% 5G概念股爆发</t>
    </r>
  </si>
  <si>
    <r>
      <t>  </t>
    </r>
    <r>
      <rPr>
        <sz val="8"/>
        <color rgb="FF003399"/>
        <rFont val="Microsoft YaHei"/>
        <family val="2"/>
        <charset val="134"/>
      </rPr>
      <t>特斯拉国内建厂正式落地 特斯拉概念股票有哪些？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</si>
  <si>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</si>
  <si>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锂电池背后有大机遇</t>
    </r>
  </si>
  <si>
    <r>
      <t>  </t>
    </r>
    <r>
      <rPr>
        <sz val="8"/>
        <color rgb="FF003399"/>
        <rFont val="Microsoft YaHei"/>
        <family val="2"/>
        <charset val="134"/>
      </rPr>
      <t>沪指跌近2% 特斯拉概念股一枝独秀</t>
    </r>
  </si>
  <si>
    <r>
      <t>  </t>
    </r>
    <r>
      <rPr>
        <sz val="8"/>
        <color rgb="FF003399"/>
        <rFont val="Microsoft YaHei"/>
        <family val="2"/>
        <charset val="134"/>
      </rPr>
      <t>特斯拉国内建厂正式落地 近6亿元大单布局10只概念股</t>
    </r>
  </si>
  <si>
    <r>
      <t>  </t>
    </r>
    <r>
      <rPr>
        <sz val="8"/>
        <color rgb="FF003399"/>
        <rFont val="Microsoft YaHei"/>
        <family val="2"/>
        <charset val="134"/>
      </rPr>
      <t>五家机构抛售锡业股份 游资追捧特斯拉概念股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</si>
  <si>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小牛奔腾之涨停股揭秘：特斯拉概念逆势走强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</si>
  <si>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利空情绪释放后市场热点方向不改</t>
    </r>
  </si>
  <si>
    <r>
      <t>  </t>
    </r>
    <r>
      <rPr>
        <sz val="8"/>
        <color rgb="FF003399"/>
        <rFont val="Microsoft YaHei"/>
        <family val="2"/>
        <charset val="134"/>
      </rPr>
      <t>后期大盘将反复磨底</t>
    </r>
  </si>
  <si>
    <r>
      <t>↓ </t>
    </r>
    <r>
      <rPr>
        <sz val="8"/>
        <color rgb="FF003399"/>
        <rFont val="Microsoft YaHei"/>
        <family val="2"/>
        <charset val="134"/>
      </rPr>
      <t>涨停板复盘:沪指低位震荡跌1.76% 行业板块全线下挫</t>
    </r>
  </si>
  <si>
    <r>
      <t>  </t>
    </r>
    <r>
      <rPr>
        <sz val="8"/>
        <color rgb="FF003399"/>
        <rFont val="Microsoft YaHei"/>
        <family val="2"/>
        <charset val="134"/>
      </rPr>
      <t>A股又遭重挫：三大股指收盘跌幅均超1.5%，终结三连阳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</si>
  <si>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</si>
  <si>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揭秘涨停板：特斯拉概念股逆势拉升 文灿股份2连板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</si>
  <si>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今天涨停的股票有哪些？2018.7.11股市涨停股揭秘分析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</si>
  <si>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涨停揭秘：贸易战升级引发两市大跌 新能源汽车概念股呈现活跃</t>
    </r>
  </si>
  <si>
    <r>
      <t>  </t>
    </r>
    <r>
      <rPr>
        <sz val="8"/>
        <color rgb="FF003399"/>
        <rFont val="Microsoft YaHei"/>
        <family val="2"/>
        <charset val="134"/>
      </rPr>
      <t>A股三大股指集体大跌 沪指跌1.87%失守2800点</t>
    </r>
  </si>
  <si>
    <r>
      <t>  </t>
    </r>
    <r>
      <rPr>
        <sz val="8"/>
        <color rgb="FF003399"/>
        <rFont val="Microsoft YaHei"/>
        <family val="2"/>
        <charset val="134"/>
      </rPr>
      <t>7月11日涨停股揭秘：宁德时代及其概念股大涨 天华超净四连板</t>
    </r>
  </si>
  <si>
    <r>
      <t>  </t>
    </r>
    <r>
      <rPr>
        <sz val="8"/>
        <color rgb="FF003399"/>
        <rFont val="Microsoft YaHei"/>
        <family val="2"/>
        <charset val="134"/>
      </rPr>
      <t>广州万隆：大盘二次探底可能性陡增 警惕高位股潜在杀跌风险</t>
    </r>
  </si>
  <si>
    <r>
      <t>  </t>
    </r>
    <r>
      <rPr>
        <sz val="8"/>
        <color rgb="FF003399"/>
        <rFont val="Microsoft YaHei"/>
        <family val="2"/>
        <charset val="134"/>
      </rPr>
      <t>午间综述：市场借利空二次探底 午后警惕这一幕上演</t>
    </r>
  </si>
  <si>
    <r>
      <t>  </t>
    </r>
    <r>
      <rPr>
        <sz val="8"/>
        <color rgb="FF003399"/>
        <rFont val="Microsoft YaHei"/>
        <family val="2"/>
        <charset val="134"/>
      </rPr>
      <t>午评：两市低位震荡沪指跌1.87% 特斯拉板块相对抗跌</t>
    </r>
  </si>
  <si>
    <r>
      <t>  </t>
    </r>
    <r>
      <rPr>
        <sz val="8"/>
        <color rgb="FF003399"/>
        <rFont val="Microsoft YaHei"/>
        <family val="2"/>
        <charset val="134"/>
      </rPr>
      <t>特斯拉概念大爆发</t>
    </r>
  </si>
  <si>
    <r>
      <t>  </t>
    </r>
    <r>
      <rPr>
        <sz val="8"/>
        <color rgb="FF003399"/>
        <rFont val="Microsoft YaHei"/>
        <family val="2"/>
        <charset val="134"/>
      </rPr>
      <t>特斯拉板块持续爆发</t>
    </r>
  </si>
  <si>
    <r>
      <t>  </t>
    </r>
    <r>
      <rPr>
        <sz val="8"/>
        <color rgb="FF003399"/>
        <rFont val="Microsoft YaHei"/>
        <family val="2"/>
        <charset val="134"/>
      </rPr>
      <t>快讯：特斯拉概念股逆势拉升 科达利等3股涨停</t>
    </r>
  </si>
  <si>
    <r>
      <t>  </t>
    </r>
    <r>
      <rPr>
        <sz val="8"/>
        <color rgb="FF003399"/>
        <rFont val="Microsoft YaHei"/>
        <family val="2"/>
        <charset val="134"/>
      </rPr>
      <t>特斯拉板块表现强势 3股涨停</t>
    </r>
  </si>
  <si>
    <r>
      <t>  </t>
    </r>
    <r>
      <rPr>
        <sz val="8"/>
        <color rgb="FF003399"/>
        <rFont val="Microsoft YaHei"/>
        <family val="2"/>
        <charset val="134"/>
      </rPr>
      <t>快讯：特斯拉概念股逆市走强 常铝股份涨停</t>
    </r>
  </si>
  <si>
    <r>
      <t>  </t>
    </r>
    <r>
      <rPr>
        <sz val="8"/>
        <color rgb="FF003399"/>
        <rFont val="Microsoft YaHei"/>
        <family val="2"/>
        <charset val="134"/>
      </rPr>
      <t>汽车轻量化板块走强 1股涨停</t>
    </r>
  </si>
  <si>
    <r>
      <t>  </t>
    </r>
    <r>
      <rPr>
        <sz val="8"/>
        <color rgb="FF003399"/>
        <rFont val="Microsoft YaHei"/>
        <family val="2"/>
        <charset val="134"/>
      </rPr>
      <t>特斯拉概念逆势走强 多只个股涨停</t>
    </r>
  </si>
  <si>
    <r>
      <t>  </t>
    </r>
    <r>
      <rPr>
        <sz val="8"/>
        <color rgb="FF003399"/>
        <rFont val="Microsoft YaHei"/>
        <family val="2"/>
        <charset val="134"/>
      </rPr>
      <t>特斯拉概念股早盘逆市走强</t>
    </r>
  </si>
  <si>
    <r>
      <t>  </t>
    </r>
    <r>
      <rPr>
        <sz val="8"/>
        <color rgb="FF003399"/>
        <rFont val="Microsoft YaHei"/>
        <family val="2"/>
        <charset val="134"/>
      </rPr>
      <t>多只个股涨停 保隆科技、旭升股份等大涨超6%</t>
    </r>
  </si>
  <si>
    <r>
      <t>  </t>
    </r>
    <r>
      <rPr>
        <sz val="8"/>
        <color rgb="FF003399"/>
        <rFont val="Microsoft YaHei"/>
        <family val="2"/>
        <charset val="134"/>
      </rPr>
      <t>快讯：常铝股份涨停 报于4.63元</t>
    </r>
  </si>
  <si>
    <r>
      <t>  </t>
    </r>
    <r>
      <rPr>
        <sz val="8"/>
        <color rgb="FF003399"/>
        <rFont val="Microsoft YaHei"/>
        <family val="2"/>
        <charset val="134"/>
      </rPr>
      <t>巨丰热点：特斯拉上海建厂落定 文灿股份等个股逆势涨停</t>
    </r>
  </si>
  <si>
    <r>
      <t>  </t>
    </r>
    <r>
      <rPr>
        <sz val="8"/>
        <color rgb="FF003399"/>
        <rFont val="Microsoft YaHei"/>
        <family val="2"/>
        <charset val="134"/>
      </rPr>
      <t>2018/6/28股市消息早知道：今日大盘预测及个股分析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</si>
  <si>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【华创有色钢铁】日报：片式五氧化二钒价格上涨11.90%、5月新能源客车暴增创年内新高</t>
    </r>
  </si>
  <si>
    <r>
      <t>  </t>
    </r>
    <r>
      <rPr>
        <sz val="8"/>
        <color rgb="FF003399"/>
        <rFont val="Microsoft YaHei"/>
        <family val="2"/>
        <charset val="134"/>
      </rPr>
      <t>常铝股份：拟作价3.696亿元收购泰安鼎鑫100%股权</t>
    </r>
  </si>
  <si>
    <r>
      <t>  </t>
    </r>
    <r>
      <rPr>
        <sz val="8"/>
        <color rgb="FF003399"/>
        <rFont val="Microsoft YaHei"/>
        <family val="2"/>
        <charset val="134"/>
      </rPr>
      <t>[增持评级]有色金属行业周报：FED如期加息 提炼有色投资思路</t>
    </r>
  </si>
  <si>
    <r>
      <t>↓ </t>
    </r>
    <r>
      <rPr>
        <sz val="8"/>
        <color rgb="FF003399"/>
        <rFont val="Microsoft YaHei"/>
        <family val="2"/>
        <charset val="134"/>
      </rPr>
      <t>225股破净 136只市净率低于0.9</t>
    </r>
  </si>
  <si>
    <r>
      <t>  </t>
    </r>
    <r>
      <rPr>
        <sz val="8"/>
        <color rgb="FF003399"/>
        <rFont val="Microsoft YaHei"/>
        <family val="2"/>
        <charset val="134"/>
      </rPr>
      <t>A股公司上演增持接力赛 股价出现强劲反弹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</si>
  <si>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</si>
  <si>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两天超20家上市公司密集发出增持令</t>
    </r>
  </si>
  <si>
    <r>
      <t>  </t>
    </r>
    <r>
      <rPr>
        <sz val="8"/>
        <color rgb="FF003399"/>
        <rFont val="Microsoft YaHei"/>
        <family val="2"/>
        <charset val="134"/>
      </rPr>
      <t>上市公司增持 沪指昨日守住2900点</t>
    </r>
  </si>
  <si>
    <t>北青网</t>
  </si>
  <si>
    <r>
      <t>  </t>
    </r>
    <r>
      <rPr>
        <sz val="8"/>
        <color rgb="FF003399"/>
        <rFont val="Microsoft YaHei"/>
        <family val="2"/>
        <charset val="134"/>
      </rPr>
      <t>常铝股份控股股东计划未来半年增持100-200万股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</si>
  <si>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</si>
  <si>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6月20日午间公告:亚太科技实控人拟增持不超2亿元</t>
    </r>
  </si>
  <si>
    <r>
      <t>  </t>
    </r>
    <r>
      <rPr>
        <sz val="8"/>
        <color rgb="FF003399"/>
        <rFont val="Microsoft YaHei"/>
        <family val="2"/>
        <charset val="134"/>
      </rPr>
      <t>常铝股份控股股东计划增持100-200万股</t>
    </r>
  </si>
  <si>
    <r>
      <t>  </t>
    </r>
    <r>
      <rPr>
        <sz val="8"/>
        <color rgb="FF003399"/>
        <rFont val="Microsoft YaHei"/>
        <family val="2"/>
        <charset val="134"/>
      </rPr>
      <t>6月20日午间公告:常铝股份控股股东计划增持100-200万股</t>
    </r>
  </si>
  <si>
    <r>
      <t>↓ </t>
    </r>
    <r>
      <rPr>
        <sz val="8"/>
        <color rgb="FF003399"/>
        <rFont val="Microsoft YaHei"/>
        <family val="2"/>
        <charset val="134"/>
      </rPr>
      <t>午间公告：建新矿业拟推出员工持股计划 同方股份澄清媒体报道</t>
    </r>
  </si>
  <si>
    <r>
      <t>  </t>
    </r>
    <r>
      <rPr>
        <sz val="8"/>
        <color rgb="FF003399"/>
        <rFont val="Microsoft YaHei"/>
        <family val="2"/>
        <charset val="134"/>
      </rPr>
      <t>午间公告集锦：两股发布增持计划</t>
    </r>
  </si>
  <si>
    <r>
      <t>↓ </t>
    </r>
    <r>
      <rPr>
        <sz val="8"/>
        <color rgb="FF003399"/>
        <rFont val="Microsoft YaHei"/>
        <family val="2"/>
        <charset val="134"/>
      </rPr>
      <t>午间重磅公告：环保督查“回头看”罚款总额5807万</t>
    </r>
  </si>
  <si>
    <r>
      <t>↓ </t>
    </r>
    <r>
      <rPr>
        <sz val="8"/>
        <color rgb="FF003399"/>
        <rFont val="Microsoft YaHei"/>
        <family val="2"/>
        <charset val="134"/>
      </rPr>
      <t>午间公告：亚太科技实控人拟增持不超2亿元 同方股份澄清媒体报道</t>
    </r>
  </si>
  <si>
    <r>
      <t>↓ </t>
    </r>
    <r>
      <rPr>
        <sz val="8"/>
        <color rgb="FF003399"/>
        <rFont val="Microsoft YaHei"/>
        <family val="2"/>
        <charset val="134"/>
      </rPr>
      <t>冰科医疗原董事长内幕交易常铝股份亏410万 被罚60万</t>
    </r>
  </si>
  <si>
    <r>
      <t>↓ </t>
    </r>
    <r>
      <rPr>
        <sz val="8"/>
        <color rgb="FF003399"/>
        <rFont val="Microsoft YaHei"/>
        <family val="2"/>
        <charset val="134"/>
      </rPr>
      <t>冰科医疗原董事长内幕交易常铝股份 巨亏400万元</t>
    </r>
  </si>
  <si>
    <r>
      <t>↓ </t>
    </r>
    <r>
      <rPr>
        <sz val="8"/>
        <color rgb="FF003399"/>
        <rFont val="Microsoft YaHei"/>
        <family val="2"/>
        <charset val="134"/>
      </rPr>
      <t>常铝股份收购标的董事长陷内幕交易 没赚钱亏损400万</t>
    </r>
  </si>
  <si>
    <r>
      <t>  </t>
    </r>
    <r>
      <rPr>
        <sz val="8"/>
        <color rgb="FF003399"/>
        <rFont val="Microsoft YaHei"/>
        <family val="2"/>
        <charset val="134"/>
      </rPr>
      <t>沪指缩量反弹：酿酒等白马股单边上攻，贵州茅台突破780元</t>
    </r>
  </si>
  <si>
    <r>
      <t>  </t>
    </r>
    <r>
      <rPr>
        <sz val="8"/>
        <color rgb="FF003399"/>
        <rFont val="Microsoft YaHei"/>
        <family val="2"/>
        <charset val="134"/>
      </rPr>
      <t>快讯：常铝股份跌停 报于4.91元</t>
    </r>
  </si>
  <si>
    <r>
      <t>  </t>
    </r>
    <r>
      <rPr>
        <sz val="8"/>
        <color rgb="FF003399"/>
        <rFont val="Microsoft YaHei"/>
        <family val="2"/>
        <charset val="134"/>
      </rPr>
      <t>188只个股创5178点以来新低</t>
    </r>
  </si>
  <si>
    <r>
      <t>  </t>
    </r>
    <r>
      <rPr>
        <sz val="8"/>
        <color rgb="FF003399"/>
        <rFont val="Microsoft YaHei"/>
        <family val="2"/>
        <charset val="134"/>
      </rPr>
      <t>有色金属概念股有哪些？2018最新有色金属概念股一览表</t>
    </r>
  </si>
  <si>
    <r>
      <t>  </t>
    </r>
    <r>
      <rPr>
        <sz val="8"/>
        <color rgb="FF003399"/>
        <rFont val="Microsoft YaHei"/>
        <family val="2"/>
        <charset val="134"/>
      </rPr>
      <t>沪深上市公司18年5月14日重大事项交易提示速递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</si>
  <si>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最新公告透露利好 7只个股有潜力（5.11）</t>
    </r>
  </si>
  <si>
    <r>
      <t>  </t>
    </r>
    <r>
      <rPr>
        <sz val="8"/>
        <color rgb="FF003399"/>
        <rFont val="Microsoft YaHei"/>
        <family val="2"/>
        <charset val="134"/>
      </rPr>
      <t>常铝股份：参股公司产品通过美国FDA认证</t>
    </r>
  </si>
  <si>
    <r>
      <t>  </t>
    </r>
    <r>
      <rPr>
        <sz val="8"/>
        <color rgb="FF003399"/>
        <rFont val="Microsoft YaHei"/>
        <family val="2"/>
        <charset val="134"/>
      </rPr>
      <t>银邦股份业绩获改善 能否彻底突围尚待检验</t>
    </r>
  </si>
  <si>
    <t>投资者报</t>
  </si>
  <si>
    <r>
      <t>  </t>
    </r>
    <r>
      <rPr>
        <sz val="8"/>
        <color rgb="FF003399"/>
        <rFont val="Microsoft YaHei"/>
        <family val="2"/>
        <charset val="134"/>
      </rPr>
      <t>一文纵览 国内新材料细分领域龙头企业</t>
    </r>
  </si>
  <si>
    <t>捷配电子市场</t>
  </si>
  <si>
    <r>
      <t>  </t>
    </r>
    <r>
      <rPr>
        <sz val="8"/>
        <color rgb="FF003399"/>
        <rFont val="Microsoft YaHei"/>
        <family val="2"/>
        <charset val="134"/>
      </rPr>
      <t>[路演]常铝股份：中美贸易摩擦对北美市场业务有一定冲击</t>
    </r>
  </si>
  <si>
    <r>
      <t>  </t>
    </r>
    <r>
      <rPr>
        <sz val="8"/>
        <color rgb="FF003399"/>
        <rFont val="Microsoft YaHei"/>
        <family val="2"/>
        <charset val="134"/>
      </rPr>
      <t>行业利好出尽，百亿债转股也挽救不了中国铝业</t>
    </r>
  </si>
  <si>
    <r>
      <t>  </t>
    </r>
    <r>
      <rPr>
        <sz val="8"/>
        <color rgb="FF003399"/>
        <rFont val="Microsoft YaHei"/>
        <family val="2"/>
        <charset val="134"/>
      </rPr>
      <t>广发策略戴康：陆股通加速流入 对金融的偏好明显上升</t>
    </r>
  </si>
  <si>
    <r>
      <t>  </t>
    </r>
    <r>
      <rPr>
        <sz val="8"/>
        <color rgb="FF003399"/>
        <rFont val="Microsoft YaHei"/>
        <family val="2"/>
        <charset val="134"/>
      </rPr>
      <t>刮进贸易战暴风眼，这家公司市值一度亏掉70%！今天竟曙光乍现？</t>
    </r>
  </si>
  <si>
    <r>
      <t>  </t>
    </r>
    <r>
      <rPr>
        <sz val="8"/>
        <color rgb="FF003399"/>
        <rFont val="Microsoft YaHei"/>
        <family val="2"/>
        <charset val="134"/>
      </rPr>
      <t>【有色要闻简讯】进口31万吨 有色进出口数据公布</t>
    </r>
  </si>
  <si>
    <r>
      <t>  </t>
    </r>
    <r>
      <rPr>
        <sz val="8"/>
        <color rgb="FF003399"/>
        <rFont val="Microsoft YaHei"/>
        <family val="2"/>
        <charset val="134"/>
      </rPr>
      <t>美国软化对俄铝制裁立场 俄铝暴涨40%！</t>
    </r>
  </si>
  <si>
    <r>
      <t>  </t>
    </r>
    <r>
      <rPr>
        <sz val="8"/>
        <color rgb="FF003399"/>
        <rFont val="Microsoft YaHei"/>
        <family val="2"/>
        <charset val="134"/>
      </rPr>
      <t>涨停板复盘：沪指收复3100点关口 两市呈现普涨行情</t>
    </r>
  </si>
  <si>
    <r>
      <t>  </t>
    </r>
    <r>
      <rPr>
        <sz val="8"/>
        <color rgb="FF003399"/>
        <rFont val="Microsoft YaHei"/>
        <family val="2"/>
        <charset val="134"/>
      </rPr>
      <t>收评：创指收复1800点沪指涨1.99% 题材概念回暖</t>
    </r>
  </si>
  <si>
    <r>
      <t>  </t>
    </r>
    <r>
      <rPr>
        <sz val="8"/>
        <color rgb="FF003399"/>
        <rFont val="Microsoft YaHei"/>
        <family val="2"/>
        <charset val="134"/>
      </rPr>
      <t>常铝股份实现净利1.71亿</t>
    </r>
  </si>
  <si>
    <t>钢联资讯</t>
  </si>
  <si>
    <r>
      <t>  </t>
    </r>
    <r>
      <rPr>
        <sz val="8"/>
        <color rgb="FF003399"/>
        <rFont val="Microsoft YaHei"/>
        <family val="2"/>
        <charset val="134"/>
      </rPr>
      <t>常铝股份去年全年净利1.71亿 同比增长9%</t>
    </r>
  </si>
  <si>
    <r>
      <t>  </t>
    </r>
    <r>
      <rPr>
        <sz val="8"/>
        <color rgb="FF003399"/>
        <rFont val="Microsoft YaHei"/>
        <family val="2"/>
        <charset val="134"/>
      </rPr>
      <t>美国考虑暂缓制裁俄铝 俄铝港股暴涨30%</t>
    </r>
  </si>
  <si>
    <r>
      <t>↓ </t>
    </r>
    <r>
      <rPr>
        <sz val="8"/>
        <color rgb="FF003399"/>
        <rFont val="Microsoft YaHei"/>
        <family val="2"/>
        <charset val="134"/>
      </rPr>
      <t>铝业股纷纷低开 中国铝业跌超6%</t>
    </r>
  </si>
  <si>
    <r>
      <t>  </t>
    </r>
    <r>
      <rPr>
        <sz val="8"/>
        <color rgb="FF003399"/>
        <rFont val="Microsoft YaHei"/>
        <family val="2"/>
        <charset val="134"/>
      </rPr>
      <t>CMG迈捷：美国软化对俄铝制裁立场，俄铝开盘暴涨26.3%</t>
    </r>
  </si>
  <si>
    <r>
      <t>↓ </t>
    </r>
    <r>
      <rPr>
        <sz val="8"/>
        <color rgb="FF003399"/>
        <rFont val="Microsoft YaHei"/>
        <family val="2"/>
        <charset val="134"/>
      </rPr>
      <t>LME期铝创八年最大单日跌幅 早盘铝业个股暴跌</t>
    </r>
  </si>
  <si>
    <r>
      <t>↓ </t>
    </r>
    <r>
      <rPr>
        <sz val="8"/>
        <color rgb="FF003399"/>
        <rFont val="Microsoft YaHei"/>
        <family val="2"/>
        <charset val="134"/>
      </rPr>
      <t>中国铝业大跌6.57% 期铝创逾八年最大单日跌幅</t>
    </r>
  </si>
  <si>
    <r>
      <t>  </t>
    </r>
    <r>
      <rPr>
        <sz val="8"/>
        <color rgb="FF003399"/>
        <rFont val="Microsoft YaHei"/>
        <family val="2"/>
        <charset val="134"/>
      </rPr>
      <t>异动K线寻主力 反弹伴随政策底</t>
    </r>
  </si>
  <si>
    <r>
      <t>  </t>
    </r>
    <r>
      <rPr>
        <sz val="8"/>
        <color rgb="FF003399"/>
        <rFont val="Microsoft YaHei"/>
        <family val="2"/>
        <charset val="134"/>
      </rPr>
      <t>今日午评：芯片半导体领涨两市 指数全线回落显疲态</t>
    </r>
  </si>
  <si>
    <r>
      <t>  </t>
    </r>
    <r>
      <rPr>
        <sz val="8"/>
        <color rgb="FF003399"/>
        <rFont val="Microsoft YaHei"/>
        <family val="2"/>
        <charset val="134"/>
      </rPr>
      <t>沪指下杀失守3100点 聪明资金逆势“买买买”(附股)</t>
    </r>
  </si>
  <si>
    <r>
      <t>↓ </t>
    </r>
    <r>
      <rPr>
        <sz val="8"/>
        <color rgb="FF003399"/>
        <rFont val="Microsoft YaHei"/>
        <family val="2"/>
        <charset val="134"/>
      </rPr>
      <t>【异动股】有色金属板块走低 常铝股份(002160-CN)跌超6%</t>
    </r>
  </si>
  <si>
    <r>
      <t>↓ </t>
    </r>
    <r>
      <rPr>
        <sz val="8"/>
        <color rgb="FF003399"/>
        <rFont val="Microsoft YaHei"/>
        <family val="2"/>
        <charset val="134"/>
      </rPr>
      <t>有色金属板块走低 常铝股份下跌逾3%</t>
    </r>
  </si>
  <si>
    <r>
      <t>↓ </t>
    </r>
    <r>
      <rPr>
        <sz val="8"/>
        <color rgb="FF003399"/>
        <rFont val="Microsoft YaHei"/>
        <family val="2"/>
        <charset val="134"/>
      </rPr>
      <t>有色金属板块走低 LME三个月期镍震荡回落</t>
    </r>
  </si>
  <si>
    <r>
      <t>  </t>
    </r>
    <r>
      <rPr>
        <sz val="8"/>
        <color rgb="FF003399"/>
        <rFont val="Microsoft YaHei"/>
        <family val="2"/>
        <charset val="134"/>
      </rPr>
      <t>巨丰投顾：市场仍不具备突破条件</t>
    </r>
  </si>
  <si>
    <r>
      <t>  </t>
    </r>
    <r>
      <rPr>
        <sz val="8"/>
        <color rgb="FF003399"/>
        <rFont val="Microsoft YaHei"/>
        <family val="2"/>
        <charset val="134"/>
      </rPr>
      <t>市场仍不具备突破条件</t>
    </r>
  </si>
  <si>
    <r>
      <t>  </t>
    </r>
    <r>
      <rPr>
        <sz val="8"/>
        <color rgb="FF003399"/>
        <rFont val="Microsoft YaHei"/>
        <family val="2"/>
        <charset val="134"/>
      </rPr>
      <t>巨丰早评：市场仍不具备突破条件</t>
    </r>
  </si>
  <si>
    <r>
      <t>  </t>
    </r>
    <r>
      <rPr>
        <sz val="8"/>
        <color rgb="FF003399"/>
        <rFont val="Microsoft YaHei"/>
        <family val="2"/>
        <charset val="134"/>
      </rPr>
      <t>应耐心等待拉升？明日三大看点</t>
    </r>
  </si>
  <si>
    <r>
      <t>  </t>
    </r>
    <r>
      <rPr>
        <sz val="8"/>
        <color rgb="FF003399"/>
        <rFont val="Microsoft YaHei"/>
        <family val="2"/>
        <charset val="134"/>
      </rPr>
      <t>超跌反弹第一波完成</t>
    </r>
  </si>
  <si>
    <r>
      <t>  </t>
    </r>
    <r>
      <rPr>
        <sz val="8"/>
        <color rgb="FF003399"/>
        <rFont val="Microsoft YaHei"/>
        <family val="2"/>
        <charset val="134"/>
      </rPr>
      <t>股指小幅下探后反弹 后市仍有震荡调整需求</t>
    </r>
  </si>
  <si>
    <r>
      <t>  </t>
    </r>
    <r>
      <rPr>
        <sz val="8"/>
        <color rgb="FF003399"/>
        <rFont val="Microsoft YaHei"/>
        <family val="2"/>
        <charset val="134"/>
      </rPr>
      <t>4月19日大盘收评：有色股票强势 沪指收复3100点</t>
    </r>
  </si>
  <si>
    <r>
      <t>  </t>
    </r>
    <r>
      <rPr>
        <sz val="8"/>
        <color rgb="FF003399"/>
        <rFont val="Microsoft YaHei"/>
        <family val="2"/>
        <charset val="134"/>
      </rPr>
      <t>收评：沪指涨近1%收复3100点 有色金属领涨两市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</si>
  <si>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</si>
  <si>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巨丰收评：超跌反弹第一波完成</t>
    </r>
  </si>
  <si>
    <r>
      <t>  </t>
    </r>
    <r>
      <rPr>
        <sz val="8"/>
        <color rgb="FF003399"/>
        <rFont val="Microsoft YaHei"/>
        <family val="2"/>
        <charset val="134"/>
      </rPr>
      <t>双重利好带动各大股指 控制仓位关注持续性</t>
    </r>
  </si>
  <si>
    <r>
      <t>  </t>
    </r>
    <r>
      <rPr>
        <sz val="8"/>
        <color rgb="FF003399"/>
        <rFont val="Microsoft YaHei"/>
        <family val="2"/>
        <charset val="134"/>
      </rPr>
      <t>有色板块午后掀涨停潮 多股涨停</t>
    </r>
  </si>
  <si>
    <r>
      <t>  </t>
    </r>
    <r>
      <rPr>
        <sz val="8"/>
        <color rgb="FF003399"/>
        <rFont val="Microsoft YaHei"/>
        <family val="2"/>
        <charset val="134"/>
      </rPr>
      <t>A股逆转背后惊现神秘推手 这类股或遭主力持续追捧</t>
    </r>
  </si>
  <si>
    <r>
      <t>  </t>
    </r>
    <r>
      <rPr>
        <sz val="8"/>
        <color rgb="FF003399"/>
        <rFont val="Microsoft YaHei"/>
        <family val="2"/>
        <charset val="134"/>
      </rPr>
      <t>巨丰午评：上证50强反弹 市场短期底部探明</t>
    </r>
  </si>
  <si>
    <r>
      <t>  </t>
    </r>
    <r>
      <rPr>
        <sz val="8"/>
        <color rgb="FF003399"/>
        <rFont val="Microsoft YaHei"/>
        <family val="2"/>
        <charset val="134"/>
      </rPr>
      <t>巨丰投顾：上证50引领指数强反弹 市场短期底部探明</t>
    </r>
  </si>
  <si>
    <r>
      <t>  </t>
    </r>
    <r>
      <rPr>
        <sz val="8"/>
        <color rgb="FF003399"/>
        <rFont val="Microsoft YaHei"/>
        <family val="2"/>
        <charset val="134"/>
      </rPr>
      <t>有色金属板块全线大爆发 升至高位活跃走强</t>
    </r>
  </si>
  <si>
    <t>投资咨询网</t>
  </si>
  <si>
    <r>
      <t>  </t>
    </r>
    <r>
      <rPr>
        <sz val="8"/>
        <color rgb="FF003399"/>
        <rFont val="Microsoft YaHei"/>
        <family val="2"/>
        <charset val="134"/>
      </rPr>
      <t>有色金属板块活跃走强</t>
    </r>
  </si>
  <si>
    <r>
      <t>  </t>
    </r>
    <r>
      <rPr>
        <sz val="8"/>
        <color rgb="FF003399"/>
        <rFont val="Microsoft YaHei"/>
        <family val="2"/>
        <charset val="134"/>
      </rPr>
      <t>有色金属盘初走强 丽岛新材等2股涨停</t>
    </r>
  </si>
  <si>
    <r>
      <t>  </t>
    </r>
    <r>
      <rPr>
        <sz val="8"/>
        <color rgb="FF003399"/>
        <rFont val="Microsoft YaHei"/>
        <family val="2"/>
        <charset val="134"/>
      </rPr>
      <t>有色铝板块开盘活跃</t>
    </r>
  </si>
  <si>
    <r>
      <t>  </t>
    </r>
    <r>
      <rPr>
        <sz val="8"/>
        <color rgb="FF003399"/>
        <rFont val="Microsoft YaHei"/>
        <family val="2"/>
        <charset val="134"/>
      </rPr>
      <t>铝价格持续反弹助推基本面回暖 概念股聚焦</t>
    </r>
  </si>
  <si>
    <r>
      <t>  </t>
    </r>
    <r>
      <rPr>
        <sz val="8"/>
        <color rgb="FF003399"/>
        <rFont val="Microsoft YaHei"/>
        <family val="2"/>
        <charset val="134"/>
      </rPr>
      <t>铝价反弹助推基本面回暖 铝概念股票有哪些？</t>
    </r>
  </si>
  <si>
    <r>
      <t>  </t>
    </r>
    <r>
      <rPr>
        <sz val="8"/>
        <color rgb="FF003399"/>
        <rFont val="Microsoft YaHei"/>
        <family val="2"/>
        <charset val="134"/>
      </rPr>
      <t>铝价反弹助推基本面回暖 两股或迎修复行情</t>
    </r>
  </si>
  <si>
    <r>
      <t>  </t>
    </r>
    <r>
      <rPr>
        <sz val="8"/>
        <color rgb="FF003399"/>
        <rFont val="Microsoft YaHei"/>
        <family val="2"/>
        <charset val="134"/>
      </rPr>
      <t>铝价反弹助推基本面回暖 两只超跌股或迎修复行情</t>
    </r>
  </si>
  <si>
    <r>
      <t>  </t>
    </r>
    <r>
      <rPr>
        <sz val="8"/>
        <color rgb="FF003399"/>
        <rFont val="Microsoft YaHei"/>
        <family val="2"/>
        <charset val="134"/>
      </rPr>
      <t>沪指失守3100点整数关口 海南板块高开后全线杀跌</t>
    </r>
  </si>
  <si>
    <r>
      <t>  </t>
    </r>
    <r>
      <rPr>
        <sz val="8"/>
        <color rgb="FF003399"/>
        <rFont val="Microsoft YaHei"/>
        <family val="2"/>
        <charset val="134"/>
      </rPr>
      <t>海南板块整体退潮</t>
    </r>
  </si>
  <si>
    <r>
      <t>  </t>
    </r>
    <r>
      <rPr>
        <sz val="8"/>
        <color rgb="FF003399"/>
        <rFont val="Microsoft YaHei"/>
        <family val="2"/>
        <charset val="134"/>
      </rPr>
      <t>板块异动：有色金属拉升 云铝股份领涨</t>
    </r>
  </si>
  <si>
    <r>
      <t>  </t>
    </r>
    <r>
      <rPr>
        <sz val="8"/>
        <color rgb="FF003399"/>
        <rFont val="Microsoft YaHei"/>
        <family val="2"/>
        <charset val="134"/>
      </rPr>
      <t>沪指失守3100点 紧盯这一重要点位</t>
    </r>
  </si>
  <si>
    <r>
      <t>  </t>
    </r>
    <r>
      <rPr>
        <sz val="8"/>
        <color rgb="FF003399"/>
        <rFont val="Microsoft YaHei"/>
        <family val="2"/>
        <charset val="134"/>
      </rPr>
      <t>有色铝板块直线拉升</t>
    </r>
  </si>
  <si>
    <r>
      <t>  </t>
    </r>
    <r>
      <rPr>
        <sz val="8"/>
        <color rgb="FF003399"/>
        <rFont val="Microsoft YaHei"/>
        <family val="2"/>
        <charset val="134"/>
      </rPr>
      <t>快讯：有色板块盘中异动拉升 丽岛新材直线涨停</t>
    </r>
  </si>
  <si>
    <r>
      <t>  </t>
    </r>
    <r>
      <rPr>
        <sz val="8"/>
        <color rgb="FF003399"/>
        <rFont val="Microsoft YaHei"/>
        <family val="2"/>
        <charset val="134"/>
      </rPr>
      <t>铝业股集体拉升 龙头丽岛新材直线封涨停</t>
    </r>
  </si>
  <si>
    <r>
      <t>  </t>
    </r>
    <r>
      <rPr>
        <sz val="8"/>
        <color rgb="FF003399"/>
        <rFont val="Microsoft YaHei"/>
        <family val="2"/>
        <charset val="134"/>
      </rPr>
      <t>今日股市资讯：金属铝板块走强</t>
    </r>
  </si>
  <si>
    <r>
      <t>  </t>
    </r>
    <r>
      <rPr>
        <sz val="8"/>
        <color rgb="FF003399"/>
        <rFont val="Microsoft YaHei"/>
        <family val="2"/>
        <charset val="134"/>
      </rPr>
      <t>大盘展开震荡调整 北上资金持续净买入</t>
    </r>
  </si>
  <si>
    <r>
      <t>  </t>
    </r>
    <r>
      <rPr>
        <sz val="8"/>
        <color rgb="FF003399"/>
        <rFont val="Microsoft YaHei"/>
        <family val="2"/>
        <charset val="134"/>
      </rPr>
      <t>今年最确定的投资机会来了!3方向布局,4要素把握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</si>
  <si>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</si>
  <si>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涨停板复盘：沪指涨0.56%险守3200点 黄金板块崛起</t>
    </r>
  </si>
  <si>
    <r>
      <t>  </t>
    </r>
    <r>
      <rPr>
        <sz val="8"/>
        <color rgb="FF003399"/>
        <rFont val="Microsoft YaHei"/>
        <family val="2"/>
        <charset val="134"/>
      </rPr>
      <t>沪深两市携手反弹 但一类股需坚决回避</t>
    </r>
  </si>
  <si>
    <r>
      <t>  </t>
    </r>
    <r>
      <rPr>
        <sz val="8"/>
        <color rgb="FF003399"/>
        <rFont val="Microsoft YaHei"/>
        <family val="2"/>
        <charset val="134"/>
      </rPr>
      <t>医药又现涨停潮热点板块及重点股一览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</si>
  <si>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</si>
  <si>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周期股金融股联袂爆发 沪指涨超1%逼近3200点</t>
    </r>
  </si>
  <si>
    <r>
      <t>  </t>
    </r>
    <r>
      <rPr>
        <sz val="8"/>
        <color rgb="FF003399"/>
        <rFont val="Microsoft YaHei"/>
        <family val="2"/>
        <charset val="134"/>
      </rPr>
      <t>沪指放量中阳反弹 关注一季报高增长个股</t>
    </r>
  </si>
  <si>
    <r>
      <t>  </t>
    </r>
    <r>
      <rPr>
        <sz val="8"/>
        <color rgb="FF003399"/>
        <rFont val="Microsoft YaHei"/>
        <family val="2"/>
        <charset val="134"/>
      </rPr>
      <t>国内铝价开启反弹模式 上涨持续性存疑</t>
    </r>
  </si>
  <si>
    <r>
      <t>  </t>
    </r>
    <r>
      <rPr>
        <sz val="8"/>
        <color rgb="FF003399"/>
        <rFont val="Microsoft YaHei"/>
        <family val="2"/>
        <charset val="134"/>
      </rPr>
      <t>美俄掐架，中国再次迎来绝佳机遇！</t>
    </r>
  </si>
  <si>
    <r>
      <t>  </t>
    </r>
    <r>
      <rPr>
        <sz val="8"/>
        <color rgb="FF003399"/>
        <rFont val="Microsoft YaHei"/>
        <family val="2"/>
        <charset val="134"/>
      </rPr>
      <t>今日资金青睐热点板块及个股一览（4月10日）</t>
    </r>
  </si>
  <si>
    <t>万隆证券网</t>
  </si>
  <si>
    <r>
      <t>  </t>
    </r>
    <r>
      <rPr>
        <sz val="8"/>
        <color rgb="FF003399"/>
        <rFont val="Microsoft YaHei"/>
        <family val="2"/>
        <charset val="134"/>
      </rPr>
      <t>今日大盘上证指数走势涨52点 周期股走势强劲（4月10日）</t>
    </r>
  </si>
  <si>
    <r>
      <t>  </t>
    </r>
    <r>
      <rPr>
        <sz val="8"/>
        <color rgb="FF003399"/>
        <rFont val="Microsoft YaHei"/>
        <family val="2"/>
        <charset val="134"/>
      </rPr>
      <t>揭秘涨停板：8股封板！医药板块掀涨停潮</t>
    </r>
  </si>
  <si>
    <r>
      <t>  </t>
    </r>
    <r>
      <rPr>
        <sz val="8"/>
        <color rgb="FF003399"/>
        <rFont val="Microsoft YaHei"/>
        <family val="2"/>
        <charset val="134"/>
      </rPr>
      <t>市场继续呈现为结构性行情 创业板指放量下跌0.33%</t>
    </r>
  </si>
  <si>
    <r>
      <t>  </t>
    </r>
    <r>
      <rPr>
        <sz val="8"/>
        <color rgb="FF003399"/>
        <rFont val="Microsoft YaHei"/>
        <family val="2"/>
        <charset val="134"/>
      </rPr>
      <t>权重蓝筹股展开强势反弹 市场面临方向性选择</t>
    </r>
  </si>
  <si>
    <r>
      <t>  </t>
    </r>
    <r>
      <rPr>
        <sz val="8"/>
        <color rgb="FF003399"/>
        <rFont val="Microsoft YaHei"/>
        <family val="2"/>
        <charset val="134"/>
      </rPr>
      <t>4月10日大盘收评：钢铁股大涨 沪指展开反弹</t>
    </r>
  </si>
  <si>
    <r>
      <t>  </t>
    </r>
    <r>
      <rPr>
        <sz val="8"/>
        <color rgb="FF003399"/>
        <rFont val="Microsoft YaHei"/>
        <family val="2"/>
        <charset val="134"/>
      </rPr>
      <t>上证50指数大涨逾2% 市场分化加剧</t>
    </r>
  </si>
  <si>
    <r>
      <t>  </t>
    </r>
    <r>
      <rPr>
        <sz val="8"/>
        <color rgb="FF003399"/>
        <rFont val="Microsoft YaHei"/>
        <family val="2"/>
        <charset val="134"/>
      </rPr>
      <t>收评：沪指涨1.66%上证50涨2.40% 权重股全线回暖</t>
    </r>
  </si>
  <si>
    <r>
      <t>  </t>
    </r>
    <r>
      <rPr>
        <sz val="8"/>
        <color rgb="FF003399"/>
        <rFont val="Microsoft YaHei"/>
        <family val="2"/>
        <charset val="134"/>
      </rPr>
      <t>巨丰收评：权重股展开强反弹 市场面临方向选择</t>
    </r>
  </si>
  <si>
    <r>
      <t>  </t>
    </r>
    <r>
      <rPr>
        <sz val="8"/>
        <color rgb="FF003399"/>
        <rFont val="Microsoft YaHei"/>
        <family val="2"/>
        <charset val="134"/>
      </rPr>
      <t>4月10日午间机构策略：淡化风格业绩为王 轻指数重个股</t>
    </r>
  </si>
  <si>
    <r>
      <t>  </t>
    </r>
    <r>
      <rPr>
        <sz val="8"/>
        <color rgb="FF003399"/>
        <rFont val="Microsoft YaHei"/>
        <family val="2"/>
        <charset val="134"/>
      </rPr>
      <t>俄铝受制提振国内期股市场 铝价筑底回升上探压力犹存</t>
    </r>
  </si>
  <si>
    <r>
      <t>  </t>
    </r>
    <r>
      <rPr>
        <sz val="8"/>
        <color rgb="FF003399"/>
        <rFont val="Microsoft YaHei"/>
        <family val="2"/>
        <charset val="134"/>
      </rPr>
      <t>10日午间机构看盘：负面因素逐步弱化 反弹行情依然可期</t>
    </r>
  </si>
  <si>
    <r>
      <t>  </t>
    </r>
    <r>
      <rPr>
        <sz val="8"/>
        <color rgb="FF003399"/>
        <rFont val="Microsoft YaHei"/>
        <family val="2"/>
        <charset val="134"/>
      </rPr>
      <t>沪指小幅高开后震荡上行 钢铁板块领涨</t>
    </r>
  </si>
  <si>
    <r>
      <t>  </t>
    </r>
    <r>
      <rPr>
        <sz val="8"/>
        <color rgb="FF003399"/>
        <rFont val="Microsoft YaHei"/>
        <family val="2"/>
        <charset val="134"/>
      </rPr>
      <t>钢铁板块领涨两市</t>
    </r>
  </si>
  <si>
    <r>
      <t>  </t>
    </r>
    <r>
      <rPr>
        <sz val="8"/>
        <color rgb="FF003399"/>
        <rFont val="Microsoft YaHei"/>
        <family val="2"/>
        <charset val="134"/>
      </rPr>
      <t>美国制裁俄铝导致铝价跳涨 常铝股份涨停</t>
    </r>
  </si>
  <si>
    <r>
      <t>  </t>
    </r>
    <r>
      <rPr>
        <sz val="8"/>
        <color rgb="FF003399"/>
        <rFont val="Microsoft YaHei"/>
        <family val="2"/>
        <charset val="134"/>
      </rPr>
      <t>午评：三大热点惨烈回调，蓝筹权重拉升护盘</t>
    </r>
  </si>
  <si>
    <r>
      <t>  </t>
    </r>
    <r>
      <rPr>
        <sz val="8"/>
        <color rgb="FF003399"/>
        <rFont val="Microsoft YaHei"/>
        <family val="2"/>
        <charset val="134"/>
      </rPr>
      <t>创业板指跌逾1%钢铁板块领涨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</si>
  <si>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</si>
  <si>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午间综述：指数分化显著 权重板块王者归来</t>
    </r>
  </si>
  <si>
    <r>
      <t>  </t>
    </r>
    <r>
      <rPr>
        <sz val="8"/>
        <color rgb="FF003399"/>
        <rFont val="Microsoft YaHei"/>
        <family val="2"/>
        <charset val="134"/>
      </rPr>
      <t>午评:注意！大盘发出最危险信号</t>
    </r>
  </si>
  <si>
    <r>
      <t>  </t>
    </r>
    <r>
      <rPr>
        <sz val="8"/>
        <color rgb="FF003399"/>
        <rFont val="Microsoft YaHei"/>
        <family val="2"/>
        <charset val="134"/>
      </rPr>
      <t>午评：权重板块回归 警惕对待消息动荡期</t>
    </r>
  </si>
  <si>
    <r>
      <t>  </t>
    </r>
    <r>
      <rPr>
        <sz val="8"/>
        <color rgb="FF003399"/>
        <rFont val="Microsoft YaHei"/>
        <family val="2"/>
        <charset val="134"/>
      </rPr>
      <t>跷跷板效应再现 行情暴露一大隐忧</t>
    </r>
  </si>
  <si>
    <r>
      <t>  </t>
    </r>
    <r>
      <rPr>
        <sz val="8"/>
        <color rgb="FF003399"/>
        <rFont val="Microsoft YaHei"/>
        <family val="2"/>
        <charset val="134"/>
      </rPr>
      <t>权重板块王者归来 强势股集体回调释放风险</t>
    </r>
  </si>
  <si>
    <r>
      <t>  </t>
    </r>
    <r>
      <rPr>
        <sz val="8"/>
        <color rgb="FF003399"/>
        <rFont val="Microsoft YaHei"/>
        <family val="2"/>
        <charset val="134"/>
      </rPr>
      <t>午评：沪指震荡走高 钢铁板块领涨两市</t>
    </r>
  </si>
  <si>
    <r>
      <t>  </t>
    </r>
    <r>
      <rPr>
        <sz val="8"/>
        <color rgb="FF003399"/>
        <rFont val="Microsoft YaHei"/>
        <family val="2"/>
        <charset val="134"/>
      </rPr>
      <t>午评：沪指震荡走高涨0.51% 钢铁板块领涨两市</t>
    </r>
  </si>
  <si>
    <r>
      <t>  </t>
    </r>
    <r>
      <rPr>
        <sz val="8"/>
        <color rgb="FF003399"/>
        <rFont val="Microsoft YaHei"/>
        <family val="2"/>
        <charset val="134"/>
      </rPr>
      <t>午评：权重板块回归 强势股风险释放</t>
    </r>
  </si>
  <si>
    <r>
      <t>  </t>
    </r>
    <r>
      <rPr>
        <sz val="8"/>
        <color rgb="FF003399"/>
        <rFont val="Microsoft YaHei"/>
        <family val="2"/>
        <charset val="134"/>
      </rPr>
      <t>快讯：特斯拉概念股活跃 威唐工业等3股涨停</t>
    </r>
  </si>
  <si>
    <r>
      <t>  </t>
    </r>
    <r>
      <rPr>
        <sz val="8"/>
        <color rgb="FF003399"/>
        <rFont val="Microsoft YaHei"/>
        <family val="2"/>
        <charset val="134"/>
      </rPr>
      <t>有色金属早盘走强 盛屯矿业、常铝股份涨停</t>
    </r>
  </si>
  <si>
    <r>
      <t>  </t>
    </r>
    <r>
      <rPr>
        <sz val="8"/>
        <color rgb="FF003399"/>
        <rFont val="Microsoft YaHei"/>
        <family val="2"/>
        <charset val="134"/>
      </rPr>
      <t>特斯拉板块拉升 常铝股份涨停</t>
    </r>
  </si>
  <si>
    <r>
      <t>↓ </t>
    </r>
    <r>
      <rPr>
        <sz val="8"/>
        <color rgb="FF003399"/>
        <rFont val="Microsoft YaHei"/>
        <family val="2"/>
        <charset val="134"/>
      </rPr>
      <t>大盘高开低至 创业板下跌1.38%</t>
    </r>
  </si>
  <si>
    <r>
      <t>  </t>
    </r>
    <r>
      <rPr>
        <sz val="8"/>
        <color rgb="FF003399"/>
        <rFont val="Microsoft YaHei"/>
        <family val="2"/>
        <charset val="134"/>
      </rPr>
      <t>巨丰热点：美国制裁俄铝业巨头 铝业股市场走强</t>
    </r>
  </si>
  <si>
    <r>
      <t>  </t>
    </r>
    <r>
      <rPr>
        <sz val="8"/>
        <color rgb="FF003399"/>
        <rFont val="Microsoft YaHei"/>
        <family val="2"/>
        <charset val="134"/>
      </rPr>
      <t>周期性板块反弹 钢铁有色等板块涨逾1%</t>
    </r>
  </si>
  <si>
    <r>
      <t>  </t>
    </r>
    <r>
      <rPr>
        <sz val="8"/>
        <color rgb="FF003399"/>
        <rFont val="Microsoft YaHei"/>
        <family val="2"/>
        <charset val="134"/>
      </rPr>
      <t>快讯：铝业股集体走高 常铝股份率先涨停</t>
    </r>
  </si>
  <si>
    <r>
      <t>  </t>
    </r>
    <r>
      <rPr>
        <sz val="8"/>
        <color rgb="FF003399"/>
        <rFont val="Microsoft YaHei"/>
        <family val="2"/>
        <charset val="134"/>
      </rPr>
      <t>铝业股集体上攻 常铝股份率先涨停</t>
    </r>
  </si>
  <si>
    <r>
      <t>  </t>
    </r>
    <r>
      <rPr>
        <sz val="8"/>
        <color rgb="FF003399"/>
        <rFont val="Microsoft YaHei"/>
        <family val="2"/>
        <charset val="134"/>
      </rPr>
      <t>快讯：常铝股份涨停 报于6.57元</t>
    </r>
  </si>
  <si>
    <r>
      <t>  </t>
    </r>
    <r>
      <rPr>
        <sz val="8"/>
        <color rgb="FF003399"/>
        <rFont val="Microsoft YaHei"/>
        <family val="2"/>
        <charset val="134"/>
      </rPr>
      <t>华泰中小盘新股IPO巡礼第63期</t>
    </r>
  </si>
  <si>
    <t>飞凡中小盘</t>
  </si>
  <si>
    <r>
      <t>  </t>
    </r>
    <r>
      <rPr>
        <sz val="8"/>
        <color rgb="FF003399"/>
        <rFont val="Microsoft YaHei"/>
        <family val="2"/>
        <charset val="134"/>
      </rPr>
      <t>特斯拉最新供应商名单汇总</t>
    </r>
  </si>
  <si>
    <t>盖世汽车</t>
  </si>
  <si>
    <r>
      <t>↓ </t>
    </r>
    <r>
      <rPr>
        <sz val="8"/>
        <color rgb="FF003399"/>
        <rFont val="Microsoft YaHei"/>
        <family val="2"/>
        <charset val="134"/>
      </rPr>
      <t>快讯：常铝股份跌停 报于5.81元</t>
    </r>
  </si>
  <si>
    <r>
      <t>  </t>
    </r>
    <r>
      <rPr>
        <sz val="8"/>
        <color rgb="FF003399"/>
        <rFont val="Microsoft YaHei"/>
        <family val="2"/>
        <charset val="134"/>
      </rPr>
      <t>【铜铝峰会】2017年度中国铝板带箔优质品牌十强出炉</t>
    </r>
  </si>
  <si>
    <r>
      <t>  </t>
    </r>
    <r>
      <rPr>
        <sz val="8"/>
        <color rgb="FF003399"/>
        <rFont val="Microsoft YaHei"/>
        <family val="2"/>
        <charset val="134"/>
      </rPr>
      <t>特斯拉最新供应商名单曝光 锂电池组原材料多为中国企业</t>
    </r>
  </si>
  <si>
    <t>北极星电力</t>
  </si>
  <si>
    <r>
      <t>  </t>
    </r>
    <r>
      <rPr>
        <sz val="8"/>
        <color rgb="FF003399"/>
        <rFont val="Microsoft YaHei"/>
        <family val="2"/>
        <charset val="134"/>
      </rPr>
      <t>深市大宗解读：机构8600万抛海康威视 金银河13.9%折价成交</t>
    </r>
  </si>
  <si>
    <r>
      <t>  </t>
    </r>
    <r>
      <rPr>
        <sz val="8"/>
        <color rgb="FF003399"/>
        <rFont val="Microsoft YaHei"/>
        <family val="2"/>
        <charset val="134"/>
      </rPr>
      <t>美金属进口关税15日内开征 关注中国钢铁和铝业股票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</si>
  <si>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</si>
  <si>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大盘缩量回调：“独角兽”概念降温，沪指3300点得而复失</t>
    </r>
  </si>
  <si>
    <r>
      <t>  </t>
    </r>
    <r>
      <rPr>
        <sz val="8"/>
        <color rgb="FF003399"/>
        <rFont val="Microsoft YaHei"/>
        <family val="2"/>
        <charset val="134"/>
      </rPr>
      <t>涨停板复盘：三大指数全线下挫沪指跌0.55%</t>
    </r>
  </si>
  <si>
    <r>
      <t>  </t>
    </r>
    <r>
      <rPr>
        <sz val="8"/>
        <color rgb="FF003399"/>
        <rFont val="Microsoft YaHei"/>
        <family val="2"/>
        <charset val="134"/>
      </rPr>
      <t>市场拉锯战难以打破</t>
    </r>
  </si>
  <si>
    <t>华讯财经</t>
  </si>
  <si>
    <r>
      <t>  </t>
    </r>
    <r>
      <rPr>
        <sz val="8"/>
        <color rgb="FF003399"/>
        <rFont val="Microsoft YaHei"/>
        <family val="2"/>
        <charset val="134"/>
      </rPr>
      <t>电解铝去产能继续推进神火股份午后劲升</t>
    </r>
  </si>
  <si>
    <r>
      <t>  </t>
    </r>
    <r>
      <rPr>
        <sz val="8"/>
        <color rgb="FF003399"/>
        <rFont val="Microsoft YaHei"/>
        <family val="2"/>
        <charset val="134"/>
      </rPr>
      <t>早评：“深强沪弱”料将延续 关注市场结构性机会</t>
    </r>
  </si>
  <si>
    <r>
      <t>  </t>
    </r>
    <r>
      <rPr>
        <sz val="8"/>
        <color rgb="FF003399"/>
        <rFont val="Microsoft YaHei"/>
        <family val="2"/>
        <charset val="134"/>
      </rPr>
      <t>沪指重返年线上方创业板指数冲高受阻半年线</t>
    </r>
  </si>
  <si>
    <r>
      <t>  </t>
    </r>
    <r>
      <rPr>
        <sz val="8"/>
        <color rgb="FF003399"/>
        <rFont val="Microsoft YaHei"/>
        <family val="2"/>
        <charset val="134"/>
      </rPr>
      <t>机会越来越多　关键把握节奏</t>
    </r>
  </si>
  <si>
    <r>
      <t>  </t>
    </r>
    <r>
      <rPr>
        <sz val="8"/>
        <color rgb="FF003399"/>
        <rFont val="Microsoft YaHei"/>
        <family val="2"/>
        <charset val="134"/>
      </rPr>
      <t>巨丰早评：市场拉锯战难以打破</t>
    </r>
  </si>
  <si>
    <r>
      <t>  </t>
    </r>
    <r>
      <rPr>
        <sz val="8"/>
        <color rgb="FF003399"/>
        <rFont val="Microsoft YaHei"/>
        <family val="2"/>
        <charset val="134"/>
      </rPr>
      <t>沪指重返年线上方 关注市场结构性机会</t>
    </r>
  </si>
  <si>
    <r>
      <t>  </t>
    </r>
    <r>
      <rPr>
        <sz val="8"/>
        <color rgb="FF003399"/>
        <rFont val="Microsoft YaHei"/>
        <family val="2"/>
        <charset val="134"/>
      </rPr>
      <t>神火股份午后劲升 机构博弈</t>
    </r>
  </si>
  <si>
    <r>
      <t>  </t>
    </r>
    <r>
      <rPr>
        <sz val="8"/>
        <color rgb="FF003399"/>
        <rFont val="Microsoft YaHei"/>
        <family val="2"/>
        <charset val="134"/>
      </rPr>
      <t>大盘走V释重要信号 一类股有望迎风爆发</t>
    </r>
  </si>
  <si>
    <r>
      <t>  </t>
    </r>
    <r>
      <rPr>
        <sz val="8"/>
        <color rgb="FF003399"/>
        <rFont val="Microsoft YaHei"/>
        <family val="2"/>
        <charset val="134"/>
      </rPr>
      <t>深市大宗解读：机构卖出5股 雄韬股份18.18%折价成交</t>
    </r>
  </si>
  <si>
    <r>
      <t>  </t>
    </r>
    <r>
      <rPr>
        <sz val="8"/>
        <color rgb="FF003399"/>
        <rFont val="Microsoft YaHei"/>
        <family val="2"/>
        <charset val="134"/>
      </rPr>
      <t>图说涨停:次新股赚钱效应爆棚 独角兽概念炒作继续</t>
    </r>
  </si>
  <si>
    <r>
      <t>  </t>
    </r>
    <r>
      <rPr>
        <sz val="8"/>
        <color rgb="FF003399"/>
        <rFont val="Microsoft YaHei"/>
        <family val="2"/>
        <charset val="134"/>
      </rPr>
      <t>权重股蠢蠢欲动！名博分析及周三操作策略</t>
    </r>
  </si>
  <si>
    <r>
      <t>  </t>
    </r>
    <r>
      <rPr>
        <sz val="8"/>
        <color rgb="FF003399"/>
        <rFont val="Microsoft YaHei"/>
        <family val="2"/>
        <charset val="134"/>
      </rPr>
      <t>143亿净流入推高A股</t>
    </r>
  </si>
  <si>
    <r>
      <t>  </t>
    </r>
    <r>
      <rPr>
        <sz val="8"/>
        <color rgb="FF003399"/>
        <rFont val="Microsoft YaHei"/>
        <family val="2"/>
        <charset val="134"/>
      </rPr>
      <t>沪指上涨1% 创业板高位十字星现分歧 紧急调仓窗口就在这天</t>
    </r>
  </si>
  <si>
    <r>
      <t>  </t>
    </r>
    <r>
      <rPr>
        <sz val="8"/>
        <color rgb="FF003399"/>
        <rFont val="Microsoft YaHei"/>
        <family val="2"/>
        <charset val="134"/>
      </rPr>
      <t>机构：分化彰显存量博弈本质 权重股或阶段性整理到位</t>
    </r>
  </si>
  <si>
    <r>
      <t>  </t>
    </r>
    <r>
      <rPr>
        <sz val="8"/>
        <color rgb="FF003399"/>
        <rFont val="Microsoft YaHei"/>
        <family val="2"/>
        <charset val="134"/>
      </rPr>
      <t>涨停板复盘：两市风格切换沪指涨1.00% 周期股反弹</t>
    </r>
  </si>
  <si>
    <r>
      <t>  </t>
    </r>
    <r>
      <rPr>
        <sz val="8"/>
        <color rgb="FF003399"/>
        <rFont val="Microsoft YaHei"/>
        <family val="2"/>
        <charset val="134"/>
      </rPr>
      <t>3月6日股市收评：金属股票领涨 沪指上扬1%</t>
    </r>
  </si>
  <si>
    <r>
      <t>  </t>
    </r>
    <r>
      <rPr>
        <sz val="8"/>
        <color rgb="FF003399"/>
        <rFont val="Microsoft YaHei"/>
        <family val="2"/>
        <charset val="134"/>
      </rPr>
      <t>巨丰投顾：分化彰显存量博弈本质</t>
    </r>
  </si>
  <si>
    <r>
      <t>  </t>
    </r>
    <r>
      <rPr>
        <sz val="8"/>
        <color rgb="FF003399"/>
        <rFont val="Microsoft YaHei"/>
        <family val="2"/>
        <charset val="134"/>
      </rPr>
      <t>有色金融板块异动拉升 云铝股份、常铝股份涨停</t>
    </r>
  </si>
  <si>
    <r>
      <t>  </t>
    </r>
    <r>
      <rPr>
        <sz val="8"/>
        <color rgb="FF003399"/>
        <rFont val="Microsoft YaHei"/>
        <family val="2"/>
        <charset val="134"/>
      </rPr>
      <t>快讯：常铝股份涨停 报于6.94元</t>
    </r>
  </si>
  <si>
    <r>
      <t>  </t>
    </r>
    <r>
      <rPr>
        <sz val="8"/>
        <color rgb="FF003399"/>
        <rFont val="Microsoft YaHei"/>
        <family val="2"/>
        <charset val="134"/>
      </rPr>
      <t>快讯：有色铝板块午后急速拉升 神火股份等四股涨停</t>
    </r>
  </si>
  <si>
    <r>
      <t>  </t>
    </r>
    <r>
      <rPr>
        <sz val="8"/>
        <color rgb="FF003399"/>
        <rFont val="Microsoft YaHei"/>
        <family val="2"/>
        <charset val="134"/>
      </rPr>
      <t>上海证券：板块轮动 挖坑填坑交替演绎</t>
    </r>
  </si>
  <si>
    <t>上海证券</t>
  </si>
  <si>
    <r>
      <t>  </t>
    </r>
    <r>
      <rPr>
        <sz val="8"/>
        <color rgb="FF003399"/>
        <rFont val="Microsoft YaHei"/>
        <family val="2"/>
        <charset val="134"/>
      </rPr>
      <t>有色行业周报:工业金属价格低迷,稀土价格上涨</t>
    </r>
  </si>
  <si>
    <t>平安证券</t>
  </si>
  <si>
    <r>
      <t>  </t>
    </r>
    <r>
      <rPr>
        <sz val="8"/>
        <color rgb="FF003399"/>
        <rFont val="Microsoft YaHei"/>
        <family val="2"/>
        <charset val="134"/>
      </rPr>
      <t>[强于大市评级]有色行业周报：工业金属价格低迷 稀土价格上涨</t>
    </r>
  </si>
  <si>
    <r>
      <t>  </t>
    </r>
    <r>
      <rPr>
        <sz val="8"/>
        <color rgb="FF003399"/>
        <rFont val="Microsoft YaHei"/>
        <family val="2"/>
        <charset val="134"/>
      </rPr>
      <t>有色金属及新材料：磁材、靶材等材料风起关注铜钴锂</t>
    </r>
  </si>
  <si>
    <r>
      <t>  </t>
    </r>
    <r>
      <rPr>
        <sz val="8"/>
        <color rgb="FF003399"/>
        <rFont val="Microsoft YaHei"/>
        <family val="2"/>
        <charset val="134"/>
      </rPr>
      <t>[增持评级]有色金属及新材料行业周报：磁材、靶材等材料风起 关注铜钴锂</t>
    </r>
  </si>
  <si>
    <r>
      <t>↓ </t>
    </r>
    <r>
      <rPr>
        <sz val="8"/>
        <color rgb="FF003399"/>
        <rFont val="Microsoft YaHei"/>
        <family val="2"/>
        <charset val="134"/>
      </rPr>
      <t>美国对进口钢铝征重税 A股钢铁板块应声下跌</t>
    </r>
  </si>
  <si>
    <r>
      <t>  </t>
    </r>
    <r>
      <rPr>
        <sz val="8"/>
        <color rgb="FF003399"/>
        <rFont val="Microsoft YaHei"/>
        <family val="2"/>
        <charset val="134"/>
      </rPr>
      <t>“贸易战”来了？钢铁板块应声而跌中长期有何影响？</t>
    </r>
  </si>
  <si>
    <r>
      <t>  </t>
    </r>
    <r>
      <rPr>
        <sz val="8"/>
        <color rgb="FF003399"/>
        <rFont val="Microsoft YaHei"/>
        <family val="2"/>
        <charset val="134"/>
      </rPr>
      <t>“贸易战”来了？特朗普宣布对进口钢铝征重税，A股钢铁板块应声而跌，中长期有何影响？</t>
    </r>
  </si>
  <si>
    <r>
      <t>  </t>
    </r>
    <r>
      <rPr>
        <sz val="8"/>
        <color rgb="FF003399"/>
        <rFont val="Microsoft YaHei"/>
        <family val="2"/>
        <charset val="134"/>
      </rPr>
      <t>午评：两市承压风格切换 题材转换或将就此展开</t>
    </r>
  </si>
  <si>
    <r>
      <t>↓ </t>
    </r>
    <r>
      <rPr>
        <sz val="8"/>
        <color rgb="FF003399"/>
        <rFont val="Microsoft YaHei"/>
        <family val="2"/>
        <charset val="134"/>
      </rPr>
      <t>美国拟对铁铝产品进口征重税 A股相关板块应声下跌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</si>
  <si>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(截止3.01)</t>
    </r>
  </si>
  <si>
    <r>
      <t>  </t>
    </r>
    <r>
      <rPr>
        <sz val="8"/>
        <color rgb="FF003399"/>
        <rFont val="Microsoft YaHei"/>
        <family val="2"/>
        <charset val="134"/>
      </rPr>
      <t>CFi收盘揭秘:创业板指放量大涨 上方直指年线关口</t>
    </r>
  </si>
  <si>
    <r>
      <t>  </t>
    </r>
    <r>
      <rPr>
        <sz val="8"/>
        <color rgb="FF003399"/>
        <rFont val="Microsoft YaHei"/>
        <family val="2"/>
        <charset val="134"/>
      </rPr>
      <t>A股三大股指低开高走 创业板指稳坐领涨位置</t>
    </r>
  </si>
  <si>
    <r>
      <t>↓ </t>
    </r>
    <r>
      <rPr>
        <sz val="8"/>
        <color rgb="FF003399"/>
        <rFont val="Microsoft YaHei"/>
        <family val="2"/>
        <charset val="134"/>
      </rPr>
      <t>股市快讯：资源股快速下挫 有色金属领跌</t>
    </r>
  </si>
  <si>
    <r>
      <t>↓ </t>
    </r>
    <r>
      <rPr>
        <sz val="8"/>
        <color rgb="FF003399"/>
        <rFont val="Microsoft YaHei"/>
        <family val="2"/>
        <charset val="134"/>
      </rPr>
      <t>资源股快速下挫 有色金属领跌</t>
    </r>
  </si>
  <si>
    <r>
      <t>  </t>
    </r>
    <r>
      <rPr>
        <sz val="8"/>
        <color rgb="FF003399"/>
        <rFont val="Microsoft YaHei"/>
        <family val="2"/>
        <charset val="134"/>
      </rPr>
      <t>3月1日股市消息早知道：今日大盘预测及个股分析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</si>
  <si>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巨丰早参：四行业开通IPO快速通道</t>
    </r>
  </si>
  <si>
    <r>
      <t>  </t>
    </r>
    <r>
      <rPr>
        <sz val="8"/>
        <color rgb="FF003399"/>
        <rFont val="Microsoft YaHei"/>
        <family val="2"/>
        <charset val="134"/>
      </rPr>
      <t>股海导航 3月1日沪深股市公告提示</t>
    </r>
  </si>
  <si>
    <r>
      <t>  </t>
    </r>
    <r>
      <rPr>
        <sz val="8"/>
        <color rgb="FF003399"/>
        <rFont val="Microsoft YaHei"/>
        <family val="2"/>
        <charset val="134"/>
      </rPr>
      <t>3月1日沪深两市重要公告集锦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</si>
  <si>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</si>
  <si>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常铝股份：关于公司股票复牌的提示性公告</t>
    </r>
  </si>
  <si>
    <r>
      <t>  </t>
    </r>
    <r>
      <rPr>
        <sz val="8"/>
        <color rgb="FF003399"/>
        <rFont val="Microsoft YaHei"/>
        <family val="2"/>
        <charset val="134"/>
      </rPr>
      <t>江苏常铝铝业股份有限公司2017年度业绩快报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</si>
  <si>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常铝股份2017年净利1.65亿元 同比增长6.21%</t>
    </r>
  </si>
  <si>
    <r>
      <t>  </t>
    </r>
    <r>
      <rPr>
        <sz val="8"/>
        <color rgb="FF003399"/>
        <rFont val="Microsoft YaHei"/>
        <family val="2"/>
        <charset val="134"/>
      </rPr>
      <t>午间公告：南岭民爆2017年净利润同比降11.59%</t>
    </r>
  </si>
  <si>
    <r>
      <t>  </t>
    </r>
    <r>
      <rPr>
        <sz val="8"/>
        <color rgb="FF003399"/>
        <rFont val="Microsoft YaHei"/>
        <family val="2"/>
        <charset val="134"/>
      </rPr>
      <t>午间重磅公告：多公司发布2017年业绩快报</t>
    </r>
  </si>
  <si>
    <r>
      <t>  </t>
    </r>
    <r>
      <rPr>
        <sz val="8"/>
        <color rgb="FF003399"/>
        <rFont val="Microsoft YaHei"/>
        <family val="2"/>
        <charset val="134"/>
      </rPr>
      <t>中财独家:沪弱深强八二分化该如何应对？+机构预测</t>
    </r>
  </si>
  <si>
    <r>
      <t>  </t>
    </r>
    <r>
      <rPr>
        <sz val="8"/>
        <color rgb="FF003399"/>
        <rFont val="Microsoft YaHei"/>
        <family val="2"/>
        <charset val="134"/>
      </rPr>
      <t>今天江苏金融圈发生了15件大事</t>
    </r>
  </si>
  <si>
    <r>
      <t>  </t>
    </r>
    <r>
      <rPr>
        <sz val="8"/>
        <color rgb="FF003399"/>
        <rFont val="Microsoft YaHei"/>
        <family val="2"/>
        <charset val="134"/>
      </rPr>
      <t>常铝股份拟3.696亿元收购泰安鼎鑫100%股权</t>
    </r>
  </si>
  <si>
    <t>文华财经</t>
  </si>
  <si>
    <r>
      <t>  </t>
    </r>
    <r>
      <rPr>
        <sz val="8"/>
        <color rgb="FF003399"/>
        <rFont val="Microsoft YaHei"/>
        <family val="2"/>
        <charset val="134"/>
      </rPr>
      <t>股市内参：A股走势分化 机构看好这类股</t>
    </r>
  </si>
  <si>
    <r>
      <t>  </t>
    </r>
    <r>
      <rPr>
        <sz val="8"/>
        <color rgb="FF003399"/>
        <rFont val="Microsoft YaHei"/>
        <family val="2"/>
        <charset val="134"/>
      </rPr>
      <t>周四最新重磅公司传闻集锦(2月8日)</t>
    </r>
  </si>
  <si>
    <r>
      <t>  </t>
    </r>
    <r>
      <rPr>
        <sz val="8"/>
        <color rgb="FF003399"/>
        <rFont val="Microsoft YaHei"/>
        <family val="2"/>
        <charset val="134"/>
      </rPr>
      <t>公告精选：乐视网23日召开2018年第一次股东大会；质押股票触及平仓线，多家公司宣布停牌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</si>
  <si>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</si>
  <si>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公告汇总：迅游科技增资控股 引入腾讯等战投方</t>
    </r>
  </si>
  <si>
    <r>
      <t>  </t>
    </r>
    <r>
      <rPr>
        <sz val="8"/>
        <color rgb="FF003399"/>
        <rFont val="Microsoft YaHei"/>
        <family val="2"/>
        <charset val="134"/>
      </rPr>
      <t>干货！2月7日晚间重要公告速读</t>
    </r>
  </si>
  <si>
    <r>
      <t>  </t>
    </r>
    <r>
      <rPr>
        <sz val="8"/>
        <color rgb="FF003399"/>
        <rFont val="Microsoft YaHei"/>
        <family val="2"/>
        <charset val="134"/>
      </rPr>
      <t>A股上市公司晚间公告：金贵银业等3家公司公布高送转方案</t>
    </r>
  </si>
  <si>
    <r>
      <t>  </t>
    </r>
    <r>
      <rPr>
        <sz val="8"/>
        <color rgb="FF003399"/>
        <rFont val="Microsoft YaHei"/>
        <family val="2"/>
        <charset val="134"/>
      </rPr>
      <t>公告精选：乐视网23日召开临时股东大会 多家公司推高送转</t>
    </r>
  </si>
  <si>
    <r>
      <t>  </t>
    </r>
    <r>
      <rPr>
        <sz val="8"/>
        <color rgb="FF003399"/>
        <rFont val="Microsoft YaHei"/>
        <family val="2"/>
        <charset val="134"/>
      </rPr>
      <t>沪深上市公司18年2月7日晚间上市公司重要公告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</si>
  <si>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常铝股份：拟3.69亿并购泰安鼎鑫 延伸产业链</t>
    </r>
  </si>
  <si>
    <r>
      <t>  </t>
    </r>
    <r>
      <rPr>
        <sz val="8"/>
        <color rgb="FF003399"/>
        <rFont val="Microsoft YaHei"/>
        <family val="2"/>
        <charset val="134"/>
      </rPr>
      <t>常铝股份关于筹划发行股份及支付现金购买资产事项停牌进展公告</t>
    </r>
  </si>
  <si>
    <r>
      <t>  </t>
    </r>
    <r>
      <rPr>
        <sz val="8"/>
        <color rgb="FF003399"/>
        <rFont val="Microsoft YaHei"/>
        <family val="2"/>
        <charset val="134"/>
      </rPr>
      <t>【最新】医疗器械领域步入黄金时代 医疗器械概念股有哪些？</t>
    </r>
  </si>
  <si>
    <r>
      <t>  </t>
    </r>
    <r>
      <rPr>
        <sz val="8"/>
        <color rgb="FF003399"/>
        <rFont val="Microsoft YaHei"/>
        <family val="2"/>
        <charset val="134"/>
      </rPr>
      <t>医疗器械领域步入黄金时代 关注筑底绩优股</t>
    </r>
  </si>
  <si>
    <r>
      <t>  </t>
    </r>
    <r>
      <rPr>
        <sz val="8"/>
        <color rgb="FF003399"/>
        <rFont val="Microsoft YaHei"/>
        <family val="2"/>
        <charset val="134"/>
      </rPr>
      <t>江苏常铝铝业股份有限公司2017第四季度报告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</si>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</sst>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9"/>
  <sheetViews>
    <sheetView tabSelected="1" workbookViewId="0">
      <selection activeCell="A2" sqref="A2:XFD11"/>
    </sheetView>
  </sheetViews>
  <sheetFormatPr defaultRowHeight="13.8"/>
  <cols>
    <col min="1" max="1" width="9.77734375" bestFit="1" customWidth="1"/>
    <col min="3" max="3" width="58.77734375" bestFit="1" customWidth="1"/>
  </cols>
  <sheetData>
    <row r="1" spans="1:6" s="30" customFormat="1" ht="14.4" thickBot="1">
      <c r="A1" s="30" t="s">
        <v>475</v>
      </c>
      <c r="B1" s="30" t="s">
        <v>476</v>
      </c>
      <c r="C1" s="30" t="s">
        <v>477</v>
      </c>
      <c r="D1" s="30" t="s">
        <v>478</v>
      </c>
      <c r="E1" s="30" t="s">
        <v>479</v>
      </c>
      <c r="F1" s="30" t="s">
        <v>480</v>
      </c>
    </row>
    <row r="2" spans="1:6" ht="14.4" thickBot="1">
      <c r="A2" s="11">
        <v>43554</v>
      </c>
      <c r="B2" s="1">
        <v>0.52222222222222225</v>
      </c>
      <c r="C2" s="2" t="s">
        <v>6</v>
      </c>
      <c r="D2" s="12" t="s">
        <v>7</v>
      </c>
      <c r="E2" s="30" t="str">
        <f t="shared" ref="E2:E56" si="0">IF(ISNUMBER(FIND("↓",C2)),"-1","0")</f>
        <v>0</v>
      </c>
      <c r="F2" s="29" t="str">
        <f t="shared" ref="F2:F56" si="1">IF(ISNUMBER(FIND("常铝",C2)),"1","0")</f>
        <v>1</v>
      </c>
    </row>
    <row r="3" spans="1:6" ht="14.4" thickBot="1">
      <c r="A3" s="9">
        <v>43553</v>
      </c>
      <c r="B3" s="3">
        <v>0.74791666666666667</v>
      </c>
      <c r="C3" s="4" t="s">
        <v>8</v>
      </c>
      <c r="D3" s="10" t="s">
        <v>9</v>
      </c>
      <c r="E3" s="30" t="str">
        <f t="shared" si="0"/>
        <v>-1</v>
      </c>
      <c r="F3" s="29" t="str">
        <f t="shared" si="1"/>
        <v>1</v>
      </c>
    </row>
    <row r="4" spans="1:6" ht="14.4" thickBot="1">
      <c r="A4" s="11">
        <v>43553</v>
      </c>
      <c r="B4" s="1">
        <v>0.72430555555555554</v>
      </c>
      <c r="C4" s="2" t="s">
        <v>10</v>
      </c>
      <c r="D4" s="12" t="s">
        <v>0</v>
      </c>
      <c r="E4" s="30" t="str">
        <f t="shared" si="0"/>
        <v>-1</v>
      </c>
      <c r="F4" s="29" t="str">
        <f t="shared" si="1"/>
        <v>1</v>
      </c>
    </row>
    <row r="5" spans="1:6" ht="14.4" thickBot="1">
      <c r="A5" s="9">
        <v>43543</v>
      </c>
      <c r="B5" s="3">
        <v>0.76597222222222217</v>
      </c>
      <c r="C5" s="4" t="s">
        <v>11</v>
      </c>
      <c r="D5" s="10" t="s">
        <v>12</v>
      </c>
      <c r="E5" s="30" t="str">
        <f t="shared" si="0"/>
        <v>0</v>
      </c>
      <c r="F5" s="29" t="str">
        <f t="shared" si="1"/>
        <v>0</v>
      </c>
    </row>
    <row r="6" spans="1:6" ht="14.4" thickBot="1">
      <c r="A6" s="11">
        <v>43542</v>
      </c>
      <c r="B6" s="1">
        <v>0.64583333333333337</v>
      </c>
      <c r="C6" s="2" t="s">
        <v>13</v>
      </c>
      <c r="D6" s="12" t="s">
        <v>3</v>
      </c>
      <c r="E6" s="30" t="str">
        <f t="shared" si="0"/>
        <v>0</v>
      </c>
      <c r="F6" s="29" t="str">
        <f t="shared" si="1"/>
        <v>0</v>
      </c>
    </row>
    <row r="7" spans="1:6" ht="14.4" thickBot="1">
      <c r="A7" s="9">
        <v>43541</v>
      </c>
      <c r="B7" s="3">
        <v>0.85416666666666663</v>
      </c>
      <c r="C7" s="4" t="s">
        <v>14</v>
      </c>
      <c r="D7" s="10" t="s">
        <v>15</v>
      </c>
      <c r="E7" s="30" t="str">
        <f t="shared" si="0"/>
        <v>0</v>
      </c>
      <c r="F7" s="29" t="str">
        <f t="shared" si="1"/>
        <v>0</v>
      </c>
    </row>
    <row r="8" spans="1:6" ht="14.4" thickBot="1">
      <c r="A8" s="11">
        <v>43537</v>
      </c>
      <c r="B8" s="1">
        <v>0.63680555555555551</v>
      </c>
      <c r="C8" s="2" t="s">
        <v>16</v>
      </c>
      <c r="D8" s="12" t="s">
        <v>7</v>
      </c>
      <c r="E8" s="30" t="str">
        <f t="shared" si="0"/>
        <v>-1</v>
      </c>
      <c r="F8" s="29" t="str">
        <f t="shared" si="1"/>
        <v>0</v>
      </c>
    </row>
    <row r="9" spans="1:6" ht="14.4" thickBot="1">
      <c r="A9" s="9">
        <v>43530</v>
      </c>
      <c r="B9" s="3">
        <v>0.66875000000000007</v>
      </c>
      <c r="C9" s="4" t="s">
        <v>17</v>
      </c>
      <c r="D9" s="10" t="s">
        <v>0</v>
      </c>
      <c r="E9" s="30" t="str">
        <f t="shared" si="0"/>
        <v>0</v>
      </c>
      <c r="F9" s="29" t="str">
        <f t="shared" si="1"/>
        <v>1</v>
      </c>
    </row>
    <row r="10" spans="1:6" ht="14.4" thickBot="1">
      <c r="A10" s="11">
        <v>43529</v>
      </c>
      <c r="B10" s="1">
        <v>0.84236111111111101</v>
      </c>
      <c r="C10" s="2" t="s">
        <v>18</v>
      </c>
      <c r="D10" s="12" t="s">
        <v>19</v>
      </c>
      <c r="E10" s="30" t="str">
        <f t="shared" si="0"/>
        <v>0</v>
      </c>
      <c r="F10" s="29" t="str">
        <f t="shared" si="1"/>
        <v>0</v>
      </c>
    </row>
    <row r="11" spans="1:6" ht="14.4" thickBot="1">
      <c r="A11" s="9">
        <v>43528</v>
      </c>
      <c r="B11" s="3">
        <v>0.48888888888888887</v>
      </c>
      <c r="C11" s="4" t="s">
        <v>20</v>
      </c>
      <c r="D11" s="10" t="s">
        <v>21</v>
      </c>
      <c r="E11" s="30" t="str">
        <f t="shared" si="0"/>
        <v>0</v>
      </c>
      <c r="F11" s="29" t="str">
        <f t="shared" si="1"/>
        <v>1</v>
      </c>
    </row>
    <row r="12" spans="1:6" ht="14.4" thickBot="1">
      <c r="A12" s="11">
        <v>43528</v>
      </c>
      <c r="B12" s="1">
        <v>0.48680555555555555</v>
      </c>
      <c r="C12" s="2" t="s">
        <v>22</v>
      </c>
      <c r="D12" s="12" t="s">
        <v>23</v>
      </c>
      <c r="E12" s="30" t="str">
        <f t="shared" si="0"/>
        <v>0</v>
      </c>
      <c r="F12" s="29" t="str">
        <f t="shared" si="1"/>
        <v>0</v>
      </c>
    </row>
    <row r="13" spans="1:6" ht="14.4" thickBot="1">
      <c r="A13" s="9">
        <v>43524</v>
      </c>
      <c r="B13" s="3">
        <v>0.79305555555555562</v>
      </c>
      <c r="C13" s="4" t="s">
        <v>24</v>
      </c>
      <c r="D13" s="10" t="s">
        <v>7</v>
      </c>
      <c r="E13" s="30" t="str">
        <f t="shared" si="0"/>
        <v>0</v>
      </c>
      <c r="F13" s="29" t="str">
        <f t="shared" si="1"/>
        <v>1</v>
      </c>
    </row>
    <row r="14" spans="1:6" ht="14.4" thickBot="1">
      <c r="A14" s="11">
        <v>43524</v>
      </c>
      <c r="B14" s="1">
        <v>0.46180555555555558</v>
      </c>
      <c r="C14" s="2" t="s">
        <v>25</v>
      </c>
      <c r="D14" s="12" t="s">
        <v>26</v>
      </c>
      <c r="E14" s="30" t="str">
        <f t="shared" si="0"/>
        <v>-1</v>
      </c>
      <c r="F14" s="29" t="str">
        <f t="shared" si="1"/>
        <v>1</v>
      </c>
    </row>
    <row r="15" spans="1:6" ht="14.4" thickBot="1">
      <c r="A15" s="13">
        <v>43524</v>
      </c>
      <c r="B15" s="14">
        <v>0.41666666666666669</v>
      </c>
      <c r="C15" s="15" t="s">
        <v>27</v>
      </c>
      <c r="D15" s="16" t="s">
        <v>28</v>
      </c>
      <c r="E15" s="30" t="str">
        <f t="shared" si="0"/>
        <v>-1</v>
      </c>
      <c r="F15" s="29" t="str">
        <f t="shared" si="1"/>
        <v>0</v>
      </c>
    </row>
    <row r="16" spans="1:6" ht="14.4" thickBot="1">
      <c r="A16" s="5">
        <v>43523</v>
      </c>
      <c r="B16" s="6">
        <v>0.69652777777777775</v>
      </c>
      <c r="C16" s="7" t="s">
        <v>29</v>
      </c>
      <c r="D16" s="8" t="s">
        <v>0</v>
      </c>
      <c r="E16" s="30" t="str">
        <f t="shared" si="0"/>
        <v>0</v>
      </c>
      <c r="F16" s="29" t="str">
        <f t="shared" si="1"/>
        <v>1</v>
      </c>
    </row>
    <row r="17" spans="1:6" ht="14.4" thickBot="1">
      <c r="A17" s="9">
        <v>43523</v>
      </c>
      <c r="B17" s="3">
        <v>0.49027777777777781</v>
      </c>
      <c r="C17" s="4" t="s">
        <v>30</v>
      </c>
      <c r="D17" s="10" t="s">
        <v>23</v>
      </c>
      <c r="E17" s="30" t="str">
        <f t="shared" si="0"/>
        <v>0</v>
      </c>
      <c r="F17" s="29" t="str">
        <f t="shared" si="1"/>
        <v>0</v>
      </c>
    </row>
    <row r="18" spans="1:6" ht="14.4" thickBot="1">
      <c r="A18" s="11">
        <v>43522</v>
      </c>
      <c r="B18" s="1">
        <v>0.48680555555555555</v>
      </c>
      <c r="C18" s="2" t="s">
        <v>31</v>
      </c>
      <c r="D18" s="12" t="s">
        <v>23</v>
      </c>
      <c r="E18" s="30" t="str">
        <f t="shared" si="0"/>
        <v>0</v>
      </c>
      <c r="F18" s="29" t="str">
        <f t="shared" si="1"/>
        <v>0</v>
      </c>
    </row>
    <row r="19" spans="1:6" ht="14.4" thickBot="1">
      <c r="A19" s="9">
        <v>43519</v>
      </c>
      <c r="B19" s="3">
        <v>6.3888888888888884E-2</v>
      </c>
      <c r="C19" s="4" t="s">
        <v>32</v>
      </c>
      <c r="D19" s="10" t="s">
        <v>33</v>
      </c>
      <c r="E19" s="30" t="str">
        <f t="shared" si="0"/>
        <v>0</v>
      </c>
      <c r="F19" s="29" t="str">
        <f t="shared" si="1"/>
        <v>0</v>
      </c>
    </row>
    <row r="20" spans="1:6" ht="14.4" thickBot="1">
      <c r="A20" s="11">
        <v>43517</v>
      </c>
      <c r="B20" s="1">
        <v>0.81319444444444444</v>
      </c>
      <c r="C20" s="2" t="s">
        <v>32</v>
      </c>
      <c r="D20" s="12" t="s">
        <v>33</v>
      </c>
      <c r="E20" s="30" t="str">
        <f t="shared" si="0"/>
        <v>0</v>
      </c>
      <c r="F20" s="29" t="str">
        <f t="shared" si="1"/>
        <v>0</v>
      </c>
    </row>
    <row r="21" spans="1:6" ht="14.4" thickBot="1">
      <c r="A21" s="9">
        <v>43509</v>
      </c>
      <c r="B21" s="3">
        <v>0.96527777777777779</v>
      </c>
      <c r="C21" s="4" t="s">
        <v>34</v>
      </c>
      <c r="D21" s="10" t="s">
        <v>35</v>
      </c>
      <c r="E21" s="30" t="str">
        <f t="shared" si="0"/>
        <v>0</v>
      </c>
      <c r="F21" s="29" t="str">
        <f t="shared" si="1"/>
        <v>0</v>
      </c>
    </row>
    <row r="22" spans="1:6" ht="14.4" thickBot="1">
      <c r="A22" s="11">
        <v>43507</v>
      </c>
      <c r="B22" s="1">
        <v>0.44236111111111115</v>
      </c>
      <c r="C22" s="2" t="s">
        <v>36</v>
      </c>
      <c r="D22" s="12" t="s">
        <v>26</v>
      </c>
      <c r="E22" s="30" t="str">
        <f t="shared" si="0"/>
        <v>0</v>
      </c>
      <c r="F22" s="29" t="str">
        <f t="shared" si="1"/>
        <v>1</v>
      </c>
    </row>
    <row r="23" spans="1:6" ht="14.4" thickBot="1">
      <c r="A23" s="9">
        <v>43497</v>
      </c>
      <c r="B23" s="3">
        <v>0.70347222222222217</v>
      </c>
      <c r="C23" s="4" t="s">
        <v>37</v>
      </c>
      <c r="D23" s="10" t="s">
        <v>0</v>
      </c>
      <c r="E23" s="30" t="str">
        <f t="shared" si="0"/>
        <v>0</v>
      </c>
      <c r="F23" s="29" t="str">
        <f t="shared" si="1"/>
        <v>1</v>
      </c>
    </row>
    <row r="24" spans="1:6" ht="14.4" thickBot="1">
      <c r="A24" s="11">
        <v>43497</v>
      </c>
      <c r="B24" s="1">
        <v>0.34097222222222223</v>
      </c>
      <c r="C24" s="2" t="s">
        <v>38</v>
      </c>
      <c r="D24" s="12" t="s">
        <v>39</v>
      </c>
      <c r="E24" s="30" t="str">
        <f t="shared" si="0"/>
        <v>-1</v>
      </c>
      <c r="F24" s="29" t="str">
        <f t="shared" si="1"/>
        <v>0</v>
      </c>
    </row>
    <row r="25" spans="1:6" ht="14.4" thickBot="1">
      <c r="A25" s="9">
        <v>43497</v>
      </c>
      <c r="B25" s="3">
        <v>0.30138888888888887</v>
      </c>
      <c r="C25" s="4" t="s">
        <v>40</v>
      </c>
      <c r="D25" s="10" t="s">
        <v>39</v>
      </c>
      <c r="E25" s="30" t="str">
        <f t="shared" si="0"/>
        <v>-1</v>
      </c>
      <c r="F25" s="29" t="str">
        <f t="shared" si="1"/>
        <v>0</v>
      </c>
    </row>
    <row r="26" spans="1:6" ht="14.4" thickBot="1">
      <c r="A26" s="11">
        <v>43495</v>
      </c>
      <c r="B26" s="1">
        <v>0.75277777777777777</v>
      </c>
      <c r="C26" s="2" t="s">
        <v>41</v>
      </c>
      <c r="D26" s="12" t="s">
        <v>42</v>
      </c>
      <c r="E26" s="30" t="str">
        <f t="shared" si="0"/>
        <v>0</v>
      </c>
      <c r="F26" s="29" t="str">
        <f t="shared" si="1"/>
        <v>1</v>
      </c>
    </row>
    <row r="27" spans="1:6" ht="14.4" thickBot="1">
      <c r="A27" s="9">
        <v>43494</v>
      </c>
      <c r="B27" s="3">
        <v>0.90694444444444444</v>
      </c>
      <c r="C27" s="4" t="s">
        <v>43</v>
      </c>
      <c r="D27" s="10" t="s">
        <v>28</v>
      </c>
      <c r="E27" s="30" t="str">
        <f t="shared" si="0"/>
        <v>-1</v>
      </c>
      <c r="F27" s="29" t="str">
        <f t="shared" si="1"/>
        <v>0</v>
      </c>
    </row>
    <row r="28" spans="1:6" ht="14.4" thickBot="1">
      <c r="A28" s="11">
        <v>43494</v>
      </c>
      <c r="B28" s="1">
        <v>0.37708333333333338</v>
      </c>
      <c r="C28" s="2" t="s">
        <v>44</v>
      </c>
      <c r="D28" s="12" t="s">
        <v>0</v>
      </c>
      <c r="E28" s="30" t="str">
        <f t="shared" si="0"/>
        <v>-1</v>
      </c>
      <c r="F28" s="29" t="str">
        <f t="shared" si="1"/>
        <v>0</v>
      </c>
    </row>
    <row r="29" spans="1:6" ht="14.4" thickBot="1">
      <c r="A29" s="9">
        <v>43494</v>
      </c>
      <c r="B29" s="3">
        <v>0.28611111111111115</v>
      </c>
      <c r="C29" s="4" t="s">
        <v>45</v>
      </c>
      <c r="D29" s="10" t="s">
        <v>46</v>
      </c>
      <c r="E29" s="30" t="str">
        <f t="shared" si="0"/>
        <v>-1</v>
      </c>
      <c r="F29" s="29" t="str">
        <f t="shared" si="1"/>
        <v>0</v>
      </c>
    </row>
    <row r="30" spans="1:6" ht="14.4" thickBot="1">
      <c r="A30" s="11">
        <v>43494</v>
      </c>
      <c r="B30" s="1">
        <v>1.4583333333333332E-2</v>
      </c>
      <c r="C30" s="2" t="s">
        <v>47</v>
      </c>
      <c r="D30" s="12" t="s">
        <v>48</v>
      </c>
      <c r="E30" s="30" t="str">
        <f t="shared" si="0"/>
        <v>-1</v>
      </c>
      <c r="F30" s="29" t="str">
        <f t="shared" si="1"/>
        <v>0</v>
      </c>
    </row>
    <row r="31" spans="1:6" ht="14.4" thickBot="1">
      <c r="A31" s="9">
        <v>43493</v>
      </c>
      <c r="B31" s="3">
        <v>0.85416666666666663</v>
      </c>
      <c r="C31" s="4" t="s">
        <v>49</v>
      </c>
      <c r="D31" s="10" t="s">
        <v>50</v>
      </c>
      <c r="E31" s="30" t="str">
        <f t="shared" si="0"/>
        <v>-1</v>
      </c>
      <c r="F31" s="29" t="str">
        <f t="shared" si="1"/>
        <v>1</v>
      </c>
    </row>
    <row r="32" spans="1:6" ht="14.4" thickBot="1">
      <c r="A32" s="11">
        <v>43491</v>
      </c>
      <c r="B32" s="1">
        <v>0.42708333333333331</v>
      </c>
      <c r="C32" s="2" t="s">
        <v>51</v>
      </c>
      <c r="D32" s="12" t="s">
        <v>4</v>
      </c>
      <c r="E32" s="30" t="str">
        <f t="shared" si="0"/>
        <v>-1</v>
      </c>
      <c r="F32" s="29" t="str">
        <f t="shared" si="1"/>
        <v>1</v>
      </c>
    </row>
    <row r="33" spans="1:6" ht="14.4" thickBot="1">
      <c r="A33" s="9">
        <v>43491</v>
      </c>
      <c r="B33" s="3">
        <v>7.1527777777777787E-2</v>
      </c>
      <c r="C33" s="4" t="s">
        <v>52</v>
      </c>
      <c r="D33" s="10" t="s">
        <v>50</v>
      </c>
      <c r="E33" s="30" t="str">
        <f t="shared" si="0"/>
        <v>0</v>
      </c>
      <c r="F33" s="29" t="str">
        <f t="shared" si="1"/>
        <v>1</v>
      </c>
    </row>
    <row r="34" spans="1:6" ht="14.4" thickBot="1">
      <c r="A34" s="11">
        <v>43490</v>
      </c>
      <c r="B34" s="1">
        <v>0.84722222222222221</v>
      </c>
      <c r="C34" s="2" t="s">
        <v>53</v>
      </c>
      <c r="D34" s="12" t="s">
        <v>1</v>
      </c>
      <c r="E34" s="30" t="str">
        <f t="shared" si="0"/>
        <v>0</v>
      </c>
      <c r="F34" s="29" t="str">
        <f t="shared" si="1"/>
        <v>0</v>
      </c>
    </row>
    <row r="35" spans="1:6" ht="14.4" thickBot="1">
      <c r="A35" s="9">
        <v>43490</v>
      </c>
      <c r="B35" s="3">
        <v>0.6645833333333333</v>
      </c>
      <c r="C35" s="4" t="s">
        <v>54</v>
      </c>
      <c r="D35" s="10" t="s">
        <v>1</v>
      </c>
      <c r="E35" s="30" t="str">
        <f t="shared" si="0"/>
        <v>0</v>
      </c>
      <c r="F35" s="29" t="str">
        <f t="shared" si="1"/>
        <v>1</v>
      </c>
    </row>
    <row r="36" spans="1:6" ht="14.4" thickBot="1">
      <c r="A36" s="11">
        <v>43489</v>
      </c>
      <c r="B36" s="1">
        <v>0.87569444444444444</v>
      </c>
      <c r="C36" s="2" t="s">
        <v>55</v>
      </c>
      <c r="D36" s="12" t="s">
        <v>56</v>
      </c>
      <c r="E36" s="30" t="str">
        <f t="shared" si="0"/>
        <v>0</v>
      </c>
      <c r="F36" s="29" t="str">
        <f t="shared" si="1"/>
        <v>0</v>
      </c>
    </row>
    <row r="37" spans="1:6" ht="14.4" thickBot="1">
      <c r="A37" s="9">
        <v>43489</v>
      </c>
      <c r="B37" s="3">
        <v>0.62777777777777777</v>
      </c>
      <c r="C37" s="4" t="s">
        <v>57</v>
      </c>
      <c r="D37" s="10" t="s">
        <v>12</v>
      </c>
      <c r="E37" s="30" t="str">
        <f t="shared" si="0"/>
        <v>0</v>
      </c>
      <c r="F37" s="29" t="str">
        <f t="shared" si="1"/>
        <v>0</v>
      </c>
    </row>
    <row r="38" spans="1:6" ht="14.4" thickBot="1">
      <c r="A38" s="11">
        <v>43487</v>
      </c>
      <c r="B38" s="1">
        <v>0.80138888888888893</v>
      </c>
      <c r="C38" s="2" t="s">
        <v>58</v>
      </c>
      <c r="D38" s="12" t="s">
        <v>59</v>
      </c>
      <c r="E38" s="30" t="str">
        <f t="shared" si="0"/>
        <v>-1</v>
      </c>
      <c r="F38" s="29" t="str">
        <f t="shared" si="1"/>
        <v>0</v>
      </c>
    </row>
    <row r="39" spans="1:6" ht="14.4" thickBot="1">
      <c r="A39" s="13">
        <v>43487</v>
      </c>
      <c r="B39" s="14">
        <v>0.79999999999999993</v>
      </c>
      <c r="C39" s="15" t="s">
        <v>60</v>
      </c>
      <c r="D39" s="16" t="s">
        <v>61</v>
      </c>
      <c r="E39" s="30" t="str">
        <f t="shared" si="0"/>
        <v>-1</v>
      </c>
      <c r="F39" s="29" t="str">
        <f t="shared" si="1"/>
        <v>0</v>
      </c>
    </row>
    <row r="40" spans="1:6" ht="14.4" thickBot="1">
      <c r="A40" s="5">
        <v>43487</v>
      </c>
      <c r="B40" s="6">
        <v>0.17013888888888887</v>
      </c>
      <c r="C40" s="7" t="s">
        <v>62</v>
      </c>
      <c r="D40" s="8" t="s">
        <v>63</v>
      </c>
      <c r="E40" s="30" t="str">
        <f t="shared" si="0"/>
        <v>-1</v>
      </c>
      <c r="F40" s="29" t="str">
        <f t="shared" si="1"/>
        <v>0</v>
      </c>
    </row>
    <row r="41" spans="1:6" ht="14.4" thickBot="1">
      <c r="A41" s="9">
        <v>43486</v>
      </c>
      <c r="B41" s="3">
        <v>0.36319444444444443</v>
      </c>
      <c r="C41" s="4" t="s">
        <v>64</v>
      </c>
      <c r="D41" s="10" t="s">
        <v>65</v>
      </c>
      <c r="E41" s="30" t="str">
        <f t="shared" si="0"/>
        <v>-1</v>
      </c>
      <c r="F41" s="29" t="str">
        <f t="shared" si="1"/>
        <v>0</v>
      </c>
    </row>
    <row r="42" spans="1:6" ht="14.4" thickBot="1">
      <c r="A42" s="11">
        <v>43486</v>
      </c>
      <c r="B42" s="1">
        <v>0.34791666666666665</v>
      </c>
      <c r="C42" s="2" t="s">
        <v>66</v>
      </c>
      <c r="D42" s="12" t="s">
        <v>67</v>
      </c>
      <c r="E42" s="30" t="str">
        <f t="shared" si="0"/>
        <v>0</v>
      </c>
      <c r="F42" s="29" t="str">
        <f t="shared" si="1"/>
        <v>0</v>
      </c>
    </row>
    <row r="43" spans="1:6" ht="14.4" thickBot="1">
      <c r="A43" s="9">
        <v>43484</v>
      </c>
      <c r="B43" s="3">
        <v>4.6527777777777779E-2</v>
      </c>
      <c r="C43" s="4" t="s">
        <v>68</v>
      </c>
      <c r="D43" s="10" t="s">
        <v>50</v>
      </c>
      <c r="E43" s="30" t="str">
        <f t="shared" si="0"/>
        <v>-1</v>
      </c>
      <c r="F43" s="29" t="str">
        <f t="shared" si="1"/>
        <v>1</v>
      </c>
    </row>
    <row r="44" spans="1:6" ht="14.4" thickBot="1">
      <c r="A44" s="11">
        <v>43483</v>
      </c>
      <c r="B44" s="1">
        <v>0.97222222222222221</v>
      </c>
      <c r="C44" s="2" t="s">
        <v>69</v>
      </c>
      <c r="D44" s="12" t="s">
        <v>50</v>
      </c>
      <c r="E44" s="30" t="str">
        <f t="shared" si="0"/>
        <v>0</v>
      </c>
      <c r="F44" s="29" t="str">
        <f t="shared" si="1"/>
        <v>0</v>
      </c>
    </row>
    <row r="45" spans="1:6" ht="14.4" thickBot="1">
      <c r="A45" s="9">
        <v>43483</v>
      </c>
      <c r="B45" s="3">
        <v>0.64722222222222225</v>
      </c>
      <c r="C45" s="4" t="s">
        <v>70</v>
      </c>
      <c r="D45" s="10" t="s">
        <v>71</v>
      </c>
      <c r="E45" s="30" t="str">
        <f t="shared" si="0"/>
        <v>0</v>
      </c>
      <c r="F45" s="29" t="str">
        <f t="shared" si="1"/>
        <v>0</v>
      </c>
    </row>
    <row r="46" spans="1:6" ht="14.4" thickBot="1">
      <c r="A46" s="11">
        <v>43483</v>
      </c>
      <c r="B46" s="1">
        <v>0.63958333333333328</v>
      </c>
      <c r="C46" s="2" t="s">
        <v>72</v>
      </c>
      <c r="D46" s="12" t="s">
        <v>67</v>
      </c>
      <c r="E46" s="30" t="str">
        <f t="shared" si="0"/>
        <v>0</v>
      </c>
      <c r="F46" s="29" t="str">
        <f t="shared" si="1"/>
        <v>0</v>
      </c>
    </row>
    <row r="47" spans="1:6" ht="14.4" thickBot="1">
      <c r="A47" s="9">
        <v>43483</v>
      </c>
      <c r="B47" s="3">
        <v>0.50069444444444444</v>
      </c>
      <c r="C47" s="4" t="s">
        <v>73</v>
      </c>
      <c r="D47" s="10" t="s">
        <v>0</v>
      </c>
      <c r="E47" s="30" t="str">
        <f t="shared" si="0"/>
        <v>0</v>
      </c>
      <c r="F47" s="29" t="str">
        <f t="shared" si="1"/>
        <v>0</v>
      </c>
    </row>
    <row r="48" spans="1:6" ht="14.4" thickBot="1">
      <c r="A48" s="11">
        <v>43483</v>
      </c>
      <c r="B48" s="1">
        <v>0.49374999999999997</v>
      </c>
      <c r="C48" s="2" t="s">
        <v>74</v>
      </c>
      <c r="D48" s="12" t="s">
        <v>0</v>
      </c>
      <c r="E48" s="30" t="str">
        <f t="shared" si="0"/>
        <v>-1</v>
      </c>
      <c r="F48" s="29" t="str">
        <f t="shared" si="1"/>
        <v>0</v>
      </c>
    </row>
    <row r="49" spans="1:6" ht="14.4" thickBot="1">
      <c r="A49" s="9">
        <v>43483</v>
      </c>
      <c r="B49" s="3">
        <v>0.48680555555555555</v>
      </c>
      <c r="C49" s="4" t="s">
        <v>75</v>
      </c>
      <c r="D49" s="10" t="s">
        <v>67</v>
      </c>
      <c r="E49" s="30" t="str">
        <f t="shared" si="0"/>
        <v>0</v>
      </c>
      <c r="F49" s="29" t="str">
        <f t="shared" si="1"/>
        <v>0</v>
      </c>
    </row>
    <row r="50" spans="1:6" ht="14.4" thickBot="1">
      <c r="A50" s="11">
        <v>43483</v>
      </c>
      <c r="B50" s="1">
        <v>0.46458333333333335</v>
      </c>
      <c r="C50" s="2" t="s">
        <v>76</v>
      </c>
      <c r="D50" s="12" t="s">
        <v>77</v>
      </c>
      <c r="E50" s="30" t="str">
        <f t="shared" si="0"/>
        <v>0</v>
      </c>
      <c r="F50" s="29" t="str">
        <f t="shared" si="1"/>
        <v>0</v>
      </c>
    </row>
    <row r="51" spans="1:6" ht="14.4" thickBot="1">
      <c r="A51" s="9">
        <v>43483</v>
      </c>
      <c r="B51" s="3">
        <v>0.4465277777777778</v>
      </c>
      <c r="C51" s="4" t="s">
        <v>78</v>
      </c>
      <c r="D51" s="10" t="s">
        <v>4</v>
      </c>
      <c r="E51" s="30" t="str">
        <f t="shared" si="0"/>
        <v>0</v>
      </c>
      <c r="F51" s="29" t="str">
        <f t="shared" si="1"/>
        <v>1</v>
      </c>
    </row>
    <row r="52" spans="1:6" ht="14.4" thickBot="1">
      <c r="A52" s="11">
        <v>43483</v>
      </c>
      <c r="B52" s="1">
        <v>0.43124999999999997</v>
      </c>
      <c r="C52" s="2" t="s">
        <v>79</v>
      </c>
      <c r="D52" s="12" t="s">
        <v>56</v>
      </c>
      <c r="E52" s="30" t="str">
        <f t="shared" si="0"/>
        <v>0</v>
      </c>
      <c r="F52" s="29" t="str">
        <f t="shared" si="1"/>
        <v>0</v>
      </c>
    </row>
    <row r="53" spans="1:6" ht="14.4" thickBot="1">
      <c r="A53" s="9">
        <v>43483</v>
      </c>
      <c r="B53" s="3">
        <v>0.42569444444444443</v>
      </c>
      <c r="C53" s="4" t="s">
        <v>80</v>
      </c>
      <c r="D53" s="10" t="s">
        <v>2</v>
      </c>
      <c r="E53" s="30" t="str">
        <f t="shared" si="0"/>
        <v>0</v>
      </c>
      <c r="F53" s="29" t="str">
        <f t="shared" si="1"/>
        <v>0</v>
      </c>
    </row>
    <row r="54" spans="1:6" ht="14.4" thickBot="1">
      <c r="A54" s="11">
        <v>43483</v>
      </c>
      <c r="B54" s="1">
        <v>0.42430555555555555</v>
      </c>
      <c r="C54" s="2" t="s">
        <v>81</v>
      </c>
      <c r="D54" s="12" t="s">
        <v>82</v>
      </c>
      <c r="E54" s="30" t="str">
        <f t="shared" si="0"/>
        <v>0</v>
      </c>
      <c r="F54" s="29" t="str">
        <f t="shared" si="1"/>
        <v>0</v>
      </c>
    </row>
    <row r="55" spans="1:6" ht="14.4" thickBot="1">
      <c r="A55" s="9">
        <v>43483</v>
      </c>
      <c r="B55" s="3">
        <v>0.42291666666666666</v>
      </c>
      <c r="C55" s="4" t="s">
        <v>83</v>
      </c>
      <c r="D55" s="10" t="s">
        <v>77</v>
      </c>
      <c r="E55" s="30" t="str">
        <f t="shared" si="0"/>
        <v>0</v>
      </c>
      <c r="F55" s="29" t="str">
        <f t="shared" si="1"/>
        <v>0</v>
      </c>
    </row>
    <row r="56" spans="1:6" ht="14.4" thickBot="1">
      <c r="A56" s="11">
        <v>43482</v>
      </c>
      <c r="B56" s="1">
        <v>0.33402777777777781</v>
      </c>
      <c r="C56" s="2" t="s">
        <v>84</v>
      </c>
      <c r="D56" s="12" t="s">
        <v>0</v>
      </c>
      <c r="E56" s="30" t="str">
        <f t="shared" si="0"/>
        <v>0</v>
      </c>
      <c r="F56" s="29" t="str">
        <f t="shared" si="1"/>
        <v>0</v>
      </c>
    </row>
    <row r="57" spans="1:6" ht="14.4" thickBot="1">
      <c r="A57" s="9">
        <v>43482</v>
      </c>
      <c r="B57" s="3">
        <v>0.32569444444444445</v>
      </c>
      <c r="C57" s="4" t="s">
        <v>85</v>
      </c>
      <c r="D57" s="10" t="s">
        <v>7</v>
      </c>
      <c r="E57" s="30" t="str">
        <f t="shared" ref="E57:E120" si="2">IF(ISNUMBER(FIND("↓",C57)),"-1","0")</f>
        <v>-1</v>
      </c>
      <c r="F57" s="29" t="str">
        <f t="shared" ref="F57:F120" si="3">IF(ISNUMBER(FIND("常铝",C57)),"1","0")</f>
        <v>0</v>
      </c>
    </row>
    <row r="58" spans="1:6" ht="14.4" thickBot="1">
      <c r="A58" s="11">
        <v>43481</v>
      </c>
      <c r="B58" s="1">
        <v>0.62083333333333335</v>
      </c>
      <c r="C58" s="2" t="s">
        <v>86</v>
      </c>
      <c r="D58" s="12" t="s">
        <v>87</v>
      </c>
      <c r="E58" s="30" t="str">
        <f t="shared" si="2"/>
        <v>-1</v>
      </c>
      <c r="F58" s="29" t="str">
        <f t="shared" si="3"/>
        <v>0</v>
      </c>
    </row>
    <row r="59" spans="1:6" ht="14.4" thickBot="1">
      <c r="A59" s="9">
        <v>43481</v>
      </c>
      <c r="B59" s="3">
        <v>0.41736111111111113</v>
      </c>
      <c r="C59" s="4" t="s">
        <v>88</v>
      </c>
      <c r="D59" s="10" t="s">
        <v>89</v>
      </c>
      <c r="E59" s="30" t="str">
        <f t="shared" si="2"/>
        <v>-1</v>
      </c>
      <c r="F59" s="29" t="str">
        <f t="shared" si="3"/>
        <v>0</v>
      </c>
    </row>
    <row r="60" spans="1:6" ht="14.4" thickBot="1">
      <c r="A60" s="11">
        <v>43481</v>
      </c>
      <c r="B60" s="1">
        <v>0.32777777777777778</v>
      </c>
      <c r="C60" s="2" t="s">
        <v>90</v>
      </c>
      <c r="D60" s="12" t="s">
        <v>91</v>
      </c>
      <c r="E60" s="30" t="str">
        <f t="shared" si="2"/>
        <v>-1</v>
      </c>
      <c r="F60" s="29" t="str">
        <f t="shared" si="3"/>
        <v>0</v>
      </c>
    </row>
    <row r="61" spans="1:6" ht="14.4" thickBot="1">
      <c r="A61" s="9">
        <v>43481</v>
      </c>
      <c r="B61" s="3">
        <v>0.29930555555555555</v>
      </c>
      <c r="C61" s="4" t="s">
        <v>92</v>
      </c>
      <c r="D61" s="10" t="s">
        <v>0</v>
      </c>
      <c r="E61" s="30" t="str">
        <f t="shared" si="2"/>
        <v>0</v>
      </c>
      <c r="F61" s="29" t="str">
        <f t="shared" si="3"/>
        <v>0</v>
      </c>
    </row>
    <row r="62" spans="1:6" ht="14.4" thickBot="1">
      <c r="A62" s="11">
        <v>43480</v>
      </c>
      <c r="B62" s="1">
        <v>0.82777777777777783</v>
      </c>
      <c r="C62" s="2" t="s">
        <v>93</v>
      </c>
      <c r="D62" s="12" t="s">
        <v>0</v>
      </c>
      <c r="E62" s="30" t="str">
        <f t="shared" si="2"/>
        <v>0</v>
      </c>
      <c r="F62" s="29" t="str">
        <f t="shared" si="3"/>
        <v>1</v>
      </c>
    </row>
    <row r="63" spans="1:6" ht="14.4" thickBot="1">
      <c r="A63" s="13">
        <v>43480</v>
      </c>
      <c r="B63" s="14">
        <v>0.2986111111111111</v>
      </c>
      <c r="C63" s="15" t="s">
        <v>94</v>
      </c>
      <c r="D63" s="16" t="s">
        <v>95</v>
      </c>
      <c r="E63" s="30" t="str">
        <f t="shared" si="2"/>
        <v>-1</v>
      </c>
      <c r="F63" s="29" t="str">
        <f t="shared" si="3"/>
        <v>0</v>
      </c>
    </row>
    <row r="64" spans="1:6" ht="14.4" thickBot="1">
      <c r="A64" s="5">
        <v>43457</v>
      </c>
      <c r="B64" s="6">
        <v>0.31736111111111115</v>
      </c>
      <c r="C64" s="7" t="s">
        <v>96</v>
      </c>
      <c r="D64" s="8" t="s">
        <v>97</v>
      </c>
      <c r="E64" s="30" t="str">
        <f t="shared" si="2"/>
        <v>0</v>
      </c>
      <c r="F64" s="29" t="str">
        <f t="shared" si="3"/>
        <v>0</v>
      </c>
    </row>
    <row r="65" spans="1:6" ht="14.4" thickBot="1">
      <c r="A65" s="9">
        <v>43457</v>
      </c>
      <c r="B65" s="3">
        <v>6.7361111111111108E-2</v>
      </c>
      <c r="C65" s="4" t="s">
        <v>98</v>
      </c>
      <c r="D65" s="10" t="s">
        <v>97</v>
      </c>
      <c r="E65" s="30" t="str">
        <f t="shared" si="2"/>
        <v>-1</v>
      </c>
      <c r="F65" s="29" t="str">
        <f t="shared" si="3"/>
        <v>0</v>
      </c>
    </row>
    <row r="66" spans="1:6" ht="14.4" thickBot="1">
      <c r="A66" s="11">
        <v>43456</v>
      </c>
      <c r="B66" s="1">
        <v>0.44236111111111115</v>
      </c>
      <c r="C66" s="2" t="s">
        <v>99</v>
      </c>
      <c r="D66" s="12" t="s">
        <v>100</v>
      </c>
      <c r="E66" s="30" t="str">
        <f t="shared" si="2"/>
        <v>-1</v>
      </c>
      <c r="F66" s="29" t="str">
        <f t="shared" si="3"/>
        <v>0</v>
      </c>
    </row>
    <row r="67" spans="1:6" ht="14.4" thickBot="1">
      <c r="A67" s="9">
        <v>43452</v>
      </c>
      <c r="B67" s="3">
        <v>0.72986111111111107</v>
      </c>
      <c r="C67" s="4" t="s">
        <v>101</v>
      </c>
      <c r="D67" s="10" t="s">
        <v>102</v>
      </c>
      <c r="E67" s="30" t="str">
        <f t="shared" si="2"/>
        <v>-1</v>
      </c>
      <c r="F67" s="29" t="str">
        <f t="shared" si="3"/>
        <v>0</v>
      </c>
    </row>
    <row r="68" spans="1:6" ht="14.4" thickBot="1">
      <c r="A68" s="11">
        <v>43452</v>
      </c>
      <c r="B68" s="1">
        <v>0.64027777777777783</v>
      </c>
      <c r="C68" s="2" t="s">
        <v>103</v>
      </c>
      <c r="D68" s="12" t="s">
        <v>3</v>
      </c>
      <c r="E68" s="30" t="str">
        <f t="shared" si="2"/>
        <v>0</v>
      </c>
      <c r="F68" s="29" t="str">
        <f t="shared" si="3"/>
        <v>1</v>
      </c>
    </row>
    <row r="69" spans="1:6" ht="14.4" thickBot="1">
      <c r="A69" s="9">
        <v>43444</v>
      </c>
      <c r="B69" s="3">
        <v>0.72916666666666663</v>
      </c>
      <c r="C69" s="4" t="s">
        <v>104</v>
      </c>
      <c r="D69" s="10" t="s">
        <v>0</v>
      </c>
      <c r="E69" s="30" t="str">
        <f t="shared" si="2"/>
        <v>0</v>
      </c>
      <c r="F69" s="29" t="str">
        <f t="shared" si="3"/>
        <v>1</v>
      </c>
    </row>
    <row r="70" spans="1:6" ht="14.4" thickBot="1">
      <c r="A70" s="11">
        <v>43441</v>
      </c>
      <c r="B70" s="1">
        <v>0.35625000000000001</v>
      </c>
      <c r="C70" s="2" t="s">
        <v>105</v>
      </c>
      <c r="D70" s="12" t="s">
        <v>0</v>
      </c>
      <c r="E70" s="30" t="str">
        <f t="shared" si="2"/>
        <v>0</v>
      </c>
      <c r="F70" s="29" t="str">
        <f t="shared" si="3"/>
        <v>0</v>
      </c>
    </row>
    <row r="71" spans="1:6" ht="14.4" thickBot="1">
      <c r="A71" s="9">
        <v>43438</v>
      </c>
      <c r="B71" s="3">
        <v>0.35694444444444445</v>
      </c>
      <c r="C71" s="4" t="s">
        <v>106</v>
      </c>
      <c r="D71" s="10" t="s">
        <v>0</v>
      </c>
      <c r="E71" s="30" t="str">
        <f t="shared" si="2"/>
        <v>0</v>
      </c>
      <c r="F71" s="29" t="str">
        <f t="shared" si="3"/>
        <v>0</v>
      </c>
    </row>
    <row r="72" spans="1:6" ht="14.4" thickBot="1">
      <c r="A72" s="11">
        <v>43437</v>
      </c>
      <c r="B72" s="1">
        <v>0.57013888888888886</v>
      </c>
      <c r="C72" s="2" t="s">
        <v>107</v>
      </c>
      <c r="D72" s="12" t="s">
        <v>108</v>
      </c>
      <c r="E72" s="30" t="str">
        <f t="shared" si="2"/>
        <v>0</v>
      </c>
      <c r="F72" s="29" t="str">
        <f t="shared" si="3"/>
        <v>1</v>
      </c>
    </row>
    <row r="73" spans="1:6" ht="14.4" thickBot="1">
      <c r="A73" s="9">
        <v>43437</v>
      </c>
      <c r="B73" s="3">
        <v>0.51666666666666672</v>
      </c>
      <c r="C73" s="4" t="s">
        <v>109</v>
      </c>
      <c r="D73" s="10" t="s">
        <v>0</v>
      </c>
      <c r="E73" s="30" t="str">
        <f t="shared" si="2"/>
        <v>0</v>
      </c>
      <c r="F73" s="29" t="str">
        <f t="shared" si="3"/>
        <v>1</v>
      </c>
    </row>
    <row r="74" spans="1:6" ht="14.4" thickBot="1">
      <c r="A74" s="11">
        <v>43413</v>
      </c>
      <c r="B74" s="1">
        <v>0.68333333333333324</v>
      </c>
      <c r="C74" s="2" t="s">
        <v>110</v>
      </c>
      <c r="D74" s="12" t="s">
        <v>0</v>
      </c>
      <c r="E74" s="30" t="str">
        <f t="shared" si="2"/>
        <v>0</v>
      </c>
      <c r="F74" s="29" t="str">
        <f t="shared" si="3"/>
        <v>1</v>
      </c>
    </row>
    <row r="75" spans="1:6" ht="14.4" thickBot="1">
      <c r="A75" s="9">
        <v>43405</v>
      </c>
      <c r="B75" s="3">
        <v>0.68194444444444446</v>
      </c>
      <c r="C75" s="4" t="s">
        <v>111</v>
      </c>
      <c r="D75" s="10" t="s">
        <v>112</v>
      </c>
      <c r="E75" s="30" t="str">
        <f t="shared" si="2"/>
        <v>-1</v>
      </c>
      <c r="F75" s="29" t="str">
        <f t="shared" si="3"/>
        <v>0</v>
      </c>
    </row>
    <row r="76" spans="1:6" ht="14.4" thickBot="1">
      <c r="A76" s="11">
        <v>43404</v>
      </c>
      <c r="B76" s="1">
        <v>0.32222222222222224</v>
      </c>
      <c r="C76" s="2" t="s">
        <v>113</v>
      </c>
      <c r="D76" s="12" t="s">
        <v>0</v>
      </c>
      <c r="E76" s="30" t="str">
        <f t="shared" si="2"/>
        <v>-1</v>
      </c>
      <c r="F76" s="29" t="str">
        <f t="shared" si="3"/>
        <v>0</v>
      </c>
    </row>
    <row r="77" spans="1:6" ht="14.4" thickBot="1">
      <c r="A77" s="9">
        <v>43404</v>
      </c>
      <c r="B77" s="3">
        <v>0.32083333333333336</v>
      </c>
      <c r="C77" s="4" t="s">
        <v>114</v>
      </c>
      <c r="D77" s="10" t="s">
        <v>56</v>
      </c>
      <c r="E77" s="30" t="str">
        <f t="shared" si="2"/>
        <v>-1</v>
      </c>
      <c r="F77" s="29" t="str">
        <f t="shared" si="3"/>
        <v>0</v>
      </c>
    </row>
    <row r="78" spans="1:6" ht="14.4" thickBot="1">
      <c r="A78" s="11">
        <v>43404</v>
      </c>
      <c r="B78" s="1">
        <v>0.30972222222222223</v>
      </c>
      <c r="C78" s="2" t="s">
        <v>115</v>
      </c>
      <c r="D78" s="12" t="s">
        <v>116</v>
      </c>
      <c r="E78" s="30" t="str">
        <f t="shared" si="2"/>
        <v>0</v>
      </c>
      <c r="F78" s="29" t="str">
        <f t="shared" si="3"/>
        <v>0</v>
      </c>
    </row>
    <row r="79" spans="1:6" ht="14.4" thickBot="1">
      <c r="A79" s="9">
        <v>43404</v>
      </c>
      <c r="B79" s="3">
        <v>0.20208333333333331</v>
      </c>
      <c r="C79" s="4" t="s">
        <v>117</v>
      </c>
      <c r="D79" s="10" t="s">
        <v>56</v>
      </c>
      <c r="E79" s="30" t="str">
        <f t="shared" si="2"/>
        <v>0</v>
      </c>
      <c r="F79" s="29" t="str">
        <f t="shared" si="3"/>
        <v>0</v>
      </c>
    </row>
    <row r="80" spans="1:6" ht="14.4" thickBot="1">
      <c r="A80" s="11">
        <v>43403</v>
      </c>
      <c r="B80" s="1">
        <v>0.99513888888888891</v>
      </c>
      <c r="C80" s="2" t="s">
        <v>118</v>
      </c>
      <c r="D80" s="12" t="s">
        <v>119</v>
      </c>
      <c r="E80" s="30" t="str">
        <f t="shared" si="2"/>
        <v>0</v>
      </c>
      <c r="F80" s="29" t="str">
        <f t="shared" si="3"/>
        <v>1</v>
      </c>
    </row>
    <row r="81" spans="1:6" ht="14.4" thickBot="1">
      <c r="A81" s="9">
        <v>43403</v>
      </c>
      <c r="B81" s="3">
        <v>0.91527777777777775</v>
      </c>
      <c r="C81" s="4" t="s">
        <v>120</v>
      </c>
      <c r="D81" s="10" t="s">
        <v>21</v>
      </c>
      <c r="E81" s="30" t="str">
        <f t="shared" si="2"/>
        <v>0</v>
      </c>
      <c r="F81" s="29" t="str">
        <f t="shared" si="3"/>
        <v>0</v>
      </c>
    </row>
    <row r="82" spans="1:6" ht="14.4" thickBot="1">
      <c r="A82" s="11">
        <v>43403</v>
      </c>
      <c r="B82" s="1">
        <v>0.80694444444444446</v>
      </c>
      <c r="C82" s="2" t="s">
        <v>121</v>
      </c>
      <c r="D82" s="12" t="s">
        <v>21</v>
      </c>
      <c r="E82" s="30" t="str">
        <f t="shared" si="2"/>
        <v>-1</v>
      </c>
      <c r="F82" s="29" t="str">
        <f t="shared" si="3"/>
        <v>0</v>
      </c>
    </row>
    <row r="83" spans="1:6" ht="14.4" thickBot="1">
      <c r="A83" s="9">
        <v>43403</v>
      </c>
      <c r="B83" s="3">
        <v>0.80069444444444438</v>
      </c>
      <c r="C83" s="4" t="s">
        <v>122</v>
      </c>
      <c r="D83" s="10" t="s">
        <v>21</v>
      </c>
      <c r="E83" s="30" t="str">
        <f t="shared" si="2"/>
        <v>0</v>
      </c>
      <c r="F83" s="29" t="str">
        <f t="shared" si="3"/>
        <v>1</v>
      </c>
    </row>
    <row r="84" spans="1:6" ht="14.4" thickBot="1">
      <c r="A84" s="11">
        <v>43403</v>
      </c>
      <c r="B84" s="1">
        <v>0.78125</v>
      </c>
      <c r="C84" s="2" t="s">
        <v>123</v>
      </c>
      <c r="D84" s="12" t="s">
        <v>1</v>
      </c>
      <c r="E84" s="30" t="str">
        <f t="shared" si="2"/>
        <v>0</v>
      </c>
      <c r="F84" s="29" t="str">
        <f t="shared" si="3"/>
        <v>1</v>
      </c>
    </row>
    <row r="85" spans="1:6" ht="14.4" thickBot="1">
      <c r="A85" s="9">
        <v>43399</v>
      </c>
      <c r="B85" s="3">
        <v>0.62708333333333333</v>
      </c>
      <c r="C85" s="4" t="s">
        <v>124</v>
      </c>
      <c r="D85" s="10" t="s">
        <v>71</v>
      </c>
      <c r="E85" s="30" t="str">
        <f t="shared" si="2"/>
        <v>0</v>
      </c>
      <c r="F85" s="29" t="str">
        <f t="shared" si="3"/>
        <v>0</v>
      </c>
    </row>
    <row r="86" spans="1:6" ht="14.4" thickBot="1">
      <c r="A86" s="11">
        <v>43399</v>
      </c>
      <c r="B86" s="1">
        <v>0.59097222222222223</v>
      </c>
      <c r="C86" s="2" t="s">
        <v>125</v>
      </c>
      <c r="D86" s="12" t="s">
        <v>4</v>
      </c>
      <c r="E86" s="30" t="str">
        <f t="shared" si="2"/>
        <v>0</v>
      </c>
      <c r="F86" s="29" t="str">
        <f t="shared" si="3"/>
        <v>1</v>
      </c>
    </row>
    <row r="87" spans="1:6" ht="14.4" thickBot="1">
      <c r="A87" s="13">
        <v>43399</v>
      </c>
      <c r="B87" s="14">
        <v>0.56319444444444444</v>
      </c>
      <c r="C87" s="15" t="s">
        <v>126</v>
      </c>
      <c r="D87" s="16" t="s">
        <v>2</v>
      </c>
      <c r="E87" s="30" t="str">
        <f t="shared" si="2"/>
        <v>0</v>
      </c>
      <c r="F87" s="29" t="str">
        <f t="shared" si="3"/>
        <v>0</v>
      </c>
    </row>
    <row r="88" spans="1:6" ht="14.4" thickBot="1">
      <c r="A88" s="5">
        <v>43399</v>
      </c>
      <c r="B88" s="6">
        <v>0.50138888888888888</v>
      </c>
      <c r="C88" s="7" t="s">
        <v>127</v>
      </c>
      <c r="D88" s="8" t="s">
        <v>71</v>
      </c>
      <c r="E88" s="30" t="str">
        <f t="shared" si="2"/>
        <v>0</v>
      </c>
      <c r="F88" s="29" t="str">
        <f t="shared" si="3"/>
        <v>0</v>
      </c>
    </row>
    <row r="89" spans="1:6" ht="14.4" thickBot="1">
      <c r="A89" s="9">
        <v>43399</v>
      </c>
      <c r="B89" s="3">
        <v>0.50138888888888888</v>
      </c>
      <c r="C89" s="4" t="s">
        <v>128</v>
      </c>
      <c r="D89" s="10" t="s">
        <v>0</v>
      </c>
      <c r="E89" s="30" t="str">
        <f t="shared" si="2"/>
        <v>0</v>
      </c>
      <c r="F89" s="29" t="str">
        <f t="shared" si="3"/>
        <v>0</v>
      </c>
    </row>
    <row r="90" spans="1:6" ht="14.4" thickBot="1">
      <c r="A90" s="11">
        <v>43399</v>
      </c>
      <c r="B90" s="1">
        <v>0.48749999999999999</v>
      </c>
      <c r="C90" s="2" t="s">
        <v>129</v>
      </c>
      <c r="D90" s="12" t="s">
        <v>130</v>
      </c>
      <c r="E90" s="30" t="str">
        <f t="shared" si="2"/>
        <v>0</v>
      </c>
      <c r="F90" s="29" t="str">
        <f t="shared" si="3"/>
        <v>0</v>
      </c>
    </row>
    <row r="91" spans="1:6" ht="14.4" thickBot="1">
      <c r="A91" s="9">
        <v>43399</v>
      </c>
      <c r="B91" s="3">
        <v>0.48194444444444445</v>
      </c>
      <c r="C91" s="4" t="s">
        <v>131</v>
      </c>
      <c r="D91" s="10" t="s">
        <v>132</v>
      </c>
      <c r="E91" s="30" t="str">
        <f t="shared" si="2"/>
        <v>0</v>
      </c>
      <c r="F91" s="29" t="str">
        <f t="shared" si="3"/>
        <v>0</v>
      </c>
    </row>
    <row r="92" spans="1:6" ht="14.4" thickBot="1">
      <c r="A92" s="11">
        <v>43399</v>
      </c>
      <c r="B92" s="1">
        <v>0.45069444444444445</v>
      </c>
      <c r="C92" s="2" t="s">
        <v>133</v>
      </c>
      <c r="D92" s="12" t="s">
        <v>23</v>
      </c>
      <c r="E92" s="30" t="str">
        <f t="shared" si="2"/>
        <v>0</v>
      </c>
      <c r="F92" s="29" t="str">
        <f t="shared" si="3"/>
        <v>0</v>
      </c>
    </row>
    <row r="93" spans="1:6" ht="14.4" thickBot="1">
      <c r="A93" s="9">
        <v>43399</v>
      </c>
      <c r="B93" s="3">
        <v>0.44930555555555557</v>
      </c>
      <c r="C93" s="4" t="s">
        <v>134</v>
      </c>
      <c r="D93" s="10" t="s">
        <v>1</v>
      </c>
      <c r="E93" s="30" t="str">
        <f t="shared" si="2"/>
        <v>0</v>
      </c>
      <c r="F93" s="29" t="str">
        <f t="shared" si="3"/>
        <v>0</v>
      </c>
    </row>
    <row r="94" spans="1:6" ht="14.4" thickBot="1">
      <c r="A94" s="11">
        <v>43399</v>
      </c>
      <c r="B94" s="1">
        <v>0.44722222222222219</v>
      </c>
      <c r="C94" s="2" t="s">
        <v>135</v>
      </c>
      <c r="D94" s="12" t="s">
        <v>21</v>
      </c>
      <c r="E94" s="30" t="str">
        <f t="shared" si="2"/>
        <v>0</v>
      </c>
      <c r="F94" s="29" t="str">
        <f t="shared" si="3"/>
        <v>1</v>
      </c>
    </row>
    <row r="95" spans="1:6" ht="14.4" thickBot="1">
      <c r="A95" s="9">
        <v>43399</v>
      </c>
      <c r="B95" s="3">
        <v>0.44513888888888892</v>
      </c>
      <c r="C95" s="4" t="s">
        <v>136</v>
      </c>
      <c r="D95" s="10" t="s">
        <v>2</v>
      </c>
      <c r="E95" s="30" t="str">
        <f t="shared" si="2"/>
        <v>0</v>
      </c>
      <c r="F95" s="29" t="str">
        <f t="shared" si="3"/>
        <v>1</v>
      </c>
    </row>
    <row r="96" spans="1:6" ht="14.4" thickBot="1">
      <c r="A96" s="11">
        <v>43399</v>
      </c>
      <c r="B96" s="1">
        <v>0.44236111111111115</v>
      </c>
      <c r="C96" s="2" t="s">
        <v>137</v>
      </c>
      <c r="D96" s="12" t="s">
        <v>4</v>
      </c>
      <c r="E96" s="30" t="str">
        <f t="shared" si="2"/>
        <v>0</v>
      </c>
      <c r="F96" s="29" t="str">
        <f t="shared" si="3"/>
        <v>0</v>
      </c>
    </row>
    <row r="97" spans="1:6" ht="14.4" thickBot="1">
      <c r="A97" s="9">
        <v>43399</v>
      </c>
      <c r="B97" s="3">
        <v>0.44166666666666665</v>
      </c>
      <c r="C97" s="4" t="s">
        <v>138</v>
      </c>
      <c r="D97" s="10" t="s">
        <v>2</v>
      </c>
      <c r="E97" s="30" t="str">
        <f t="shared" si="2"/>
        <v>0</v>
      </c>
      <c r="F97" s="29" t="str">
        <f t="shared" si="3"/>
        <v>1</v>
      </c>
    </row>
    <row r="98" spans="1:6" ht="14.4" thickBot="1">
      <c r="A98" s="11">
        <v>43399</v>
      </c>
      <c r="B98" s="1">
        <v>0.44097222222222227</v>
      </c>
      <c r="C98" s="2" t="s">
        <v>139</v>
      </c>
      <c r="D98" s="12" t="s">
        <v>23</v>
      </c>
      <c r="E98" s="30" t="str">
        <f t="shared" si="2"/>
        <v>0</v>
      </c>
      <c r="F98" s="29" t="str">
        <f t="shared" si="3"/>
        <v>0</v>
      </c>
    </row>
    <row r="99" spans="1:6" ht="14.4" thickBot="1">
      <c r="A99" s="9">
        <v>43399</v>
      </c>
      <c r="B99" s="3">
        <v>0.44027777777777777</v>
      </c>
      <c r="C99" s="4" t="s">
        <v>140</v>
      </c>
      <c r="D99" s="10" t="s">
        <v>141</v>
      </c>
      <c r="E99" s="30" t="str">
        <f t="shared" si="2"/>
        <v>0</v>
      </c>
      <c r="F99" s="29" t="str">
        <f t="shared" si="3"/>
        <v>0</v>
      </c>
    </row>
    <row r="100" spans="1:6" ht="14.4" thickBot="1">
      <c r="A100" s="11">
        <v>43395</v>
      </c>
      <c r="B100" s="1">
        <v>0.9819444444444444</v>
      </c>
      <c r="C100" s="2" t="s">
        <v>142</v>
      </c>
      <c r="D100" s="12" t="s">
        <v>35</v>
      </c>
      <c r="E100" s="30" t="str">
        <f t="shared" si="2"/>
        <v>0</v>
      </c>
      <c r="F100" s="29" t="str">
        <f t="shared" si="3"/>
        <v>0</v>
      </c>
    </row>
    <row r="101" spans="1:6" ht="14.4" thickBot="1">
      <c r="A101" s="9">
        <v>43395</v>
      </c>
      <c r="B101" s="3">
        <v>0.41111111111111115</v>
      </c>
      <c r="C101" s="4" t="s">
        <v>143</v>
      </c>
      <c r="D101" s="10" t="s">
        <v>112</v>
      </c>
      <c r="E101" s="30" t="str">
        <f t="shared" si="2"/>
        <v>0</v>
      </c>
      <c r="F101" s="29" t="str">
        <f t="shared" si="3"/>
        <v>1</v>
      </c>
    </row>
    <row r="102" spans="1:6" ht="14.4" thickBot="1">
      <c r="A102" s="11">
        <v>43395</v>
      </c>
      <c r="B102" s="1">
        <v>0.3354166666666667</v>
      </c>
      <c r="C102" s="2" t="s">
        <v>144</v>
      </c>
      <c r="D102" s="12" t="s">
        <v>67</v>
      </c>
      <c r="E102" s="30" t="str">
        <f t="shared" si="2"/>
        <v>0</v>
      </c>
      <c r="F102" s="29" t="str">
        <f t="shared" si="3"/>
        <v>0</v>
      </c>
    </row>
    <row r="103" spans="1:6" ht="14.4" thickBot="1">
      <c r="A103" s="9">
        <v>43394</v>
      </c>
      <c r="B103" s="3">
        <v>0.8354166666666667</v>
      </c>
      <c r="C103" s="4" t="s">
        <v>145</v>
      </c>
      <c r="D103" s="10" t="s">
        <v>108</v>
      </c>
      <c r="E103" s="30" t="str">
        <f t="shared" si="2"/>
        <v>0</v>
      </c>
      <c r="F103" s="29" t="str">
        <f t="shared" si="3"/>
        <v>0</v>
      </c>
    </row>
    <row r="104" spans="1:6" ht="14.4" thickBot="1">
      <c r="A104" s="11">
        <v>43394</v>
      </c>
      <c r="B104" s="1">
        <v>0.78194444444444444</v>
      </c>
      <c r="C104" s="2" t="s">
        <v>146</v>
      </c>
      <c r="D104" s="12" t="s">
        <v>1</v>
      </c>
      <c r="E104" s="30" t="str">
        <f t="shared" si="2"/>
        <v>0</v>
      </c>
      <c r="F104" s="29" t="str">
        <f t="shared" si="3"/>
        <v>1</v>
      </c>
    </row>
    <row r="105" spans="1:6" ht="14.4" thickBot="1">
      <c r="A105" s="9">
        <v>43385</v>
      </c>
      <c r="B105" s="3">
        <v>0.8847222222222223</v>
      </c>
      <c r="C105" s="4" t="s">
        <v>147</v>
      </c>
      <c r="D105" s="10" t="s">
        <v>0</v>
      </c>
      <c r="E105" s="30" t="str">
        <f t="shared" si="2"/>
        <v>-1</v>
      </c>
      <c r="F105" s="29" t="str">
        <f t="shared" si="3"/>
        <v>1</v>
      </c>
    </row>
    <row r="106" spans="1:6" ht="14.4" thickBot="1">
      <c r="A106" s="11">
        <v>43384</v>
      </c>
      <c r="B106" s="1">
        <v>0.63124999999999998</v>
      </c>
      <c r="C106" s="2" t="s">
        <v>148</v>
      </c>
      <c r="D106" s="12" t="s">
        <v>21</v>
      </c>
      <c r="E106" s="30" t="str">
        <f t="shared" si="2"/>
        <v>0</v>
      </c>
      <c r="F106" s="29" t="str">
        <f t="shared" si="3"/>
        <v>1</v>
      </c>
    </row>
    <row r="107" spans="1:6" ht="14.4" thickBot="1">
      <c r="A107" s="9">
        <v>43382</v>
      </c>
      <c r="B107" s="3">
        <v>0.43888888888888888</v>
      </c>
      <c r="C107" s="4" t="s">
        <v>149</v>
      </c>
      <c r="D107" s="10" t="s">
        <v>141</v>
      </c>
      <c r="E107" s="30" t="str">
        <f t="shared" si="2"/>
        <v>0</v>
      </c>
      <c r="F107" s="29" t="str">
        <f t="shared" si="3"/>
        <v>0</v>
      </c>
    </row>
    <row r="108" spans="1:6" ht="14.4" thickBot="1">
      <c r="A108" s="11">
        <v>43372</v>
      </c>
      <c r="B108" s="1">
        <v>0.50972222222222219</v>
      </c>
      <c r="C108" s="2" t="s">
        <v>150</v>
      </c>
      <c r="D108" s="12" t="s">
        <v>151</v>
      </c>
      <c r="E108" s="30" t="str">
        <f t="shared" si="2"/>
        <v>0</v>
      </c>
      <c r="F108" s="29" t="str">
        <f t="shared" si="3"/>
        <v>1</v>
      </c>
    </row>
    <row r="109" spans="1:6" ht="14.4" thickBot="1">
      <c r="A109" s="9">
        <v>43372</v>
      </c>
      <c r="B109" s="3">
        <v>0.39652777777777781</v>
      </c>
      <c r="C109" s="4" t="s">
        <v>152</v>
      </c>
      <c r="D109" s="10" t="s">
        <v>112</v>
      </c>
      <c r="E109" s="30" t="str">
        <f t="shared" si="2"/>
        <v>0</v>
      </c>
      <c r="F109" s="29" t="str">
        <f t="shared" si="3"/>
        <v>1</v>
      </c>
    </row>
    <row r="110" spans="1:6" ht="14.4" thickBot="1">
      <c r="A110" s="11">
        <v>43372</v>
      </c>
      <c r="B110" s="1">
        <v>5.6944444444444443E-2</v>
      </c>
      <c r="C110" s="2" t="s">
        <v>153</v>
      </c>
      <c r="D110" s="12" t="s">
        <v>33</v>
      </c>
      <c r="E110" s="30" t="str">
        <f t="shared" si="2"/>
        <v>0</v>
      </c>
      <c r="F110" s="29" t="str">
        <f t="shared" si="3"/>
        <v>0</v>
      </c>
    </row>
    <row r="111" spans="1:6" ht="14.4" thickBot="1">
      <c r="A111" s="13">
        <v>43369</v>
      </c>
      <c r="B111" s="14">
        <v>0.71180555555555547</v>
      </c>
      <c r="C111" s="15" t="s">
        <v>154</v>
      </c>
      <c r="D111" s="16" t="s">
        <v>42</v>
      </c>
      <c r="E111" s="30" t="str">
        <f t="shared" si="2"/>
        <v>0</v>
      </c>
      <c r="F111" s="29" t="str">
        <f t="shared" si="3"/>
        <v>0</v>
      </c>
    </row>
    <row r="112" spans="1:6" ht="14.4" thickBot="1">
      <c r="A112" s="5">
        <v>43369</v>
      </c>
      <c r="B112" s="6">
        <v>0.57916666666666672</v>
      </c>
      <c r="C112" s="7" t="s">
        <v>155</v>
      </c>
      <c r="D112" s="8" t="s">
        <v>0</v>
      </c>
      <c r="E112" s="30" t="str">
        <f t="shared" si="2"/>
        <v>0</v>
      </c>
      <c r="F112" s="29" t="str">
        <f t="shared" si="3"/>
        <v>0</v>
      </c>
    </row>
    <row r="113" spans="1:6" ht="14.4" thickBot="1">
      <c r="A113" s="9">
        <v>43369</v>
      </c>
      <c r="B113" s="3">
        <v>0.47361111111111115</v>
      </c>
      <c r="C113" s="4" t="s">
        <v>156</v>
      </c>
      <c r="D113" s="10" t="s">
        <v>0</v>
      </c>
      <c r="E113" s="30" t="str">
        <f t="shared" si="2"/>
        <v>0</v>
      </c>
      <c r="F113" s="29" t="str">
        <f t="shared" si="3"/>
        <v>1</v>
      </c>
    </row>
    <row r="114" spans="1:6" ht="14.4" thickBot="1">
      <c r="A114" s="11">
        <v>43368</v>
      </c>
      <c r="B114" s="1">
        <v>0.9159722222222223</v>
      </c>
      <c r="C114" s="2" t="s">
        <v>157</v>
      </c>
      <c r="D114" s="12" t="s">
        <v>158</v>
      </c>
      <c r="E114" s="30" t="str">
        <f t="shared" si="2"/>
        <v>0</v>
      </c>
      <c r="F114" s="29" t="str">
        <f t="shared" si="3"/>
        <v>0</v>
      </c>
    </row>
    <row r="115" spans="1:6" ht="14.4" thickBot="1">
      <c r="A115" s="9">
        <v>43368</v>
      </c>
      <c r="B115" s="3">
        <v>0.54375000000000007</v>
      </c>
      <c r="C115" s="4" t="s">
        <v>159</v>
      </c>
      <c r="D115" s="10" t="s">
        <v>160</v>
      </c>
      <c r="E115" s="30" t="str">
        <f t="shared" si="2"/>
        <v>-1</v>
      </c>
      <c r="F115" s="29" t="str">
        <f t="shared" si="3"/>
        <v>0</v>
      </c>
    </row>
    <row r="116" spans="1:6" ht="14.4" thickBot="1">
      <c r="A116" s="11">
        <v>43368</v>
      </c>
      <c r="B116" s="1">
        <v>0.36249999999999999</v>
      </c>
      <c r="C116" s="2" t="s">
        <v>161</v>
      </c>
      <c r="D116" s="12" t="s">
        <v>2</v>
      </c>
      <c r="E116" s="30" t="str">
        <f t="shared" si="2"/>
        <v>0</v>
      </c>
      <c r="F116" s="29" t="str">
        <f t="shared" si="3"/>
        <v>0</v>
      </c>
    </row>
    <row r="117" spans="1:6" ht="14.4" thickBot="1">
      <c r="A117" s="9">
        <v>43368</v>
      </c>
      <c r="B117" s="3">
        <v>0.30902777777777779</v>
      </c>
      <c r="C117" s="4" t="s">
        <v>162</v>
      </c>
      <c r="D117" s="10" t="s">
        <v>116</v>
      </c>
      <c r="E117" s="30" t="str">
        <f t="shared" si="2"/>
        <v>0</v>
      </c>
      <c r="F117" s="29" t="str">
        <f t="shared" si="3"/>
        <v>0</v>
      </c>
    </row>
    <row r="118" spans="1:6" ht="14.4" thickBot="1">
      <c r="A118" s="11">
        <v>43364</v>
      </c>
      <c r="B118" s="1">
        <v>0.88402777777777775</v>
      </c>
      <c r="C118" s="2" t="s">
        <v>163</v>
      </c>
      <c r="D118" s="12" t="s">
        <v>1</v>
      </c>
      <c r="E118" s="30" t="str">
        <f t="shared" si="2"/>
        <v>0</v>
      </c>
      <c r="F118" s="29" t="str">
        <f t="shared" si="3"/>
        <v>0</v>
      </c>
    </row>
    <row r="119" spans="1:6" ht="14.4" thickBot="1">
      <c r="A119" s="9">
        <v>43364</v>
      </c>
      <c r="B119" s="3">
        <v>0.76527777777777783</v>
      </c>
      <c r="C119" s="4" t="s">
        <v>164</v>
      </c>
      <c r="D119" s="10" t="s">
        <v>1</v>
      </c>
      <c r="E119" s="30" t="str">
        <f t="shared" si="2"/>
        <v>0</v>
      </c>
      <c r="F119" s="29" t="str">
        <f t="shared" si="3"/>
        <v>0</v>
      </c>
    </row>
    <row r="120" spans="1:6" ht="14.4" thickBot="1">
      <c r="A120" s="11">
        <v>43357</v>
      </c>
      <c r="B120" s="1">
        <v>0.9194444444444444</v>
      </c>
      <c r="C120" s="2" t="s">
        <v>165</v>
      </c>
      <c r="D120" s="12" t="s">
        <v>1</v>
      </c>
      <c r="E120" s="30" t="str">
        <f t="shared" si="2"/>
        <v>0</v>
      </c>
      <c r="F120" s="29" t="str">
        <f t="shared" si="3"/>
        <v>0</v>
      </c>
    </row>
    <row r="121" spans="1:6" ht="14.4" thickBot="1">
      <c r="A121" s="9">
        <v>43356</v>
      </c>
      <c r="B121" s="3">
        <v>0.82152777777777775</v>
      </c>
      <c r="C121" s="4" t="s">
        <v>166</v>
      </c>
      <c r="D121" s="10" t="s">
        <v>1</v>
      </c>
      <c r="E121" s="30" t="str">
        <f t="shared" ref="E121:E184" si="4">IF(ISNUMBER(FIND("↓",C121)),"-1","0")</f>
        <v>0</v>
      </c>
      <c r="F121" s="29" t="str">
        <f t="shared" ref="F121:F184" si="5">IF(ISNUMBER(FIND("常铝",C121)),"1","0")</f>
        <v>0</v>
      </c>
    </row>
    <row r="122" spans="1:6" ht="14.4" thickBot="1">
      <c r="A122" s="11">
        <v>43356</v>
      </c>
      <c r="B122" s="1">
        <v>0.39583333333333331</v>
      </c>
      <c r="C122" s="2" t="s">
        <v>167</v>
      </c>
      <c r="D122" s="12" t="s">
        <v>23</v>
      </c>
      <c r="E122" s="30" t="str">
        <f t="shared" si="4"/>
        <v>0</v>
      </c>
      <c r="F122" s="29" t="str">
        <f t="shared" si="5"/>
        <v>0</v>
      </c>
    </row>
    <row r="123" spans="1:6" ht="14.4" thickBot="1">
      <c r="A123" s="9">
        <v>43356</v>
      </c>
      <c r="B123" s="3">
        <v>0.37638888888888888</v>
      </c>
      <c r="C123" s="4" t="s">
        <v>168</v>
      </c>
      <c r="D123" s="10" t="s">
        <v>71</v>
      </c>
      <c r="E123" s="30" t="str">
        <f t="shared" si="4"/>
        <v>0</v>
      </c>
      <c r="F123" s="29" t="str">
        <f t="shared" si="5"/>
        <v>0</v>
      </c>
    </row>
    <row r="124" spans="1:6" ht="14.4" thickBot="1">
      <c r="A124" s="11">
        <v>43356</v>
      </c>
      <c r="B124" s="1">
        <v>0.33402777777777781</v>
      </c>
      <c r="C124" s="2" t="s">
        <v>169</v>
      </c>
      <c r="D124" s="12" t="s">
        <v>67</v>
      </c>
      <c r="E124" s="30" t="str">
        <f t="shared" si="4"/>
        <v>0</v>
      </c>
      <c r="F124" s="29" t="str">
        <f t="shared" si="5"/>
        <v>0</v>
      </c>
    </row>
    <row r="125" spans="1:6" ht="14.4" thickBot="1">
      <c r="A125" s="9">
        <v>43355</v>
      </c>
      <c r="B125" s="3">
        <v>0.87777777777777777</v>
      </c>
      <c r="C125" s="4" t="s">
        <v>170</v>
      </c>
      <c r="D125" s="10" t="s">
        <v>1</v>
      </c>
      <c r="E125" s="30" t="str">
        <f t="shared" si="4"/>
        <v>0</v>
      </c>
      <c r="F125" s="29" t="str">
        <f t="shared" si="5"/>
        <v>0</v>
      </c>
    </row>
    <row r="126" spans="1:6" ht="14.4" thickBot="1">
      <c r="A126" s="11">
        <v>43355</v>
      </c>
      <c r="B126" s="1">
        <v>0.87777777777777777</v>
      </c>
      <c r="C126" s="2" t="s">
        <v>171</v>
      </c>
      <c r="D126" s="12" t="s">
        <v>5</v>
      </c>
      <c r="E126" s="30" t="str">
        <f t="shared" si="4"/>
        <v>-1</v>
      </c>
      <c r="F126" s="29" t="str">
        <f t="shared" si="5"/>
        <v>0</v>
      </c>
    </row>
    <row r="127" spans="1:6" ht="14.4" thickBot="1">
      <c r="A127" s="9">
        <v>43355</v>
      </c>
      <c r="B127" s="3">
        <v>0.85</v>
      </c>
      <c r="C127" s="4" t="s">
        <v>172</v>
      </c>
      <c r="D127" s="10" t="s">
        <v>9</v>
      </c>
      <c r="E127" s="30" t="str">
        <f t="shared" si="4"/>
        <v>0</v>
      </c>
      <c r="F127" s="29" t="str">
        <f t="shared" si="5"/>
        <v>1</v>
      </c>
    </row>
    <row r="128" spans="1:6" ht="14.4" thickBot="1">
      <c r="A128" s="11">
        <v>43355</v>
      </c>
      <c r="B128" s="1">
        <v>0.82708333333333339</v>
      </c>
      <c r="C128" s="2" t="s">
        <v>173</v>
      </c>
      <c r="D128" s="12" t="s">
        <v>1</v>
      </c>
      <c r="E128" s="30" t="str">
        <f t="shared" si="4"/>
        <v>0</v>
      </c>
      <c r="F128" s="29" t="str">
        <f t="shared" si="5"/>
        <v>1</v>
      </c>
    </row>
    <row r="129" spans="1:6" ht="14.4" thickBot="1">
      <c r="A129" s="9">
        <v>43349</v>
      </c>
      <c r="B129" s="3">
        <v>0.33819444444444446</v>
      </c>
      <c r="C129" s="4" t="s">
        <v>174</v>
      </c>
      <c r="D129" s="10" t="s">
        <v>65</v>
      </c>
      <c r="E129" s="30" t="str">
        <f t="shared" si="4"/>
        <v>0</v>
      </c>
      <c r="F129" s="29" t="str">
        <f t="shared" si="5"/>
        <v>0</v>
      </c>
    </row>
    <row r="130" spans="1:6" ht="14.4" thickBot="1">
      <c r="A130" s="11">
        <v>43341</v>
      </c>
      <c r="B130" s="1">
        <v>0.40416666666666662</v>
      </c>
      <c r="C130" s="2" t="s">
        <v>175</v>
      </c>
      <c r="D130" s="12" t="s">
        <v>56</v>
      </c>
      <c r="E130" s="30" t="str">
        <f t="shared" si="4"/>
        <v>0</v>
      </c>
      <c r="F130" s="29" t="str">
        <f t="shared" si="5"/>
        <v>0</v>
      </c>
    </row>
    <row r="131" spans="1:6" ht="14.4" thickBot="1">
      <c r="A131" s="9">
        <v>43340</v>
      </c>
      <c r="B131" s="3">
        <v>0.67083333333333339</v>
      </c>
      <c r="C131" s="4" t="s">
        <v>176</v>
      </c>
      <c r="D131" s="10" t="s">
        <v>177</v>
      </c>
      <c r="E131" s="30" t="str">
        <f t="shared" si="4"/>
        <v>0</v>
      </c>
      <c r="F131" s="29" t="str">
        <f t="shared" si="5"/>
        <v>0</v>
      </c>
    </row>
    <row r="132" spans="1:6" ht="14.4" thickBot="1">
      <c r="A132" s="11">
        <v>43340</v>
      </c>
      <c r="B132" s="1">
        <v>0.66666666666666663</v>
      </c>
      <c r="C132" s="2" t="s">
        <v>178</v>
      </c>
      <c r="D132" s="12" t="s">
        <v>61</v>
      </c>
      <c r="E132" s="30" t="str">
        <f t="shared" si="4"/>
        <v>0</v>
      </c>
      <c r="F132" s="29" t="str">
        <f t="shared" si="5"/>
        <v>0</v>
      </c>
    </row>
    <row r="133" spans="1:6" ht="14.4" thickBot="1">
      <c r="A133" s="9">
        <v>43340</v>
      </c>
      <c r="B133" s="3">
        <v>0.65625</v>
      </c>
      <c r="C133" s="4" t="s">
        <v>179</v>
      </c>
      <c r="D133" s="10" t="s">
        <v>61</v>
      </c>
      <c r="E133" s="30" t="str">
        <f t="shared" si="4"/>
        <v>0</v>
      </c>
      <c r="F133" s="29" t="str">
        <f t="shared" si="5"/>
        <v>0</v>
      </c>
    </row>
    <row r="134" spans="1:6" ht="14.4" thickBot="1">
      <c r="A134" s="11">
        <v>43340</v>
      </c>
      <c r="B134" s="1">
        <v>0.65555555555555556</v>
      </c>
      <c r="C134" s="2" t="s">
        <v>180</v>
      </c>
      <c r="D134" s="12" t="s">
        <v>181</v>
      </c>
      <c r="E134" s="30" t="str">
        <f t="shared" si="4"/>
        <v>-1</v>
      </c>
      <c r="F134" s="29" t="str">
        <f t="shared" si="5"/>
        <v>0</v>
      </c>
    </row>
    <row r="135" spans="1:6" ht="14.4" thickBot="1">
      <c r="A135" s="13">
        <v>43340</v>
      </c>
      <c r="B135" s="14">
        <v>0.50416666666666665</v>
      </c>
      <c r="C135" s="15" t="s">
        <v>182</v>
      </c>
      <c r="D135" s="16" t="s">
        <v>108</v>
      </c>
      <c r="E135" s="30" t="str">
        <f t="shared" si="4"/>
        <v>0</v>
      </c>
      <c r="F135" s="29" t="str">
        <f t="shared" si="5"/>
        <v>0</v>
      </c>
    </row>
    <row r="136" spans="1:6" ht="14.4" thickBot="1">
      <c r="A136" s="5">
        <v>43340</v>
      </c>
      <c r="B136" s="6">
        <v>0.4861111111111111</v>
      </c>
      <c r="C136" s="7" t="s">
        <v>183</v>
      </c>
      <c r="D136" s="8" t="s">
        <v>67</v>
      </c>
      <c r="E136" s="30" t="str">
        <f t="shared" si="4"/>
        <v>0</v>
      </c>
      <c r="F136" s="29" t="str">
        <f t="shared" si="5"/>
        <v>0</v>
      </c>
    </row>
    <row r="137" spans="1:6" ht="14.4" thickBot="1">
      <c r="A137" s="9">
        <v>43340</v>
      </c>
      <c r="B137" s="3">
        <v>0.4826388888888889</v>
      </c>
      <c r="C137" s="4" t="s">
        <v>184</v>
      </c>
      <c r="D137" s="10" t="s">
        <v>2</v>
      </c>
      <c r="E137" s="30" t="str">
        <f t="shared" si="4"/>
        <v>0</v>
      </c>
      <c r="F137" s="29" t="str">
        <f t="shared" si="5"/>
        <v>0</v>
      </c>
    </row>
    <row r="138" spans="1:6" ht="14.4" thickBot="1">
      <c r="A138" s="11">
        <v>43340</v>
      </c>
      <c r="B138" s="1">
        <v>0.4145833333333333</v>
      </c>
      <c r="C138" s="2" t="s">
        <v>185</v>
      </c>
      <c r="D138" s="12" t="s">
        <v>186</v>
      </c>
      <c r="E138" s="30" t="str">
        <f t="shared" si="4"/>
        <v>0</v>
      </c>
      <c r="F138" s="29" t="str">
        <f t="shared" si="5"/>
        <v>1</v>
      </c>
    </row>
    <row r="139" spans="1:6" ht="14.4" thickBot="1">
      <c r="A139" s="9">
        <v>43337</v>
      </c>
      <c r="B139" s="3">
        <v>5.8333333333333327E-2</v>
      </c>
      <c r="C139" s="4" t="s">
        <v>187</v>
      </c>
      <c r="D139" s="10" t="s">
        <v>9</v>
      </c>
      <c r="E139" s="30" t="str">
        <f t="shared" si="4"/>
        <v>0</v>
      </c>
      <c r="F139" s="29" t="str">
        <f t="shared" si="5"/>
        <v>1</v>
      </c>
    </row>
    <row r="140" spans="1:6" ht="14.4" thickBot="1">
      <c r="A140" s="11">
        <v>43332</v>
      </c>
      <c r="B140" s="1">
        <v>0.59305555555555556</v>
      </c>
      <c r="C140" s="2" t="s">
        <v>188</v>
      </c>
      <c r="D140" s="12" t="s">
        <v>141</v>
      </c>
      <c r="E140" s="30" t="str">
        <f t="shared" si="4"/>
        <v>-1</v>
      </c>
      <c r="F140" s="29" t="str">
        <f t="shared" si="5"/>
        <v>0</v>
      </c>
    </row>
    <row r="141" spans="1:6" ht="14.4" thickBot="1">
      <c r="A141" s="9">
        <v>43328</v>
      </c>
      <c r="B141" s="3">
        <v>0.70277777777777783</v>
      </c>
      <c r="C141" s="4" t="s">
        <v>189</v>
      </c>
      <c r="D141" s="10" t="s">
        <v>2</v>
      </c>
      <c r="E141" s="30" t="str">
        <f t="shared" si="4"/>
        <v>-1</v>
      </c>
      <c r="F141" s="29" t="str">
        <f t="shared" si="5"/>
        <v>0</v>
      </c>
    </row>
    <row r="142" spans="1:6" ht="14.4" thickBot="1">
      <c r="A142" s="11">
        <v>43325</v>
      </c>
      <c r="B142" s="1">
        <v>0.50972222222222219</v>
      </c>
      <c r="C142" s="2" t="s">
        <v>190</v>
      </c>
      <c r="D142" s="12" t="s">
        <v>0</v>
      </c>
      <c r="E142" s="30" t="str">
        <f t="shared" si="4"/>
        <v>0</v>
      </c>
      <c r="F142" s="29" t="str">
        <f t="shared" si="5"/>
        <v>0</v>
      </c>
    </row>
    <row r="143" spans="1:6" ht="14.4" thickBot="1">
      <c r="A143" s="9">
        <v>43322</v>
      </c>
      <c r="B143" s="3">
        <v>0.71250000000000002</v>
      </c>
      <c r="C143" s="4" t="s">
        <v>191</v>
      </c>
      <c r="D143" s="10" t="s">
        <v>42</v>
      </c>
      <c r="E143" s="30" t="str">
        <f t="shared" si="4"/>
        <v>0</v>
      </c>
      <c r="F143" s="29" t="str">
        <f t="shared" si="5"/>
        <v>0</v>
      </c>
    </row>
    <row r="144" spans="1:6" ht="14.4" thickBot="1">
      <c r="A144" s="11">
        <v>43322</v>
      </c>
      <c r="B144" s="1">
        <v>0.63541666666666663</v>
      </c>
      <c r="C144" s="2" t="s">
        <v>192</v>
      </c>
      <c r="D144" s="12" t="s">
        <v>4</v>
      </c>
      <c r="E144" s="30" t="str">
        <f t="shared" si="4"/>
        <v>0</v>
      </c>
      <c r="F144" s="29" t="str">
        <f t="shared" si="5"/>
        <v>0</v>
      </c>
    </row>
    <row r="145" spans="1:6" ht="14.4" thickBot="1">
      <c r="A145" s="9">
        <v>43321</v>
      </c>
      <c r="B145" s="3">
        <v>0.73888888888888893</v>
      </c>
      <c r="C145" s="4" t="s">
        <v>193</v>
      </c>
      <c r="D145" s="10" t="s">
        <v>4</v>
      </c>
      <c r="E145" s="30" t="str">
        <f t="shared" si="4"/>
        <v>0</v>
      </c>
      <c r="F145" s="29" t="str">
        <f t="shared" si="5"/>
        <v>0</v>
      </c>
    </row>
    <row r="146" spans="1:6" ht="14.4" thickBot="1">
      <c r="A146" s="11">
        <v>43321</v>
      </c>
      <c r="B146" s="1">
        <v>0.70972222222222225</v>
      </c>
      <c r="C146" s="2" t="s">
        <v>194</v>
      </c>
      <c r="D146" s="12" t="s">
        <v>56</v>
      </c>
      <c r="E146" s="30" t="str">
        <f t="shared" si="4"/>
        <v>0</v>
      </c>
      <c r="F146" s="29" t="str">
        <f t="shared" si="5"/>
        <v>0</v>
      </c>
    </row>
    <row r="147" spans="1:6" ht="14.4" thickBot="1">
      <c r="A147" s="9">
        <v>43321</v>
      </c>
      <c r="B147" s="3">
        <v>0.69097222222222221</v>
      </c>
      <c r="C147" s="4" t="s">
        <v>195</v>
      </c>
      <c r="D147" s="10" t="s">
        <v>196</v>
      </c>
      <c r="E147" s="30" t="str">
        <f t="shared" si="4"/>
        <v>0</v>
      </c>
      <c r="F147" s="29" t="str">
        <f t="shared" si="5"/>
        <v>0</v>
      </c>
    </row>
    <row r="148" spans="1:6" ht="14.4" thickBot="1">
      <c r="A148" s="11">
        <v>43321</v>
      </c>
      <c r="B148" s="1">
        <v>0.6333333333333333</v>
      </c>
      <c r="C148" s="2" t="s">
        <v>197</v>
      </c>
      <c r="D148" s="12" t="s">
        <v>56</v>
      </c>
      <c r="E148" s="30" t="str">
        <f t="shared" si="4"/>
        <v>0</v>
      </c>
      <c r="F148" s="29" t="str">
        <f t="shared" si="5"/>
        <v>0</v>
      </c>
    </row>
    <row r="149" spans="1:6" ht="14.4" thickBot="1">
      <c r="A149" s="9">
        <v>43321</v>
      </c>
      <c r="B149" s="3">
        <v>0.59861111111111109</v>
      </c>
      <c r="C149" s="4" t="s">
        <v>198</v>
      </c>
      <c r="D149" s="10" t="s">
        <v>2</v>
      </c>
      <c r="E149" s="30" t="str">
        <f t="shared" si="4"/>
        <v>0</v>
      </c>
      <c r="F149" s="29" t="str">
        <f t="shared" si="5"/>
        <v>0</v>
      </c>
    </row>
    <row r="150" spans="1:6" ht="14.4" thickBot="1">
      <c r="A150" s="11">
        <v>43321</v>
      </c>
      <c r="B150" s="1">
        <v>0.56527777777777777</v>
      </c>
      <c r="C150" s="2" t="s">
        <v>199</v>
      </c>
      <c r="D150" s="12" t="s">
        <v>130</v>
      </c>
      <c r="E150" s="30" t="str">
        <f t="shared" si="4"/>
        <v>0</v>
      </c>
      <c r="F150" s="29" t="str">
        <f t="shared" si="5"/>
        <v>0</v>
      </c>
    </row>
    <row r="151" spans="1:6" ht="14.4" thickBot="1">
      <c r="A151" s="9">
        <v>43321</v>
      </c>
      <c r="B151" s="3">
        <v>0.52986111111111112</v>
      </c>
      <c r="C151" s="4" t="s">
        <v>200</v>
      </c>
      <c r="D151" s="10" t="s">
        <v>50</v>
      </c>
      <c r="E151" s="30" t="str">
        <f t="shared" si="4"/>
        <v>0</v>
      </c>
      <c r="F151" s="29" t="str">
        <f t="shared" si="5"/>
        <v>0</v>
      </c>
    </row>
    <row r="152" spans="1:6" ht="14.4" thickBot="1">
      <c r="A152" s="11">
        <v>43321</v>
      </c>
      <c r="B152" s="1">
        <v>0.49374999999999997</v>
      </c>
      <c r="C152" s="2" t="s">
        <v>201</v>
      </c>
      <c r="D152" s="12" t="s">
        <v>0</v>
      </c>
      <c r="E152" s="30" t="str">
        <f t="shared" si="4"/>
        <v>0</v>
      </c>
      <c r="F152" s="29" t="str">
        <f t="shared" si="5"/>
        <v>0</v>
      </c>
    </row>
    <row r="153" spans="1:6" ht="14.4" thickBot="1">
      <c r="A153" s="9">
        <v>43321</v>
      </c>
      <c r="B153" s="3">
        <v>0.48680555555555555</v>
      </c>
      <c r="C153" s="4" t="s">
        <v>202</v>
      </c>
      <c r="D153" s="10" t="s">
        <v>67</v>
      </c>
      <c r="E153" s="30" t="str">
        <f t="shared" si="4"/>
        <v>0</v>
      </c>
      <c r="F153" s="29" t="str">
        <f t="shared" si="5"/>
        <v>0</v>
      </c>
    </row>
    <row r="154" spans="1:6" ht="14.4" thickBot="1">
      <c r="A154" s="11">
        <v>43321</v>
      </c>
      <c r="B154" s="1">
        <v>0.4604166666666667</v>
      </c>
      <c r="C154" s="2" t="s">
        <v>203</v>
      </c>
      <c r="D154" s="12" t="s">
        <v>141</v>
      </c>
      <c r="E154" s="30" t="str">
        <f t="shared" si="4"/>
        <v>0</v>
      </c>
      <c r="F154" s="29" t="str">
        <f t="shared" si="5"/>
        <v>0</v>
      </c>
    </row>
    <row r="155" spans="1:6" ht="14.4" thickBot="1">
      <c r="A155" s="9">
        <v>43321</v>
      </c>
      <c r="B155" s="3">
        <v>0.4604166666666667</v>
      </c>
      <c r="C155" s="4" t="s">
        <v>204</v>
      </c>
      <c r="D155" s="10" t="s">
        <v>141</v>
      </c>
      <c r="E155" s="30" t="str">
        <f t="shared" si="4"/>
        <v>0</v>
      </c>
      <c r="F155" s="29" t="str">
        <f t="shared" si="5"/>
        <v>0</v>
      </c>
    </row>
    <row r="156" spans="1:6" ht="14.4" thickBot="1">
      <c r="A156" s="11">
        <v>43321</v>
      </c>
      <c r="B156" s="1">
        <v>0.4604166666666667</v>
      </c>
      <c r="C156" s="2" t="s">
        <v>205</v>
      </c>
      <c r="D156" s="12" t="s">
        <v>71</v>
      </c>
      <c r="E156" s="30" t="str">
        <f t="shared" si="4"/>
        <v>0</v>
      </c>
      <c r="F156" s="29" t="str">
        <f t="shared" si="5"/>
        <v>0</v>
      </c>
    </row>
    <row r="157" spans="1:6" ht="14.4" thickBot="1">
      <c r="A157" s="9">
        <v>43321</v>
      </c>
      <c r="B157" s="3">
        <v>0.43888888888888888</v>
      </c>
      <c r="C157" s="4" t="s">
        <v>206</v>
      </c>
      <c r="D157" s="10" t="s">
        <v>0</v>
      </c>
      <c r="E157" s="30" t="str">
        <f t="shared" si="4"/>
        <v>0</v>
      </c>
      <c r="F157" s="29" t="str">
        <f t="shared" si="5"/>
        <v>0</v>
      </c>
    </row>
    <row r="158" spans="1:6" ht="14.4" thickBot="1">
      <c r="A158" s="11">
        <v>43321</v>
      </c>
      <c r="B158" s="1">
        <v>0.43541666666666662</v>
      </c>
      <c r="C158" s="2" t="s">
        <v>207</v>
      </c>
      <c r="D158" s="12" t="s">
        <v>208</v>
      </c>
      <c r="E158" s="30" t="str">
        <f t="shared" si="4"/>
        <v>0</v>
      </c>
      <c r="F158" s="29" t="str">
        <f t="shared" si="5"/>
        <v>1</v>
      </c>
    </row>
    <row r="159" spans="1:6" ht="14.4" thickBot="1">
      <c r="A159" s="13">
        <v>43321</v>
      </c>
      <c r="B159" s="14">
        <v>0.43333333333333335</v>
      </c>
      <c r="C159" s="15" t="s">
        <v>209</v>
      </c>
      <c r="D159" s="16" t="s">
        <v>77</v>
      </c>
      <c r="E159" s="30" t="str">
        <f t="shared" si="4"/>
        <v>0</v>
      </c>
      <c r="F159" s="29" t="str">
        <f t="shared" si="5"/>
        <v>1</v>
      </c>
    </row>
    <row r="160" spans="1:6" ht="14.4" thickBot="1">
      <c r="A160" s="5">
        <v>43321</v>
      </c>
      <c r="B160" s="6">
        <v>0.41736111111111113</v>
      </c>
      <c r="C160" s="7" t="s">
        <v>210</v>
      </c>
      <c r="D160" s="8" t="s">
        <v>67</v>
      </c>
      <c r="E160" s="30" t="str">
        <f t="shared" si="4"/>
        <v>0</v>
      </c>
      <c r="F160" s="29" t="str">
        <f t="shared" si="5"/>
        <v>1</v>
      </c>
    </row>
    <row r="161" spans="1:6" ht="14.4" thickBot="1">
      <c r="A161" s="9">
        <v>43321</v>
      </c>
      <c r="B161" s="3">
        <v>0.41180555555555554</v>
      </c>
      <c r="C161" s="4" t="s">
        <v>211</v>
      </c>
      <c r="D161" s="10" t="s">
        <v>4</v>
      </c>
      <c r="E161" s="30" t="str">
        <f t="shared" si="4"/>
        <v>0</v>
      </c>
      <c r="F161" s="29" t="str">
        <f t="shared" si="5"/>
        <v>0</v>
      </c>
    </row>
    <row r="162" spans="1:6" ht="14.4" thickBot="1">
      <c r="A162" s="11">
        <v>43321</v>
      </c>
      <c r="B162" s="1">
        <v>0.41041666666666665</v>
      </c>
      <c r="C162" s="2" t="s">
        <v>212</v>
      </c>
      <c r="D162" s="12" t="s">
        <v>2</v>
      </c>
      <c r="E162" s="30" t="str">
        <f t="shared" si="4"/>
        <v>0</v>
      </c>
      <c r="F162" s="29" t="str">
        <f t="shared" si="5"/>
        <v>1</v>
      </c>
    </row>
    <row r="163" spans="1:6" ht="14.4" thickBot="1">
      <c r="A163" s="9">
        <v>43321</v>
      </c>
      <c r="B163" s="3">
        <v>0.40486111111111112</v>
      </c>
      <c r="C163" s="4" t="s">
        <v>213</v>
      </c>
      <c r="D163" s="10" t="s">
        <v>23</v>
      </c>
      <c r="E163" s="30" t="str">
        <f t="shared" si="4"/>
        <v>0</v>
      </c>
      <c r="F163" s="29" t="str">
        <f t="shared" si="5"/>
        <v>1</v>
      </c>
    </row>
    <row r="164" spans="1:6" ht="14.4" thickBot="1">
      <c r="A164" s="11">
        <v>43304</v>
      </c>
      <c r="B164" s="1">
        <v>0.59930555555555554</v>
      </c>
      <c r="C164" s="2" t="s">
        <v>214</v>
      </c>
      <c r="D164" s="12" t="s">
        <v>4</v>
      </c>
      <c r="E164" s="30" t="str">
        <f t="shared" si="4"/>
        <v>0</v>
      </c>
      <c r="F164" s="29" t="str">
        <f t="shared" si="5"/>
        <v>0</v>
      </c>
    </row>
    <row r="165" spans="1:6" ht="14.4" thickBot="1">
      <c r="A165" s="9">
        <v>43299</v>
      </c>
      <c r="B165" s="3">
        <v>0</v>
      </c>
      <c r="C165" s="4" t="s">
        <v>215</v>
      </c>
      <c r="D165" s="10" t="s">
        <v>216</v>
      </c>
      <c r="E165" s="30" t="str">
        <f t="shared" si="4"/>
        <v>0</v>
      </c>
      <c r="F165" s="29" t="str">
        <f t="shared" si="5"/>
        <v>0</v>
      </c>
    </row>
    <row r="166" spans="1:6" ht="14.4" thickBot="1">
      <c r="A166" s="11">
        <v>43297</v>
      </c>
      <c r="B166" s="1">
        <v>0.41180555555555554</v>
      </c>
      <c r="C166" s="2" t="s">
        <v>217</v>
      </c>
      <c r="D166" s="12" t="s">
        <v>218</v>
      </c>
      <c r="E166" s="30" t="str">
        <f t="shared" si="4"/>
        <v>-1</v>
      </c>
      <c r="F166" s="29" t="str">
        <f t="shared" si="5"/>
        <v>1</v>
      </c>
    </row>
    <row r="167" spans="1:6" ht="14.4" thickBot="1">
      <c r="A167" s="9">
        <v>43294</v>
      </c>
      <c r="B167" s="3">
        <v>0.58819444444444446</v>
      </c>
      <c r="C167" s="4" t="s">
        <v>219</v>
      </c>
      <c r="D167" s="10" t="s">
        <v>23</v>
      </c>
      <c r="E167" s="30" t="str">
        <f t="shared" si="4"/>
        <v>0</v>
      </c>
      <c r="F167" s="29" t="str">
        <f t="shared" si="5"/>
        <v>0</v>
      </c>
    </row>
    <row r="168" spans="1:6" ht="14.4" thickBot="1">
      <c r="A168" s="11">
        <v>43294</v>
      </c>
      <c r="B168" s="1">
        <v>0.58819444444444446</v>
      </c>
      <c r="C168" s="2" t="s">
        <v>219</v>
      </c>
      <c r="D168" s="12" t="s">
        <v>23</v>
      </c>
      <c r="E168" s="30" t="str">
        <f t="shared" si="4"/>
        <v>0</v>
      </c>
      <c r="F168" s="29" t="str">
        <f t="shared" si="5"/>
        <v>0</v>
      </c>
    </row>
    <row r="169" spans="1:6" ht="14.4" thickBot="1">
      <c r="A169" s="9">
        <v>43294</v>
      </c>
      <c r="B169" s="3">
        <v>0.58333333333333337</v>
      </c>
      <c r="C169" s="4" t="s">
        <v>220</v>
      </c>
      <c r="D169" s="10" t="s">
        <v>7</v>
      </c>
      <c r="E169" s="30" t="str">
        <f t="shared" si="4"/>
        <v>0</v>
      </c>
      <c r="F169" s="29" t="str">
        <f t="shared" si="5"/>
        <v>0</v>
      </c>
    </row>
    <row r="170" spans="1:6" ht="14.4" thickBot="1">
      <c r="A170" s="11">
        <v>43294</v>
      </c>
      <c r="B170" s="1">
        <v>0.57916666666666672</v>
      </c>
      <c r="C170" s="2" t="s">
        <v>221</v>
      </c>
      <c r="D170" s="12" t="s">
        <v>141</v>
      </c>
      <c r="E170" s="30" t="str">
        <f t="shared" si="4"/>
        <v>0</v>
      </c>
      <c r="F170" s="29" t="str">
        <f t="shared" si="5"/>
        <v>0</v>
      </c>
    </row>
    <row r="171" spans="1:6" ht="14.4" thickBot="1">
      <c r="A171" s="9">
        <v>43294</v>
      </c>
      <c r="B171" s="3">
        <v>0.57777777777777783</v>
      </c>
      <c r="C171" s="4" t="s">
        <v>222</v>
      </c>
      <c r="D171" s="10" t="s">
        <v>56</v>
      </c>
      <c r="E171" s="30" t="str">
        <f t="shared" si="4"/>
        <v>0</v>
      </c>
      <c r="F171" s="29" t="str">
        <f t="shared" si="5"/>
        <v>0</v>
      </c>
    </row>
    <row r="172" spans="1:6" ht="14.4" thickBot="1">
      <c r="A172" s="11">
        <v>43294</v>
      </c>
      <c r="B172" s="1">
        <v>0.57777777777777783</v>
      </c>
      <c r="C172" s="2" t="s">
        <v>223</v>
      </c>
      <c r="D172" s="12" t="s">
        <v>4</v>
      </c>
      <c r="E172" s="30" t="str">
        <f t="shared" si="4"/>
        <v>0</v>
      </c>
      <c r="F172" s="29" t="str">
        <f t="shared" si="5"/>
        <v>0</v>
      </c>
    </row>
    <row r="173" spans="1:6" ht="14.4" thickBot="1">
      <c r="A173" s="9">
        <v>43294</v>
      </c>
      <c r="B173" s="3">
        <v>0.57708333333333328</v>
      </c>
      <c r="C173" s="4" t="s">
        <v>224</v>
      </c>
      <c r="D173" s="10" t="s">
        <v>225</v>
      </c>
      <c r="E173" s="30" t="str">
        <f t="shared" si="4"/>
        <v>0</v>
      </c>
      <c r="F173" s="29" t="str">
        <f t="shared" si="5"/>
        <v>0</v>
      </c>
    </row>
    <row r="174" spans="1:6" ht="14.4" thickBot="1">
      <c r="A174" s="11">
        <v>43294</v>
      </c>
      <c r="B174" s="1">
        <v>0.57638888888888895</v>
      </c>
      <c r="C174" s="2" t="s">
        <v>226</v>
      </c>
      <c r="D174" s="12" t="s">
        <v>7</v>
      </c>
      <c r="E174" s="30" t="str">
        <f t="shared" si="4"/>
        <v>0</v>
      </c>
      <c r="F174" s="29" t="str">
        <f t="shared" si="5"/>
        <v>0</v>
      </c>
    </row>
    <row r="175" spans="1:6" ht="14.4" thickBot="1">
      <c r="A175" s="9">
        <v>43294</v>
      </c>
      <c r="B175" s="3">
        <v>0.57152777777777775</v>
      </c>
      <c r="C175" s="4" t="s">
        <v>227</v>
      </c>
      <c r="D175" s="10" t="s">
        <v>2</v>
      </c>
      <c r="E175" s="30" t="str">
        <f t="shared" si="4"/>
        <v>0</v>
      </c>
      <c r="F175" s="29" t="str">
        <f t="shared" si="5"/>
        <v>0</v>
      </c>
    </row>
    <row r="176" spans="1:6" ht="14.4" thickBot="1">
      <c r="A176" s="11">
        <v>43294</v>
      </c>
      <c r="B176" s="1">
        <v>0.56874999999999998</v>
      </c>
      <c r="C176" s="2" t="s">
        <v>228</v>
      </c>
      <c r="D176" s="12" t="s">
        <v>21</v>
      </c>
      <c r="E176" s="30" t="str">
        <f t="shared" si="4"/>
        <v>0</v>
      </c>
      <c r="F176" s="29" t="str">
        <f t="shared" si="5"/>
        <v>0</v>
      </c>
    </row>
    <row r="177" spans="1:6" ht="14.4" thickBot="1">
      <c r="A177" s="9">
        <v>43293</v>
      </c>
      <c r="B177" s="3">
        <v>0.64861111111111114</v>
      </c>
      <c r="C177" s="4" t="s">
        <v>229</v>
      </c>
      <c r="D177" s="10" t="s">
        <v>4</v>
      </c>
      <c r="E177" s="30" t="str">
        <f t="shared" si="4"/>
        <v>0</v>
      </c>
      <c r="F177" s="29" t="str">
        <f t="shared" si="5"/>
        <v>0</v>
      </c>
    </row>
    <row r="178" spans="1:6" ht="14.4" thickBot="1">
      <c r="A178" s="11">
        <v>43293</v>
      </c>
      <c r="B178" s="1">
        <v>0.45902777777777781</v>
      </c>
      <c r="C178" s="2" t="s">
        <v>230</v>
      </c>
      <c r="D178" s="12" t="s">
        <v>231</v>
      </c>
      <c r="E178" s="30" t="str">
        <f t="shared" si="4"/>
        <v>0</v>
      </c>
      <c r="F178" s="29" t="str">
        <f t="shared" si="5"/>
        <v>0</v>
      </c>
    </row>
    <row r="179" spans="1:6" ht="14.4" thickBot="1">
      <c r="A179" s="9">
        <v>43293</v>
      </c>
      <c r="B179" s="3">
        <v>0.39444444444444443</v>
      </c>
      <c r="C179" s="4" t="s">
        <v>232</v>
      </c>
      <c r="D179" s="10" t="s">
        <v>218</v>
      </c>
      <c r="E179" s="30" t="str">
        <f t="shared" si="4"/>
        <v>0</v>
      </c>
      <c r="F179" s="29" t="str">
        <f t="shared" si="5"/>
        <v>0</v>
      </c>
    </row>
    <row r="180" spans="1:6" ht="14.4" thickBot="1">
      <c r="A180" s="11">
        <v>43293</v>
      </c>
      <c r="B180" s="1">
        <v>0.30694444444444441</v>
      </c>
      <c r="C180" s="2" t="s">
        <v>233</v>
      </c>
      <c r="D180" s="12" t="s">
        <v>4</v>
      </c>
      <c r="E180" s="30" t="str">
        <f t="shared" si="4"/>
        <v>0</v>
      </c>
      <c r="F180" s="29" t="str">
        <f t="shared" si="5"/>
        <v>0</v>
      </c>
    </row>
    <row r="181" spans="1:6" ht="14.4" thickBot="1">
      <c r="A181" s="9">
        <v>43293</v>
      </c>
      <c r="B181" s="3">
        <v>2.2222222222222223E-2</v>
      </c>
      <c r="C181" s="4" t="s">
        <v>234</v>
      </c>
      <c r="D181" s="10" t="s">
        <v>231</v>
      </c>
      <c r="E181" s="30" t="str">
        <f t="shared" si="4"/>
        <v>0</v>
      </c>
      <c r="F181" s="29" t="str">
        <f t="shared" si="5"/>
        <v>0</v>
      </c>
    </row>
    <row r="182" spans="1:6" ht="14.4" thickBot="1">
      <c r="A182" s="11">
        <v>43292</v>
      </c>
      <c r="B182" s="1">
        <v>0.91319444444444453</v>
      </c>
      <c r="C182" s="2" t="s">
        <v>235</v>
      </c>
      <c r="D182" s="12" t="s">
        <v>7</v>
      </c>
      <c r="E182" s="30" t="str">
        <f t="shared" si="4"/>
        <v>0</v>
      </c>
      <c r="F182" s="29" t="str">
        <f t="shared" si="5"/>
        <v>0</v>
      </c>
    </row>
    <row r="183" spans="1:6" ht="14.4" thickBot="1">
      <c r="A183" s="13">
        <v>43292</v>
      </c>
      <c r="B183" s="14">
        <v>0.81458333333333333</v>
      </c>
      <c r="C183" s="15" t="s">
        <v>236</v>
      </c>
      <c r="D183" s="16" t="s">
        <v>208</v>
      </c>
      <c r="E183" s="30" t="str">
        <f t="shared" si="4"/>
        <v>0</v>
      </c>
      <c r="F183" s="29" t="str">
        <f t="shared" si="5"/>
        <v>0</v>
      </c>
    </row>
    <row r="184" spans="1:6" ht="14.4" thickBot="1">
      <c r="A184" s="5">
        <v>43292</v>
      </c>
      <c r="B184" s="6">
        <v>0.67499999999999993</v>
      </c>
      <c r="C184" s="7" t="s">
        <v>237</v>
      </c>
      <c r="D184" s="8" t="s">
        <v>56</v>
      </c>
      <c r="E184" s="30" t="str">
        <f t="shared" si="4"/>
        <v>0</v>
      </c>
      <c r="F184" s="29" t="str">
        <f t="shared" si="5"/>
        <v>0</v>
      </c>
    </row>
    <row r="185" spans="1:6" ht="14.4" thickBot="1">
      <c r="A185" s="9">
        <v>43292</v>
      </c>
      <c r="B185" s="3">
        <v>0.66875000000000007</v>
      </c>
      <c r="C185" s="4" t="s">
        <v>238</v>
      </c>
      <c r="D185" s="10" t="s">
        <v>0</v>
      </c>
      <c r="E185" s="30" t="str">
        <f t="shared" ref="E185:E248" si="6">IF(ISNUMBER(FIND("↓",C185)),"-1","0")</f>
        <v>0</v>
      </c>
      <c r="F185" s="29" t="str">
        <f t="shared" ref="F185:F248" si="7">IF(ISNUMBER(FIND("常铝",C185)),"1","0")</f>
        <v>0</v>
      </c>
    </row>
    <row r="186" spans="1:6" ht="14.4" thickBot="1">
      <c r="A186" s="11">
        <v>43292</v>
      </c>
      <c r="B186" s="1">
        <v>0.65555555555555556</v>
      </c>
      <c r="C186" s="2" t="s">
        <v>239</v>
      </c>
      <c r="D186" s="12" t="s">
        <v>4</v>
      </c>
      <c r="E186" s="30" t="str">
        <f t="shared" si="6"/>
        <v>-1</v>
      </c>
      <c r="F186" s="29" t="str">
        <f t="shared" si="7"/>
        <v>0</v>
      </c>
    </row>
    <row r="187" spans="1:6" ht="14.4" thickBot="1">
      <c r="A187" s="9">
        <v>43292</v>
      </c>
      <c r="B187" s="3">
        <v>0.65208333333333335</v>
      </c>
      <c r="C187" s="4" t="s">
        <v>240</v>
      </c>
      <c r="D187" s="10" t="s">
        <v>241</v>
      </c>
      <c r="E187" s="30" t="str">
        <f t="shared" si="6"/>
        <v>0</v>
      </c>
      <c r="F187" s="29" t="str">
        <f t="shared" si="7"/>
        <v>0</v>
      </c>
    </row>
    <row r="188" spans="1:6" ht="14.4" thickBot="1">
      <c r="A188" s="11">
        <v>43292</v>
      </c>
      <c r="B188" s="1">
        <v>0.64652777777777781</v>
      </c>
      <c r="C188" s="2" t="s">
        <v>242</v>
      </c>
      <c r="D188" s="12" t="s">
        <v>141</v>
      </c>
      <c r="E188" s="30" t="str">
        <f t="shared" si="6"/>
        <v>0</v>
      </c>
      <c r="F188" s="29" t="str">
        <f t="shared" si="7"/>
        <v>0</v>
      </c>
    </row>
    <row r="189" spans="1:6" ht="14.4" thickBot="1">
      <c r="A189" s="9">
        <v>43292</v>
      </c>
      <c r="B189" s="3">
        <v>0.64652777777777781</v>
      </c>
      <c r="C189" s="4" t="s">
        <v>243</v>
      </c>
      <c r="D189" s="10" t="s">
        <v>71</v>
      </c>
      <c r="E189" s="30" t="str">
        <f t="shared" si="6"/>
        <v>0</v>
      </c>
      <c r="F189" s="29" t="str">
        <f t="shared" si="7"/>
        <v>0</v>
      </c>
    </row>
    <row r="190" spans="1:6" ht="14.4" thickBot="1">
      <c r="A190" s="11">
        <v>43292</v>
      </c>
      <c r="B190" s="1">
        <v>0.62777777777777777</v>
      </c>
      <c r="C190" s="2" t="s">
        <v>244</v>
      </c>
      <c r="D190" s="12" t="s">
        <v>67</v>
      </c>
      <c r="E190" s="30" t="str">
        <f t="shared" si="6"/>
        <v>0</v>
      </c>
      <c r="F190" s="29" t="str">
        <f t="shared" si="7"/>
        <v>0</v>
      </c>
    </row>
    <row r="191" spans="1:6" ht="14.4" thickBot="1">
      <c r="A191" s="9">
        <v>43292</v>
      </c>
      <c r="B191" s="3">
        <v>0.54166666666666663</v>
      </c>
      <c r="C191" s="4" t="s">
        <v>245</v>
      </c>
      <c r="D191" s="10" t="s">
        <v>59</v>
      </c>
      <c r="E191" s="30" t="str">
        <f t="shared" si="6"/>
        <v>0</v>
      </c>
      <c r="F191" s="29" t="str">
        <f t="shared" si="7"/>
        <v>0</v>
      </c>
    </row>
    <row r="192" spans="1:6" ht="14.4" thickBot="1">
      <c r="A192" s="11">
        <v>43292</v>
      </c>
      <c r="B192" s="1">
        <v>0.51874999999999993</v>
      </c>
      <c r="C192" s="2" t="s">
        <v>246</v>
      </c>
      <c r="D192" s="12" t="s">
        <v>108</v>
      </c>
      <c r="E192" s="30" t="str">
        <f t="shared" si="6"/>
        <v>0</v>
      </c>
      <c r="F192" s="29" t="str">
        <f t="shared" si="7"/>
        <v>0</v>
      </c>
    </row>
    <row r="193" spans="1:6" ht="14.4" thickBot="1">
      <c r="A193" s="9">
        <v>43292</v>
      </c>
      <c r="B193" s="3">
        <v>0.51527777777777783</v>
      </c>
      <c r="C193" s="4" t="s">
        <v>247</v>
      </c>
      <c r="D193" s="10" t="s">
        <v>177</v>
      </c>
      <c r="E193" s="30" t="str">
        <f t="shared" si="6"/>
        <v>0</v>
      </c>
      <c r="F193" s="29" t="str">
        <f t="shared" si="7"/>
        <v>0</v>
      </c>
    </row>
    <row r="194" spans="1:6" ht="14.4" thickBot="1">
      <c r="A194" s="11">
        <v>43292</v>
      </c>
      <c r="B194" s="1">
        <v>0.50416666666666665</v>
      </c>
      <c r="C194" s="2" t="s">
        <v>248</v>
      </c>
      <c r="D194" s="12" t="s">
        <v>141</v>
      </c>
      <c r="E194" s="30" t="str">
        <f t="shared" si="6"/>
        <v>0</v>
      </c>
      <c r="F194" s="29" t="str">
        <f t="shared" si="7"/>
        <v>0</v>
      </c>
    </row>
    <row r="195" spans="1:6" ht="14.4" thickBot="1">
      <c r="A195" s="9">
        <v>43292</v>
      </c>
      <c r="B195" s="3">
        <v>0.48333333333333334</v>
      </c>
      <c r="C195" s="4" t="s">
        <v>249</v>
      </c>
      <c r="D195" s="10" t="s">
        <v>4</v>
      </c>
      <c r="E195" s="30" t="str">
        <f t="shared" si="6"/>
        <v>0</v>
      </c>
      <c r="F195" s="29" t="str">
        <f t="shared" si="7"/>
        <v>0</v>
      </c>
    </row>
    <row r="196" spans="1:6" ht="14.4" thickBot="1">
      <c r="A196" s="11">
        <v>43292</v>
      </c>
      <c r="B196" s="1">
        <v>0.48125000000000001</v>
      </c>
      <c r="C196" s="2" t="s">
        <v>250</v>
      </c>
      <c r="D196" s="12" t="s">
        <v>4</v>
      </c>
      <c r="E196" s="30" t="str">
        <f t="shared" si="6"/>
        <v>0</v>
      </c>
      <c r="F196" s="29" t="str">
        <f t="shared" si="7"/>
        <v>0</v>
      </c>
    </row>
    <row r="197" spans="1:6" ht="14.4" thickBot="1">
      <c r="A197" s="9">
        <v>43292</v>
      </c>
      <c r="B197" s="3">
        <v>0.4458333333333333</v>
      </c>
      <c r="C197" s="4" t="s">
        <v>251</v>
      </c>
      <c r="D197" s="10" t="s">
        <v>56</v>
      </c>
      <c r="E197" s="30" t="str">
        <f t="shared" si="6"/>
        <v>0</v>
      </c>
      <c r="F197" s="29" t="str">
        <f t="shared" si="7"/>
        <v>0</v>
      </c>
    </row>
    <row r="198" spans="1:6" ht="14.4" thickBot="1">
      <c r="A198" s="11">
        <v>43292</v>
      </c>
      <c r="B198" s="1">
        <v>0.4458333333333333</v>
      </c>
      <c r="C198" s="2" t="s">
        <v>252</v>
      </c>
      <c r="D198" s="12" t="s">
        <v>208</v>
      </c>
      <c r="E198" s="30" t="str">
        <f t="shared" si="6"/>
        <v>0</v>
      </c>
      <c r="F198" s="29" t="str">
        <f t="shared" si="7"/>
        <v>0</v>
      </c>
    </row>
    <row r="199" spans="1:6" ht="14.4" thickBot="1">
      <c r="A199" s="9">
        <v>43292</v>
      </c>
      <c r="B199" s="3">
        <v>0.4375</v>
      </c>
      <c r="C199" s="4" t="s">
        <v>253</v>
      </c>
      <c r="D199" s="10" t="s">
        <v>4</v>
      </c>
      <c r="E199" s="30" t="str">
        <f t="shared" si="6"/>
        <v>0</v>
      </c>
      <c r="F199" s="29" t="str">
        <f t="shared" si="7"/>
        <v>0</v>
      </c>
    </row>
    <row r="200" spans="1:6" ht="14.4" thickBot="1">
      <c r="A200" s="11">
        <v>43292</v>
      </c>
      <c r="B200" s="1">
        <v>0.43402777777777773</v>
      </c>
      <c r="C200" s="2" t="s">
        <v>254</v>
      </c>
      <c r="D200" s="12" t="s">
        <v>4</v>
      </c>
      <c r="E200" s="30" t="str">
        <f t="shared" si="6"/>
        <v>0</v>
      </c>
      <c r="F200" s="29" t="str">
        <f t="shared" si="7"/>
        <v>1</v>
      </c>
    </row>
    <row r="201" spans="1:6" ht="14.4" thickBot="1">
      <c r="A201" s="9">
        <v>43292</v>
      </c>
      <c r="B201" s="3">
        <v>0.41666666666666669</v>
      </c>
      <c r="C201" s="4" t="s">
        <v>255</v>
      </c>
      <c r="D201" s="10" t="s">
        <v>4</v>
      </c>
      <c r="E201" s="30" t="str">
        <f t="shared" si="6"/>
        <v>0</v>
      </c>
      <c r="F201" s="29" t="str">
        <f t="shared" si="7"/>
        <v>0</v>
      </c>
    </row>
    <row r="202" spans="1:6" ht="14.4" thickBot="1">
      <c r="A202" s="11">
        <v>43292</v>
      </c>
      <c r="B202" s="1">
        <v>0.41111111111111115</v>
      </c>
      <c r="C202" s="2" t="s">
        <v>256</v>
      </c>
      <c r="D202" s="12" t="s">
        <v>23</v>
      </c>
      <c r="E202" s="30" t="str">
        <f t="shared" si="6"/>
        <v>0</v>
      </c>
      <c r="F202" s="29" t="str">
        <f t="shared" si="7"/>
        <v>0</v>
      </c>
    </row>
    <row r="203" spans="1:6" ht="14.4" thickBot="1">
      <c r="A203" s="9">
        <v>43292</v>
      </c>
      <c r="B203" s="3">
        <v>0.41111111111111115</v>
      </c>
      <c r="C203" s="4" t="s">
        <v>257</v>
      </c>
      <c r="D203" s="10" t="s">
        <v>4</v>
      </c>
      <c r="E203" s="30" t="str">
        <f t="shared" si="6"/>
        <v>0</v>
      </c>
      <c r="F203" s="29" t="str">
        <f t="shared" si="7"/>
        <v>0</v>
      </c>
    </row>
    <row r="204" spans="1:6" ht="14.4" thickBot="1">
      <c r="A204" s="11">
        <v>43292</v>
      </c>
      <c r="B204" s="1">
        <v>0.41111111111111115</v>
      </c>
      <c r="C204" s="2" t="s">
        <v>258</v>
      </c>
      <c r="D204" s="12" t="s">
        <v>61</v>
      </c>
      <c r="E204" s="30" t="str">
        <f t="shared" si="6"/>
        <v>0</v>
      </c>
      <c r="F204" s="29" t="str">
        <f t="shared" si="7"/>
        <v>0</v>
      </c>
    </row>
    <row r="205" spans="1:6" ht="14.4" thickBot="1">
      <c r="A205" s="9">
        <v>43292</v>
      </c>
      <c r="B205" s="3">
        <v>0.40902777777777777</v>
      </c>
      <c r="C205" s="4" t="s">
        <v>259</v>
      </c>
      <c r="D205" s="10" t="s">
        <v>21</v>
      </c>
      <c r="E205" s="30" t="str">
        <f t="shared" si="6"/>
        <v>0</v>
      </c>
      <c r="F205" s="29" t="str">
        <f t="shared" si="7"/>
        <v>1</v>
      </c>
    </row>
    <row r="206" spans="1:6" ht="14.4" thickBot="1">
      <c r="A206" s="11">
        <v>43292</v>
      </c>
      <c r="B206" s="1">
        <v>0.4055555555555555</v>
      </c>
      <c r="C206" s="2" t="s">
        <v>260</v>
      </c>
      <c r="D206" s="12" t="s">
        <v>67</v>
      </c>
      <c r="E206" s="30" t="str">
        <f t="shared" si="6"/>
        <v>0</v>
      </c>
      <c r="F206" s="29" t="str">
        <f t="shared" si="7"/>
        <v>0</v>
      </c>
    </row>
    <row r="207" spans="1:6" ht="14.4" thickBot="1">
      <c r="A207" s="13">
        <v>43279</v>
      </c>
      <c r="B207" s="14">
        <v>0.3756944444444445</v>
      </c>
      <c r="C207" s="15" t="s">
        <v>261</v>
      </c>
      <c r="D207" s="16" t="s">
        <v>71</v>
      </c>
      <c r="E207" s="30" t="str">
        <f t="shared" si="6"/>
        <v>0</v>
      </c>
      <c r="F207" s="29" t="str">
        <f t="shared" si="7"/>
        <v>0</v>
      </c>
    </row>
    <row r="208" spans="1:6" ht="14.4" thickBot="1">
      <c r="A208" s="5">
        <v>43278</v>
      </c>
      <c r="B208" s="6">
        <v>0.96250000000000002</v>
      </c>
      <c r="C208" s="7" t="s">
        <v>262</v>
      </c>
      <c r="D208" s="8" t="s">
        <v>35</v>
      </c>
      <c r="E208" s="30" t="str">
        <f t="shared" si="6"/>
        <v>0</v>
      </c>
      <c r="F208" s="29" t="str">
        <f t="shared" si="7"/>
        <v>0</v>
      </c>
    </row>
    <row r="209" spans="1:6" ht="14.4" thickBot="1">
      <c r="A209" s="9">
        <v>43278</v>
      </c>
      <c r="B209" s="3">
        <v>0.8979166666666667</v>
      </c>
      <c r="C209" s="4" t="s">
        <v>263</v>
      </c>
      <c r="D209" s="10" t="s">
        <v>108</v>
      </c>
      <c r="E209" s="30" t="str">
        <f t="shared" si="6"/>
        <v>0</v>
      </c>
      <c r="F209" s="29" t="str">
        <f t="shared" si="7"/>
        <v>1</v>
      </c>
    </row>
    <row r="210" spans="1:6" ht="14.4" thickBot="1">
      <c r="A210" s="11">
        <v>43272</v>
      </c>
      <c r="B210" s="1">
        <v>0.79305555555555562</v>
      </c>
      <c r="C210" s="2" t="s">
        <v>264</v>
      </c>
      <c r="D210" s="12" t="s">
        <v>0</v>
      </c>
      <c r="E210" s="30" t="str">
        <f t="shared" si="6"/>
        <v>0</v>
      </c>
      <c r="F210" s="29" t="str">
        <f t="shared" si="7"/>
        <v>0</v>
      </c>
    </row>
    <row r="211" spans="1:6" ht="14.4" thickBot="1">
      <c r="A211" s="9">
        <v>43272</v>
      </c>
      <c r="B211" s="3">
        <v>0.70347222222222217</v>
      </c>
      <c r="C211" s="4" t="s">
        <v>265</v>
      </c>
      <c r="D211" s="10" t="s">
        <v>2</v>
      </c>
      <c r="E211" s="30" t="str">
        <f t="shared" si="6"/>
        <v>-1</v>
      </c>
      <c r="F211" s="29" t="str">
        <f t="shared" si="7"/>
        <v>0</v>
      </c>
    </row>
    <row r="212" spans="1:6" ht="14.4" thickBot="1">
      <c r="A212" s="11">
        <v>43272</v>
      </c>
      <c r="B212" s="1">
        <v>0.70208333333333339</v>
      </c>
      <c r="C212" s="2" t="s">
        <v>266</v>
      </c>
      <c r="D212" s="12" t="s">
        <v>267</v>
      </c>
      <c r="E212" s="30" t="str">
        <f t="shared" si="6"/>
        <v>0</v>
      </c>
      <c r="F212" s="29" t="str">
        <f t="shared" si="7"/>
        <v>0</v>
      </c>
    </row>
    <row r="213" spans="1:6" ht="14.4" thickBot="1">
      <c r="A213" s="9">
        <v>43272</v>
      </c>
      <c r="B213" s="3">
        <v>0.29930555555555555</v>
      </c>
      <c r="C213" s="4" t="s">
        <v>268</v>
      </c>
      <c r="D213" s="10" t="s">
        <v>4</v>
      </c>
      <c r="E213" s="30" t="str">
        <f t="shared" si="6"/>
        <v>0</v>
      </c>
      <c r="F213" s="29" t="str">
        <f t="shared" si="7"/>
        <v>0</v>
      </c>
    </row>
    <row r="214" spans="1:6" ht="14.4" thickBot="1">
      <c r="A214" s="11">
        <v>43272</v>
      </c>
      <c r="B214" s="1">
        <v>0.22916666666666666</v>
      </c>
      <c r="C214" s="2" t="s">
        <v>269</v>
      </c>
      <c r="D214" s="12" t="s">
        <v>270</v>
      </c>
      <c r="E214" s="30" t="str">
        <f t="shared" si="6"/>
        <v>0</v>
      </c>
      <c r="F214" s="29" t="str">
        <f t="shared" si="7"/>
        <v>0</v>
      </c>
    </row>
    <row r="215" spans="1:6" ht="14.4" thickBot="1">
      <c r="A215" s="9">
        <v>43271</v>
      </c>
      <c r="B215" s="3">
        <v>0.63402777777777775</v>
      </c>
      <c r="C215" s="4" t="s">
        <v>271</v>
      </c>
      <c r="D215" s="10" t="s">
        <v>272</v>
      </c>
      <c r="E215" s="30" t="str">
        <f t="shared" si="6"/>
        <v>0</v>
      </c>
      <c r="F215" s="29" t="str">
        <f t="shared" si="7"/>
        <v>1</v>
      </c>
    </row>
    <row r="216" spans="1:6" ht="14.4" thickBot="1">
      <c r="A216" s="11">
        <v>43271</v>
      </c>
      <c r="B216" s="1">
        <v>0.58472222222222225</v>
      </c>
      <c r="C216" s="2" t="s">
        <v>273</v>
      </c>
      <c r="D216" s="12" t="s">
        <v>108</v>
      </c>
      <c r="E216" s="30" t="str">
        <f t="shared" si="6"/>
        <v>0</v>
      </c>
      <c r="F216" s="29" t="str">
        <f t="shared" si="7"/>
        <v>0</v>
      </c>
    </row>
    <row r="217" spans="1:6" ht="14.4" thickBot="1">
      <c r="A217" s="9">
        <v>43271</v>
      </c>
      <c r="B217" s="3">
        <v>0.55763888888888891</v>
      </c>
      <c r="C217" s="4" t="s">
        <v>274</v>
      </c>
      <c r="D217" s="10" t="s">
        <v>108</v>
      </c>
      <c r="E217" s="30" t="str">
        <f t="shared" si="6"/>
        <v>0</v>
      </c>
      <c r="F217" s="29" t="str">
        <f t="shared" si="7"/>
        <v>1</v>
      </c>
    </row>
    <row r="218" spans="1:6" ht="14.4" thickBot="1">
      <c r="A218" s="11">
        <v>43271</v>
      </c>
      <c r="B218" s="1">
        <v>0.52083333333333337</v>
      </c>
      <c r="C218" s="2" t="s">
        <v>275</v>
      </c>
      <c r="D218" s="12" t="s">
        <v>108</v>
      </c>
      <c r="E218" s="30" t="str">
        <f t="shared" si="6"/>
        <v>0</v>
      </c>
      <c r="F218" s="29" t="str">
        <f t="shared" si="7"/>
        <v>1</v>
      </c>
    </row>
    <row r="219" spans="1:6" ht="14.4" thickBot="1">
      <c r="A219" s="9">
        <v>43271</v>
      </c>
      <c r="B219" s="3">
        <v>0.5180555555555556</v>
      </c>
      <c r="C219" s="4" t="s">
        <v>276</v>
      </c>
      <c r="D219" s="10" t="s">
        <v>141</v>
      </c>
      <c r="E219" s="30" t="str">
        <f t="shared" si="6"/>
        <v>-1</v>
      </c>
      <c r="F219" s="29" t="str">
        <f t="shared" si="7"/>
        <v>0</v>
      </c>
    </row>
    <row r="220" spans="1:6" ht="14.4" thickBot="1">
      <c r="A220" s="11">
        <v>43271</v>
      </c>
      <c r="B220" s="1">
        <v>0.51666666666666672</v>
      </c>
      <c r="C220" s="2" t="s">
        <v>277</v>
      </c>
      <c r="D220" s="12" t="s">
        <v>21</v>
      </c>
      <c r="E220" s="30" t="str">
        <f t="shared" si="6"/>
        <v>0</v>
      </c>
      <c r="F220" s="29" t="str">
        <f t="shared" si="7"/>
        <v>0</v>
      </c>
    </row>
    <row r="221" spans="1:6" ht="14.4" thickBot="1">
      <c r="A221" s="9">
        <v>43271</v>
      </c>
      <c r="B221" s="3">
        <v>0.50555555555555554</v>
      </c>
      <c r="C221" s="4" t="s">
        <v>278</v>
      </c>
      <c r="D221" s="10" t="s">
        <v>4</v>
      </c>
      <c r="E221" s="30" t="str">
        <f t="shared" si="6"/>
        <v>-1</v>
      </c>
      <c r="F221" s="29" t="str">
        <f t="shared" si="7"/>
        <v>0</v>
      </c>
    </row>
    <row r="222" spans="1:6" ht="14.4" thickBot="1">
      <c r="A222" s="11">
        <v>43271</v>
      </c>
      <c r="B222" s="1">
        <v>0.50486111111111109</v>
      </c>
      <c r="C222" s="2" t="s">
        <v>279</v>
      </c>
      <c r="D222" s="12" t="s">
        <v>1</v>
      </c>
      <c r="E222" s="30" t="str">
        <f t="shared" si="6"/>
        <v>-1</v>
      </c>
      <c r="F222" s="29" t="str">
        <f t="shared" si="7"/>
        <v>0</v>
      </c>
    </row>
    <row r="223" spans="1:6" ht="14.4" thickBot="1">
      <c r="A223" s="9">
        <v>43263</v>
      </c>
      <c r="B223" s="3">
        <v>0.47361111111111115</v>
      </c>
      <c r="C223" s="4" t="s">
        <v>280</v>
      </c>
      <c r="D223" s="10" t="s">
        <v>4</v>
      </c>
      <c r="E223" s="30" t="str">
        <f t="shared" si="6"/>
        <v>-1</v>
      </c>
      <c r="F223" s="29" t="str">
        <f t="shared" si="7"/>
        <v>1</v>
      </c>
    </row>
    <row r="224" spans="1:6" ht="14.4" thickBot="1">
      <c r="A224" s="11">
        <v>43263</v>
      </c>
      <c r="B224" s="1">
        <v>0.44722222222222219</v>
      </c>
      <c r="C224" s="2" t="s">
        <v>281</v>
      </c>
      <c r="D224" s="12" t="s">
        <v>42</v>
      </c>
      <c r="E224" s="30" t="str">
        <f t="shared" si="6"/>
        <v>-1</v>
      </c>
      <c r="F224" s="29" t="str">
        <f t="shared" si="7"/>
        <v>1</v>
      </c>
    </row>
    <row r="225" spans="1:6" ht="14.4" thickBot="1">
      <c r="A225" s="9">
        <v>43262</v>
      </c>
      <c r="B225" s="3">
        <v>0.74305555555555547</v>
      </c>
      <c r="C225" s="4" t="s">
        <v>282</v>
      </c>
      <c r="D225" s="10" t="s">
        <v>208</v>
      </c>
      <c r="E225" s="30" t="str">
        <f t="shared" si="6"/>
        <v>-1</v>
      </c>
      <c r="F225" s="29" t="str">
        <f t="shared" si="7"/>
        <v>1</v>
      </c>
    </row>
    <row r="226" spans="1:6" ht="14.4" thickBot="1">
      <c r="A226" s="11">
        <v>43255</v>
      </c>
      <c r="B226" s="1">
        <v>0.66319444444444442</v>
      </c>
      <c r="C226" s="2" t="s">
        <v>283</v>
      </c>
      <c r="D226" s="12" t="s">
        <v>241</v>
      </c>
      <c r="E226" s="30" t="str">
        <f t="shared" si="6"/>
        <v>0</v>
      </c>
      <c r="F226" s="29" t="str">
        <f t="shared" si="7"/>
        <v>0</v>
      </c>
    </row>
    <row r="227" spans="1:6" ht="14.4" thickBot="1">
      <c r="A227" s="9">
        <v>43250</v>
      </c>
      <c r="B227" s="3">
        <v>0.40416666666666662</v>
      </c>
      <c r="C227" s="4" t="s">
        <v>284</v>
      </c>
      <c r="D227" s="10" t="s">
        <v>21</v>
      </c>
      <c r="E227" s="30" t="str">
        <f t="shared" si="6"/>
        <v>0</v>
      </c>
      <c r="F227" s="29" t="str">
        <f t="shared" si="7"/>
        <v>1</v>
      </c>
    </row>
    <row r="228" spans="1:6" ht="14.4" thickBot="1">
      <c r="A228" s="11">
        <v>43249</v>
      </c>
      <c r="B228" s="1">
        <v>0.70347222222222217</v>
      </c>
      <c r="C228" s="2" t="s">
        <v>285</v>
      </c>
      <c r="D228" s="12" t="s">
        <v>7</v>
      </c>
      <c r="E228" s="30" t="str">
        <f t="shared" si="6"/>
        <v>0</v>
      </c>
      <c r="F228" s="29" t="str">
        <f t="shared" si="7"/>
        <v>0</v>
      </c>
    </row>
    <row r="229" spans="1:6" ht="14.4" thickBot="1">
      <c r="A229" s="9">
        <v>43234</v>
      </c>
      <c r="B229" s="3">
        <v>0.38263888888888892</v>
      </c>
      <c r="C229" s="4" t="s">
        <v>286</v>
      </c>
      <c r="D229" s="10" t="s">
        <v>71</v>
      </c>
      <c r="E229" s="30" t="str">
        <f t="shared" si="6"/>
        <v>0</v>
      </c>
      <c r="F229" s="29" t="str">
        <f t="shared" si="7"/>
        <v>0</v>
      </c>
    </row>
    <row r="230" spans="1:6" ht="14.4" thickBot="1">
      <c r="A230" s="11">
        <v>43231</v>
      </c>
      <c r="B230" s="1">
        <v>0.72291666666666676</v>
      </c>
      <c r="C230" s="2" t="s">
        <v>287</v>
      </c>
      <c r="D230" s="12" t="s">
        <v>91</v>
      </c>
      <c r="E230" s="30" t="str">
        <f t="shared" si="6"/>
        <v>0</v>
      </c>
      <c r="F230" s="29" t="str">
        <f t="shared" si="7"/>
        <v>0</v>
      </c>
    </row>
    <row r="231" spans="1:6" ht="14.4" thickBot="1">
      <c r="A231" s="13">
        <v>43231</v>
      </c>
      <c r="B231" s="14">
        <v>0.34236111111111112</v>
      </c>
      <c r="C231" s="15" t="s">
        <v>288</v>
      </c>
      <c r="D231" s="16" t="s">
        <v>108</v>
      </c>
      <c r="E231" s="30" t="str">
        <f t="shared" si="6"/>
        <v>0</v>
      </c>
      <c r="F231" s="29" t="str">
        <f t="shared" si="7"/>
        <v>0</v>
      </c>
    </row>
    <row r="232" spans="1:6" ht="14.4" thickBot="1">
      <c r="A232" s="19">
        <v>43230</v>
      </c>
      <c r="B232" s="20">
        <v>0.6958333333333333</v>
      </c>
      <c r="C232" s="21" t="s">
        <v>289</v>
      </c>
      <c r="D232" s="22" t="s">
        <v>1</v>
      </c>
      <c r="E232" s="30" t="str">
        <f t="shared" si="6"/>
        <v>0</v>
      </c>
      <c r="F232" s="29" t="str">
        <f t="shared" si="7"/>
        <v>1</v>
      </c>
    </row>
    <row r="233" spans="1:6" ht="14.4" thickBot="1">
      <c r="A233" s="9">
        <v>43228</v>
      </c>
      <c r="B233" s="3">
        <v>0.75208333333333333</v>
      </c>
      <c r="C233" s="4" t="s">
        <v>290</v>
      </c>
      <c r="D233" s="10" t="s">
        <v>291</v>
      </c>
      <c r="E233" s="30" t="str">
        <f t="shared" si="6"/>
        <v>0</v>
      </c>
      <c r="F233" s="29" t="str">
        <f t="shared" si="7"/>
        <v>0</v>
      </c>
    </row>
    <row r="234" spans="1:6" ht="14.4" thickBot="1">
      <c r="A234" s="23">
        <v>43224</v>
      </c>
      <c r="B234" s="17">
        <v>0.43055555555555558</v>
      </c>
      <c r="C234" s="18" t="s">
        <v>292</v>
      </c>
      <c r="D234" s="24" t="s">
        <v>293</v>
      </c>
      <c r="E234" s="30" t="str">
        <f t="shared" si="6"/>
        <v>0</v>
      </c>
      <c r="F234" s="29" t="str">
        <f t="shared" si="7"/>
        <v>0</v>
      </c>
    </row>
    <row r="235" spans="1:6" ht="14.4" thickBot="1">
      <c r="A235" s="9">
        <v>43222</v>
      </c>
      <c r="B235" s="3">
        <v>0.66736111111111107</v>
      </c>
      <c r="C235" s="4" t="s">
        <v>294</v>
      </c>
      <c r="D235" s="10" t="s">
        <v>91</v>
      </c>
      <c r="E235" s="30" t="str">
        <f t="shared" si="6"/>
        <v>0</v>
      </c>
      <c r="F235" s="29" t="str">
        <f t="shared" si="7"/>
        <v>1</v>
      </c>
    </row>
    <row r="236" spans="1:6" ht="14.4" thickBot="1">
      <c r="A236" s="23">
        <v>43216</v>
      </c>
      <c r="B236" s="17">
        <v>0.63958333333333328</v>
      </c>
      <c r="C236" s="18" t="s">
        <v>295</v>
      </c>
      <c r="D236" s="24" t="s">
        <v>77</v>
      </c>
      <c r="E236" s="30" t="str">
        <f t="shared" si="6"/>
        <v>0</v>
      </c>
      <c r="F236" s="29" t="str">
        <f t="shared" si="7"/>
        <v>0</v>
      </c>
    </row>
    <row r="237" spans="1:6" ht="14.4" thickBot="1">
      <c r="A237" s="9">
        <v>43215</v>
      </c>
      <c r="B237" s="3">
        <v>0.37916666666666665</v>
      </c>
      <c r="C237" s="4" t="s">
        <v>296</v>
      </c>
      <c r="D237" s="10" t="s">
        <v>21</v>
      </c>
      <c r="E237" s="30" t="str">
        <f t="shared" si="6"/>
        <v>0</v>
      </c>
      <c r="F237" s="29" t="str">
        <f t="shared" si="7"/>
        <v>0</v>
      </c>
    </row>
    <row r="238" spans="1:6" ht="14.4" thickBot="1">
      <c r="A238" s="23">
        <v>43214</v>
      </c>
      <c r="B238" s="17">
        <v>0.92361111111111116</v>
      </c>
      <c r="C238" s="18" t="s">
        <v>297</v>
      </c>
      <c r="D238" s="24" t="s">
        <v>42</v>
      </c>
      <c r="E238" s="30" t="str">
        <f t="shared" si="6"/>
        <v>0</v>
      </c>
      <c r="F238" s="29" t="str">
        <f t="shared" si="7"/>
        <v>0</v>
      </c>
    </row>
    <row r="239" spans="1:6" ht="14.4" thickBot="1">
      <c r="A239" s="9">
        <v>43214</v>
      </c>
      <c r="B239" s="3">
        <v>0.74513888888888891</v>
      </c>
      <c r="C239" s="4" t="s">
        <v>298</v>
      </c>
      <c r="D239" s="10" t="s">
        <v>181</v>
      </c>
      <c r="E239" s="30" t="str">
        <f t="shared" si="6"/>
        <v>0</v>
      </c>
      <c r="F239" s="29" t="str">
        <f t="shared" si="7"/>
        <v>0</v>
      </c>
    </row>
    <row r="240" spans="1:6" ht="14.4" thickBot="1">
      <c r="A240" s="23">
        <v>43214</v>
      </c>
      <c r="B240" s="17">
        <v>0.67083333333333339</v>
      </c>
      <c r="C240" s="18" t="s">
        <v>299</v>
      </c>
      <c r="D240" s="24" t="s">
        <v>0</v>
      </c>
      <c r="E240" s="30" t="str">
        <f t="shared" si="6"/>
        <v>0</v>
      </c>
      <c r="F240" s="29" t="str">
        <f t="shared" si="7"/>
        <v>0</v>
      </c>
    </row>
    <row r="241" spans="1:6" ht="14.4" thickBot="1">
      <c r="A241" s="9">
        <v>43214</v>
      </c>
      <c r="B241" s="3">
        <v>0.64583333333333337</v>
      </c>
      <c r="C241" s="4" t="s">
        <v>300</v>
      </c>
      <c r="D241" s="10" t="s">
        <v>4</v>
      </c>
      <c r="E241" s="30" t="str">
        <f t="shared" si="6"/>
        <v>0</v>
      </c>
      <c r="F241" s="29" t="str">
        <f t="shared" si="7"/>
        <v>0</v>
      </c>
    </row>
    <row r="242" spans="1:6" ht="14.4" thickBot="1">
      <c r="A242" s="23">
        <v>43214</v>
      </c>
      <c r="B242" s="17">
        <v>0.62708333333333333</v>
      </c>
      <c r="C242" s="18" t="s">
        <v>301</v>
      </c>
      <c r="D242" s="24" t="s">
        <v>4</v>
      </c>
      <c r="E242" s="30" t="str">
        <f t="shared" si="6"/>
        <v>0</v>
      </c>
      <c r="F242" s="29" t="str">
        <f t="shared" si="7"/>
        <v>0</v>
      </c>
    </row>
    <row r="243" spans="1:6" ht="14.4" thickBot="1">
      <c r="A243" s="9">
        <v>43214</v>
      </c>
      <c r="B243" s="3">
        <v>0.61388888888888882</v>
      </c>
      <c r="C243" s="4" t="s">
        <v>302</v>
      </c>
      <c r="D243" s="10" t="s">
        <v>303</v>
      </c>
      <c r="E243" s="30" t="str">
        <f t="shared" si="6"/>
        <v>0</v>
      </c>
      <c r="F243" s="29" t="str">
        <f t="shared" si="7"/>
        <v>1</v>
      </c>
    </row>
    <row r="244" spans="1:6" ht="14.4" thickBot="1">
      <c r="A244" s="23">
        <v>43214</v>
      </c>
      <c r="B244" s="17">
        <v>0.48402777777777778</v>
      </c>
      <c r="C244" s="18" t="s">
        <v>304</v>
      </c>
      <c r="D244" s="24" t="s">
        <v>112</v>
      </c>
      <c r="E244" s="30" t="str">
        <f t="shared" si="6"/>
        <v>0</v>
      </c>
      <c r="F244" s="29" t="str">
        <f t="shared" si="7"/>
        <v>1</v>
      </c>
    </row>
    <row r="245" spans="1:6" ht="14.4" thickBot="1">
      <c r="A245" s="9">
        <v>43214</v>
      </c>
      <c r="B245" s="3">
        <v>0.4368055555555555</v>
      </c>
      <c r="C245" s="4" t="s">
        <v>305</v>
      </c>
      <c r="D245" s="10" t="s">
        <v>23</v>
      </c>
      <c r="E245" s="30" t="str">
        <f t="shared" si="6"/>
        <v>0</v>
      </c>
      <c r="F245" s="29" t="str">
        <f t="shared" si="7"/>
        <v>0</v>
      </c>
    </row>
    <row r="246" spans="1:6" ht="14.4" thickBot="1">
      <c r="A246" s="23">
        <v>43214</v>
      </c>
      <c r="B246" s="17">
        <v>0.43124999999999997</v>
      </c>
      <c r="C246" s="18" t="s">
        <v>306</v>
      </c>
      <c r="D246" s="24" t="s">
        <v>218</v>
      </c>
      <c r="E246" s="30" t="str">
        <f t="shared" si="6"/>
        <v>-1</v>
      </c>
      <c r="F246" s="29" t="str">
        <f t="shared" si="7"/>
        <v>0</v>
      </c>
    </row>
    <row r="247" spans="1:6" ht="14.4" thickBot="1">
      <c r="A247" s="9">
        <v>43214</v>
      </c>
      <c r="B247" s="3">
        <v>0.43124999999999997</v>
      </c>
      <c r="C247" s="4" t="s">
        <v>307</v>
      </c>
      <c r="D247" s="10" t="s">
        <v>59</v>
      </c>
      <c r="E247" s="30" t="str">
        <f t="shared" si="6"/>
        <v>0</v>
      </c>
      <c r="F247" s="29" t="str">
        <f t="shared" si="7"/>
        <v>0</v>
      </c>
    </row>
    <row r="248" spans="1:6" ht="14.4" thickBot="1">
      <c r="A248" s="23">
        <v>43214</v>
      </c>
      <c r="B248" s="17">
        <v>0.3972222222222222</v>
      </c>
      <c r="C248" s="18" t="s">
        <v>308</v>
      </c>
      <c r="D248" s="24" t="s">
        <v>4</v>
      </c>
      <c r="E248" s="30" t="str">
        <f t="shared" si="6"/>
        <v>-1</v>
      </c>
      <c r="F248" s="29" t="str">
        <f t="shared" si="7"/>
        <v>0</v>
      </c>
    </row>
    <row r="249" spans="1:6" ht="14.4" thickBot="1">
      <c r="A249" s="9">
        <v>43214</v>
      </c>
      <c r="B249" s="3">
        <v>0.39374999999999999</v>
      </c>
      <c r="C249" s="4" t="s">
        <v>309</v>
      </c>
      <c r="D249" s="10" t="s">
        <v>1</v>
      </c>
      <c r="E249" s="30" t="str">
        <f t="shared" ref="E249:E312" si="8">IF(ISNUMBER(FIND("↓",C249)),"-1","0")</f>
        <v>-1</v>
      </c>
      <c r="F249" s="29" t="str">
        <f t="shared" ref="F249:F312" si="9">IF(ISNUMBER(FIND("常铝",C249)),"1","0")</f>
        <v>0</v>
      </c>
    </row>
    <row r="250" spans="1:6" ht="14.4" thickBot="1">
      <c r="A250" s="23">
        <v>43211</v>
      </c>
      <c r="B250" s="17">
        <v>0.39097222222222222</v>
      </c>
      <c r="C250" s="18" t="s">
        <v>310</v>
      </c>
      <c r="D250" s="24" t="s">
        <v>50</v>
      </c>
      <c r="E250" s="30" t="str">
        <f t="shared" si="8"/>
        <v>0</v>
      </c>
      <c r="F250" s="29" t="str">
        <f t="shared" si="9"/>
        <v>0</v>
      </c>
    </row>
    <row r="251" spans="1:6" ht="14.4" thickBot="1">
      <c r="A251" s="9">
        <v>43210</v>
      </c>
      <c r="B251" s="3">
        <v>0.49652777777777773</v>
      </c>
      <c r="C251" s="4" t="s">
        <v>311</v>
      </c>
      <c r="D251" s="10" t="s">
        <v>0</v>
      </c>
      <c r="E251" s="30" t="str">
        <f t="shared" si="8"/>
        <v>0</v>
      </c>
      <c r="F251" s="29" t="str">
        <f t="shared" si="9"/>
        <v>0</v>
      </c>
    </row>
    <row r="252" spans="1:6" ht="14.4" thickBot="1">
      <c r="A252" s="23">
        <v>43210</v>
      </c>
      <c r="B252" s="17">
        <v>0.46597222222222223</v>
      </c>
      <c r="C252" s="18" t="s">
        <v>312</v>
      </c>
      <c r="D252" s="24" t="s">
        <v>63</v>
      </c>
      <c r="E252" s="30" t="str">
        <f t="shared" si="8"/>
        <v>0</v>
      </c>
      <c r="F252" s="29" t="str">
        <f t="shared" si="9"/>
        <v>0</v>
      </c>
    </row>
    <row r="253" spans="1:6" ht="14.4" thickBot="1">
      <c r="A253" s="9">
        <v>43210</v>
      </c>
      <c r="B253" s="3">
        <v>0.46458333333333335</v>
      </c>
      <c r="C253" s="4" t="s">
        <v>313</v>
      </c>
      <c r="D253" s="10" t="s">
        <v>77</v>
      </c>
      <c r="E253" s="30" t="str">
        <f t="shared" si="8"/>
        <v>-1</v>
      </c>
      <c r="F253" s="29" t="str">
        <f t="shared" si="9"/>
        <v>1</v>
      </c>
    </row>
    <row r="254" spans="1:6" ht="14.4" thickBot="1">
      <c r="A254" s="23">
        <v>43210</v>
      </c>
      <c r="B254" s="17">
        <v>0.41736111111111113</v>
      </c>
      <c r="C254" s="18" t="s">
        <v>314</v>
      </c>
      <c r="D254" s="24" t="s">
        <v>4</v>
      </c>
      <c r="E254" s="30" t="str">
        <f t="shared" si="8"/>
        <v>-1</v>
      </c>
      <c r="F254" s="29" t="str">
        <f t="shared" si="9"/>
        <v>1</v>
      </c>
    </row>
    <row r="255" spans="1:6" ht="14.4" thickBot="1">
      <c r="A255" s="9">
        <v>43210</v>
      </c>
      <c r="B255" s="3">
        <v>0.41111111111111115</v>
      </c>
      <c r="C255" s="4" t="s">
        <v>315</v>
      </c>
      <c r="D255" s="10" t="s">
        <v>1</v>
      </c>
      <c r="E255" s="30" t="str">
        <f t="shared" si="8"/>
        <v>-1</v>
      </c>
      <c r="F255" s="29" t="str">
        <f t="shared" si="9"/>
        <v>0</v>
      </c>
    </row>
    <row r="256" spans="1:6" ht="14.4" thickBot="1">
      <c r="A256" s="25">
        <v>43210</v>
      </c>
      <c r="B256" s="26">
        <v>0.3923611111111111</v>
      </c>
      <c r="C256" s="27" t="s">
        <v>316</v>
      </c>
      <c r="D256" s="28" t="s">
        <v>130</v>
      </c>
      <c r="E256" s="30" t="str">
        <f t="shared" si="8"/>
        <v>0</v>
      </c>
      <c r="F256" s="29" t="str">
        <f t="shared" si="9"/>
        <v>0</v>
      </c>
    </row>
    <row r="257" spans="1:6" ht="14.4" thickBot="1">
      <c r="A257" s="5">
        <v>43210</v>
      </c>
      <c r="B257" s="6">
        <v>0.36249999999999999</v>
      </c>
      <c r="C257" s="7" t="s">
        <v>317</v>
      </c>
      <c r="D257" s="8" t="s">
        <v>130</v>
      </c>
      <c r="E257" s="30" t="str">
        <f t="shared" si="8"/>
        <v>0</v>
      </c>
      <c r="F257" s="29" t="str">
        <f t="shared" si="9"/>
        <v>0</v>
      </c>
    </row>
    <row r="258" spans="1:6" ht="14.4" thickBot="1">
      <c r="A258" s="9">
        <v>43210</v>
      </c>
      <c r="B258" s="3">
        <v>0.29375000000000001</v>
      </c>
      <c r="C258" s="4" t="s">
        <v>318</v>
      </c>
      <c r="D258" s="10" t="s">
        <v>67</v>
      </c>
      <c r="E258" s="30" t="str">
        <f t="shared" si="8"/>
        <v>0</v>
      </c>
      <c r="F258" s="29" t="str">
        <f t="shared" si="9"/>
        <v>0</v>
      </c>
    </row>
    <row r="259" spans="1:6" ht="14.4" thickBot="1">
      <c r="A259" s="11">
        <v>43209</v>
      </c>
      <c r="B259" s="1">
        <v>0.66319444444444442</v>
      </c>
      <c r="C259" s="2" t="s">
        <v>319</v>
      </c>
      <c r="D259" s="12" t="s">
        <v>0</v>
      </c>
      <c r="E259" s="30" t="str">
        <f t="shared" si="8"/>
        <v>0</v>
      </c>
      <c r="F259" s="29" t="str">
        <f t="shared" si="9"/>
        <v>0</v>
      </c>
    </row>
    <row r="260" spans="1:6" ht="14.4" thickBot="1">
      <c r="A260" s="9">
        <v>43209</v>
      </c>
      <c r="B260" s="3">
        <v>0.65555555555555556</v>
      </c>
      <c r="C260" s="4" t="s">
        <v>320</v>
      </c>
      <c r="D260" s="10" t="s">
        <v>130</v>
      </c>
      <c r="E260" s="30" t="str">
        <f t="shared" si="8"/>
        <v>0</v>
      </c>
      <c r="F260" s="29" t="str">
        <f t="shared" si="9"/>
        <v>0</v>
      </c>
    </row>
    <row r="261" spans="1:6" ht="14.4" thickBot="1">
      <c r="A261" s="11">
        <v>43209</v>
      </c>
      <c r="B261" s="1">
        <v>0.65416666666666667</v>
      </c>
      <c r="C261" s="2" t="s">
        <v>321</v>
      </c>
      <c r="D261" s="12" t="s">
        <v>130</v>
      </c>
      <c r="E261" s="30" t="str">
        <f t="shared" si="8"/>
        <v>0</v>
      </c>
      <c r="F261" s="29" t="str">
        <f t="shared" si="9"/>
        <v>0</v>
      </c>
    </row>
    <row r="262" spans="1:6" ht="14.4" thickBot="1">
      <c r="A262" s="9">
        <v>43209</v>
      </c>
      <c r="B262" s="3">
        <v>0.64583333333333337</v>
      </c>
      <c r="C262" s="4" t="s">
        <v>322</v>
      </c>
      <c r="D262" s="10" t="s">
        <v>71</v>
      </c>
      <c r="E262" s="30" t="str">
        <f t="shared" si="8"/>
        <v>0</v>
      </c>
      <c r="F262" s="29" t="str">
        <f t="shared" si="9"/>
        <v>0</v>
      </c>
    </row>
    <row r="263" spans="1:6" ht="14.4" thickBot="1">
      <c r="A263" s="11">
        <v>43209</v>
      </c>
      <c r="B263" s="1">
        <v>0.63958333333333328</v>
      </c>
      <c r="C263" s="2" t="s">
        <v>323</v>
      </c>
      <c r="D263" s="12" t="s">
        <v>324</v>
      </c>
      <c r="E263" s="30" t="str">
        <f t="shared" si="8"/>
        <v>0</v>
      </c>
      <c r="F263" s="29" t="str">
        <f t="shared" si="9"/>
        <v>0</v>
      </c>
    </row>
    <row r="264" spans="1:6" ht="14.4" thickBot="1">
      <c r="A264" s="9">
        <v>43209</v>
      </c>
      <c r="B264" s="3">
        <v>0.62777777777777777</v>
      </c>
      <c r="C264" s="4" t="s">
        <v>325</v>
      </c>
      <c r="D264" s="10" t="s">
        <v>67</v>
      </c>
      <c r="E264" s="30" t="str">
        <f t="shared" si="8"/>
        <v>0</v>
      </c>
      <c r="F264" s="29" t="str">
        <f t="shared" si="9"/>
        <v>0</v>
      </c>
    </row>
    <row r="265" spans="1:6" ht="14.4" thickBot="1">
      <c r="A265" s="11">
        <v>43209</v>
      </c>
      <c r="B265" s="1">
        <v>0.57916666666666672</v>
      </c>
      <c r="C265" s="2" t="s">
        <v>326</v>
      </c>
      <c r="D265" s="12" t="s">
        <v>177</v>
      </c>
      <c r="E265" s="30" t="str">
        <f t="shared" si="8"/>
        <v>0</v>
      </c>
      <c r="F265" s="29" t="str">
        <f t="shared" si="9"/>
        <v>0</v>
      </c>
    </row>
    <row r="266" spans="1:6" ht="14.4" thickBot="1">
      <c r="A266" s="9">
        <v>43209</v>
      </c>
      <c r="B266" s="3">
        <v>0.57222222222222219</v>
      </c>
      <c r="C266" s="4" t="s">
        <v>327</v>
      </c>
      <c r="D266" s="10" t="s">
        <v>208</v>
      </c>
      <c r="E266" s="30" t="str">
        <f t="shared" si="8"/>
        <v>0</v>
      </c>
      <c r="F266" s="29" t="str">
        <f t="shared" si="9"/>
        <v>0</v>
      </c>
    </row>
    <row r="267" spans="1:6" ht="14.4" thickBot="1">
      <c r="A267" s="11">
        <v>43209</v>
      </c>
      <c r="B267" s="1">
        <v>0.55902777777777779</v>
      </c>
      <c r="C267" s="2" t="s">
        <v>328</v>
      </c>
      <c r="D267" s="12" t="s">
        <v>130</v>
      </c>
      <c r="E267" s="30" t="str">
        <f t="shared" si="8"/>
        <v>0</v>
      </c>
      <c r="F267" s="29" t="str">
        <f t="shared" si="9"/>
        <v>0</v>
      </c>
    </row>
    <row r="268" spans="1:6" ht="14.4" thickBot="1">
      <c r="A268" s="9">
        <v>43209</v>
      </c>
      <c r="B268" s="3">
        <v>0.48819444444444443</v>
      </c>
      <c r="C268" s="4" t="s">
        <v>329</v>
      </c>
      <c r="D268" s="10" t="s">
        <v>67</v>
      </c>
      <c r="E268" s="30" t="str">
        <f t="shared" si="8"/>
        <v>0</v>
      </c>
      <c r="F268" s="29" t="str">
        <f t="shared" si="9"/>
        <v>0</v>
      </c>
    </row>
    <row r="269" spans="1:6" ht="14.4" thickBot="1">
      <c r="A269" s="11">
        <v>43209</v>
      </c>
      <c r="B269" s="1">
        <v>0.4861111111111111</v>
      </c>
      <c r="C269" s="2" t="s">
        <v>330</v>
      </c>
      <c r="D269" s="12" t="s">
        <v>130</v>
      </c>
      <c r="E269" s="30" t="str">
        <f t="shared" si="8"/>
        <v>0</v>
      </c>
      <c r="F269" s="29" t="str">
        <f t="shared" si="9"/>
        <v>0</v>
      </c>
    </row>
    <row r="270" spans="1:6" ht="14.4" thickBot="1">
      <c r="A270" s="9">
        <v>43209</v>
      </c>
      <c r="B270" s="3">
        <v>0.48125000000000001</v>
      </c>
      <c r="C270" s="4" t="s">
        <v>331</v>
      </c>
      <c r="D270" s="10" t="s">
        <v>332</v>
      </c>
      <c r="E270" s="30" t="str">
        <f t="shared" si="8"/>
        <v>0</v>
      </c>
      <c r="F270" s="29" t="str">
        <f t="shared" si="9"/>
        <v>0</v>
      </c>
    </row>
    <row r="271" spans="1:6" ht="14.4" thickBot="1">
      <c r="A271" s="11">
        <v>43209</v>
      </c>
      <c r="B271" s="1">
        <v>0.42638888888888887</v>
      </c>
      <c r="C271" s="2" t="s">
        <v>333</v>
      </c>
      <c r="D271" s="12" t="s">
        <v>177</v>
      </c>
      <c r="E271" s="30" t="str">
        <f t="shared" si="8"/>
        <v>0</v>
      </c>
      <c r="F271" s="29" t="str">
        <f t="shared" si="9"/>
        <v>0</v>
      </c>
    </row>
    <row r="272" spans="1:6" ht="14.4" thickBot="1">
      <c r="A272" s="9">
        <v>43209</v>
      </c>
      <c r="B272" s="3">
        <v>0.41944444444444445</v>
      </c>
      <c r="C272" s="4" t="s">
        <v>334</v>
      </c>
      <c r="D272" s="10" t="s">
        <v>208</v>
      </c>
      <c r="E272" s="30" t="str">
        <f t="shared" si="8"/>
        <v>0</v>
      </c>
      <c r="F272" s="29" t="str">
        <f t="shared" si="9"/>
        <v>0</v>
      </c>
    </row>
    <row r="273" spans="1:6" ht="14.4" thickBot="1">
      <c r="A273" s="11">
        <v>43209</v>
      </c>
      <c r="B273" s="1">
        <v>0.41111111111111115</v>
      </c>
      <c r="C273" s="2" t="s">
        <v>335</v>
      </c>
      <c r="D273" s="12" t="s">
        <v>56</v>
      </c>
      <c r="E273" s="30" t="str">
        <f t="shared" si="8"/>
        <v>0</v>
      </c>
      <c r="F273" s="29" t="str">
        <f t="shared" si="9"/>
        <v>0</v>
      </c>
    </row>
    <row r="274" spans="1:6" ht="14.4" thickBot="1">
      <c r="A274" s="9">
        <v>43208</v>
      </c>
      <c r="B274" s="3">
        <v>0.56388888888888888</v>
      </c>
      <c r="C274" s="4" t="s">
        <v>336</v>
      </c>
      <c r="D274" s="10" t="s">
        <v>56</v>
      </c>
      <c r="E274" s="30" t="str">
        <f t="shared" si="8"/>
        <v>0</v>
      </c>
      <c r="F274" s="29" t="str">
        <f t="shared" si="9"/>
        <v>0</v>
      </c>
    </row>
    <row r="275" spans="1:6" ht="14.4" thickBot="1">
      <c r="A275" s="11">
        <v>43208</v>
      </c>
      <c r="B275" s="1">
        <v>0.46180555555555558</v>
      </c>
      <c r="C275" s="2" t="s">
        <v>337</v>
      </c>
      <c r="D275" s="12" t="s">
        <v>231</v>
      </c>
      <c r="E275" s="30" t="str">
        <f t="shared" si="8"/>
        <v>0</v>
      </c>
      <c r="F275" s="29" t="str">
        <f t="shared" si="9"/>
        <v>0</v>
      </c>
    </row>
    <row r="276" spans="1:6" ht="14.4" thickBot="1">
      <c r="A276" s="9">
        <v>43208</v>
      </c>
      <c r="B276" s="3">
        <v>0.34513888888888888</v>
      </c>
      <c r="C276" s="4" t="s">
        <v>338</v>
      </c>
      <c r="D276" s="10" t="s">
        <v>231</v>
      </c>
      <c r="E276" s="30" t="str">
        <f t="shared" si="8"/>
        <v>0</v>
      </c>
      <c r="F276" s="29" t="str">
        <f t="shared" si="9"/>
        <v>0</v>
      </c>
    </row>
    <row r="277" spans="1:6" ht="14.4" thickBot="1">
      <c r="A277" s="11">
        <v>43208</v>
      </c>
      <c r="B277" s="1">
        <v>2.2916666666666669E-2</v>
      </c>
      <c r="C277" s="2" t="s">
        <v>339</v>
      </c>
      <c r="D277" s="12" t="s">
        <v>231</v>
      </c>
      <c r="E277" s="30" t="str">
        <f t="shared" si="8"/>
        <v>0</v>
      </c>
      <c r="F277" s="29" t="str">
        <f t="shared" si="9"/>
        <v>0</v>
      </c>
    </row>
    <row r="278" spans="1:6" ht="14.4" thickBot="1">
      <c r="A278" s="9">
        <v>43207</v>
      </c>
      <c r="B278" s="3">
        <v>0.67986111111111114</v>
      </c>
      <c r="C278" s="4" t="s">
        <v>340</v>
      </c>
      <c r="D278" s="10" t="s">
        <v>95</v>
      </c>
      <c r="E278" s="30" t="str">
        <f t="shared" si="8"/>
        <v>0</v>
      </c>
      <c r="F278" s="29" t="str">
        <f t="shared" si="9"/>
        <v>0</v>
      </c>
    </row>
    <row r="279" spans="1:6" ht="14.4" thickBot="1">
      <c r="A279" s="11">
        <v>43207</v>
      </c>
      <c r="B279" s="1">
        <v>0.64930555555555558</v>
      </c>
      <c r="C279" s="2" t="s">
        <v>341</v>
      </c>
      <c r="D279" s="12" t="s">
        <v>50</v>
      </c>
      <c r="E279" s="30" t="str">
        <f t="shared" si="8"/>
        <v>0</v>
      </c>
      <c r="F279" s="29" t="str">
        <f t="shared" si="9"/>
        <v>0</v>
      </c>
    </row>
    <row r="280" spans="1:6" ht="14.4" thickBot="1">
      <c r="A280" s="13">
        <v>43207</v>
      </c>
      <c r="B280" s="14">
        <v>0.5493055555555556</v>
      </c>
      <c r="C280" s="15" t="s">
        <v>342</v>
      </c>
      <c r="D280" s="16" t="s">
        <v>324</v>
      </c>
      <c r="E280" s="30" t="str">
        <f t="shared" si="8"/>
        <v>0</v>
      </c>
      <c r="F280" s="29" t="str">
        <f t="shared" si="9"/>
        <v>0</v>
      </c>
    </row>
    <row r="281" spans="1:6" ht="14.4" thickBot="1">
      <c r="A281" s="5">
        <v>43207</v>
      </c>
      <c r="B281" s="6">
        <v>0.48749999999999999</v>
      </c>
      <c r="C281" s="7" t="s">
        <v>343</v>
      </c>
      <c r="D281" s="8" t="s">
        <v>56</v>
      </c>
      <c r="E281" s="30" t="str">
        <f t="shared" si="8"/>
        <v>0</v>
      </c>
      <c r="F281" s="29" t="str">
        <f t="shared" si="9"/>
        <v>0</v>
      </c>
    </row>
    <row r="282" spans="1:6" ht="14.4" thickBot="1">
      <c r="A282" s="9">
        <v>43207</v>
      </c>
      <c r="B282" s="3">
        <v>0.43888888888888888</v>
      </c>
      <c r="C282" s="4" t="s">
        <v>344</v>
      </c>
      <c r="D282" s="10" t="s">
        <v>56</v>
      </c>
      <c r="E282" s="30" t="str">
        <f t="shared" si="8"/>
        <v>0</v>
      </c>
      <c r="F282" s="29" t="str">
        <f t="shared" si="9"/>
        <v>0</v>
      </c>
    </row>
    <row r="283" spans="1:6" ht="14.4" thickBot="1">
      <c r="A283" s="11">
        <v>43207</v>
      </c>
      <c r="B283" s="1">
        <v>0.43194444444444446</v>
      </c>
      <c r="C283" s="2" t="s">
        <v>345</v>
      </c>
      <c r="D283" s="12" t="s">
        <v>4</v>
      </c>
      <c r="E283" s="30" t="str">
        <f t="shared" si="8"/>
        <v>0</v>
      </c>
      <c r="F283" s="29" t="str">
        <f t="shared" si="9"/>
        <v>0</v>
      </c>
    </row>
    <row r="284" spans="1:6" ht="14.4" thickBot="1">
      <c r="A284" s="9">
        <v>43207</v>
      </c>
      <c r="B284" s="3">
        <v>0.43124999999999997</v>
      </c>
      <c r="C284" s="4" t="s">
        <v>346</v>
      </c>
      <c r="D284" s="10" t="s">
        <v>21</v>
      </c>
      <c r="E284" s="30" t="str">
        <f t="shared" si="8"/>
        <v>0</v>
      </c>
      <c r="F284" s="29" t="str">
        <f t="shared" si="9"/>
        <v>0</v>
      </c>
    </row>
    <row r="285" spans="1:6" ht="14.4" thickBot="1">
      <c r="A285" s="11">
        <v>43203</v>
      </c>
      <c r="B285" s="1">
        <v>0.42499999999999999</v>
      </c>
      <c r="C285" s="2" t="s">
        <v>347</v>
      </c>
      <c r="D285" s="12" t="s">
        <v>71</v>
      </c>
      <c r="E285" s="30" t="str">
        <f t="shared" si="8"/>
        <v>0</v>
      </c>
      <c r="F285" s="29" t="str">
        <f t="shared" si="9"/>
        <v>0</v>
      </c>
    </row>
    <row r="286" spans="1:6" ht="14.4" thickBot="1">
      <c r="A286" s="9">
        <v>43203</v>
      </c>
      <c r="B286" s="3">
        <v>0.41736111111111113</v>
      </c>
      <c r="C286" s="4" t="s">
        <v>348</v>
      </c>
      <c r="D286" s="10" t="s">
        <v>267</v>
      </c>
      <c r="E286" s="30" t="str">
        <f t="shared" si="8"/>
        <v>0</v>
      </c>
      <c r="F286" s="29" t="str">
        <f t="shared" si="9"/>
        <v>0</v>
      </c>
    </row>
    <row r="287" spans="1:6" ht="14.4" thickBot="1">
      <c r="A287" s="11">
        <v>43201</v>
      </c>
      <c r="B287" s="1">
        <v>0.81319444444444444</v>
      </c>
      <c r="C287" s="2" t="s">
        <v>349</v>
      </c>
      <c r="D287" s="12" t="s">
        <v>350</v>
      </c>
      <c r="E287" s="30" t="str">
        <f t="shared" si="8"/>
        <v>0</v>
      </c>
      <c r="F287" s="29" t="str">
        <f t="shared" si="9"/>
        <v>0</v>
      </c>
    </row>
    <row r="288" spans="1:6" ht="14.4" thickBot="1">
      <c r="A288" s="9">
        <v>43201</v>
      </c>
      <c r="B288" s="3">
        <v>0.65416666666666667</v>
      </c>
      <c r="C288" s="4" t="s">
        <v>351</v>
      </c>
      <c r="D288" s="10" t="s">
        <v>4</v>
      </c>
      <c r="E288" s="30" t="str">
        <f t="shared" si="8"/>
        <v>0</v>
      </c>
      <c r="F288" s="29" t="str">
        <f t="shared" si="9"/>
        <v>0</v>
      </c>
    </row>
    <row r="289" spans="1:6" ht="14.4" thickBot="1">
      <c r="A289" s="11">
        <v>43201</v>
      </c>
      <c r="B289" s="1">
        <v>0.49513888888888885</v>
      </c>
      <c r="C289" s="2" t="s">
        <v>352</v>
      </c>
      <c r="D289" s="12" t="s">
        <v>56</v>
      </c>
      <c r="E289" s="30" t="str">
        <f t="shared" si="8"/>
        <v>0</v>
      </c>
      <c r="F289" s="29" t="str">
        <f t="shared" si="9"/>
        <v>0</v>
      </c>
    </row>
    <row r="290" spans="1:6" ht="14.4" thickBot="1">
      <c r="A290" s="9">
        <v>43201</v>
      </c>
      <c r="B290" s="3">
        <v>0.43194444444444446</v>
      </c>
      <c r="C290" s="4" t="s">
        <v>353</v>
      </c>
      <c r="D290" s="10" t="s">
        <v>354</v>
      </c>
      <c r="E290" s="30" t="str">
        <f t="shared" si="8"/>
        <v>0</v>
      </c>
      <c r="F290" s="29" t="str">
        <f t="shared" si="9"/>
        <v>0</v>
      </c>
    </row>
    <row r="291" spans="1:6" ht="14.4" thickBot="1">
      <c r="A291" s="11">
        <v>43201</v>
      </c>
      <c r="B291" s="1">
        <v>0.3</v>
      </c>
      <c r="C291" s="2" t="s">
        <v>355</v>
      </c>
      <c r="D291" s="12" t="s">
        <v>4</v>
      </c>
      <c r="E291" s="30" t="str">
        <f t="shared" si="8"/>
        <v>0</v>
      </c>
      <c r="F291" s="29" t="str">
        <f t="shared" si="9"/>
        <v>0</v>
      </c>
    </row>
    <row r="292" spans="1:6" ht="14.4" thickBot="1">
      <c r="A292" s="9">
        <v>43201</v>
      </c>
      <c r="B292" s="3">
        <v>0.28055555555555556</v>
      </c>
      <c r="C292" s="4" t="s">
        <v>356</v>
      </c>
      <c r="D292" s="10" t="s">
        <v>46</v>
      </c>
      <c r="E292" s="30" t="str">
        <f t="shared" si="8"/>
        <v>0</v>
      </c>
      <c r="F292" s="29" t="str">
        <f t="shared" si="9"/>
        <v>0</v>
      </c>
    </row>
    <row r="293" spans="1:6" ht="14.4" thickBot="1">
      <c r="A293" s="11">
        <v>43201</v>
      </c>
      <c r="B293" s="1">
        <v>0.15277777777777776</v>
      </c>
      <c r="C293" s="2" t="s">
        <v>357</v>
      </c>
      <c r="D293" s="12" t="s">
        <v>7</v>
      </c>
      <c r="E293" s="30" t="str">
        <f t="shared" si="8"/>
        <v>0</v>
      </c>
      <c r="F293" s="29" t="str">
        <f t="shared" si="9"/>
        <v>0</v>
      </c>
    </row>
    <row r="294" spans="1:6" ht="14.4" thickBot="1">
      <c r="A294" s="9">
        <v>43200</v>
      </c>
      <c r="B294" s="3">
        <v>0.82013888888888886</v>
      </c>
      <c r="C294" s="4" t="s">
        <v>358</v>
      </c>
      <c r="D294" s="10" t="s">
        <v>4</v>
      </c>
      <c r="E294" s="30" t="str">
        <f t="shared" si="8"/>
        <v>0</v>
      </c>
      <c r="F294" s="29" t="str">
        <f t="shared" si="9"/>
        <v>0</v>
      </c>
    </row>
    <row r="295" spans="1:6" ht="14.4" thickBot="1">
      <c r="A295" s="11">
        <v>43200</v>
      </c>
      <c r="B295" s="1">
        <v>0.72499999999999998</v>
      </c>
      <c r="C295" s="2" t="s">
        <v>359</v>
      </c>
      <c r="D295" s="12" t="s">
        <v>360</v>
      </c>
      <c r="E295" s="30" t="str">
        <f t="shared" si="8"/>
        <v>0</v>
      </c>
      <c r="F295" s="29" t="str">
        <f t="shared" si="9"/>
        <v>0</v>
      </c>
    </row>
    <row r="296" spans="1:6" ht="14.4" thickBot="1">
      <c r="A296" s="9">
        <v>43200</v>
      </c>
      <c r="B296" s="3">
        <v>0.66666666666666663</v>
      </c>
      <c r="C296" s="4" t="s">
        <v>361</v>
      </c>
      <c r="D296" s="10" t="s">
        <v>272</v>
      </c>
      <c r="E296" s="30" t="str">
        <f t="shared" si="8"/>
        <v>0</v>
      </c>
      <c r="F296" s="29" t="str">
        <f t="shared" si="9"/>
        <v>0</v>
      </c>
    </row>
    <row r="297" spans="1:6" ht="14.4" thickBot="1">
      <c r="A297" s="11">
        <v>43200</v>
      </c>
      <c r="B297" s="1">
        <v>0.65972222222222221</v>
      </c>
      <c r="C297" s="2" t="s">
        <v>362</v>
      </c>
      <c r="D297" s="12" t="s">
        <v>141</v>
      </c>
      <c r="E297" s="30" t="str">
        <f t="shared" si="8"/>
        <v>0</v>
      </c>
      <c r="F297" s="29" t="str">
        <f t="shared" si="9"/>
        <v>0</v>
      </c>
    </row>
    <row r="298" spans="1:6" ht="14.4" thickBot="1">
      <c r="A298" s="9">
        <v>43200</v>
      </c>
      <c r="B298" s="3">
        <v>0.65486111111111112</v>
      </c>
      <c r="C298" s="4" t="s">
        <v>363</v>
      </c>
      <c r="D298" s="10" t="s">
        <v>272</v>
      </c>
      <c r="E298" s="30" t="str">
        <f t="shared" si="8"/>
        <v>0</v>
      </c>
      <c r="F298" s="29" t="str">
        <f t="shared" si="9"/>
        <v>0</v>
      </c>
    </row>
    <row r="299" spans="1:6" ht="14.4" thickBot="1">
      <c r="A299" s="11">
        <v>43200</v>
      </c>
      <c r="B299" s="1">
        <v>0.64722222222222225</v>
      </c>
      <c r="C299" s="2" t="s">
        <v>364</v>
      </c>
      <c r="D299" s="12" t="s">
        <v>130</v>
      </c>
      <c r="E299" s="30" t="str">
        <f t="shared" si="8"/>
        <v>0</v>
      </c>
      <c r="F299" s="29" t="str">
        <f t="shared" si="9"/>
        <v>0</v>
      </c>
    </row>
    <row r="300" spans="1:6" ht="14.4" thickBot="1">
      <c r="A300" s="9">
        <v>43200</v>
      </c>
      <c r="B300" s="3">
        <v>0.64583333333333337</v>
      </c>
      <c r="C300" s="4" t="s">
        <v>365</v>
      </c>
      <c r="D300" s="10" t="s">
        <v>71</v>
      </c>
      <c r="E300" s="30" t="str">
        <f t="shared" si="8"/>
        <v>0</v>
      </c>
      <c r="F300" s="29" t="str">
        <f t="shared" si="9"/>
        <v>0</v>
      </c>
    </row>
    <row r="301" spans="1:6" ht="14.4" thickBot="1">
      <c r="A301" s="11">
        <v>43200</v>
      </c>
      <c r="B301" s="1">
        <v>0.64027777777777783</v>
      </c>
      <c r="C301" s="2" t="s">
        <v>366</v>
      </c>
      <c r="D301" s="12" t="s">
        <v>130</v>
      </c>
      <c r="E301" s="30" t="str">
        <f t="shared" si="8"/>
        <v>0</v>
      </c>
      <c r="F301" s="29" t="str">
        <f t="shared" si="9"/>
        <v>0</v>
      </c>
    </row>
    <row r="302" spans="1:6" ht="14.4" thickBot="1">
      <c r="A302" s="9">
        <v>43200</v>
      </c>
      <c r="B302" s="3">
        <v>0.6333333333333333</v>
      </c>
      <c r="C302" s="4" t="s">
        <v>367</v>
      </c>
      <c r="D302" s="10" t="s">
        <v>272</v>
      </c>
      <c r="E302" s="30" t="str">
        <f t="shared" si="8"/>
        <v>0</v>
      </c>
      <c r="F302" s="29" t="str">
        <f t="shared" si="9"/>
        <v>0</v>
      </c>
    </row>
    <row r="303" spans="1:6" ht="14.4" thickBot="1">
      <c r="A303" s="11">
        <v>43200</v>
      </c>
      <c r="B303" s="1">
        <v>0.62708333333333333</v>
      </c>
      <c r="C303" s="2" t="s">
        <v>368</v>
      </c>
      <c r="D303" s="12" t="s">
        <v>67</v>
      </c>
      <c r="E303" s="30" t="str">
        <f t="shared" si="8"/>
        <v>0</v>
      </c>
      <c r="F303" s="29" t="str">
        <f t="shared" si="9"/>
        <v>0</v>
      </c>
    </row>
    <row r="304" spans="1:6" ht="14.4" thickBot="1">
      <c r="A304" s="13">
        <v>43200</v>
      </c>
      <c r="B304" s="14">
        <v>0.57777777777777783</v>
      </c>
      <c r="C304" s="15" t="s">
        <v>369</v>
      </c>
      <c r="D304" s="16" t="s">
        <v>108</v>
      </c>
      <c r="E304" s="30" t="str">
        <f t="shared" si="8"/>
        <v>0</v>
      </c>
      <c r="F304" s="29" t="str">
        <f t="shared" si="9"/>
        <v>0</v>
      </c>
    </row>
    <row r="305" spans="1:6" ht="14.4" thickBot="1">
      <c r="A305" s="5">
        <v>43200</v>
      </c>
      <c r="B305" s="6">
        <v>0.56736111111111109</v>
      </c>
      <c r="C305" s="7" t="s">
        <v>370</v>
      </c>
      <c r="D305" s="8" t="s">
        <v>1</v>
      </c>
      <c r="E305" s="30" t="str">
        <f t="shared" si="8"/>
        <v>0</v>
      </c>
      <c r="F305" s="29" t="str">
        <f t="shared" si="9"/>
        <v>0</v>
      </c>
    </row>
    <row r="306" spans="1:6" ht="14.4" thickBot="1">
      <c r="A306" s="9">
        <v>43200</v>
      </c>
      <c r="B306" s="3">
        <v>0.55902777777777779</v>
      </c>
      <c r="C306" s="4" t="s">
        <v>371</v>
      </c>
      <c r="D306" s="10" t="s">
        <v>2</v>
      </c>
      <c r="E306" s="30" t="str">
        <f t="shared" si="8"/>
        <v>0</v>
      </c>
      <c r="F306" s="29" t="str">
        <f t="shared" si="9"/>
        <v>0</v>
      </c>
    </row>
    <row r="307" spans="1:6" ht="14.4" thickBot="1">
      <c r="A307" s="11">
        <v>43200</v>
      </c>
      <c r="B307" s="1">
        <v>0.55625000000000002</v>
      </c>
      <c r="C307" s="2" t="s">
        <v>372</v>
      </c>
      <c r="D307" s="12" t="s">
        <v>267</v>
      </c>
      <c r="E307" s="30" t="str">
        <f t="shared" si="8"/>
        <v>0</v>
      </c>
      <c r="F307" s="29" t="str">
        <f t="shared" si="9"/>
        <v>0</v>
      </c>
    </row>
    <row r="308" spans="1:6" ht="14.4" thickBot="1">
      <c r="A308" s="9">
        <v>43200</v>
      </c>
      <c r="B308" s="3">
        <v>0.52708333333333335</v>
      </c>
      <c r="C308" s="4" t="s">
        <v>373</v>
      </c>
      <c r="D308" s="10" t="s">
        <v>50</v>
      </c>
      <c r="E308" s="30" t="str">
        <f t="shared" si="8"/>
        <v>0</v>
      </c>
      <c r="F308" s="29" t="str">
        <f t="shared" si="9"/>
        <v>0</v>
      </c>
    </row>
    <row r="309" spans="1:6" ht="14.4" thickBot="1">
      <c r="A309" s="11">
        <v>43200</v>
      </c>
      <c r="B309" s="1">
        <v>0.52152777777777781</v>
      </c>
      <c r="C309" s="2" t="s">
        <v>374</v>
      </c>
      <c r="D309" s="12" t="s">
        <v>132</v>
      </c>
      <c r="E309" s="30" t="str">
        <f t="shared" si="8"/>
        <v>0</v>
      </c>
      <c r="F309" s="29" t="str">
        <f t="shared" si="9"/>
        <v>1</v>
      </c>
    </row>
    <row r="310" spans="1:6" ht="14.4" thickBot="1">
      <c r="A310" s="9">
        <v>43200</v>
      </c>
      <c r="B310" s="3">
        <v>0.51458333333333328</v>
      </c>
      <c r="C310" s="4" t="s">
        <v>375</v>
      </c>
      <c r="D310" s="10" t="s">
        <v>4</v>
      </c>
      <c r="E310" s="30" t="str">
        <f t="shared" si="8"/>
        <v>0</v>
      </c>
      <c r="F310" s="29" t="str">
        <f t="shared" si="9"/>
        <v>0</v>
      </c>
    </row>
    <row r="311" spans="1:6" ht="14.4" thickBot="1">
      <c r="A311" s="11">
        <v>43200</v>
      </c>
      <c r="B311" s="1">
        <v>0.50972222222222219</v>
      </c>
      <c r="C311" s="2" t="s">
        <v>376</v>
      </c>
      <c r="D311" s="12" t="s">
        <v>377</v>
      </c>
      <c r="E311" s="30" t="str">
        <f t="shared" si="8"/>
        <v>0</v>
      </c>
      <c r="F311" s="29" t="str">
        <f t="shared" si="9"/>
        <v>0</v>
      </c>
    </row>
    <row r="312" spans="1:6" ht="14.4" thickBot="1">
      <c r="A312" s="9">
        <v>43200</v>
      </c>
      <c r="B312" s="3">
        <v>0.5083333333333333</v>
      </c>
      <c r="C312" s="4" t="s">
        <v>378</v>
      </c>
      <c r="D312" s="10" t="s">
        <v>141</v>
      </c>
      <c r="E312" s="30" t="str">
        <f t="shared" si="8"/>
        <v>0</v>
      </c>
      <c r="F312" s="29" t="str">
        <f t="shared" si="9"/>
        <v>0</v>
      </c>
    </row>
    <row r="313" spans="1:6" ht="14.4" thickBot="1">
      <c r="A313" s="11">
        <v>43200</v>
      </c>
      <c r="B313" s="1">
        <v>0.50694444444444442</v>
      </c>
      <c r="C313" s="2" t="s">
        <v>379</v>
      </c>
      <c r="D313" s="12" t="s">
        <v>0</v>
      </c>
      <c r="E313" s="30" t="str">
        <f t="shared" ref="E313:E376" si="10">IF(ISNUMBER(FIND("↓",C313)),"-1","0")</f>
        <v>0</v>
      </c>
      <c r="F313" s="29" t="str">
        <f t="shared" ref="F313:F376" si="11">IF(ISNUMBER(FIND("常铝",C313)),"1","0")</f>
        <v>0</v>
      </c>
    </row>
    <row r="314" spans="1:6" ht="14.4" thickBot="1">
      <c r="A314" s="9">
        <v>43200</v>
      </c>
      <c r="B314" s="3">
        <v>0.49444444444444446</v>
      </c>
      <c r="C314" s="4" t="s">
        <v>380</v>
      </c>
      <c r="D314" s="10" t="s">
        <v>177</v>
      </c>
      <c r="E314" s="30" t="str">
        <f t="shared" si="10"/>
        <v>0</v>
      </c>
      <c r="F314" s="29" t="str">
        <f t="shared" si="11"/>
        <v>0</v>
      </c>
    </row>
    <row r="315" spans="1:6" ht="14.4" thickBot="1">
      <c r="A315" s="11">
        <v>43200</v>
      </c>
      <c r="B315" s="1">
        <v>0.49444444444444446</v>
      </c>
      <c r="C315" s="2" t="s">
        <v>381</v>
      </c>
      <c r="D315" s="12" t="s">
        <v>56</v>
      </c>
      <c r="E315" s="30" t="str">
        <f t="shared" si="10"/>
        <v>0</v>
      </c>
      <c r="F315" s="29" t="str">
        <f t="shared" si="11"/>
        <v>0</v>
      </c>
    </row>
    <row r="316" spans="1:6" ht="14.4" thickBot="1">
      <c r="A316" s="9">
        <v>43200</v>
      </c>
      <c r="B316" s="3">
        <v>0.49305555555555558</v>
      </c>
      <c r="C316" s="4" t="s">
        <v>382</v>
      </c>
      <c r="D316" s="10" t="s">
        <v>0</v>
      </c>
      <c r="E316" s="30" t="str">
        <f t="shared" si="10"/>
        <v>0</v>
      </c>
      <c r="F316" s="29" t="str">
        <f t="shared" si="11"/>
        <v>0</v>
      </c>
    </row>
    <row r="317" spans="1:6" ht="14.4" thickBot="1">
      <c r="A317" s="11">
        <v>43200</v>
      </c>
      <c r="B317" s="1">
        <v>0.48749999999999999</v>
      </c>
      <c r="C317" s="2" t="s">
        <v>383</v>
      </c>
      <c r="D317" s="12" t="s">
        <v>4</v>
      </c>
      <c r="E317" s="30" t="str">
        <f t="shared" si="10"/>
        <v>0</v>
      </c>
      <c r="F317" s="29" t="str">
        <f t="shared" si="11"/>
        <v>0</v>
      </c>
    </row>
    <row r="318" spans="1:6" ht="14.4" thickBot="1">
      <c r="A318" s="9">
        <v>43200</v>
      </c>
      <c r="B318" s="3">
        <v>0.4861111111111111</v>
      </c>
      <c r="C318" s="4" t="s">
        <v>384</v>
      </c>
      <c r="D318" s="10" t="s">
        <v>272</v>
      </c>
      <c r="E318" s="30" t="str">
        <f t="shared" si="10"/>
        <v>0</v>
      </c>
      <c r="F318" s="29" t="str">
        <f t="shared" si="11"/>
        <v>0</v>
      </c>
    </row>
    <row r="319" spans="1:6" ht="14.4" thickBot="1">
      <c r="A319" s="11">
        <v>43200</v>
      </c>
      <c r="B319" s="1">
        <v>0.47986111111111113</v>
      </c>
      <c r="C319" s="2" t="s">
        <v>385</v>
      </c>
      <c r="D319" s="12" t="s">
        <v>42</v>
      </c>
      <c r="E319" s="30" t="str">
        <f t="shared" si="10"/>
        <v>0</v>
      </c>
      <c r="F319" s="29" t="str">
        <f t="shared" si="11"/>
        <v>0</v>
      </c>
    </row>
    <row r="320" spans="1:6" ht="14.4" thickBot="1">
      <c r="A320" s="9">
        <v>43200</v>
      </c>
      <c r="B320" s="3">
        <v>0.44861111111111113</v>
      </c>
      <c r="C320" s="4" t="s">
        <v>386</v>
      </c>
      <c r="D320" s="10" t="s">
        <v>50</v>
      </c>
      <c r="E320" s="30" t="str">
        <f t="shared" si="10"/>
        <v>0</v>
      </c>
      <c r="F320" s="29" t="str">
        <f t="shared" si="11"/>
        <v>0</v>
      </c>
    </row>
    <row r="321" spans="1:6" ht="14.4" thickBot="1">
      <c r="A321" s="11">
        <v>43200</v>
      </c>
      <c r="B321" s="1">
        <v>0.44027777777777777</v>
      </c>
      <c r="C321" s="2" t="s">
        <v>387</v>
      </c>
      <c r="D321" s="12" t="s">
        <v>208</v>
      </c>
      <c r="E321" s="30" t="str">
        <f t="shared" si="10"/>
        <v>0</v>
      </c>
      <c r="F321" s="29" t="str">
        <f t="shared" si="11"/>
        <v>1</v>
      </c>
    </row>
    <row r="322" spans="1:6" ht="14.4" thickBot="1">
      <c r="A322" s="9">
        <v>43200</v>
      </c>
      <c r="B322" s="3">
        <v>0.43333333333333335</v>
      </c>
      <c r="C322" s="4" t="s">
        <v>388</v>
      </c>
      <c r="D322" s="10" t="s">
        <v>56</v>
      </c>
      <c r="E322" s="30" t="str">
        <f t="shared" si="10"/>
        <v>0</v>
      </c>
      <c r="F322" s="29" t="str">
        <f t="shared" si="11"/>
        <v>1</v>
      </c>
    </row>
    <row r="323" spans="1:6" ht="14.4" thickBot="1">
      <c r="A323" s="11">
        <v>43200</v>
      </c>
      <c r="B323" s="1">
        <v>0.4236111111111111</v>
      </c>
      <c r="C323" s="2" t="s">
        <v>389</v>
      </c>
      <c r="D323" s="12" t="s">
        <v>141</v>
      </c>
      <c r="E323" s="30" t="str">
        <f t="shared" si="10"/>
        <v>-1</v>
      </c>
      <c r="F323" s="29" t="str">
        <f t="shared" si="11"/>
        <v>0</v>
      </c>
    </row>
    <row r="324" spans="1:6" ht="14.4" thickBot="1">
      <c r="A324" s="9">
        <v>43200</v>
      </c>
      <c r="B324" s="3">
        <v>0.42222222222222222</v>
      </c>
      <c r="C324" s="4" t="s">
        <v>390</v>
      </c>
      <c r="D324" s="10" t="s">
        <v>67</v>
      </c>
      <c r="E324" s="30" t="str">
        <f t="shared" si="10"/>
        <v>0</v>
      </c>
      <c r="F324" s="29" t="str">
        <f t="shared" si="11"/>
        <v>0</v>
      </c>
    </row>
    <row r="325" spans="1:6" ht="14.4" thickBot="1">
      <c r="A325" s="11">
        <v>43200</v>
      </c>
      <c r="B325" s="1">
        <v>0.40763888888888888</v>
      </c>
      <c r="C325" s="2" t="s">
        <v>391</v>
      </c>
      <c r="D325" s="12" t="s">
        <v>2</v>
      </c>
      <c r="E325" s="30" t="str">
        <f t="shared" si="10"/>
        <v>0</v>
      </c>
      <c r="F325" s="29" t="str">
        <f t="shared" si="11"/>
        <v>0</v>
      </c>
    </row>
    <row r="326" spans="1:6" ht="14.4" thickBot="1">
      <c r="A326" s="9">
        <v>43200</v>
      </c>
      <c r="B326" s="3">
        <v>0.40625</v>
      </c>
      <c r="C326" s="4" t="s">
        <v>392</v>
      </c>
      <c r="D326" s="10" t="s">
        <v>4</v>
      </c>
      <c r="E326" s="30" t="str">
        <f t="shared" si="10"/>
        <v>0</v>
      </c>
      <c r="F326" s="29" t="str">
        <f t="shared" si="11"/>
        <v>1</v>
      </c>
    </row>
    <row r="327" spans="1:6" ht="14.4" thickBot="1">
      <c r="A327" s="11">
        <v>43200</v>
      </c>
      <c r="B327" s="1">
        <v>0.40486111111111112</v>
      </c>
      <c r="C327" s="2" t="s">
        <v>393</v>
      </c>
      <c r="D327" s="12" t="s">
        <v>21</v>
      </c>
      <c r="E327" s="30" t="str">
        <f t="shared" si="10"/>
        <v>0</v>
      </c>
      <c r="F327" s="29" t="str">
        <f t="shared" si="11"/>
        <v>1</v>
      </c>
    </row>
    <row r="328" spans="1:6" ht="14.4" thickBot="1">
      <c r="A328" s="13">
        <v>43200</v>
      </c>
      <c r="B328" s="14">
        <v>0.40277777777777773</v>
      </c>
      <c r="C328" s="15" t="s">
        <v>394</v>
      </c>
      <c r="D328" s="16" t="s">
        <v>21</v>
      </c>
      <c r="E328" s="30" t="str">
        <f t="shared" si="10"/>
        <v>0</v>
      </c>
      <c r="F328" s="29" t="str">
        <f t="shared" si="11"/>
        <v>1</v>
      </c>
    </row>
    <row r="329" spans="1:6" ht="14.4" thickBot="1">
      <c r="A329" s="5">
        <v>43188</v>
      </c>
      <c r="B329" s="6">
        <v>0.39374999999999999</v>
      </c>
      <c r="C329" s="7" t="s">
        <v>395</v>
      </c>
      <c r="D329" s="8" t="s">
        <v>396</v>
      </c>
      <c r="E329" s="30" t="str">
        <f t="shared" si="10"/>
        <v>0</v>
      </c>
      <c r="F329" s="29" t="str">
        <f t="shared" si="11"/>
        <v>0</v>
      </c>
    </row>
    <row r="330" spans="1:6" ht="14.4" thickBot="1">
      <c r="A330" s="9">
        <v>43182</v>
      </c>
      <c r="B330" s="3">
        <v>0.74513888888888891</v>
      </c>
      <c r="C330" s="4" t="s">
        <v>397</v>
      </c>
      <c r="D330" s="10" t="s">
        <v>398</v>
      </c>
      <c r="E330" s="30" t="str">
        <f t="shared" si="10"/>
        <v>0</v>
      </c>
      <c r="F330" s="29" t="str">
        <f t="shared" si="11"/>
        <v>0</v>
      </c>
    </row>
    <row r="331" spans="1:6" ht="14.4" thickBot="1">
      <c r="A331" s="11">
        <v>43182</v>
      </c>
      <c r="B331" s="1">
        <v>0.58750000000000002</v>
      </c>
      <c r="C331" s="2" t="s">
        <v>399</v>
      </c>
      <c r="D331" s="12" t="s">
        <v>21</v>
      </c>
      <c r="E331" s="30" t="str">
        <f t="shared" si="10"/>
        <v>-1</v>
      </c>
      <c r="F331" s="29" t="str">
        <f t="shared" si="11"/>
        <v>1</v>
      </c>
    </row>
    <row r="332" spans="1:6" ht="14.4" thickBot="1">
      <c r="A332" s="9">
        <v>43181</v>
      </c>
      <c r="B332" s="3">
        <v>0.77430555555555547</v>
      </c>
      <c r="C332" s="4" t="s">
        <v>400</v>
      </c>
      <c r="D332" s="10" t="s">
        <v>112</v>
      </c>
      <c r="E332" s="30" t="str">
        <f t="shared" si="10"/>
        <v>0</v>
      </c>
      <c r="F332" s="29" t="str">
        <f t="shared" si="11"/>
        <v>0</v>
      </c>
    </row>
    <row r="333" spans="1:6" ht="14.4" thickBot="1">
      <c r="A333" s="11">
        <v>43180</v>
      </c>
      <c r="B333" s="1">
        <v>0.57013888888888886</v>
      </c>
      <c r="C333" s="2" t="s">
        <v>401</v>
      </c>
      <c r="D333" s="12" t="s">
        <v>402</v>
      </c>
      <c r="E333" s="30" t="str">
        <f t="shared" si="10"/>
        <v>0</v>
      </c>
      <c r="F333" s="29" t="str">
        <f t="shared" si="11"/>
        <v>0</v>
      </c>
    </row>
    <row r="334" spans="1:6" ht="14.4" thickBot="1">
      <c r="A334" s="9">
        <v>43178</v>
      </c>
      <c r="B334" s="3">
        <v>0.68125000000000002</v>
      </c>
      <c r="C334" s="4" t="s">
        <v>295</v>
      </c>
      <c r="D334" s="10" t="s">
        <v>59</v>
      </c>
      <c r="E334" s="30" t="str">
        <f t="shared" si="10"/>
        <v>0</v>
      </c>
      <c r="F334" s="29" t="str">
        <f t="shared" si="11"/>
        <v>0</v>
      </c>
    </row>
    <row r="335" spans="1:6" ht="14.4" thickBot="1">
      <c r="A335" s="11">
        <v>43173</v>
      </c>
      <c r="B335" s="1">
        <v>0.77430555555555547</v>
      </c>
      <c r="C335" s="2" t="s">
        <v>403</v>
      </c>
      <c r="D335" s="12" t="s">
        <v>177</v>
      </c>
      <c r="E335" s="30" t="str">
        <f t="shared" si="10"/>
        <v>0</v>
      </c>
      <c r="F335" s="29" t="str">
        <f t="shared" si="11"/>
        <v>0</v>
      </c>
    </row>
    <row r="336" spans="1:6" ht="14.4" thickBot="1">
      <c r="A336" s="9">
        <v>43168</v>
      </c>
      <c r="B336" s="3">
        <v>0.28472222222222221</v>
      </c>
      <c r="C336" s="4" t="s">
        <v>404</v>
      </c>
      <c r="D336" s="10" t="s">
        <v>405</v>
      </c>
      <c r="E336" s="30" t="str">
        <f t="shared" si="10"/>
        <v>0</v>
      </c>
      <c r="F336" s="29" t="str">
        <f t="shared" si="11"/>
        <v>0</v>
      </c>
    </row>
    <row r="337" spans="1:6" ht="14.4" thickBot="1">
      <c r="A337" s="11">
        <v>43166</v>
      </c>
      <c r="B337" s="1">
        <v>0.67708333333333337</v>
      </c>
      <c r="C337" s="2" t="s">
        <v>406</v>
      </c>
      <c r="D337" s="12" t="s">
        <v>241</v>
      </c>
      <c r="E337" s="30" t="str">
        <f t="shared" si="10"/>
        <v>0</v>
      </c>
      <c r="F337" s="29" t="str">
        <f t="shared" si="11"/>
        <v>0</v>
      </c>
    </row>
    <row r="338" spans="1:6" ht="14.4" thickBot="1">
      <c r="A338" s="9">
        <v>43166</v>
      </c>
      <c r="B338" s="3">
        <v>0.64652777777777781</v>
      </c>
      <c r="C338" s="4" t="s">
        <v>407</v>
      </c>
      <c r="D338" s="10" t="s">
        <v>4</v>
      </c>
      <c r="E338" s="30" t="str">
        <f t="shared" si="10"/>
        <v>0</v>
      </c>
      <c r="F338" s="29" t="str">
        <f t="shared" si="11"/>
        <v>0</v>
      </c>
    </row>
    <row r="339" spans="1:6" ht="14.4" thickBot="1">
      <c r="A339" s="11">
        <v>43166</v>
      </c>
      <c r="B339" s="1">
        <v>0.41180555555555554</v>
      </c>
      <c r="C339" s="2" t="s">
        <v>408</v>
      </c>
      <c r="D339" s="12" t="s">
        <v>409</v>
      </c>
      <c r="E339" s="30" t="str">
        <f t="shared" si="10"/>
        <v>0</v>
      </c>
      <c r="F339" s="29" t="str">
        <f t="shared" si="11"/>
        <v>0</v>
      </c>
    </row>
    <row r="340" spans="1:6" ht="14.4" thickBot="1">
      <c r="A340" s="9">
        <v>43166</v>
      </c>
      <c r="B340" s="3">
        <v>0.36249999999999999</v>
      </c>
      <c r="C340" s="4" t="s">
        <v>410</v>
      </c>
      <c r="D340" s="10" t="s">
        <v>3</v>
      </c>
      <c r="E340" s="30" t="str">
        <f t="shared" si="10"/>
        <v>0</v>
      </c>
      <c r="F340" s="29" t="str">
        <f t="shared" si="11"/>
        <v>0</v>
      </c>
    </row>
    <row r="341" spans="1:6" ht="14.4" thickBot="1">
      <c r="A341" s="11">
        <v>43166</v>
      </c>
      <c r="B341" s="1">
        <v>0.35069444444444442</v>
      </c>
      <c r="C341" s="2" t="s">
        <v>411</v>
      </c>
      <c r="D341" s="12" t="s">
        <v>56</v>
      </c>
      <c r="E341" s="30" t="str">
        <f t="shared" si="10"/>
        <v>0</v>
      </c>
      <c r="F341" s="29" t="str">
        <f t="shared" si="11"/>
        <v>0</v>
      </c>
    </row>
    <row r="342" spans="1:6" ht="14.4" thickBot="1">
      <c r="A342" s="9">
        <v>43166</v>
      </c>
      <c r="B342" s="3">
        <v>0.3298611111111111</v>
      </c>
      <c r="C342" s="4" t="s">
        <v>412</v>
      </c>
      <c r="D342" s="10" t="s">
        <v>46</v>
      </c>
      <c r="E342" s="30" t="str">
        <f t="shared" si="10"/>
        <v>0</v>
      </c>
      <c r="F342" s="29" t="str">
        <f t="shared" si="11"/>
        <v>0</v>
      </c>
    </row>
    <row r="343" spans="1:6" ht="14.4" thickBot="1">
      <c r="A343" s="11">
        <v>43166</v>
      </c>
      <c r="B343" s="1">
        <v>0.31597222222222221</v>
      </c>
      <c r="C343" s="2" t="s">
        <v>413</v>
      </c>
      <c r="D343" s="12" t="s">
        <v>46</v>
      </c>
      <c r="E343" s="30" t="str">
        <f t="shared" si="10"/>
        <v>0</v>
      </c>
      <c r="F343" s="29" t="str">
        <f t="shared" si="11"/>
        <v>0</v>
      </c>
    </row>
    <row r="344" spans="1:6" ht="14.4" thickBot="1">
      <c r="A344" s="9">
        <v>43166</v>
      </c>
      <c r="B344" s="3">
        <v>0.30833333333333335</v>
      </c>
      <c r="C344" s="4" t="s">
        <v>414</v>
      </c>
      <c r="D344" s="10" t="s">
        <v>67</v>
      </c>
      <c r="E344" s="30" t="str">
        <f t="shared" si="10"/>
        <v>0</v>
      </c>
      <c r="F344" s="29" t="str">
        <f t="shared" si="11"/>
        <v>0</v>
      </c>
    </row>
    <row r="345" spans="1:6" ht="14.4" thickBot="1">
      <c r="A345" s="11">
        <v>43166</v>
      </c>
      <c r="B345" s="1">
        <v>0.23333333333333331</v>
      </c>
      <c r="C345" s="2" t="s">
        <v>415</v>
      </c>
      <c r="D345" s="12" t="s">
        <v>46</v>
      </c>
      <c r="E345" s="30" t="str">
        <f t="shared" si="10"/>
        <v>0</v>
      </c>
      <c r="F345" s="29" t="str">
        <f t="shared" si="11"/>
        <v>0</v>
      </c>
    </row>
    <row r="346" spans="1:6" ht="14.4" thickBot="1">
      <c r="A346" s="9">
        <v>43166</v>
      </c>
      <c r="B346" s="3">
        <v>0.18333333333333335</v>
      </c>
      <c r="C346" s="4" t="s">
        <v>416</v>
      </c>
      <c r="D346" s="10" t="s">
        <v>63</v>
      </c>
      <c r="E346" s="30" t="str">
        <f t="shared" si="10"/>
        <v>0</v>
      </c>
      <c r="F346" s="29" t="str">
        <f t="shared" si="11"/>
        <v>0</v>
      </c>
    </row>
    <row r="347" spans="1:6" ht="14.4" thickBot="1">
      <c r="A347" s="11">
        <v>43165</v>
      </c>
      <c r="B347" s="1">
        <v>0.86875000000000002</v>
      </c>
      <c r="C347" s="2" t="s">
        <v>417</v>
      </c>
      <c r="D347" s="12" t="s">
        <v>350</v>
      </c>
      <c r="E347" s="30" t="str">
        <f t="shared" si="10"/>
        <v>0</v>
      </c>
      <c r="F347" s="29" t="str">
        <f t="shared" si="11"/>
        <v>0</v>
      </c>
    </row>
    <row r="348" spans="1:6" ht="14.4" thickBot="1">
      <c r="A348" s="9">
        <v>43165</v>
      </c>
      <c r="B348" s="3">
        <v>0.76736111111111116</v>
      </c>
      <c r="C348" s="4" t="s">
        <v>418</v>
      </c>
      <c r="D348" s="10" t="s">
        <v>177</v>
      </c>
      <c r="E348" s="30" t="str">
        <f t="shared" si="10"/>
        <v>0</v>
      </c>
      <c r="F348" s="29" t="str">
        <f t="shared" si="11"/>
        <v>0</v>
      </c>
    </row>
    <row r="349" spans="1:6" ht="14.4" thickBot="1">
      <c r="A349" s="11">
        <v>43165</v>
      </c>
      <c r="B349" s="1">
        <v>0.73333333333333339</v>
      </c>
      <c r="C349" s="2" t="s">
        <v>419</v>
      </c>
      <c r="D349" s="12" t="s">
        <v>56</v>
      </c>
      <c r="E349" s="30" t="str">
        <f t="shared" si="10"/>
        <v>0</v>
      </c>
      <c r="F349" s="29" t="str">
        <f t="shared" si="11"/>
        <v>0</v>
      </c>
    </row>
    <row r="350" spans="1:6" ht="14.4" thickBot="1">
      <c r="A350" s="9">
        <v>43165</v>
      </c>
      <c r="B350" s="3">
        <v>0.73333333333333339</v>
      </c>
      <c r="C350" s="4" t="s">
        <v>420</v>
      </c>
      <c r="D350" s="10" t="s">
        <v>177</v>
      </c>
      <c r="E350" s="30" t="str">
        <f t="shared" si="10"/>
        <v>0</v>
      </c>
      <c r="F350" s="29" t="str">
        <f t="shared" si="11"/>
        <v>0</v>
      </c>
    </row>
    <row r="351" spans="1:6" ht="14.4" thickBot="1">
      <c r="A351" s="11">
        <v>43165</v>
      </c>
      <c r="B351" s="1">
        <v>0.71875</v>
      </c>
      <c r="C351" s="2" t="s">
        <v>421</v>
      </c>
      <c r="D351" s="12" t="s">
        <v>177</v>
      </c>
      <c r="E351" s="30" t="str">
        <f t="shared" si="10"/>
        <v>0</v>
      </c>
      <c r="F351" s="29" t="str">
        <f t="shared" si="11"/>
        <v>0</v>
      </c>
    </row>
    <row r="352" spans="1:6" ht="14.4" thickBot="1">
      <c r="A352" s="13">
        <v>43165</v>
      </c>
      <c r="B352" s="14">
        <v>0.71597222222222223</v>
      </c>
      <c r="C352" s="15" t="s">
        <v>422</v>
      </c>
      <c r="D352" s="16" t="s">
        <v>56</v>
      </c>
      <c r="E352" s="30" t="str">
        <f t="shared" si="10"/>
        <v>0</v>
      </c>
      <c r="F352" s="29" t="str">
        <f t="shared" si="11"/>
        <v>0</v>
      </c>
    </row>
    <row r="353" spans="1:6" ht="14.4" thickBot="1">
      <c r="A353" s="19">
        <v>43165</v>
      </c>
      <c r="B353" s="20">
        <v>0.66041666666666665</v>
      </c>
      <c r="C353" s="21" t="s">
        <v>423</v>
      </c>
      <c r="D353" s="22" t="s">
        <v>21</v>
      </c>
      <c r="E353" s="30" t="str">
        <f t="shared" si="10"/>
        <v>0</v>
      </c>
      <c r="F353" s="29" t="str">
        <f t="shared" si="11"/>
        <v>0</v>
      </c>
    </row>
    <row r="354" spans="1:6" ht="14.4" thickBot="1">
      <c r="A354" s="9">
        <v>43165</v>
      </c>
      <c r="B354" s="3">
        <v>0.65347222222222223</v>
      </c>
      <c r="C354" s="4" t="s">
        <v>424</v>
      </c>
      <c r="D354" s="10" t="s">
        <v>4</v>
      </c>
      <c r="E354" s="30" t="str">
        <f t="shared" si="10"/>
        <v>0</v>
      </c>
      <c r="F354" s="29" t="str">
        <f t="shared" si="11"/>
        <v>0</v>
      </c>
    </row>
    <row r="355" spans="1:6" ht="14.4" thickBot="1">
      <c r="A355" s="23">
        <v>43165</v>
      </c>
      <c r="B355" s="17">
        <v>0.64652777777777781</v>
      </c>
      <c r="C355" s="18" t="s">
        <v>425</v>
      </c>
      <c r="D355" s="24" t="s">
        <v>4</v>
      </c>
      <c r="E355" s="30" t="str">
        <f t="shared" si="10"/>
        <v>0</v>
      </c>
      <c r="F355" s="29" t="str">
        <f t="shared" si="11"/>
        <v>0</v>
      </c>
    </row>
    <row r="356" spans="1:6" ht="14.4" thickBot="1">
      <c r="A356" s="9">
        <v>43165</v>
      </c>
      <c r="B356" s="3">
        <v>0.62916666666666665</v>
      </c>
      <c r="C356" s="4" t="s">
        <v>426</v>
      </c>
      <c r="D356" s="10" t="s">
        <v>21</v>
      </c>
      <c r="E356" s="30" t="str">
        <f t="shared" si="10"/>
        <v>0</v>
      </c>
      <c r="F356" s="29" t="str">
        <f t="shared" si="11"/>
        <v>0</v>
      </c>
    </row>
    <row r="357" spans="1:6" ht="14.4" thickBot="1">
      <c r="A357" s="23">
        <v>43165</v>
      </c>
      <c r="B357" s="17">
        <v>0.59791666666666665</v>
      </c>
      <c r="C357" s="18" t="s">
        <v>427</v>
      </c>
      <c r="D357" s="24" t="s">
        <v>208</v>
      </c>
      <c r="E357" s="30" t="str">
        <f t="shared" si="10"/>
        <v>0</v>
      </c>
      <c r="F357" s="29" t="str">
        <f t="shared" si="11"/>
        <v>1</v>
      </c>
    </row>
    <row r="358" spans="1:6" ht="14.4" thickBot="1">
      <c r="A358" s="9">
        <v>43165</v>
      </c>
      <c r="B358" s="3">
        <v>0.58333333333333337</v>
      </c>
      <c r="C358" s="4" t="s">
        <v>428</v>
      </c>
      <c r="D358" s="10" t="s">
        <v>21</v>
      </c>
      <c r="E358" s="30" t="str">
        <f t="shared" si="10"/>
        <v>0</v>
      </c>
      <c r="F358" s="29" t="str">
        <f t="shared" si="11"/>
        <v>1</v>
      </c>
    </row>
    <row r="359" spans="1:6" ht="14.4" thickBot="1">
      <c r="A359" s="23">
        <v>43165</v>
      </c>
      <c r="B359" s="17">
        <v>0.57777777777777783</v>
      </c>
      <c r="C359" s="18" t="s">
        <v>429</v>
      </c>
      <c r="D359" s="24" t="s">
        <v>4</v>
      </c>
      <c r="E359" s="30" t="str">
        <f t="shared" si="10"/>
        <v>0</v>
      </c>
      <c r="F359" s="29" t="str">
        <f t="shared" si="11"/>
        <v>0</v>
      </c>
    </row>
    <row r="360" spans="1:6" ht="14.4" thickBot="1">
      <c r="A360" s="9">
        <v>43165</v>
      </c>
      <c r="B360" s="3">
        <v>0.56527777777777777</v>
      </c>
      <c r="C360" s="4" t="s">
        <v>430</v>
      </c>
      <c r="D360" s="10" t="s">
        <v>431</v>
      </c>
      <c r="E360" s="30" t="str">
        <f t="shared" si="10"/>
        <v>0</v>
      </c>
      <c r="F360" s="29" t="str">
        <f t="shared" si="11"/>
        <v>0</v>
      </c>
    </row>
    <row r="361" spans="1:6" ht="14.4" thickBot="1">
      <c r="A361" s="23">
        <v>43165</v>
      </c>
      <c r="B361" s="17">
        <v>0</v>
      </c>
      <c r="C361" s="18" t="s">
        <v>432</v>
      </c>
      <c r="D361" s="24" t="s">
        <v>433</v>
      </c>
      <c r="E361" s="30" t="str">
        <f t="shared" si="10"/>
        <v>0</v>
      </c>
      <c r="F361" s="29" t="str">
        <f t="shared" si="11"/>
        <v>0</v>
      </c>
    </row>
    <row r="362" spans="1:6" ht="14.4" thickBot="1">
      <c r="A362" s="9">
        <v>43164</v>
      </c>
      <c r="B362" s="3">
        <v>0.5854166666666667</v>
      </c>
      <c r="C362" s="4" t="s">
        <v>434</v>
      </c>
      <c r="D362" s="10" t="s">
        <v>0</v>
      </c>
      <c r="E362" s="30" t="str">
        <f t="shared" si="10"/>
        <v>0</v>
      </c>
      <c r="F362" s="29" t="str">
        <f t="shared" si="11"/>
        <v>0</v>
      </c>
    </row>
    <row r="363" spans="1:6" ht="14.4" thickBot="1">
      <c r="A363" s="23">
        <v>43164</v>
      </c>
      <c r="B363" s="17">
        <v>0.57986111111111105</v>
      </c>
      <c r="C363" s="18" t="s">
        <v>435</v>
      </c>
      <c r="D363" s="24" t="s">
        <v>377</v>
      </c>
      <c r="E363" s="30" t="str">
        <f t="shared" si="10"/>
        <v>0</v>
      </c>
      <c r="F363" s="29" t="str">
        <f t="shared" si="11"/>
        <v>0</v>
      </c>
    </row>
    <row r="364" spans="1:6" ht="14.4" thickBot="1">
      <c r="A364" s="9">
        <v>43164</v>
      </c>
      <c r="B364" s="3">
        <v>0.41944444444444445</v>
      </c>
      <c r="C364" s="4" t="s">
        <v>436</v>
      </c>
      <c r="D364" s="10" t="s">
        <v>0</v>
      </c>
      <c r="E364" s="30" t="str">
        <f t="shared" si="10"/>
        <v>0</v>
      </c>
      <c r="F364" s="29" t="str">
        <f t="shared" si="11"/>
        <v>0</v>
      </c>
    </row>
    <row r="365" spans="1:6" ht="14.4" thickBot="1">
      <c r="A365" s="23">
        <v>43162</v>
      </c>
      <c r="B365" s="17">
        <v>0.15138888888888888</v>
      </c>
      <c r="C365" s="18" t="s">
        <v>437</v>
      </c>
      <c r="D365" s="24" t="s">
        <v>7</v>
      </c>
      <c r="E365" s="30" t="str">
        <f t="shared" si="10"/>
        <v>-1</v>
      </c>
      <c r="F365" s="29" t="str">
        <f t="shared" si="11"/>
        <v>0</v>
      </c>
    </row>
    <row r="366" spans="1:6" ht="14.4" thickBot="1">
      <c r="A366" s="9">
        <v>43161</v>
      </c>
      <c r="B366" s="3">
        <v>0.56319444444444444</v>
      </c>
      <c r="C366" s="4" t="s">
        <v>438</v>
      </c>
      <c r="D366" s="10" t="s">
        <v>377</v>
      </c>
      <c r="E366" s="30" t="str">
        <f t="shared" si="10"/>
        <v>0</v>
      </c>
      <c r="F366" s="29" t="str">
        <f t="shared" si="11"/>
        <v>0</v>
      </c>
    </row>
    <row r="367" spans="1:6" ht="14.4" thickBot="1">
      <c r="A367" s="23">
        <v>43161</v>
      </c>
      <c r="B367" s="17">
        <v>0.55486111111111114</v>
      </c>
      <c r="C367" s="18" t="s">
        <v>439</v>
      </c>
      <c r="D367" s="24" t="s">
        <v>1</v>
      </c>
      <c r="E367" s="30" t="str">
        <f t="shared" si="10"/>
        <v>0</v>
      </c>
      <c r="F367" s="29" t="str">
        <f t="shared" si="11"/>
        <v>0</v>
      </c>
    </row>
    <row r="368" spans="1:6" ht="14.4" thickBot="1">
      <c r="A368" s="9">
        <v>43161</v>
      </c>
      <c r="B368" s="3">
        <v>0.49305555555555558</v>
      </c>
      <c r="C368" s="4" t="s">
        <v>440</v>
      </c>
      <c r="D368" s="10" t="s">
        <v>177</v>
      </c>
      <c r="E368" s="30" t="str">
        <f t="shared" si="10"/>
        <v>0</v>
      </c>
      <c r="F368" s="29" t="str">
        <f t="shared" si="11"/>
        <v>0</v>
      </c>
    </row>
    <row r="369" spans="1:6" ht="14.4" thickBot="1">
      <c r="A369" s="23">
        <v>43161</v>
      </c>
      <c r="B369" s="17">
        <v>0.39374999999999999</v>
      </c>
      <c r="C369" s="18" t="s">
        <v>441</v>
      </c>
      <c r="D369" s="24" t="s">
        <v>1</v>
      </c>
      <c r="E369" s="30" t="str">
        <f t="shared" si="10"/>
        <v>-1</v>
      </c>
      <c r="F369" s="29" t="str">
        <f t="shared" si="11"/>
        <v>0</v>
      </c>
    </row>
    <row r="370" spans="1:6" ht="14.4" thickBot="1">
      <c r="A370" s="9">
        <v>43160</v>
      </c>
      <c r="B370" s="3">
        <v>0.7090277777777777</v>
      </c>
      <c r="C370" s="4" t="s">
        <v>442</v>
      </c>
      <c r="D370" s="10" t="s">
        <v>42</v>
      </c>
      <c r="E370" s="30" t="str">
        <f t="shared" si="10"/>
        <v>0</v>
      </c>
      <c r="F370" s="29" t="str">
        <f t="shared" si="11"/>
        <v>0</v>
      </c>
    </row>
    <row r="371" spans="1:6" ht="14.4" thickBot="1">
      <c r="A371" s="23">
        <v>43160</v>
      </c>
      <c r="B371" s="17">
        <v>0.63263888888888886</v>
      </c>
      <c r="C371" s="18" t="s">
        <v>443</v>
      </c>
      <c r="D371" s="24" t="s">
        <v>0</v>
      </c>
      <c r="E371" s="30" t="str">
        <f t="shared" si="10"/>
        <v>0</v>
      </c>
      <c r="F371" s="29" t="str">
        <f t="shared" si="11"/>
        <v>0</v>
      </c>
    </row>
    <row r="372" spans="1:6" ht="14.4" thickBot="1">
      <c r="A372" s="9">
        <v>43160</v>
      </c>
      <c r="B372" s="3">
        <v>0.55833333333333335</v>
      </c>
      <c r="C372" s="4" t="s">
        <v>444</v>
      </c>
      <c r="D372" s="10" t="s">
        <v>267</v>
      </c>
      <c r="E372" s="30" t="str">
        <f t="shared" si="10"/>
        <v>0</v>
      </c>
      <c r="F372" s="29" t="str">
        <f t="shared" si="11"/>
        <v>0</v>
      </c>
    </row>
    <row r="373" spans="1:6" ht="14.4" thickBot="1">
      <c r="A373" s="23">
        <v>43160</v>
      </c>
      <c r="B373" s="17">
        <v>0.4055555555555555</v>
      </c>
      <c r="C373" s="18" t="s">
        <v>445</v>
      </c>
      <c r="D373" s="24" t="s">
        <v>2</v>
      </c>
      <c r="E373" s="30" t="str">
        <f t="shared" si="10"/>
        <v>-1</v>
      </c>
      <c r="F373" s="29" t="str">
        <f t="shared" si="11"/>
        <v>0</v>
      </c>
    </row>
    <row r="374" spans="1:6" ht="14.4" thickBot="1">
      <c r="A374" s="9">
        <v>43160</v>
      </c>
      <c r="B374" s="3">
        <v>0.40347222222222223</v>
      </c>
      <c r="C374" s="4" t="s">
        <v>446</v>
      </c>
      <c r="D374" s="10" t="s">
        <v>2</v>
      </c>
      <c r="E374" s="30" t="str">
        <f t="shared" si="10"/>
        <v>-1</v>
      </c>
      <c r="F374" s="29" t="str">
        <f t="shared" si="11"/>
        <v>0</v>
      </c>
    </row>
    <row r="375" spans="1:6" ht="14.4" thickBot="1">
      <c r="A375" s="23">
        <v>43160</v>
      </c>
      <c r="B375" s="17">
        <v>0.37916666666666665</v>
      </c>
      <c r="C375" s="18" t="s">
        <v>447</v>
      </c>
      <c r="D375" s="24" t="s">
        <v>71</v>
      </c>
      <c r="E375" s="30" t="str">
        <f t="shared" si="10"/>
        <v>0</v>
      </c>
      <c r="F375" s="29" t="str">
        <f t="shared" si="11"/>
        <v>0</v>
      </c>
    </row>
    <row r="376" spans="1:6" ht="14.4" thickBot="1">
      <c r="A376" s="9">
        <v>43160</v>
      </c>
      <c r="B376" s="3">
        <v>0.3354166666666667</v>
      </c>
      <c r="C376" s="4" t="s">
        <v>448</v>
      </c>
      <c r="D376" s="10" t="s">
        <v>67</v>
      </c>
      <c r="E376" s="30" t="str">
        <f t="shared" si="10"/>
        <v>0</v>
      </c>
      <c r="F376" s="29" t="str">
        <f t="shared" si="11"/>
        <v>0</v>
      </c>
    </row>
    <row r="377" spans="1:6" ht="14.4" thickBot="1">
      <c r="A377" s="25">
        <v>43160</v>
      </c>
      <c r="B377" s="26">
        <v>0.32777777777777778</v>
      </c>
      <c r="C377" s="27" t="s">
        <v>449</v>
      </c>
      <c r="D377" s="28" t="s">
        <v>4</v>
      </c>
      <c r="E377" s="30" t="str">
        <f t="shared" ref="E377:E399" si="12">IF(ISNUMBER(FIND("↓",C377)),"-1","0")</f>
        <v>0</v>
      </c>
      <c r="F377" s="29" t="str">
        <f t="shared" ref="F377:F399" si="13">IF(ISNUMBER(FIND("常铝",C377)),"1","0")</f>
        <v>0</v>
      </c>
    </row>
    <row r="378" spans="1:6" ht="14.4" thickBot="1">
      <c r="A378" s="19">
        <v>43160</v>
      </c>
      <c r="B378" s="20">
        <v>0.30902777777777779</v>
      </c>
      <c r="C378" s="21" t="s">
        <v>450</v>
      </c>
      <c r="D378" s="22" t="s">
        <v>451</v>
      </c>
      <c r="E378" s="30" t="str">
        <f t="shared" si="12"/>
        <v>0</v>
      </c>
      <c r="F378" s="29" t="str">
        <f t="shared" si="13"/>
        <v>0</v>
      </c>
    </row>
    <row r="379" spans="1:6" ht="14.4" thickBot="1">
      <c r="A379" s="9">
        <v>43159</v>
      </c>
      <c r="B379" s="3">
        <v>0.86944444444444446</v>
      </c>
      <c r="C379" s="4" t="s">
        <v>452</v>
      </c>
      <c r="D379" s="10" t="s">
        <v>9</v>
      </c>
      <c r="E379" s="30" t="str">
        <f t="shared" si="12"/>
        <v>0</v>
      </c>
      <c r="F379" s="29" t="str">
        <f t="shared" si="13"/>
        <v>1</v>
      </c>
    </row>
    <row r="380" spans="1:6" ht="14.4" thickBot="1">
      <c r="A380" s="23">
        <v>43158</v>
      </c>
      <c r="B380" s="17">
        <v>0.24722222222222223</v>
      </c>
      <c r="C380" s="18" t="s">
        <v>453</v>
      </c>
      <c r="D380" s="24" t="s">
        <v>7</v>
      </c>
      <c r="E380" s="30" t="str">
        <f t="shared" si="12"/>
        <v>0</v>
      </c>
      <c r="F380" s="29" t="str">
        <f t="shared" si="13"/>
        <v>1</v>
      </c>
    </row>
    <row r="381" spans="1:6" ht="14.4" thickBot="1">
      <c r="A381" s="9">
        <v>43157</v>
      </c>
      <c r="B381" s="3">
        <v>0.5444444444444444</v>
      </c>
      <c r="C381" s="4" t="s">
        <v>454</v>
      </c>
      <c r="D381" s="10" t="s">
        <v>63</v>
      </c>
      <c r="E381" s="30" t="str">
        <f t="shared" si="12"/>
        <v>0</v>
      </c>
      <c r="F381" s="29" t="str">
        <f t="shared" si="13"/>
        <v>1</v>
      </c>
    </row>
    <row r="382" spans="1:6" ht="14.4" thickBot="1">
      <c r="A382" s="23">
        <v>43157</v>
      </c>
      <c r="B382" s="17">
        <v>0.50694444444444442</v>
      </c>
      <c r="C382" s="18" t="s">
        <v>455</v>
      </c>
      <c r="D382" s="24" t="s">
        <v>42</v>
      </c>
      <c r="E382" s="30" t="str">
        <f t="shared" si="12"/>
        <v>0</v>
      </c>
      <c r="F382" s="29" t="str">
        <f t="shared" si="13"/>
        <v>0</v>
      </c>
    </row>
    <row r="383" spans="1:6" ht="14.4" thickBot="1">
      <c r="A383" s="9">
        <v>43157</v>
      </c>
      <c r="B383" s="3">
        <v>0.50208333333333333</v>
      </c>
      <c r="C383" s="4" t="s">
        <v>456</v>
      </c>
      <c r="D383" s="10" t="s">
        <v>4</v>
      </c>
      <c r="E383" s="30" t="str">
        <f t="shared" si="12"/>
        <v>0</v>
      </c>
      <c r="F383" s="29" t="str">
        <f t="shared" si="13"/>
        <v>0</v>
      </c>
    </row>
    <row r="384" spans="1:6" ht="14.4" thickBot="1">
      <c r="A384" s="23">
        <v>43139</v>
      </c>
      <c r="B384" s="17">
        <v>0.70208333333333339</v>
      </c>
      <c r="C384" s="18" t="s">
        <v>457</v>
      </c>
      <c r="D384" s="24" t="s">
        <v>0</v>
      </c>
      <c r="E384" s="30" t="str">
        <f t="shared" si="12"/>
        <v>0</v>
      </c>
      <c r="F384" s="29" t="str">
        <f t="shared" si="13"/>
        <v>0</v>
      </c>
    </row>
    <row r="385" spans="1:6" ht="14.4" thickBot="1">
      <c r="A385" s="9">
        <v>43139</v>
      </c>
      <c r="B385" s="3">
        <v>0.39652777777777781</v>
      </c>
      <c r="C385" s="4" t="s">
        <v>458</v>
      </c>
      <c r="D385" s="10" t="s">
        <v>4</v>
      </c>
      <c r="E385" s="30" t="str">
        <f t="shared" si="12"/>
        <v>0</v>
      </c>
      <c r="F385" s="29" t="str">
        <f t="shared" si="13"/>
        <v>0</v>
      </c>
    </row>
    <row r="386" spans="1:6" ht="14.4" thickBot="1">
      <c r="A386" s="23">
        <v>43139</v>
      </c>
      <c r="B386" s="17">
        <v>0.35555555555555557</v>
      </c>
      <c r="C386" s="18" t="s">
        <v>459</v>
      </c>
      <c r="D386" s="24" t="s">
        <v>460</v>
      </c>
      <c r="E386" s="30" t="str">
        <f t="shared" si="12"/>
        <v>0</v>
      </c>
      <c r="F386" s="29" t="str">
        <f t="shared" si="13"/>
        <v>1</v>
      </c>
    </row>
    <row r="387" spans="1:6" ht="14.4" thickBot="1">
      <c r="A387" s="9">
        <v>43139</v>
      </c>
      <c r="B387" s="3">
        <v>0.28055555555555556</v>
      </c>
      <c r="C387" s="4" t="s">
        <v>461</v>
      </c>
      <c r="D387" s="10" t="s">
        <v>405</v>
      </c>
      <c r="E387" s="30" t="str">
        <f t="shared" si="12"/>
        <v>0</v>
      </c>
      <c r="F387" s="29" t="str">
        <f t="shared" si="13"/>
        <v>0</v>
      </c>
    </row>
    <row r="388" spans="1:6" ht="14.4" thickBot="1">
      <c r="A388" s="23">
        <v>43139</v>
      </c>
      <c r="B388" s="17">
        <v>0.27361111111111108</v>
      </c>
      <c r="C388" s="18" t="s">
        <v>462</v>
      </c>
      <c r="D388" s="24" t="s">
        <v>56</v>
      </c>
      <c r="E388" s="30" t="str">
        <f t="shared" si="12"/>
        <v>0</v>
      </c>
      <c r="F388" s="29" t="str">
        <f t="shared" si="13"/>
        <v>0</v>
      </c>
    </row>
    <row r="389" spans="1:6" ht="14.4" thickBot="1">
      <c r="A389" s="9">
        <v>43138</v>
      </c>
      <c r="B389" s="3">
        <v>0.93819444444444444</v>
      </c>
      <c r="C389" s="4" t="s">
        <v>463</v>
      </c>
      <c r="D389" s="10" t="s">
        <v>464</v>
      </c>
      <c r="E389" s="30" t="str">
        <f t="shared" si="12"/>
        <v>0</v>
      </c>
      <c r="F389" s="29" t="str">
        <f t="shared" si="13"/>
        <v>0</v>
      </c>
    </row>
    <row r="390" spans="1:6" ht="14.4" thickBot="1">
      <c r="A390" s="23">
        <v>43138</v>
      </c>
      <c r="B390" s="17">
        <v>0.9243055555555556</v>
      </c>
      <c r="C390" s="18" t="s">
        <v>465</v>
      </c>
      <c r="D390" s="24" t="s">
        <v>82</v>
      </c>
      <c r="E390" s="30" t="str">
        <f t="shared" si="12"/>
        <v>0</v>
      </c>
      <c r="F390" s="29" t="str">
        <f t="shared" si="13"/>
        <v>0</v>
      </c>
    </row>
    <row r="391" spans="1:6" ht="14.4" thickBot="1">
      <c r="A391" s="9">
        <v>43138</v>
      </c>
      <c r="B391" s="3">
        <v>0.92013888888888884</v>
      </c>
      <c r="C391" s="4" t="s">
        <v>466</v>
      </c>
      <c r="D391" s="10" t="s">
        <v>61</v>
      </c>
      <c r="E391" s="30" t="str">
        <f t="shared" si="12"/>
        <v>0</v>
      </c>
      <c r="F391" s="29" t="str">
        <f t="shared" si="13"/>
        <v>0</v>
      </c>
    </row>
    <row r="392" spans="1:6" ht="14.4" thickBot="1">
      <c r="A392" s="23">
        <v>43138</v>
      </c>
      <c r="B392" s="17">
        <v>0.86041666666666661</v>
      </c>
      <c r="C392" s="18" t="s">
        <v>467</v>
      </c>
      <c r="D392" s="24" t="s">
        <v>141</v>
      </c>
      <c r="E392" s="30" t="str">
        <f t="shared" si="12"/>
        <v>0</v>
      </c>
      <c r="F392" s="29" t="str">
        <f t="shared" si="13"/>
        <v>0</v>
      </c>
    </row>
    <row r="393" spans="1:6" ht="14.4" thickBot="1">
      <c r="A393" s="9">
        <v>43138</v>
      </c>
      <c r="B393" s="3">
        <v>0.85763888888888884</v>
      </c>
      <c r="C393" s="4" t="s">
        <v>468</v>
      </c>
      <c r="D393" s="10" t="s">
        <v>1</v>
      </c>
      <c r="E393" s="30" t="str">
        <f t="shared" si="12"/>
        <v>0</v>
      </c>
      <c r="F393" s="29" t="str">
        <f t="shared" si="13"/>
        <v>0</v>
      </c>
    </row>
    <row r="394" spans="1:6" ht="14.4" thickBot="1">
      <c r="A394" s="23">
        <v>43138</v>
      </c>
      <c r="B394" s="17">
        <v>0.82916666666666661</v>
      </c>
      <c r="C394" s="18" t="s">
        <v>469</v>
      </c>
      <c r="D394" s="24" t="s">
        <v>91</v>
      </c>
      <c r="E394" s="30" t="str">
        <f t="shared" si="12"/>
        <v>0</v>
      </c>
      <c r="F394" s="29" t="str">
        <f t="shared" si="13"/>
        <v>0</v>
      </c>
    </row>
    <row r="395" spans="1:6" ht="14.4" thickBot="1">
      <c r="A395" s="9">
        <v>43138</v>
      </c>
      <c r="B395" s="3">
        <v>0.77361111111111114</v>
      </c>
      <c r="C395" s="4" t="s">
        <v>470</v>
      </c>
      <c r="D395" s="10" t="s">
        <v>1</v>
      </c>
      <c r="E395" s="30" t="str">
        <f t="shared" si="12"/>
        <v>0</v>
      </c>
      <c r="F395" s="29" t="str">
        <f t="shared" si="13"/>
        <v>1</v>
      </c>
    </row>
    <row r="396" spans="1:6" ht="14.4" thickBot="1">
      <c r="A396" s="23">
        <v>43133</v>
      </c>
      <c r="B396" s="17">
        <v>0.49236111111111108</v>
      </c>
      <c r="C396" s="18" t="s">
        <v>471</v>
      </c>
      <c r="D396" s="24" t="s">
        <v>112</v>
      </c>
      <c r="E396" s="30" t="str">
        <f t="shared" si="12"/>
        <v>0</v>
      </c>
      <c r="F396" s="29" t="str">
        <f t="shared" si="13"/>
        <v>1</v>
      </c>
    </row>
    <row r="397" spans="1:6" ht="14.4" thickBot="1">
      <c r="A397" s="9">
        <v>43131</v>
      </c>
      <c r="B397" s="3">
        <v>0.47569444444444442</v>
      </c>
      <c r="C397" s="4" t="s">
        <v>472</v>
      </c>
      <c r="D397" s="10" t="s">
        <v>231</v>
      </c>
      <c r="E397" s="30" t="str">
        <f t="shared" si="12"/>
        <v>0</v>
      </c>
      <c r="F397" s="29" t="str">
        <f t="shared" si="13"/>
        <v>0</v>
      </c>
    </row>
    <row r="398" spans="1:6" ht="14.4" thickBot="1">
      <c r="A398" s="23">
        <v>43131</v>
      </c>
      <c r="B398" s="17">
        <v>0.35833333333333334</v>
      </c>
      <c r="C398" s="18" t="s">
        <v>473</v>
      </c>
      <c r="D398" s="24" t="s">
        <v>231</v>
      </c>
      <c r="E398" s="30" t="str">
        <f t="shared" si="12"/>
        <v>0</v>
      </c>
      <c r="F398" s="29" t="str">
        <f t="shared" si="13"/>
        <v>0</v>
      </c>
    </row>
    <row r="399" spans="1:6" ht="14.4" thickBot="1">
      <c r="A399" s="13">
        <v>43119</v>
      </c>
      <c r="B399" s="14">
        <v>0.21527777777777779</v>
      </c>
      <c r="C399" s="15" t="s">
        <v>474</v>
      </c>
      <c r="D399" s="16" t="s">
        <v>7</v>
      </c>
      <c r="E399" s="30" t="str">
        <f t="shared" si="12"/>
        <v>0</v>
      </c>
      <c r="F399" s="29" t="str">
        <f t="shared" si="13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2019-04-24T10:30:41Z</dcterms:modified>
</cp:coreProperties>
</file>