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938BEBB-FF20-4603-8F2B-F40E603C05C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E2" i="1"/>
</calcChain>
</file>

<file path=xl/sharedStrings.xml><?xml version="1.0" encoding="utf-8"?>
<sst xmlns="http://schemas.openxmlformats.org/spreadsheetml/2006/main" count="604" uniqueCount="376">
  <si>
    <t>新浪</t>
  </si>
  <si>
    <t>格隆汇</t>
  </si>
  <si>
    <t>中财网</t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</si>
  <si>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</si>
  <si>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证通电子(002197.SZ)控股股东解除质押1114.6万股</t>
    </r>
  </si>
  <si>
    <r>
      <t>  </t>
    </r>
    <r>
      <rPr>
        <sz val="8"/>
        <color rgb="FF003399"/>
        <rFont val="Microsoft YaHei"/>
        <family val="2"/>
        <charset val="134"/>
      </rPr>
      <t>[快讯]证通电子发布解除质押公告 涉及股份7596万股</t>
    </r>
  </si>
  <si>
    <r>
      <t>  </t>
    </r>
    <r>
      <rPr>
        <sz val="8"/>
        <color rgb="FF003399"/>
        <rFont val="Microsoft YaHei"/>
        <family val="2"/>
        <charset val="134"/>
      </rPr>
      <t>计算机行业周报:招行加码Fintech,银行业打响科技军备竞赛</t>
    </r>
  </si>
  <si>
    <t>安信证券</t>
  </si>
  <si>
    <r>
      <t>  </t>
    </r>
    <r>
      <rPr>
        <sz val="8"/>
        <color rgb="FF003399"/>
        <rFont val="Microsoft YaHei"/>
        <family val="2"/>
        <charset val="134"/>
      </rPr>
      <t>[快讯]证通电子发布解除质押公告 涉及股份8711万股</t>
    </r>
  </si>
  <si>
    <r>
      <t>↓ </t>
    </r>
    <r>
      <rPr>
        <sz val="8"/>
        <color rgb="FF003399"/>
        <rFont val="Microsoft YaHei"/>
        <family val="2"/>
        <charset val="134"/>
      </rPr>
      <t>22日公司新闻聚焦：江苏神通被举牌 中炬高新实控人变更为姚振华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</si>
  <si>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</si>
  <si>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证通电子中标平安科技26亿大单</t>
    </r>
  </si>
  <si>
    <r>
      <t>↓ </t>
    </r>
    <r>
      <rPr>
        <sz val="8"/>
        <color rgb="FF003399"/>
        <rFont val="Microsoft YaHei"/>
        <family val="2"/>
        <charset val="134"/>
      </rPr>
      <t>21日早间公司新闻聚焦：广州国资入主金明精机</t>
    </r>
  </si>
  <si>
    <r>
      <t>  </t>
    </r>
    <r>
      <rPr>
        <sz val="8"/>
        <color rgb="FF003399"/>
        <rFont val="Microsoft YaHei"/>
        <family val="2"/>
        <charset val="134"/>
      </rPr>
      <t>孔明直播：《3月21日热点信息+个股公告》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</si>
  <si>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</si>
  <si>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21日最新公告透露利好 17只个股有潜力</t>
    </r>
  </si>
  <si>
    <r>
      <t>  </t>
    </r>
    <r>
      <rPr>
        <sz val="8"/>
        <color rgb="FF003399"/>
        <rFont val="Microsoft YaHei"/>
        <family val="2"/>
        <charset val="134"/>
      </rPr>
      <t>周四最新重磅公司传闻集锦(3月21日)</t>
    </r>
  </si>
  <si>
    <t>证券之星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</si>
  <si>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A股头条之上市公司公告精选（3.21）</t>
    </r>
  </si>
  <si>
    <t>金融界</t>
  </si>
  <si>
    <r>
      <t>↓ </t>
    </r>
    <r>
      <rPr>
        <sz val="8"/>
        <color rgb="FF003399"/>
        <rFont val="Microsoft YaHei"/>
        <family val="2"/>
        <charset val="134"/>
      </rPr>
      <t>20日晚公告精选丨最新减持、高送转分红名单都在这了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</si>
  <si>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</si>
  <si>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公告精选：两家水泥企业年报业绩大增；中光防雷拟高送转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</si>
  <si>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</si>
  <si>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证通电子：拟6000万元至1.2亿元回购股份</t>
    </r>
  </si>
  <si>
    <r>
      <t>  </t>
    </r>
    <r>
      <rPr>
        <sz val="8"/>
        <color rgb="FF003399"/>
        <rFont val="Microsoft YaHei"/>
        <family val="2"/>
        <charset val="134"/>
      </rPr>
      <t>粤港澳大湾区纯正金融IT标的，IDC业务连亏三年19年将扭亏为盈，百度京东腾讯排队下单，云计算业务又获三年税收优惠【3.20个股掘金】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</si>
  <si>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</si>
  <si>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证通电子：签订1.06亿元光伏扶贫电站建设合同</t>
    </r>
  </si>
  <si>
    <r>
      <t>  </t>
    </r>
    <r>
      <rPr>
        <sz val="8"/>
        <color rgb="FF003399"/>
        <rFont val="Microsoft YaHei"/>
        <family val="2"/>
        <charset val="134"/>
      </rPr>
      <t>20190319收评：如何应对市场热点的频繁快速轮动</t>
    </r>
  </si>
  <si>
    <r>
      <t>  </t>
    </r>
    <r>
      <rPr>
        <sz val="8"/>
        <color rgb="FF003399"/>
        <rFont val="Microsoft YaHei"/>
        <family val="2"/>
        <charset val="134"/>
      </rPr>
      <t>快讯：证通电子涨停 报于10.3元</t>
    </r>
  </si>
  <si>
    <r>
      <t>  </t>
    </r>
    <r>
      <rPr>
        <sz val="8"/>
        <color rgb="FF003399"/>
        <rFont val="Microsoft YaHei"/>
        <family val="2"/>
        <charset val="134"/>
      </rPr>
      <t>【朝闻国盛0318】市场震荡，寻找不确定中的确定，关注业绩超预期主线</t>
    </r>
  </si>
  <si>
    <t>国盛证券研究所</t>
  </si>
  <si>
    <r>
      <t>  </t>
    </r>
    <r>
      <rPr>
        <sz val="8"/>
        <color rgb="FF003399"/>
        <rFont val="Microsoft YaHei"/>
        <family val="2"/>
        <charset val="134"/>
      </rPr>
      <t>信息科技：科创板规则发布 荐6股</t>
    </r>
  </si>
  <si>
    <r>
      <t>  </t>
    </r>
    <r>
      <rPr>
        <sz val="8"/>
        <color rgb="FF003399"/>
        <rFont val="Microsoft YaHei"/>
        <family val="2"/>
        <charset val="134"/>
      </rPr>
      <t>海外布局进入收获期 百富环球(00327)按下增长“加速键”</t>
    </r>
  </si>
  <si>
    <t>智通财经</t>
  </si>
  <si>
    <r>
      <t>  </t>
    </r>
    <r>
      <rPr>
        <sz val="8"/>
        <color rgb="FF003399"/>
        <rFont val="Microsoft YaHei"/>
        <family val="2"/>
        <charset val="134"/>
      </rPr>
      <t>证通电子(002197.SZ)截至2月底累计回购2789.14万元股份</t>
    </r>
  </si>
  <si>
    <r>
      <t>  </t>
    </r>
    <r>
      <rPr>
        <sz val="8"/>
        <color rgb="FF003399"/>
        <rFont val="Microsoft YaHei"/>
        <family val="2"/>
        <charset val="134"/>
      </rPr>
      <t>深圳“四个千亿”计划启动</t>
    </r>
  </si>
  <si>
    <t>中证协</t>
  </si>
  <si>
    <r>
      <t>  </t>
    </r>
    <r>
      <rPr>
        <sz val="8"/>
        <color rgb="FF003399"/>
        <rFont val="Microsoft YaHei"/>
        <family val="2"/>
        <charset val="134"/>
      </rPr>
      <t>上市公司谈深圳“四个千亿”民企发债计划：将降低发债门槛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</si>
  <si>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</si>
  <si>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高新投与深圳民企签署首批债券发行战略合作协议</t>
    </r>
  </si>
  <si>
    <t>中证网</t>
  </si>
  <si>
    <r>
      <t>↓ </t>
    </r>
    <r>
      <rPr>
        <sz val="8"/>
        <color rgb="FF003399"/>
        <rFont val="Microsoft YaHei"/>
        <family val="2"/>
        <charset val="134"/>
      </rPr>
      <t>深圳市证通电子股份有限公司2018年度业绩快报</t>
    </r>
  </si>
  <si>
    <r>
      <t>  </t>
    </r>
    <r>
      <rPr>
        <sz val="8"/>
        <color rgb="FF003399"/>
        <rFont val="Microsoft YaHei"/>
        <family val="2"/>
        <charset val="134"/>
      </rPr>
      <t>涨停板复盘：沪指宽幅震荡跌0.67% 两市成交再破万亿</t>
    </r>
  </si>
  <si>
    <r>
      <t>  </t>
    </r>
    <r>
      <rPr>
        <sz val="8"/>
        <color rgb="FF003399"/>
        <rFont val="Microsoft YaHei"/>
        <family val="2"/>
        <charset val="134"/>
      </rPr>
      <t>02月26日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</si>
  <si>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容维证券刘思山：万亿成交量定性 牛市行情来临</t>
    </r>
  </si>
  <si>
    <r>
      <t>  </t>
    </r>
    <r>
      <rPr>
        <sz val="8"/>
        <color rgb="FF003399"/>
        <rFont val="Microsoft YaHei"/>
        <family val="2"/>
        <charset val="134"/>
      </rPr>
      <t>2月25日涨停的股票券商交易系统外接倒计时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</si>
  <si>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</si>
  <si>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02月21日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</si>
  <si>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02月19日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</si>
  <si>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春节前减持计划扎堆：资本老手出没 收益差别大</t>
    </r>
  </si>
  <si>
    <r>
      <t>  </t>
    </r>
    <r>
      <rPr>
        <sz val="8"/>
        <color rgb="FF003399"/>
        <rFont val="Microsoft YaHei"/>
        <family val="2"/>
        <charset val="134"/>
      </rPr>
      <t>春节前减持计划扎堆！曾经一战豪赚800倍的资本老手出没</t>
    </r>
  </si>
  <si>
    <r>
      <t>  </t>
    </r>
    <r>
      <rPr>
        <sz val="8"/>
        <color rgb="FF003399"/>
        <rFont val="Microsoft YaHei"/>
        <family val="2"/>
        <charset val="134"/>
      </rPr>
      <t>春节前减持计划扎堆！曾经一战豪赚800倍的资本老手出没 原因竟然是这样</t>
    </r>
  </si>
  <si>
    <r>
      <t>↓ </t>
    </r>
    <r>
      <rPr>
        <sz val="8"/>
        <color rgb="FF003399"/>
        <rFont val="Microsoft YaHei"/>
        <family val="2"/>
        <charset val="134"/>
      </rPr>
      <t>证通电子大幅下调业绩 净利润暴跌40%至90%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</si>
  <si>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</si>
  <si>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快讯：证通电子跌停 报于6.08元</t>
    </r>
  </si>
  <si>
    <r>
      <t>  </t>
    </r>
    <r>
      <rPr>
        <sz val="8"/>
        <color rgb="FF003399"/>
        <rFont val="Microsoft YaHei"/>
        <family val="2"/>
        <charset val="134"/>
      </rPr>
      <t>财通聚利纯债债券型证券投资基金2018第四季度报告</t>
    </r>
  </si>
  <si>
    <r>
      <t>  </t>
    </r>
    <r>
      <rPr>
        <sz val="8"/>
        <color rgb="FF003399"/>
        <rFont val="Microsoft YaHei"/>
        <family val="2"/>
        <charset val="134"/>
      </rPr>
      <t>证通电子：从金融电子领导者到智慧城市运营商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</si>
  <si>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</si>
  <si>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今日250股突破五日均线 12月18日突破五日均线个股乖离率排名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</si>
  <si>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</si>
  <si>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12月18日 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</si>
  <si>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周一早间市场信息12月17日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</si>
  <si>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周一最新重磅公司传闻集锦(12月17日)</t>
    </r>
  </si>
  <si>
    <r>
      <t>  </t>
    </r>
    <r>
      <rPr>
        <sz val="8"/>
        <color rgb="FF003399"/>
        <rFont val="Microsoft YaHei"/>
        <family val="2"/>
        <charset val="134"/>
      </rPr>
      <t>周日最新重磅公司传闻集锦(12月16日)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</si>
  <si>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周六最新重磅公司传闻集锦(12月15日)</t>
    </r>
  </si>
  <si>
    <r>
      <t>  </t>
    </r>
    <r>
      <rPr>
        <sz val="8"/>
        <color rgb="FF003399"/>
        <rFont val="Microsoft YaHei"/>
        <family val="2"/>
        <charset val="134"/>
      </rPr>
      <t>证通电子：拟7530万元收购云硕科技剩余30%股权</t>
    </r>
  </si>
  <si>
    <r>
      <t>  </t>
    </r>
    <r>
      <rPr>
        <sz val="8"/>
        <color rgb="FF003399"/>
        <rFont val="Microsoft YaHei"/>
        <family val="2"/>
        <charset val="134"/>
      </rPr>
      <t>下周最具投资价值六大牛股一览（2018年12月14日）</t>
    </r>
  </si>
  <si>
    <r>
      <t>  </t>
    </r>
    <r>
      <rPr>
        <sz val="8"/>
        <color rgb="FF003399"/>
        <rFont val="Microsoft YaHei"/>
        <family val="2"/>
        <charset val="134"/>
      </rPr>
      <t>信息科技：电子病历相关政策发布 荐6股</t>
    </r>
  </si>
  <si>
    <r>
      <t>  </t>
    </r>
    <r>
      <rPr>
        <sz val="8"/>
        <color rgb="FF003399"/>
        <rFont val="Microsoft YaHei"/>
        <family val="2"/>
        <charset val="134"/>
      </rPr>
      <t>华鹏飞实控人获国资帮扶降低质押风险 深圳国资百亿驰援民企已逐步落地</t>
    </r>
  </si>
  <si>
    <r>
      <t>  </t>
    </r>
    <r>
      <rPr>
        <sz val="8"/>
        <color rgb="FF003399"/>
        <rFont val="Microsoft YaHei"/>
        <family val="2"/>
        <charset val="134"/>
      </rPr>
      <t>计算机行业62份业绩预告 逾七成公司年报预喜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</si>
  <si>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</si>
  <si>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证通电子2名股东合计质押3300万股 合计占其所持股份的76.66%</t>
    </r>
  </si>
  <si>
    <r>
      <t>  </t>
    </r>
    <r>
      <rPr>
        <sz val="8"/>
        <color rgb="FF003399"/>
        <rFont val="Microsoft YaHei"/>
        <family val="2"/>
        <charset val="134"/>
      </rPr>
      <t>29日早间上市公司重要公告汇总</t>
    </r>
  </si>
  <si>
    <r>
      <t>  </t>
    </r>
    <r>
      <rPr>
        <sz val="8"/>
        <color rgb="FF003399"/>
        <rFont val="Microsoft YaHei"/>
        <family val="2"/>
        <charset val="134"/>
      </rPr>
      <t>[快讯]证通电子发布质押公告 涉及股份1900万股</t>
    </r>
  </si>
  <si>
    <r>
      <t>  </t>
    </r>
    <r>
      <rPr>
        <sz val="8"/>
        <color rgb="FF003399"/>
        <rFont val="Microsoft YaHei"/>
        <family val="2"/>
        <charset val="134"/>
      </rPr>
      <t>信息科技：工业互联网大会闭幕 荐4股</t>
    </r>
  </si>
  <si>
    <t>渤海证券</t>
  </si>
  <si>
    <r>
      <t>  </t>
    </r>
    <r>
      <rPr>
        <sz val="8"/>
        <color rgb="FF003399"/>
        <rFont val="Microsoft YaHei"/>
        <family val="2"/>
        <charset val="134"/>
      </rPr>
      <t>计算机行业周报:工业互联网大会闭幕,建议关注产业链相关个股</t>
    </r>
  </si>
  <si>
    <r>
      <t>  </t>
    </r>
    <r>
      <rPr>
        <sz val="8"/>
        <color rgb="FF003399"/>
        <rFont val="Microsoft YaHei"/>
        <family val="2"/>
        <charset val="134"/>
      </rPr>
      <t>证通电子与长沙移动签署重要协议 合同总金额上限超7亿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</si>
  <si>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</si>
  <si>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【每日必读】11月23日市场最新资讯汇总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</si>
  <si>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</si>
  <si>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A股头条之上市公司公告精选（11.23）</t>
    </r>
  </si>
  <si>
    <r>
      <t>  </t>
    </r>
    <r>
      <rPr>
        <sz val="8"/>
        <color rgb="FF003399"/>
        <rFont val="Microsoft YaHei"/>
        <family val="2"/>
        <charset val="134"/>
      </rPr>
      <t>沪深上市公司18年11月22日晚间上市公司重要公告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</si>
  <si>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周四上市公司晚间重要公告（更新中）</t>
    </r>
  </si>
  <si>
    <r>
      <t>  </t>
    </r>
    <r>
      <rPr>
        <sz val="8"/>
        <color rgb="FF003399"/>
        <rFont val="Microsoft YaHei"/>
        <family val="2"/>
        <charset val="134"/>
      </rPr>
      <t>证通电子：与长沙移动签署IDC机房租赁服务框架合同</t>
    </r>
  </si>
  <si>
    <r>
      <t>  </t>
    </r>
    <r>
      <rPr>
        <sz val="8"/>
        <color rgb="FF003399"/>
        <rFont val="Microsoft YaHei"/>
        <family val="2"/>
        <charset val="134"/>
      </rPr>
      <t>11月22日晚间利好消息汇总（更新中）</t>
    </r>
  </si>
  <si>
    <r>
      <t>↓ </t>
    </r>
    <r>
      <rPr>
        <sz val="8"/>
        <color rgb="FF003399"/>
        <rFont val="Microsoft YaHei"/>
        <family val="2"/>
        <charset val="134"/>
      </rPr>
      <t>深圳已有上市公司拿到纾困资金！有救助方案不设质押期限、质押利率不超9%</t>
    </r>
  </si>
  <si>
    <t>中证报</t>
  </si>
  <si>
    <r>
      <t>↓ </t>
    </r>
    <r>
      <rPr>
        <sz val="8"/>
        <color rgb="FF003399"/>
        <rFont val="Microsoft YaHei"/>
        <family val="2"/>
        <charset val="134"/>
      </rPr>
      <t>首批纾困资金11月陆续到位 深圳已有公司拿到资金</t>
    </r>
  </si>
  <si>
    <t>中新经纬</t>
  </si>
  <si>
    <r>
      <t>↓ </t>
    </r>
    <r>
      <rPr>
        <sz val="8"/>
        <color rgb="FF003399"/>
        <rFont val="Microsoft YaHei"/>
        <family val="2"/>
        <charset val="134"/>
      </rPr>
      <t>深圳已有上市公司拿到纾困资金 有救助方案不设质押期限</t>
    </r>
  </si>
  <si>
    <r>
      <t>  </t>
    </r>
    <r>
      <rPr>
        <sz val="8"/>
        <color rgb="FF003399"/>
        <rFont val="Microsoft YaHei"/>
        <family val="2"/>
        <charset val="134"/>
      </rPr>
      <t>深圳驰援上市公司新进展：有方案不设质押期限、质押利率不超9%</t>
    </r>
  </si>
  <si>
    <r>
      <t>↓ </t>
    </r>
    <r>
      <rPr>
        <sz val="8"/>
        <color rgb="FF003399"/>
        <rFont val="Microsoft YaHei"/>
        <family val="2"/>
        <charset val="134"/>
      </rPr>
      <t>首批纾困资金11月陆续到位 有救助方案不设质押期限</t>
    </r>
  </si>
  <si>
    <r>
      <t>  </t>
    </r>
    <r>
      <rPr>
        <sz val="8"/>
        <color rgb="FF003399"/>
        <rFont val="Microsoft YaHei"/>
        <family val="2"/>
        <charset val="134"/>
      </rPr>
      <t>快讯：证通电子涨停 报于8.14元</t>
    </r>
  </si>
  <si>
    <r>
      <t>  </t>
    </r>
    <r>
      <rPr>
        <sz val="8"/>
        <color rgb="FF003399"/>
        <rFont val="Microsoft YaHei"/>
        <family val="2"/>
        <charset val="134"/>
      </rPr>
      <t>“响应”政策暖风 新三板六起亿元并购发布</t>
    </r>
  </si>
  <si>
    <r>
      <t>  </t>
    </r>
    <r>
      <rPr>
        <sz val="8"/>
        <color rgb="FF003399"/>
        <rFont val="Microsoft YaHei"/>
        <family val="2"/>
        <charset val="134"/>
      </rPr>
      <t>11月13日 盘中突破五日均线个股一览</t>
    </r>
  </si>
  <si>
    <r>
      <t>  </t>
    </r>
    <r>
      <rPr>
        <sz val="8"/>
        <color rgb="FF003399"/>
        <rFont val="Microsoft YaHei"/>
        <family val="2"/>
        <charset val="134"/>
      </rPr>
      <t>月内68家公司斥资近200亿元回购股份 近八成年报预喜底气足</t>
    </r>
  </si>
  <si>
    <r>
      <t>  </t>
    </r>
    <r>
      <rPr>
        <sz val="8"/>
        <color rgb="FF003399"/>
        <rFont val="Microsoft YaHei"/>
        <family val="2"/>
        <charset val="134"/>
      </rPr>
      <t>月内68家公司斥资近200亿回购股份 近八成年报预喜</t>
    </r>
  </si>
  <si>
    <r>
      <t>  </t>
    </r>
    <r>
      <rPr>
        <sz val="8"/>
        <color rgb="FF003399"/>
        <rFont val="Microsoft YaHei"/>
        <family val="2"/>
        <charset val="134"/>
      </rPr>
      <t>信息科技：世界互联网大会闭幕 荐4股</t>
    </r>
  </si>
  <si>
    <t>新三板智库</t>
  </si>
  <si>
    <r>
      <t>  </t>
    </r>
    <r>
      <rPr>
        <sz val="8"/>
        <color rgb="FF003399"/>
        <rFont val="Microsoft YaHei"/>
        <family val="2"/>
        <charset val="134"/>
      </rPr>
      <t>11月9日股市重大利好消息 今日五只股票或涨停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</si>
  <si>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</si>
  <si>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双十一提振商业连锁等板块上涨预期</t>
    </r>
  </si>
  <si>
    <r>
      <t>  </t>
    </r>
    <r>
      <rPr>
        <sz val="8"/>
        <color rgb="FF003399"/>
        <rFont val="Microsoft YaHei"/>
        <family val="2"/>
        <charset val="134"/>
      </rPr>
      <t>证通电子：与永联科技就充电桩业务开展战略合作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</si>
  <si>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</si>
  <si>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双十一提振商业连锁等三板块上涨预期 大单抢筹45只股</t>
    </r>
  </si>
  <si>
    <r>
      <t>  </t>
    </r>
    <r>
      <rPr>
        <sz val="8"/>
        <color rgb="FF003399"/>
        <rFont val="Microsoft YaHei"/>
        <family val="2"/>
        <charset val="134"/>
      </rPr>
      <t>证通电子：与永联科技就充电桩业务战略合作</t>
    </r>
  </si>
  <si>
    <r>
      <t>  </t>
    </r>
    <r>
      <rPr>
        <sz val="8"/>
        <color rgb="FF003399"/>
        <rFont val="Microsoft YaHei"/>
        <family val="2"/>
        <charset val="134"/>
      </rPr>
      <t>“双十一”倒计时 关注电子支付受益股</t>
    </r>
  </si>
  <si>
    <t>证券导报</t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</si>
  <si>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(截止11.07)</t>
    </r>
  </si>
  <si>
    <r>
      <t>  </t>
    </r>
    <r>
      <rPr>
        <sz val="8"/>
        <color rgb="FF003399"/>
        <rFont val="Microsoft YaHei"/>
        <family val="2"/>
        <charset val="134"/>
      </rPr>
      <t>“双十一购物节”战况激烈 新零售成新战场 四类概念股有望受益！</t>
    </r>
  </si>
  <si>
    <r>
      <t>  </t>
    </r>
    <r>
      <rPr>
        <sz val="8"/>
        <color rgb="FF003399"/>
        <rFont val="Microsoft YaHei"/>
        <family val="2"/>
        <charset val="134"/>
      </rPr>
      <t>2018双11活动又来了 电子支付概念股率先逆市上涨</t>
    </r>
  </si>
  <si>
    <r>
      <t>  </t>
    </r>
    <r>
      <rPr>
        <sz val="8"/>
        <color rgb="FF003399"/>
        <rFont val="Microsoft YaHei"/>
        <family val="2"/>
        <charset val="134"/>
      </rPr>
      <t>“双十一”购物节来了 四类概念股派红包</t>
    </r>
  </si>
  <si>
    <r>
      <t>  </t>
    </r>
    <r>
      <rPr>
        <sz val="8"/>
        <color rgb="FF003399"/>
        <rFont val="Microsoft YaHei"/>
        <family val="2"/>
        <charset val="134"/>
      </rPr>
      <t>腾讯1600万投资前员工企业 盛灿科技上半年亏近千万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</si>
  <si>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</si>
  <si>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成交量突增前十只个股 (截止11.06)</t>
    </r>
  </si>
  <si>
    <r>
      <t>↓ </t>
    </r>
    <r>
      <rPr>
        <sz val="8"/>
        <color rgb="FF003399"/>
        <rFont val="Microsoft YaHei"/>
        <family val="2"/>
        <charset val="134"/>
      </rPr>
      <t>亏损新三板公司首次定增，腾讯参与认购，还有家上市公司也要出资2000万</t>
    </r>
    <phoneticPr fontId="4" type="noConversion"/>
  </si>
  <si>
    <r>
      <t>  </t>
    </r>
    <r>
      <rPr>
        <sz val="8"/>
        <color rgb="FF003399"/>
        <rFont val="Microsoft YaHei"/>
        <family val="2"/>
        <charset val="134"/>
      </rPr>
      <t>证通电子复牌涨停 暂别流动性危机业绩仍待考验</t>
    </r>
  </si>
  <si>
    <t>投资时报</t>
  </si>
  <si>
    <r>
      <t>  </t>
    </r>
    <r>
      <rPr>
        <sz val="8"/>
        <color rgb="FF003399"/>
        <rFont val="Microsoft YaHei"/>
        <family val="2"/>
        <charset val="134"/>
      </rPr>
      <t>证通电子拟与林芝腾讯共同认购盛灿科技新发行股份</t>
    </r>
  </si>
  <si>
    <t>TechWeb</t>
  </si>
  <si>
    <r>
      <t>  </t>
    </r>
    <r>
      <rPr>
        <sz val="8"/>
        <color rgb="FF003399"/>
        <rFont val="Microsoft YaHei"/>
        <family val="2"/>
        <charset val="134"/>
      </rPr>
      <t>新三板定增融资预报：4家企业拟合计募资2.27亿元 盛灿科技拟募资3600万林芝腾讯参与认购</t>
    </r>
  </si>
  <si>
    <t>犀牛之星</t>
  </si>
  <si>
    <r>
      <t>  </t>
    </r>
    <r>
      <rPr>
        <sz val="8"/>
        <color rgb="FF003399"/>
        <rFont val="Microsoft YaHei"/>
        <family val="2"/>
        <charset val="134"/>
      </rPr>
      <t>盛灿科技拟募资3600.53万元</t>
    </r>
  </si>
  <si>
    <r>
      <t>  </t>
    </r>
    <r>
      <rPr>
        <sz val="8"/>
        <color rgb="FF003399"/>
        <rFont val="Microsoft YaHei"/>
        <family val="2"/>
        <charset val="134"/>
      </rPr>
      <t>11月6日股市最新重大利好消息 今日5只股票或涨停</t>
    </r>
  </si>
  <si>
    <r>
      <t>  </t>
    </r>
    <r>
      <rPr>
        <sz val="8"/>
        <color rgb="FF003399"/>
        <rFont val="Microsoft YaHei"/>
        <family val="2"/>
        <charset val="134"/>
      </rPr>
      <t>2018双十一活动倒计时 “双十一”概念股蠢蠢欲动</t>
    </r>
  </si>
  <si>
    <r>
      <t>  </t>
    </r>
    <r>
      <rPr>
        <sz val="8"/>
        <color rgb="FF003399"/>
        <rFont val="Microsoft YaHei"/>
        <family val="2"/>
        <charset val="134"/>
      </rPr>
      <t>资本市场上“双十一”概念股蠢蠢欲动 电子支付概念股率先启动逆市上涨</t>
    </r>
  </si>
  <si>
    <r>
      <t>  </t>
    </r>
    <r>
      <rPr>
        <sz val="8"/>
        <color rgb="FF003399"/>
        <rFont val="Microsoft YaHei"/>
        <family val="2"/>
        <charset val="134"/>
      </rPr>
      <t>新三板早报：盛灿科技拟募资3600万林芝腾讯参与认购</t>
    </r>
  </si>
  <si>
    <r>
      <t>  </t>
    </r>
    <r>
      <rPr>
        <sz val="8"/>
        <color rgb="FF003399"/>
        <rFont val="Microsoft YaHei"/>
        <family val="2"/>
        <charset val="134"/>
      </rPr>
      <t>“双十一”倒计时电子支付预热 5只概念股获机构集中推荐</t>
    </r>
  </si>
  <si>
    <r>
      <t>  </t>
    </r>
    <r>
      <rPr>
        <sz val="8"/>
        <color rgb="FF003399"/>
        <rFont val="Microsoft YaHei"/>
        <family val="2"/>
        <charset val="134"/>
      </rPr>
      <t>11月6日盘前重要行业投资机会速览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</si>
  <si>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陆家嘴财经早餐2018年11月6日星期二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</si>
  <si>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</si>
  <si>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周二最新重磅公司传闻集锦(11月6日)</t>
    </r>
  </si>
  <si>
    <r>
      <t>  </t>
    </r>
    <r>
      <rPr>
        <sz val="8"/>
        <color rgb="FF003399"/>
        <rFont val="Microsoft YaHei"/>
        <family val="2"/>
        <charset val="134"/>
      </rPr>
      <t>“双十一”倒计时电子支付预热 5只概念股获机构推荐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</si>
  <si>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太平洋电子|每日公告20181105</t>
    </r>
  </si>
  <si>
    <t>刘翔电子研究</t>
  </si>
  <si>
    <r>
      <t>  </t>
    </r>
    <r>
      <rPr>
        <sz val="8"/>
        <color rgb="FF003399"/>
        <rFont val="Microsoft YaHei"/>
        <family val="2"/>
        <charset val="134"/>
      </rPr>
      <t>证通电子：拟联合腾讯增资盛灿科技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</si>
  <si>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A股头条之上市公司公告精选（11.6）</t>
    </r>
  </si>
  <si>
    <r>
      <t>  </t>
    </r>
    <r>
      <rPr>
        <sz val="8"/>
        <color rgb="FF003399"/>
        <rFont val="Microsoft YaHei"/>
        <family val="2"/>
        <charset val="134"/>
      </rPr>
      <t>同济医药拟募资1.65亿 盛灿科技拟募资3600万 林芝腾讯参与认购</t>
    </r>
  </si>
  <si>
    <r>
      <t>  </t>
    </r>
    <r>
      <rPr>
        <sz val="8"/>
        <color rgb="FF003399"/>
        <rFont val="Microsoft YaHei"/>
        <family val="2"/>
        <charset val="134"/>
      </rPr>
      <t>证通电子：拟联合腾讯增资新三板企业盛灿科技</t>
    </r>
  </si>
  <si>
    <r>
      <t>  </t>
    </r>
    <r>
      <rPr>
        <sz val="8"/>
        <color rgb="FF003399"/>
        <rFont val="Microsoft YaHei"/>
        <family val="2"/>
        <charset val="134"/>
      </rPr>
      <t>盛灿科技拟募资3600万 林芝腾讯参与认购</t>
    </r>
  </si>
  <si>
    <r>
      <t>  </t>
    </r>
    <r>
      <rPr>
        <sz val="8"/>
        <color rgb="FF003399"/>
        <rFont val="Microsoft YaHei"/>
        <family val="2"/>
        <charset val="134"/>
      </rPr>
      <t>证通电子跌停后紧急停牌 告别流动性危机为时尚早</t>
    </r>
  </si>
  <si>
    <r>
      <t>  </t>
    </r>
    <r>
      <rPr>
        <sz val="8"/>
        <color rgb="FF003399"/>
        <rFont val="Microsoft YaHei"/>
        <family val="2"/>
        <charset val="134"/>
      </rPr>
      <t>2018中国上市公司并购指南：3亿元任选70家大股东</t>
    </r>
  </si>
  <si>
    <r>
      <t>  </t>
    </r>
    <r>
      <rPr>
        <sz val="8"/>
        <color rgb="FF003399"/>
        <rFont val="Microsoft YaHei"/>
        <family val="2"/>
        <charset val="134"/>
      </rPr>
      <t>茂硕电源（002660）早盘大幅拉升5.37% 量比达7.03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</si>
  <si>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</si>
  <si>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入选深圳市共济方案首批企业 证通电子涨停</t>
    </r>
  </si>
  <si>
    <r>
      <t>  </t>
    </r>
    <r>
      <rPr>
        <sz val="8"/>
        <color rgb="FF003399"/>
        <rFont val="Microsoft YaHei"/>
        <family val="2"/>
        <charset val="134"/>
      </rPr>
      <t>11月05日 公告将复牌个股（名单）</t>
    </r>
  </si>
  <si>
    <r>
      <t>  </t>
    </r>
    <r>
      <rPr>
        <sz val="8"/>
        <color rgb="FF003399"/>
        <rFont val="Microsoft YaHei"/>
        <family val="2"/>
        <charset val="134"/>
      </rPr>
      <t>11月2日晚间上市公司重要公告汇总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</si>
  <si>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</si>
  <si>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A股头条之上市公司公告精选（11.3）</t>
    </r>
  </si>
  <si>
    <r>
      <t>  </t>
    </r>
    <r>
      <rPr>
        <sz val="8"/>
        <color rgb="FF003399"/>
        <rFont val="Microsoft YaHei"/>
        <family val="2"/>
        <charset val="134"/>
      </rPr>
      <t>2日晚公告精选丨中公教育借壳亚夏汽车获证监会有条件通过</t>
    </r>
  </si>
  <si>
    <r>
      <t>  </t>
    </r>
    <r>
      <rPr>
        <sz val="8"/>
        <color rgb="FF003399"/>
        <rFont val="Microsoft YaHei"/>
        <family val="2"/>
        <charset val="134"/>
      </rPr>
      <t>公告精选：长油5股票获准在上交所重新上市交易；碧桂园前10个月销售金额约4559.9亿</t>
    </r>
  </si>
  <si>
    <r>
      <t>  </t>
    </r>
    <r>
      <rPr>
        <sz val="8"/>
        <color rgb="FF003399"/>
        <rFont val="Microsoft YaHei"/>
        <family val="2"/>
        <charset val="134"/>
      </rPr>
      <t>上市公司明日停复牌（11月5日）</t>
    </r>
  </si>
  <si>
    <r>
      <t>  </t>
    </r>
    <r>
      <rPr>
        <sz val="8"/>
        <color rgb="FF003399"/>
        <rFont val="Microsoft YaHei"/>
        <family val="2"/>
        <charset val="134"/>
      </rPr>
      <t>证通电子：复牌公告</t>
    </r>
  </si>
  <si>
    <t>深交所</t>
  </si>
  <si>
    <r>
      <t>  </t>
    </r>
    <r>
      <rPr>
        <sz val="8"/>
        <color rgb="FF003399"/>
        <rFont val="Microsoft YaHei"/>
        <family val="2"/>
        <charset val="134"/>
      </rPr>
      <t>证通电子：入选深圳市共济方案首批企业 控股股东股权质押风险大幅降低</t>
    </r>
  </si>
  <si>
    <r>
      <t>  </t>
    </r>
    <r>
      <rPr>
        <sz val="8"/>
        <color rgb="FF003399"/>
        <rFont val="Microsoft YaHei"/>
        <family val="2"/>
        <charset val="134"/>
      </rPr>
      <t>金融IC卡概念股有哪些？2018金融IC卡概念股一览表</t>
    </r>
  </si>
  <si>
    <r>
      <t>  </t>
    </r>
    <r>
      <rPr>
        <sz val="8"/>
        <color rgb="FF003399"/>
        <rFont val="Microsoft YaHei"/>
        <family val="2"/>
        <charset val="134"/>
      </rPr>
      <t>【安信电子孙远峰每日观点&amp;资讯】（2018-10-26）</t>
    </r>
  </si>
  <si>
    <t>远峰电子</t>
  </si>
  <si>
    <r>
      <t>  </t>
    </r>
    <r>
      <rPr>
        <sz val="8"/>
        <color rgb="FF003399"/>
        <rFont val="Microsoft YaHei"/>
        <family val="2"/>
        <charset val="134"/>
      </rPr>
      <t>太平洋电子|每日公告20181025</t>
    </r>
  </si>
  <si>
    <r>
      <t>  </t>
    </r>
    <r>
      <rPr>
        <sz val="8"/>
        <color rgb="FF003399"/>
        <rFont val="Microsoft YaHei"/>
        <family val="2"/>
        <charset val="134"/>
      </rPr>
      <t>“驰援资金”将到！喜迎1000000000元礼包 这类公司“涨停”</t>
    </r>
  </si>
  <si>
    <t>央视</t>
  </si>
  <si>
    <r>
      <t>  </t>
    </r>
    <r>
      <rPr>
        <sz val="8"/>
        <color rgb="FF003399"/>
        <rFont val="Microsoft YaHei"/>
        <family val="2"/>
        <charset val="134"/>
      </rPr>
      <t>e公司报道引爆深圳民企 多家上市公司回应国资驰援</t>
    </r>
  </si>
  <si>
    <r>
      <t>  </t>
    </r>
    <r>
      <rPr>
        <sz val="8"/>
        <color rgb="FF003399"/>
        <rFont val="Microsoft YaHei"/>
        <family val="2"/>
        <charset val="134"/>
      </rPr>
      <t>“驰援”名单点燃深圳板块上市公司冷对“入榜”传闻</t>
    </r>
  </si>
  <si>
    <r>
      <t>  </t>
    </r>
    <r>
      <rPr>
        <sz val="8"/>
        <color rgb="FF003399"/>
        <rFont val="Microsoft YaHei"/>
        <family val="2"/>
        <charset val="134"/>
      </rPr>
      <t>多家上市公司就深圳国资驰援报道发公告</t>
    </r>
  </si>
  <si>
    <r>
      <t>  </t>
    </r>
    <r>
      <rPr>
        <sz val="8"/>
        <color rgb="FF003399"/>
        <rFont val="Microsoft YaHei"/>
        <family val="2"/>
        <charset val="134"/>
      </rPr>
      <t>多家公司就深圳国资驰援报道发公告：有的正在接洽</t>
    </r>
  </si>
  <si>
    <r>
      <t>  </t>
    </r>
    <r>
      <rPr>
        <sz val="8"/>
        <color rgb="FF003399"/>
        <rFont val="Microsoft YaHei"/>
        <family val="2"/>
        <charset val="134"/>
      </rPr>
      <t>多家上市公司就深圳国资驰援报道发公告：有的正在接洽，有的澄清依然涨停</t>
    </r>
  </si>
  <si>
    <r>
      <t>  </t>
    </r>
    <r>
      <rPr>
        <sz val="8"/>
        <color rgb="FF003399"/>
        <rFont val="Microsoft YaHei"/>
        <family val="2"/>
        <charset val="134"/>
      </rPr>
      <t>深圳国资驰援概念表现抢眼 多公司回应进展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</si>
  <si>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</si>
  <si>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深圳多家上市公司股价涨停 部分公司澄清“深圳国资驰援”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</si>
  <si>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</si>
  <si>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小牛奔腾之涨停股揭秘：壳概念股爆发涨停潮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</si>
  <si>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</si>
  <si>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多家上市公司就深圳国资驰援报道补充说明 部分个股快速涨停</t>
    </r>
  </si>
  <si>
    <r>
      <t>  </t>
    </r>
    <r>
      <rPr>
        <sz val="8"/>
        <color rgb="FF003399"/>
        <rFont val="Microsoft YaHei"/>
        <family val="2"/>
        <charset val="134"/>
      </rPr>
      <t>深圳5家公司发布澄清公告：接触过深圳高新投 资金未到位</t>
    </r>
  </si>
  <si>
    <r>
      <t>  </t>
    </r>
    <r>
      <rPr>
        <sz val="8"/>
        <color rgb="FF003399"/>
        <rFont val="Microsoft YaHei"/>
        <family val="2"/>
        <charset val="134"/>
      </rPr>
      <t>深圳国资首批驰援公司集体大涨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</si>
  <si>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陆家嘴财经早餐2018年10月24日星期三</t>
    </r>
  </si>
  <si>
    <r>
      <t>  </t>
    </r>
    <r>
      <rPr>
        <sz val="8"/>
        <color rgb="FF003399"/>
        <rFont val="Microsoft YaHei"/>
        <family val="2"/>
        <charset val="134"/>
      </rPr>
      <t>巨丰热点：深圳17家公司获高新投驰援 雷曼股份等个股涨停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</si>
  <si>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</si>
  <si>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深圳国资驰援上市公司首批资金发放 九有股份等多股涨停</t>
    </r>
  </si>
  <si>
    <r>
      <t>↓ </t>
    </r>
    <r>
      <rPr>
        <sz val="8"/>
        <color rgb="FF003399"/>
        <rFont val="Microsoft YaHei"/>
        <family val="2"/>
        <charset val="134"/>
      </rPr>
      <t>证通电子控股股东质押股份将触及平仓线，正寻求政府资金支持</t>
    </r>
  </si>
  <si>
    <t>野马财经</t>
  </si>
  <si>
    <r>
      <t>↓ </t>
    </r>
    <r>
      <rPr>
        <sz val="8"/>
        <color rgb="FF003399"/>
        <rFont val="Microsoft YaHei"/>
        <family val="2"/>
        <charset val="134"/>
      </rPr>
      <t>多公司发布午间重要公告 午后走势或将反转</t>
    </r>
  </si>
  <si>
    <r>
      <t>↓ </t>
    </r>
    <r>
      <rPr>
        <sz val="8"/>
        <color rgb="FF003399"/>
        <rFont val="Microsoft YaHei"/>
        <family val="2"/>
        <charset val="134"/>
      </rPr>
      <t>午间公告：达实智能签约智慧交通项目；证通电子实控人之一质押股份突破预警线</t>
    </r>
  </si>
  <si>
    <r>
      <t>↓ </t>
    </r>
    <r>
      <rPr>
        <sz val="8"/>
        <color rgb="FF003399"/>
        <rFont val="Microsoft YaHei"/>
        <family val="2"/>
        <charset val="134"/>
      </rPr>
      <t>证通电子控股股东质押触及平仓线 正与深投控洽谈政府资金支持</t>
    </r>
  </si>
  <si>
    <r>
      <t>↓ </t>
    </r>
    <r>
      <rPr>
        <sz val="8"/>
        <color rgb="FF003399"/>
        <rFont val="Microsoft YaHei"/>
        <family val="2"/>
        <charset val="134"/>
      </rPr>
      <t>10月22日午间公告集锦</t>
    </r>
  </si>
  <si>
    <r>
      <t>↓ </t>
    </r>
    <r>
      <rPr>
        <sz val="8"/>
        <color rgb="FF003399"/>
        <rFont val="Microsoft YaHei"/>
        <family val="2"/>
        <charset val="134"/>
      </rPr>
      <t>午间公告：三公司停牌 欧浦智网、普路通实控权或变更</t>
    </r>
  </si>
  <si>
    <r>
      <t>  </t>
    </r>
    <r>
      <rPr>
        <sz val="8"/>
        <color rgb="FF003399"/>
        <rFont val="Microsoft YaHei"/>
        <family val="2"/>
        <charset val="134"/>
      </rPr>
      <t>10月19日 龙虎榜</t>
    </r>
  </si>
  <si>
    <r>
      <t>  </t>
    </r>
    <r>
      <rPr>
        <sz val="8"/>
        <color rgb="FF003399"/>
        <rFont val="Microsoft YaHei"/>
        <family val="2"/>
        <charset val="134"/>
      </rPr>
      <t>今日股市牛熊股盘点：银禧科技强势涨停 短线反弹或可期</t>
    </r>
  </si>
  <si>
    <t>山东神光</t>
  </si>
  <si>
    <r>
      <t>  </t>
    </r>
    <r>
      <rPr>
        <sz val="8"/>
        <color rgb="FF003399"/>
        <rFont val="Microsoft YaHei"/>
        <family val="2"/>
        <charset val="134"/>
      </rPr>
      <t>19日中小板指涨2.52%</t>
    </r>
  </si>
  <si>
    <t>新华网</t>
  </si>
  <si>
    <r>
      <t>  </t>
    </r>
    <r>
      <rPr>
        <sz val="8"/>
        <color rgb="FF003399"/>
        <rFont val="Microsoft YaHei"/>
        <family val="2"/>
        <charset val="134"/>
      </rPr>
      <t>10月19日异动股点评：康美药业连续三日跌停 谁缺席了“普涨”盛宴？</t>
    </r>
  </si>
  <si>
    <r>
      <t>  </t>
    </r>
    <r>
      <rPr>
        <sz val="8"/>
        <color rgb="FF003399"/>
        <rFont val="Microsoft YaHei"/>
        <family val="2"/>
        <charset val="134"/>
      </rPr>
      <t>金融、科技股带领A股反弹 沪指涨2.58%收复2500点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</si>
  <si>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</si>
  <si>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快讯：证通电子跌停 报于6.46元</t>
    </r>
  </si>
  <si>
    <r>
      <t>  </t>
    </r>
    <r>
      <rPr>
        <sz val="8"/>
        <color rgb="FF003399"/>
        <rFont val="Microsoft YaHei"/>
        <family val="2"/>
        <charset val="134"/>
      </rPr>
      <t>10月17日 43只股票封板 软件服务板块涨幅最大</t>
    </r>
  </si>
  <si>
    <r>
      <t>  </t>
    </r>
    <r>
      <rPr>
        <sz val="8"/>
        <color rgb="FF003399"/>
        <rFont val="Microsoft YaHei"/>
        <family val="2"/>
        <charset val="134"/>
      </rPr>
      <t>144只个股低于员工持股价 机构扎堆推荐15只标的股</t>
    </r>
  </si>
  <si>
    <r>
      <t>  </t>
    </r>
    <r>
      <rPr>
        <sz val="8"/>
        <color rgb="FF003399"/>
        <rFont val="Microsoft YaHei"/>
        <family val="2"/>
        <charset val="134"/>
      </rPr>
      <t>微信小程序概念股有哪些？2018微信小程序概念股一览表</t>
    </r>
  </si>
  <si>
    <r>
      <t>↓ </t>
    </r>
    <r>
      <rPr>
        <sz val="8"/>
        <color rgb="FF003399"/>
        <rFont val="Microsoft YaHei"/>
        <family val="2"/>
        <charset val="134"/>
      </rPr>
      <t>证通电子副总裁方进辞职 仍担任公司职务</t>
    </r>
  </si>
  <si>
    <r>
      <t>  </t>
    </r>
    <r>
      <rPr>
        <sz val="8"/>
        <color rgb="FF003399"/>
        <rFont val="Microsoft YaHei"/>
        <family val="2"/>
        <charset val="134"/>
      </rPr>
      <t>区领导带队调研玉塘办事处及安全生产工作</t>
    </r>
  </si>
  <si>
    <t>深圳新闻网</t>
  </si>
  <si>
    <r>
      <t>  </t>
    </r>
    <r>
      <rPr>
        <sz val="8"/>
        <color rgb="FF003399"/>
        <rFont val="Microsoft YaHei"/>
        <family val="2"/>
        <charset val="134"/>
      </rPr>
      <t>国庆、“双十一”等物流旺季即将到来 概念股会起飞吗？</t>
    </r>
  </si>
  <si>
    <r>
      <t>  </t>
    </r>
    <r>
      <rPr>
        <sz val="8"/>
        <color rgb="FF003399"/>
        <rFont val="Microsoft YaHei"/>
        <family val="2"/>
        <charset val="134"/>
      </rPr>
      <t>[互动]证通电子：与华为签智慧城市业务框架协议一事未达披露标准</t>
    </r>
  </si>
  <si>
    <r>
      <t>  </t>
    </r>
    <r>
      <rPr>
        <sz val="8"/>
        <color rgb="FF003399"/>
        <rFont val="Microsoft YaHei"/>
        <family val="2"/>
        <charset val="134"/>
      </rPr>
      <t>[快讯]证通电子发布质押公告 涉及股份8354万股</t>
    </r>
  </si>
  <si>
    <r>
      <t>  </t>
    </r>
    <r>
      <rPr>
        <sz val="8"/>
        <color rgb="FF003399"/>
        <rFont val="Microsoft YaHei"/>
        <family val="2"/>
        <charset val="134"/>
      </rPr>
      <t>卓翼科技董事长：管理层变动不影响经营，职业经理人制度有利公司长远发展</t>
    </r>
  </si>
  <si>
    <r>
      <t>  </t>
    </r>
    <r>
      <rPr>
        <sz val="8"/>
        <color rgb="FF003399"/>
        <rFont val="Microsoft YaHei"/>
        <family val="2"/>
        <charset val="134"/>
      </rPr>
      <t>证通电子下属公司与华为战略合作 拓展智慧城市业务</t>
    </r>
  </si>
  <si>
    <r>
      <t>  </t>
    </r>
    <r>
      <rPr>
        <sz val="8"/>
        <color rgb="FF003399"/>
        <rFont val="Microsoft YaHei"/>
        <family val="2"/>
        <charset val="134"/>
      </rPr>
      <t>9月20日上市公司回购（更新中）</t>
    </r>
  </si>
  <si>
    <r>
      <t>  </t>
    </r>
    <r>
      <rPr>
        <sz val="8"/>
        <color rgb="FF003399"/>
        <rFont val="Microsoft YaHei"/>
        <family val="2"/>
        <charset val="134"/>
      </rPr>
      <t>【概念】政策红利持续释放 大数据助推中国经济高质量发展</t>
    </r>
  </si>
  <si>
    <t>国元证券订阅号</t>
  </si>
  <si>
    <r>
      <t>  </t>
    </r>
    <r>
      <rPr>
        <sz val="8"/>
        <color rgb="FF003399"/>
        <rFont val="Microsoft YaHei"/>
        <family val="2"/>
        <charset val="134"/>
      </rPr>
      <t>大数据产业高速发展 机构扎堆看好这些个股</t>
    </r>
  </si>
  <si>
    <r>
      <t>  </t>
    </r>
    <r>
      <rPr>
        <sz val="8"/>
        <color rgb="FF003399"/>
        <rFont val="Microsoft YaHei"/>
        <family val="2"/>
        <charset val="134"/>
      </rPr>
      <t>大数据产业与实体经济深度融合 大数据产业链概念股一览表</t>
    </r>
  </si>
  <si>
    <r>
      <t>  </t>
    </r>
    <r>
      <rPr>
        <sz val="8"/>
        <color rgb="FF003399"/>
        <rFont val="Microsoft YaHei"/>
        <family val="2"/>
        <charset val="134"/>
      </rPr>
      <t>大数据产业与实体经济深度融合 机构联袂看好7股</t>
    </r>
  </si>
  <si>
    <r>
      <t>  </t>
    </r>
    <r>
      <rPr>
        <sz val="8"/>
        <color rgb="FF003399"/>
        <rFont val="Microsoft YaHei"/>
        <family val="2"/>
        <charset val="134"/>
      </rPr>
      <t>66家金融科技公司上半年实现净利67亿 3公司营收翻倍</t>
    </r>
  </si>
  <si>
    <r>
      <t>  </t>
    </r>
    <r>
      <rPr>
        <sz val="8"/>
        <color rgb="FF003399"/>
        <rFont val="Microsoft YaHei"/>
        <family val="2"/>
        <charset val="134"/>
      </rPr>
      <t>互联网保险概念股有哪些？2018互联网保险概念股一览表</t>
    </r>
  </si>
  <si>
    <r>
      <t>  </t>
    </r>
    <r>
      <rPr>
        <sz val="8"/>
        <color rgb="FF003399"/>
        <rFont val="Microsoft YaHei"/>
        <family val="2"/>
        <charset val="134"/>
      </rPr>
      <t>云计算板块多重利好共振 13只三季报业绩预喜股迎升机</t>
    </r>
  </si>
  <si>
    <r>
      <t>  </t>
    </r>
    <r>
      <rPr>
        <sz val="8"/>
        <color rgb="FF003399"/>
        <rFont val="Microsoft YaHei"/>
        <family val="2"/>
        <charset val="134"/>
      </rPr>
      <t>25家公司三季报有望倍增 甚至超去年全年</t>
    </r>
  </si>
  <si>
    <r>
      <t>  </t>
    </r>
    <r>
      <rPr>
        <sz val="8"/>
        <color rgb="FF003399"/>
        <rFont val="Microsoft YaHei"/>
        <family val="2"/>
        <charset val="134"/>
      </rPr>
      <t>最新公告揭露重大利好七只股或冲涨停</t>
    </r>
  </si>
  <si>
    <r>
      <t>  </t>
    </r>
    <r>
      <rPr>
        <sz val="8"/>
        <color rgb="FF003399"/>
        <rFont val="Microsoft YaHei"/>
        <family val="2"/>
        <charset val="134"/>
      </rPr>
      <t>公告隐现重大利好 周一8只个股有望突破大涨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</si>
  <si>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A股头条之上市公司公告精选（8.11）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</si>
  <si>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太平洋电子|每日公告20180810</t>
    </r>
  </si>
  <si>
    <r>
      <t>  </t>
    </r>
    <r>
      <rPr>
        <sz val="8"/>
        <color rgb="FF003399"/>
        <rFont val="Microsoft YaHei"/>
        <family val="2"/>
        <charset val="134"/>
      </rPr>
      <t>证通电子：上半年净利3368万 同比增逾两倍</t>
    </r>
  </si>
  <si>
    <r>
      <t>  </t>
    </r>
    <r>
      <rPr>
        <sz val="8"/>
        <color rgb="FF003399"/>
        <rFont val="Microsoft YaHei"/>
        <family val="2"/>
        <charset val="134"/>
      </rPr>
      <t>谋布局机构密集调研120家公司 家用电器等三行业成吸睛热点</t>
    </r>
  </si>
  <si>
    <r>
      <t>  </t>
    </r>
    <r>
      <rPr>
        <sz val="8"/>
        <color rgb="FF003399"/>
        <rFont val="Microsoft YaHei"/>
        <family val="2"/>
        <charset val="134"/>
      </rPr>
      <t>A股延续下探走势 三大数据透视机构选股思路</t>
    </r>
  </si>
  <si>
    <r>
      <t>↓ </t>
    </r>
    <r>
      <rPr>
        <sz val="8"/>
        <color rgb="FF003399"/>
        <rFont val="Microsoft YaHei"/>
        <family val="2"/>
        <charset val="134"/>
      </rPr>
      <t>员工持股计划受“煎熬” 多家公司员工持股被强平或亏损出局</t>
    </r>
  </si>
  <si>
    <r>
      <t>  </t>
    </r>
    <r>
      <rPr>
        <sz val="8"/>
        <color rgb="FF003399"/>
        <rFont val="Microsoft YaHei"/>
        <family val="2"/>
        <charset val="134"/>
      </rPr>
      <t>宋清辉：建议上市公司推出员工持股计划时考虑时机</t>
    </r>
  </si>
  <si>
    <r>
      <t>↓ </t>
    </r>
    <r>
      <rPr>
        <sz val="8"/>
        <color rgb="FF003399"/>
        <rFont val="Microsoft YaHei"/>
        <family val="2"/>
        <charset val="134"/>
      </rPr>
      <t>从香饽饽变成毒药 多家公司员工持股被强平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</si>
  <si>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太平洋电子|每日公告20180731</t>
    </r>
  </si>
  <si>
    <r>
      <t>  </t>
    </r>
    <r>
      <rPr>
        <sz val="8"/>
        <color rgb="FF003399"/>
        <rFont val="Microsoft YaHei"/>
        <family val="2"/>
        <charset val="134"/>
      </rPr>
      <t>逾百家公司掀回购潮 回购金额创历史新高</t>
    </r>
  </si>
  <si>
    <r>
      <t>  </t>
    </r>
    <r>
      <rPr>
        <sz val="8"/>
        <color rgb="FF003399"/>
        <rFont val="Microsoft YaHei"/>
        <family val="2"/>
        <charset val="134"/>
      </rPr>
      <t>[公司]证通电子：长沙政府、腾讯等已进驻、签约数据中心</t>
    </r>
  </si>
  <si>
    <r>
      <t>↓ </t>
    </r>
    <r>
      <rPr>
        <sz val="8"/>
        <color rgb="FF003399"/>
        <rFont val="Microsoft YaHei"/>
        <family val="2"/>
        <charset val="134"/>
      </rPr>
      <t>166家公司中报业绩变脸 两成预计净利倍增</t>
    </r>
  </si>
  <si>
    <r>
      <t>  </t>
    </r>
    <r>
      <rPr>
        <sz val="8"/>
        <color rgb="FF003399"/>
        <rFont val="Microsoft YaHei"/>
        <family val="2"/>
        <charset val="134"/>
      </rPr>
      <t>逾六成公司中报业绩预告“双增” 机构看好计算机板块表现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</si>
  <si>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</si>
  <si>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锐科激光（300747）早盘大幅飙升9.13% 量比达1063.4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</si>
  <si>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</si>
  <si>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信息安全迎景气新周期 10只中报预喜股吸金4.06亿元</t>
    </r>
  </si>
  <si>
    <r>
      <t>  </t>
    </r>
    <r>
      <rPr>
        <sz val="8"/>
        <color rgb="FF003399"/>
        <rFont val="Microsoft YaHei"/>
        <family val="2"/>
        <charset val="134"/>
      </rPr>
      <t>紫光股份大跌5.09%，报61.33元</t>
    </r>
  </si>
  <si>
    <r>
      <t>↓ </t>
    </r>
    <r>
      <rPr>
        <sz val="8"/>
        <color rgb="FF003399"/>
        <rFont val="Microsoft YaHei"/>
        <family val="2"/>
        <charset val="134"/>
      </rPr>
      <t>东方网力大跌5.06%，报12.01元</t>
    </r>
  </si>
  <si>
    <r>
      <t>  </t>
    </r>
    <r>
      <rPr>
        <sz val="8"/>
        <color rgb="FF003399"/>
        <rFont val="Microsoft YaHei"/>
        <family val="2"/>
        <charset val="134"/>
      </rPr>
      <t>[中性评级]计算机行业研究简报：贸易摩擦升级影响情绪面 板块结合大市寻求布局</t>
    </r>
  </si>
  <si>
    <r>
      <t>  </t>
    </r>
    <r>
      <rPr>
        <sz val="8"/>
        <color rgb="FF003399"/>
        <rFont val="Microsoft YaHei"/>
        <family val="2"/>
        <charset val="134"/>
      </rPr>
      <t>[优异评级]电子行业研究简报：贸易摩擦加速半导体国产替代进程</t>
    </r>
  </si>
  <si>
    <r>
      <t>  </t>
    </r>
    <r>
      <rPr>
        <sz val="8"/>
        <color rgb="FF003399"/>
        <rFont val="Microsoft YaHei"/>
        <family val="2"/>
        <charset val="134"/>
      </rPr>
      <t>这些股即将实施分红</t>
    </r>
  </si>
  <si>
    <r>
      <t>  </t>
    </r>
    <r>
      <rPr>
        <sz val="8"/>
        <color rgb="FF003399"/>
        <rFont val="Microsoft YaHei"/>
        <family val="2"/>
        <charset val="134"/>
      </rPr>
      <t>计算机行业:贸易摩擦升级影响情绪面,板块结合大市寻求布局</t>
    </r>
  </si>
  <si>
    <t>国联证券网</t>
  </si>
  <si>
    <r>
      <t>  </t>
    </r>
    <r>
      <rPr>
        <sz val="8"/>
        <color rgb="FF003399"/>
        <rFont val="Microsoft YaHei"/>
        <family val="2"/>
        <charset val="134"/>
      </rPr>
      <t>上市公司出手自救 高溢价大手笔回购现小高潮</t>
    </r>
  </si>
  <si>
    <r>
      <t>  </t>
    </r>
    <r>
      <rPr>
        <sz val="8"/>
        <color rgb="FF003399"/>
        <rFont val="Microsoft YaHei"/>
        <family val="2"/>
        <charset val="134"/>
      </rPr>
      <t>高于市价回购稳军心 A股集体呐喊自我拯救</t>
    </r>
  </si>
  <si>
    <r>
      <t>  </t>
    </r>
    <r>
      <rPr>
        <sz val="8"/>
        <color rgb="FF003399"/>
        <rFont val="Microsoft YaHei"/>
        <family val="2"/>
        <charset val="134"/>
      </rPr>
      <t>6月份上市公司回购股份增多 交易活跃度有所增强</t>
    </r>
  </si>
  <si>
    <r>
      <t>  </t>
    </r>
    <r>
      <rPr>
        <sz val="8"/>
        <color rgb="FF003399"/>
        <rFont val="Microsoft YaHei"/>
        <family val="2"/>
        <charset val="134"/>
      </rPr>
      <t>6月份上市公司回购股份增多</t>
    </r>
  </si>
  <si>
    <r>
      <t>↓ </t>
    </r>
    <r>
      <rPr>
        <sz val="8"/>
        <color rgb="FF003399"/>
        <rFont val="Microsoft YaHei"/>
        <family val="2"/>
        <charset val="134"/>
      </rPr>
      <t>员工持股计划现大面积亏损 锦富技术等公司实控人兜底</t>
    </r>
  </si>
  <si>
    <r>
      <t>  </t>
    </r>
    <r>
      <rPr>
        <sz val="8"/>
        <color rgb="FF003399"/>
        <rFont val="Microsoft YaHei"/>
        <family val="2"/>
        <charset val="134"/>
      </rPr>
      <t>两大聪明资金已在抄底？还要警惕四大雷区</t>
    </r>
  </si>
  <si>
    <r>
      <t>  </t>
    </r>
    <r>
      <rPr>
        <sz val="8"/>
        <color rgb="FF003399"/>
        <rFont val="Microsoft YaHei"/>
        <family val="2"/>
        <charset val="134"/>
      </rPr>
      <t>大盘加速赶底 节后或有大变局</t>
    </r>
  </si>
  <si>
    <r>
      <t>  </t>
    </r>
    <r>
      <rPr>
        <sz val="8"/>
        <color rgb="FF003399"/>
        <rFont val="Microsoft YaHei"/>
        <family val="2"/>
        <charset val="134"/>
      </rPr>
      <t>午评:短期回调压力很大</t>
    </r>
  </si>
  <si>
    <r>
      <t>  </t>
    </r>
    <r>
      <rPr>
        <sz val="8"/>
        <color rgb="FF003399"/>
        <rFont val="Microsoft YaHei"/>
        <family val="2"/>
        <charset val="134"/>
      </rPr>
      <t>沪指跌1%创20个月新低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</si>
  <si>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</si>
  <si>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6月15日涨停揭秘</t>
    </r>
  </si>
  <si>
    <r>
      <t>  </t>
    </r>
    <r>
      <rPr>
        <sz val="8"/>
        <color rgb="FF003399"/>
        <rFont val="Microsoft YaHei"/>
        <family val="2"/>
        <charset val="134"/>
      </rPr>
      <t>【异动股】互联网彩票概念股全线走强 姚记扑克(002605-CN)涨停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</si>
  <si>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</si>
  <si>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互联网彩票概念大涨 姚记扑克直线涨停</t>
    </r>
  </si>
  <si>
    <r>
      <t>  </t>
    </r>
    <r>
      <rPr>
        <sz val="8"/>
        <color rgb="FF003399"/>
        <rFont val="Microsoft YaHei"/>
        <family val="2"/>
        <charset val="134"/>
      </rPr>
      <t>俄罗斯世界杯开幕 彩票概念股全线走高</t>
    </r>
  </si>
  <si>
    <r>
      <t>  </t>
    </r>
    <r>
      <rPr>
        <sz val="8"/>
        <color rgb="FF003399"/>
        <rFont val="Microsoft YaHei"/>
        <family val="2"/>
        <charset val="134"/>
      </rPr>
      <t>周五沪深两市小幅低开 安防设备等板块涨幅居前</t>
    </r>
  </si>
  <si>
    <t>股城网</t>
  </si>
  <si>
    <r>
      <t>  </t>
    </r>
    <r>
      <rPr>
        <sz val="8"/>
        <color rgb="FF003399"/>
        <rFont val="Microsoft YaHei"/>
        <family val="2"/>
        <charset val="134"/>
      </rPr>
      <t>世界杯开幕刺激彩票概念大涨 姚记扑克涨停</t>
    </r>
  </si>
  <si>
    <r>
      <t>  </t>
    </r>
    <r>
      <rPr>
        <sz val="8"/>
        <color rgb="FF003399"/>
        <rFont val="Microsoft YaHei"/>
        <family val="2"/>
        <charset val="134"/>
      </rPr>
      <t>互联网保险板块拉升 证通电子领涨</t>
    </r>
  </si>
  <si>
    <r>
      <t>  </t>
    </r>
    <r>
      <rPr>
        <sz val="8"/>
        <color rgb="FF003399"/>
        <rFont val="Microsoft YaHei"/>
        <family val="2"/>
        <charset val="134"/>
      </rPr>
      <t>2018年6月15日A股涨停股票预测：今日哪些热门股有望涨停？</t>
    </r>
  </si>
  <si>
    <r>
      <t>  </t>
    </r>
    <r>
      <rPr>
        <sz val="8"/>
        <color rgb="FF003399"/>
        <rFont val="Microsoft YaHei"/>
        <family val="2"/>
        <charset val="134"/>
      </rPr>
      <t>周五沪深两市重要公告集锦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</si>
  <si>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</si>
  <si>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A股头条之上市公司公告精选（6.15）</t>
    </r>
  </si>
  <si>
    <r>
      <t>  </t>
    </r>
    <r>
      <rPr>
        <sz val="8"/>
        <color rgb="FF003399"/>
        <rFont val="Microsoft YaHei"/>
        <family val="2"/>
        <charset val="134"/>
      </rPr>
      <t>沪深上市公司18年6月14日晚间上市公司重要公告</t>
    </r>
  </si>
  <si>
    <r>
      <t>↓ </t>
    </r>
    <r>
      <rPr>
        <sz val="8"/>
        <color rgb="FF003399"/>
        <rFont val="Microsoft YaHei"/>
        <family val="2"/>
        <charset val="134"/>
      </rPr>
      <t>公告精选：泛海控股获控股股东增持570万股 占今日成交量一半</t>
    </r>
  </si>
  <si>
    <r>
      <t>↓ </t>
    </r>
    <r>
      <rPr>
        <sz val="8"/>
        <color rgb="FF003399"/>
        <rFont val="Microsoft YaHei"/>
        <family val="2"/>
        <charset val="134"/>
      </rPr>
      <t>公告精选：东方海洋“闪崩”跌停 控股股东部分持股触及平仓线</t>
    </r>
  </si>
  <si>
    <r>
      <t>  </t>
    </r>
    <r>
      <rPr>
        <sz val="8"/>
        <color rgb="FF003399"/>
        <rFont val="Microsoft YaHei"/>
        <family val="2"/>
        <charset val="134"/>
      </rPr>
      <t>6月14日晚间上市公司十大重磅公告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</si>
  <si>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太平洋电子|每日公告20180614</t>
    </r>
  </si>
  <si>
    <r>
      <t>  </t>
    </r>
    <r>
      <rPr>
        <sz val="8"/>
        <color rgb="FF003399"/>
        <rFont val="Microsoft YaHei"/>
        <family val="2"/>
        <charset val="134"/>
      </rPr>
      <t>证通电子：拟斥资5000万元至3亿元回购股份</t>
    </r>
  </si>
  <si>
    <r>
      <t>  </t>
    </r>
    <r>
      <rPr>
        <sz val="8"/>
        <color rgb="FF003399"/>
        <rFont val="Microsoft YaHei"/>
        <family val="2"/>
        <charset val="134"/>
      </rPr>
      <t>互联网小贷牌照申请未放开 多家小贷公司通过验收</t>
    </r>
  </si>
  <si>
    <r>
      <t>  </t>
    </r>
    <r>
      <rPr>
        <sz val="8"/>
        <color rgb="FF003399"/>
        <rFont val="Microsoft YaHei"/>
        <family val="2"/>
        <charset val="134"/>
      </rPr>
      <t>互联网小贷牌照申请未放开 多家小贷已通过地方金融办验收</t>
    </r>
  </si>
  <si>
    <r>
      <t>  </t>
    </r>
    <r>
      <rPr>
        <sz val="8"/>
        <color rgb="FF003399"/>
        <rFont val="Microsoft YaHei"/>
        <family val="2"/>
        <charset val="134"/>
      </rPr>
      <t>工业富联（601138）盘中异动 股价飙涨10.00%</t>
    </r>
  </si>
  <si>
    <r>
      <t>  </t>
    </r>
    <r>
      <rPr>
        <sz val="8"/>
        <color rgb="FF003399"/>
        <rFont val="Microsoft YaHei"/>
        <family val="2"/>
        <charset val="134"/>
      </rPr>
      <t>计算机行业:继续重点推荐优质资产,看好工业互联网与智能制造领域</t>
    </r>
  </si>
  <si>
    <r>
      <t>  </t>
    </r>
    <r>
      <rPr>
        <sz val="8"/>
        <color rgb="FF003399"/>
        <rFont val="Microsoft YaHei"/>
        <family val="2"/>
        <charset val="134"/>
      </rPr>
      <t>计算机行业:大市多重事件窗口,板块关注医疗大会催化</t>
    </r>
  </si>
  <si>
    <r>
      <t>↓ </t>
    </r>
    <r>
      <rPr>
        <sz val="8"/>
        <color rgb="FF003399"/>
        <rFont val="Microsoft YaHei"/>
        <family val="2"/>
        <charset val="134"/>
      </rPr>
      <t>【中证盘前播报】鸿特科技闪崩，董事长2.34亿增持当日浮盈逾千万；邦讯技术大股东质押触及平仓线；纳指创历史新高</t>
    </r>
  </si>
  <si>
    <r>
      <t>  </t>
    </r>
    <r>
      <rPr>
        <sz val="8"/>
        <color rgb="FF003399"/>
        <rFont val="Microsoft YaHei"/>
        <family val="2"/>
        <charset val="134"/>
      </rPr>
      <t>周三沪深两市重要公告集锦</t>
    </r>
  </si>
  <si>
    <r>
      <t>  </t>
    </r>
    <r>
      <rPr>
        <sz val="8"/>
        <color rgb="FF003399"/>
        <rFont val="Microsoft YaHei"/>
        <family val="2"/>
        <charset val="134"/>
      </rPr>
      <t>证通电子 拟增资参股湖北神狐</t>
    </r>
  </si>
  <si>
    <t>北京商报网</t>
  </si>
  <si>
    <r>
      <t>  </t>
    </r>
    <r>
      <rPr>
        <sz val="8"/>
        <color rgb="FF003399"/>
        <rFont val="Microsoft YaHei"/>
        <family val="2"/>
        <charset val="134"/>
      </rPr>
      <t>太平洋电子|每日公告20180605</t>
    </r>
  </si>
  <si>
    <r>
      <t>  </t>
    </r>
    <r>
      <rPr>
        <sz val="8"/>
        <color rgb="FF003399"/>
        <rFont val="Microsoft YaHei"/>
        <family val="2"/>
        <charset val="134"/>
      </rPr>
      <t>6月5日上市公司晚间公告速递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</si>
  <si>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因行业政策变化 盛灿科技终止设立小贷公司</t>
    </r>
  </si>
  <si>
    <r>
      <t>  </t>
    </r>
    <r>
      <rPr>
        <sz val="8"/>
        <color rgb="FF003399"/>
        <rFont val="Microsoft YaHei"/>
        <family val="2"/>
        <charset val="134"/>
      </rPr>
      <t>浩德钢圈网打造钢铁行业新生态</t>
    </r>
  </si>
  <si>
    <t>苏南网</t>
  </si>
  <si>
    <r>
      <t>  </t>
    </r>
    <r>
      <rPr>
        <sz val="8"/>
        <color rgb="FF003399"/>
        <rFont val="Microsoft YaHei"/>
        <family val="2"/>
        <charset val="134"/>
      </rPr>
      <t>券商一季度增持计算机小盘股（5月28日）</t>
    </r>
  </si>
  <si>
    <r>
      <t>↓ </t>
    </r>
    <r>
      <rPr>
        <sz val="8"/>
        <color rgb="FF003399"/>
        <rFont val="Microsoft YaHei"/>
        <family val="2"/>
        <charset val="134"/>
      </rPr>
      <t>证通电子：终止投资设立互联网小贷公司</t>
    </r>
  </si>
  <si>
    <r>
      <t>↓ </t>
    </r>
    <r>
      <rPr>
        <sz val="8"/>
        <color rgb="FF003399"/>
        <rFont val="Microsoft YaHei"/>
        <family val="2"/>
        <charset val="134"/>
      </rPr>
      <t>5月26日重要公告集锦：易事特实控人操纵市场被罚没1.28亿元</t>
    </r>
  </si>
  <si>
    <r>
      <t>↓ </t>
    </r>
    <r>
      <rPr>
        <sz val="8"/>
        <color rgb="FF003399"/>
        <rFont val="Microsoft YaHei"/>
        <family val="2"/>
        <charset val="134"/>
      </rPr>
      <t>证通电子：终止投资设立互联网小额贷款公司</t>
    </r>
  </si>
  <si>
    <t>工业电器网</t>
  </si>
  <si>
    <t>财经</t>
  </si>
  <si>
    <r>
      <t>  </t>
    </r>
    <r>
      <rPr>
        <sz val="8"/>
        <color rgb="FF003399"/>
        <rFont val="Microsoft YaHei"/>
        <family val="2"/>
        <charset val="134"/>
      </rPr>
      <t>移动支付概念股有哪些？2018移动支付概念股一览表</t>
    </r>
  </si>
  <si>
    <r>
      <t>  </t>
    </r>
    <r>
      <rPr>
        <sz val="8"/>
        <color rgb="FF003399"/>
        <rFont val="Microsoft YaHei"/>
        <family val="2"/>
        <charset val="134"/>
      </rPr>
      <t>证通电子归还暂用于补充流动资金的闲置募集资金近1.2亿元</t>
    </r>
  </si>
  <si>
    <r>
      <t>  </t>
    </r>
    <r>
      <rPr>
        <sz val="8"/>
        <color rgb="FF003399"/>
        <rFont val="Microsoft YaHei"/>
        <family val="2"/>
        <charset val="134"/>
      </rPr>
      <t>云计算赛场群雄逐鹿 谁主沉浮未可知</t>
    </r>
  </si>
  <si>
    <r>
      <t>  </t>
    </r>
    <r>
      <rPr>
        <sz val="8"/>
        <color rgb="FF003399"/>
        <rFont val="Microsoft YaHei"/>
        <family val="2"/>
        <charset val="134"/>
      </rPr>
      <t>5月15日实战攻略+个股狙击</t>
    </r>
  </si>
  <si>
    <r>
      <t>  </t>
    </r>
    <r>
      <rPr>
        <sz val="8"/>
        <color rgb="FF003399"/>
        <rFont val="Microsoft YaHei"/>
        <family val="2"/>
        <charset val="134"/>
      </rPr>
      <t>周一晚间私募传闻</t>
    </r>
  </si>
  <si>
    <r>
      <t>  </t>
    </r>
    <r>
      <rPr>
        <sz val="8"/>
        <color rgb="FF003399"/>
        <rFont val="Microsoft YaHei"/>
        <family val="2"/>
        <charset val="134"/>
      </rPr>
      <t>[互动]证通电子：与华为在采购及业务方面均有交流</t>
    </r>
  </si>
  <si>
    <r>
      <t>  </t>
    </r>
    <r>
      <rPr>
        <sz val="8"/>
        <color rgb="FF003399"/>
        <rFont val="Microsoft YaHei"/>
        <family val="2"/>
        <charset val="134"/>
      </rPr>
      <t>证通电子：近期与华为就IDC及云计算领域的合作签署框架性协议</t>
    </r>
  </si>
  <si>
    <r>
      <t>  </t>
    </r>
    <r>
      <rPr>
        <sz val="8"/>
        <color rgb="FF003399"/>
        <rFont val="Microsoft YaHei"/>
        <family val="2"/>
        <charset val="134"/>
      </rPr>
      <t>逾千份半年报业绩预告近七成预喜 化工等板块景气度上升</t>
    </r>
  </si>
  <si>
    <r>
      <t>  </t>
    </r>
    <r>
      <rPr>
        <sz val="8"/>
        <color rgb="FF003399"/>
        <rFont val="Microsoft YaHei"/>
        <family val="2"/>
        <charset val="134"/>
      </rPr>
      <t>中报预告近七成预喜化工等板块闻“喜”起舞</t>
    </r>
  </si>
  <si>
    <r>
      <t>  </t>
    </r>
    <r>
      <rPr>
        <sz val="8"/>
        <color rgb="FF003399"/>
        <rFont val="Microsoft YaHei"/>
        <family val="2"/>
        <charset val="134"/>
      </rPr>
      <t>逾700家公司预喜 化工和医药等板块闻“喜”起舞</t>
    </r>
  </si>
  <si>
    <r>
      <t>  </t>
    </r>
    <r>
      <rPr>
        <sz val="8"/>
        <color rgb="FF003399"/>
        <rFont val="Microsoft YaHei"/>
        <family val="2"/>
        <charset val="134"/>
      </rPr>
      <t>化工和医药等板块闻“喜”起舞</t>
    </r>
  </si>
  <si>
    <r>
      <t>  </t>
    </r>
    <r>
      <rPr>
        <sz val="8"/>
        <color rgb="FF003399"/>
        <rFont val="Microsoft YaHei"/>
        <family val="2"/>
        <charset val="134"/>
      </rPr>
      <t>逾千份半年报业绩预告近七成预喜 化工和医药等板块闻“喜”起舞</t>
    </r>
  </si>
  <si>
    <r>
      <t>  </t>
    </r>
    <r>
      <rPr>
        <sz val="8"/>
        <color rgb="FF003399"/>
        <rFont val="Microsoft YaHei"/>
        <family val="2"/>
        <charset val="134"/>
      </rPr>
      <t>新区新增两条公交线路 调整13条公交线路</t>
    </r>
  </si>
  <si>
    <r>
      <t>  </t>
    </r>
    <r>
      <rPr>
        <sz val="8"/>
        <color rgb="FF003399"/>
        <rFont val="Microsoft YaHei"/>
        <family val="2"/>
        <charset val="134"/>
      </rPr>
      <t>证通电子：自助售卖终端已获得一定订单</t>
    </r>
  </si>
  <si>
    <r>
      <t>  </t>
    </r>
    <r>
      <rPr>
        <sz val="8"/>
        <color rgb="FF003399"/>
        <rFont val="Microsoft YaHei"/>
        <family val="2"/>
        <charset val="134"/>
      </rPr>
      <t>[路演]证通电子：自助售卖终端已获得一定订单</t>
    </r>
  </si>
  <si>
    <r>
      <t>  </t>
    </r>
    <r>
      <rPr>
        <sz val="8"/>
        <color rgb="FF003399"/>
        <rFont val="Microsoft YaHei"/>
        <family val="2"/>
        <charset val="134"/>
      </rPr>
      <t>证通电子：公司有自主研发的密码安全芯片</t>
    </r>
  </si>
  <si>
    <r>
      <t>  </t>
    </r>
    <r>
      <rPr>
        <sz val="8"/>
        <color rgb="FF003399"/>
        <rFont val="Microsoft YaHei"/>
        <family val="2"/>
        <charset val="134"/>
      </rPr>
      <t>证通电子：2018年半年度业绩报告预告</t>
    </r>
  </si>
  <si>
    <r>
      <t>  </t>
    </r>
    <r>
      <rPr>
        <sz val="8"/>
        <color rgb="FF003399"/>
        <rFont val="Microsoft YaHei"/>
        <family val="2"/>
        <charset val="134"/>
      </rPr>
      <t>移动支付冲击下POS机厂商业绩现分化 市场竞争加剧</t>
    </r>
  </si>
  <si>
    <r>
      <t>  </t>
    </r>
    <r>
      <rPr>
        <sz val="8"/>
        <color rgb="FF003399"/>
        <rFont val="Microsoft YaHei"/>
        <family val="2"/>
        <charset val="134"/>
      </rPr>
      <t>快讯：证通电子涨停 报于10.75元</t>
    </r>
  </si>
  <si>
    <r>
      <t>  </t>
    </r>
    <r>
      <rPr>
        <sz val="8"/>
        <color rgb="FF003399"/>
        <rFont val="Microsoft YaHei"/>
        <family val="2"/>
        <charset val="134"/>
      </rPr>
      <t>题材股持续活跃</t>
    </r>
  </si>
  <si>
    <r>
      <t>  </t>
    </r>
    <r>
      <rPr>
        <sz val="8"/>
        <color rgb="FF003399"/>
        <rFont val="Microsoft YaHei"/>
        <family val="2"/>
        <charset val="134"/>
      </rPr>
      <t>首家无人银行亮相 智能金融推进加速</t>
    </r>
  </si>
  <si>
    <r>
      <t>  </t>
    </r>
    <r>
      <rPr>
        <sz val="8"/>
        <color rgb="FF003399"/>
        <rFont val="Microsoft YaHei"/>
        <family val="2"/>
        <charset val="134"/>
      </rPr>
      <t>申万宏源:首家无人银行亮相 智能金融推进加速(附股)</t>
    </r>
  </si>
  <si>
    <r>
      <t>  </t>
    </r>
    <r>
      <rPr>
        <sz val="8"/>
        <color rgb="FF003399"/>
        <rFont val="Microsoft YaHei"/>
        <family val="2"/>
        <charset val="134"/>
      </rPr>
      <t>本周股评家最看好的个股(名单)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</si>
  <si>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太平洋电子|每日公告20180327</t>
    </r>
  </si>
  <si>
    <r>
      <t>  </t>
    </r>
    <r>
      <rPr>
        <sz val="8"/>
        <color rgb="FF003399"/>
        <rFont val="Microsoft YaHei"/>
        <family val="2"/>
        <charset val="134"/>
      </rPr>
      <t>计算机行业:再验证过程中,选择基本面优质品种</t>
    </r>
  </si>
  <si>
    <r>
      <t>  </t>
    </r>
    <r>
      <rPr>
        <sz val="8"/>
        <color rgb="FF003399"/>
        <rFont val="Microsoft YaHei"/>
        <family val="2"/>
        <charset val="134"/>
      </rPr>
      <t>证通电子300万元参股前海友胜 持股30%</t>
    </r>
  </si>
  <si>
    <r>
      <t>  </t>
    </r>
    <r>
      <rPr>
        <sz val="8"/>
        <color rgb="FF003399"/>
        <rFont val="Microsoft YaHei"/>
        <family val="2"/>
        <charset val="134"/>
      </rPr>
      <t>3月14日沪深两市重要公告集锦</t>
    </r>
  </si>
  <si>
    <r>
      <t>  </t>
    </r>
    <r>
      <rPr>
        <sz val="8"/>
        <color rgb="FF003399"/>
        <rFont val="Microsoft YaHei"/>
        <family val="2"/>
        <charset val="134"/>
      </rPr>
      <t>沪深上市公司18年3月13日晚间上市公司重要公告</t>
    </r>
  </si>
  <si>
    <r>
      <t>  </t>
    </r>
    <r>
      <rPr>
        <sz val="8"/>
        <color rgb="FF003399"/>
        <rFont val="Microsoft YaHei"/>
        <family val="2"/>
        <charset val="134"/>
      </rPr>
      <t>13日晚公告精编丨中富通回应股价异常波动：无应披露未披露事项</t>
    </r>
  </si>
  <si>
    <r>
      <t>  </t>
    </r>
    <r>
      <rPr>
        <sz val="8"/>
        <color rgb="FF003399"/>
        <rFont val="Microsoft YaHei"/>
        <family val="2"/>
        <charset val="134"/>
      </rPr>
      <t>13日晚公告精编丨顺丰控股2017年净利47亿，拟10派2.2元</t>
    </r>
  </si>
  <si>
    <r>
      <t>  </t>
    </r>
    <r>
      <rPr>
        <sz val="8"/>
        <color rgb="FF003399"/>
        <rFont val="Microsoft YaHei"/>
        <family val="2"/>
        <charset val="134"/>
      </rPr>
      <t>证通电子：中选“科技租赁深圳证通光明IDC机房项目”</t>
    </r>
  </si>
  <si>
    <r>
      <t>  </t>
    </r>
    <r>
      <rPr>
        <sz val="8"/>
        <color rgb="FF003399"/>
        <rFont val="Microsoft YaHei"/>
        <family val="2"/>
        <charset val="134"/>
      </rPr>
      <t>开盘：三大股指高开沪指涨0.36% 独角兽概念股活跃</t>
    </r>
  </si>
  <si>
    <r>
      <t>  </t>
    </r>
    <r>
      <rPr>
        <sz val="8"/>
        <color rgb="FF003399"/>
        <rFont val="Microsoft YaHei"/>
        <family val="2"/>
        <charset val="134"/>
      </rPr>
      <t>周日最新重磅公司传闻集锦(3月11日)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</si>
  <si>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周六最新重磅公司传闻集锦(3月10日)</t>
    </r>
  </si>
  <si>
    <r>
      <t>  </t>
    </r>
    <r>
      <rPr>
        <sz val="8"/>
        <color rgb="FF003399"/>
        <rFont val="Microsoft YaHei"/>
        <family val="2"/>
        <charset val="134"/>
      </rPr>
      <t>A股头条：3企业IPO批文核发 美国2月非农数据远超预期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</si>
  <si>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周一最新重磅公司传闻集锦(3月12日)</t>
    </r>
  </si>
  <si>
    <r>
      <t>  </t>
    </r>
    <r>
      <rPr>
        <sz val="8"/>
        <color rgb="FF003399"/>
        <rFont val="Microsoft YaHei"/>
        <family val="2"/>
        <charset val="134"/>
      </rPr>
      <t>9日公告精选丨海得控制七个交易日涨近九成，停牌核查</t>
    </r>
  </si>
  <si>
    <r>
      <t>  </t>
    </r>
    <r>
      <rPr>
        <sz val="8"/>
        <color rgb="FF003399"/>
        <rFont val="Microsoft YaHei"/>
        <family val="2"/>
        <charset val="134"/>
      </rPr>
      <t>公告精选：七天六个涨停，海得控制将停牌核查；苏宁易购斥资1.43亿回购1100万股公司股份</t>
    </r>
  </si>
  <si>
    <r>
      <t>  </t>
    </r>
    <r>
      <rPr>
        <sz val="8"/>
        <color rgb="FF003399"/>
        <rFont val="Microsoft YaHei"/>
        <family val="2"/>
        <charset val="134"/>
      </rPr>
      <t>公告汇总：海得控制股价异动停牌核查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</si>
  <si>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</si>
  <si>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公告精选：精准信息中标区块链项目 海得控制七日涨九成停牌核查</t>
    </r>
  </si>
  <si>
    <r>
      <t>  </t>
    </r>
    <r>
      <rPr>
        <sz val="8"/>
        <color rgb="FF003399"/>
        <rFont val="Microsoft YaHei"/>
        <family val="2"/>
        <charset val="134"/>
      </rPr>
      <t>周五晚间上市公司利空公告</t>
    </r>
  </si>
  <si>
    <t>顶尖财经网</t>
  </si>
  <si>
    <r>
      <t>↓ </t>
    </r>
    <r>
      <rPr>
        <sz val="8"/>
        <color rgb="FF003399"/>
        <rFont val="Microsoft YaHei"/>
        <family val="2"/>
        <charset val="134"/>
      </rPr>
      <t>[公司]证通电子股东财通基金拟减持不超6%股份</t>
    </r>
  </si>
  <si>
    <r>
      <t>↓ </t>
    </r>
    <r>
      <rPr>
        <sz val="8"/>
        <color rgb="FF003399"/>
        <rFont val="Microsoft YaHei"/>
        <family val="2"/>
        <charset val="134"/>
      </rPr>
      <t>证通电子：财通基金拟减持不超6%公司股份</t>
    </r>
  </si>
  <si>
    <r>
      <t>  </t>
    </r>
    <r>
      <rPr>
        <sz val="8"/>
        <color rgb="FF003399"/>
        <rFont val="Microsoft YaHei"/>
        <family val="2"/>
        <charset val="134"/>
      </rPr>
      <t>今日707只个股突破五日均线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</si>
  <si>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致所有“人称T客”读者们的一封信</t>
    </r>
  </si>
  <si>
    <t>飞象网</t>
  </si>
  <si>
    <r>
      <t>  </t>
    </r>
    <r>
      <rPr>
        <sz val="8"/>
        <color rgb="FF003399"/>
        <rFont val="Microsoft YaHei"/>
        <family val="2"/>
        <charset val="134"/>
      </rPr>
      <t>湖南移动互联网产业加快向2.0版转型升级</t>
    </r>
  </si>
  <si>
    <t>电子信息产业</t>
  </si>
  <si>
    <t>中国电子报</t>
  </si>
  <si>
    <r>
      <t>  </t>
    </r>
    <r>
      <rPr>
        <sz val="8"/>
        <color rgb="FF003399"/>
        <rFont val="Microsoft YaHei"/>
        <family val="2"/>
        <charset val="134"/>
      </rPr>
      <t>证通电子坏账准备大幅增加 重金投入IDC业务成效待考</t>
    </r>
  </si>
  <si>
    <t>捷配电子市场</t>
  </si>
  <si>
    <t>中国信托网</t>
  </si>
  <si>
    <t>申万宏源S全民全流量计算机话报</t>
  </si>
  <si>
    <t>红网</t>
  </si>
  <si>
    <r>
      <t>  </t>
    </r>
    <r>
      <rPr>
        <sz val="8"/>
        <color rgb="FF003399"/>
        <rFont val="Microsoft YaHei"/>
        <family val="2"/>
        <charset val="134"/>
      </rPr>
      <t>国内科技类细分龙头股汇总</t>
    </r>
  </si>
  <si>
    <r>
      <t>  </t>
    </r>
    <r>
      <rPr>
        <sz val="8"/>
        <color rgb="FF003399"/>
        <rFont val="Microsoft YaHei"/>
        <family val="2"/>
        <charset val="134"/>
      </rPr>
      <t>开盘前 先看这些上市公司消息</t>
    </r>
  </si>
  <si>
    <r>
      <t>  </t>
    </r>
    <r>
      <rPr>
        <sz val="8"/>
        <color rgb="FF003399"/>
        <rFont val="Microsoft YaHei"/>
        <family val="2"/>
        <charset val="134"/>
      </rPr>
      <t>2018年2月28日沪深两市最新交易提示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</si>
  <si>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深圳市证通电子股份有限公司2017年度业绩快报</t>
    </r>
  </si>
  <si>
    <r>
      <t>  </t>
    </r>
    <r>
      <rPr>
        <sz val="8"/>
        <color rgb="FF003399"/>
        <rFont val="Microsoft YaHei"/>
        <family val="2"/>
        <charset val="134"/>
      </rPr>
      <t>宁夏银星能源股份有限公司简式权益变动报告书</t>
    </r>
  </si>
  <si>
    <r>
      <t>↓ </t>
    </r>
    <r>
      <rPr>
        <sz val="8"/>
        <color rgb="FF003399"/>
        <rFont val="Microsoft YaHei"/>
        <family val="2"/>
        <charset val="134"/>
      </rPr>
      <t>存在乱用募集资金等多个问题 证通电子遭深圳证监局责令改正</t>
    </r>
  </si>
  <si>
    <r>
      <t>  </t>
    </r>
    <r>
      <rPr>
        <sz val="8"/>
        <color rgb="FF003399"/>
        <rFont val="Microsoft YaHei"/>
        <family val="2"/>
        <charset val="134"/>
      </rPr>
      <t>每日财经要闻投资快报 2018年02月22日</t>
    </r>
  </si>
  <si>
    <r>
      <t>  </t>
    </r>
    <r>
      <rPr>
        <sz val="8"/>
        <color rgb="FF003399"/>
        <rFont val="Microsoft YaHei"/>
        <family val="2"/>
        <charset val="134"/>
      </rPr>
      <t>周三晚间上市公司利空公告</t>
    </r>
  </si>
  <si>
    <r>
      <t>  </t>
    </r>
    <r>
      <rPr>
        <sz val="8"/>
        <color rgb="FF003399"/>
        <rFont val="Microsoft YaHei"/>
        <family val="2"/>
        <charset val="134"/>
      </rPr>
      <t>公告精选：多家公司平仓风险降低；股东频频出手增持</t>
    </r>
  </si>
  <si>
    <r>
      <t>  </t>
    </r>
    <r>
      <rPr>
        <sz val="8"/>
        <color rgb="FF003399"/>
        <rFont val="Microsoft YaHei"/>
        <family val="2"/>
        <charset val="134"/>
      </rPr>
      <t>周三上市公司晚间重要公告</t>
    </r>
  </si>
  <si>
    <r>
      <t>↓ </t>
    </r>
    <r>
      <rPr>
        <sz val="8"/>
        <color rgb="FF003399"/>
        <rFont val="Microsoft YaHei"/>
        <family val="2"/>
        <charset val="134"/>
      </rPr>
      <t>存信披不准确等多项问题 证通电子遭深圳证监局责令改正</t>
    </r>
  </si>
  <si>
    <r>
      <t>  </t>
    </r>
    <r>
      <rPr>
        <sz val="8"/>
        <color rgb="FF003399"/>
        <rFont val="Microsoft YaHei"/>
        <family val="2"/>
        <charset val="134"/>
      </rPr>
      <t>2月21日上市公司晚间公告速递</t>
    </r>
  </si>
  <si>
    <r>
      <t>↓ </t>
    </r>
    <r>
      <rPr>
        <sz val="8"/>
        <color rgb="FF003399"/>
        <rFont val="Microsoft YaHei"/>
        <family val="2"/>
        <charset val="134"/>
      </rPr>
      <t>证通电子：遭深圳证监局责令改正</t>
    </r>
  </si>
  <si>
    <r>
      <t>  </t>
    </r>
    <r>
      <rPr>
        <sz val="8"/>
        <color rgb="FF003399"/>
        <rFont val="Microsoft YaHei"/>
        <family val="2"/>
        <charset val="134"/>
      </rPr>
      <t>【申万宏源计算机】“商誉危机”的反面是“美誉良机”</t>
    </r>
  </si>
  <si>
    <r>
      <t>  </t>
    </r>
    <r>
      <rPr>
        <sz val="8"/>
        <color rgb="FF003399"/>
        <rFont val="Microsoft YaHei"/>
        <family val="2"/>
        <charset val="134"/>
      </rPr>
      <t>2018年中国制造2025相关概念股一览</t>
    </r>
  </si>
  <si>
    <r>
      <t>↓ </t>
    </r>
    <r>
      <rPr>
        <sz val="8"/>
        <color rgb="FF003399"/>
        <rFont val="Microsoft YaHei"/>
        <family val="2"/>
        <charset val="134"/>
      </rPr>
      <t>快讯：证通电子跌停 报于10.2元</t>
    </r>
  </si>
  <si>
    <r>
      <t>  </t>
    </r>
    <r>
      <rPr>
        <sz val="8"/>
        <color rgb="FF003399"/>
        <rFont val="Microsoft YaHei"/>
        <family val="2"/>
        <charset val="134"/>
      </rPr>
      <t>今日238只个股突破五日均线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</si>
  <si>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2018移动支付概念股一览</t>
    </r>
  </si>
  <si>
    <r>
      <t>  </t>
    </r>
    <r>
      <rPr>
        <sz val="8"/>
        <color rgb="FF003399"/>
        <rFont val="Microsoft YaHei"/>
        <family val="2"/>
        <charset val="134"/>
      </rPr>
      <t>宁乡、望城经开区双双成“千亿园区”</t>
    </r>
  </si>
  <si>
    <r>
      <t>  </t>
    </r>
    <r>
      <rPr>
        <sz val="8"/>
        <color rgb="FF003399"/>
        <rFont val="Microsoft YaHei"/>
        <family val="2"/>
        <charset val="134"/>
      </rPr>
      <t>网络安全股受政策刺激异动 龙头企业关注度提高</t>
    </r>
  </si>
  <si>
    <r>
      <t>  </t>
    </r>
    <r>
      <rPr>
        <sz val="8"/>
        <color rgb="FF003399"/>
        <rFont val="Microsoft YaHei"/>
        <family val="2"/>
        <charset val="134"/>
      </rPr>
      <t>天闻数媒再联强手，与证通电子签订智慧教育战略合作协议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</si>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</sst>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abSelected="1" workbookViewId="0">
      <selection activeCell="E2" sqref="E2:E300"/>
    </sheetView>
  </sheetViews>
  <sheetFormatPr defaultRowHeight="13.8"/>
  <cols>
    <col min="1" max="1" width="9.77734375" bestFit="1" customWidth="1"/>
    <col min="3" max="3" width="52.21875" bestFit="1" customWidth="1"/>
  </cols>
  <sheetData>
    <row r="1" spans="1:6" s="21" customFormat="1" ht="15" customHeight="1" thickBot="1">
      <c r="A1" s="21" t="s">
        <v>370</v>
      </c>
      <c r="B1" s="21" t="s">
        <v>371</v>
      </c>
      <c r="C1" s="21" t="s">
        <v>372</v>
      </c>
      <c r="D1" s="21" t="s">
        <v>373</v>
      </c>
      <c r="E1" s="21" t="s">
        <v>374</v>
      </c>
      <c r="F1" s="21" t="s">
        <v>375</v>
      </c>
    </row>
    <row r="2" spans="1:6" ht="14.4" thickBot="1">
      <c r="A2" s="11">
        <v>43553</v>
      </c>
      <c r="B2" s="1">
        <v>0.55069444444444449</v>
      </c>
      <c r="C2" s="2" t="s">
        <v>4</v>
      </c>
      <c r="D2" s="12" t="s">
        <v>1</v>
      </c>
      <c r="E2" s="21" t="str">
        <f>IF(ISNUMBER(FIND("↓",C2)),"-1","0")</f>
        <v>0</v>
      </c>
      <c r="F2" s="22" t="str">
        <f>IF(ISNUMBER(FIND("证通",C2)),"1","0")</f>
        <v>1</v>
      </c>
    </row>
    <row r="3" spans="1:6" ht="14.4" thickBot="1">
      <c r="A3" s="9">
        <v>43553</v>
      </c>
      <c r="B3" s="3">
        <v>0.5229166666666667</v>
      </c>
      <c r="C3" s="4" t="s">
        <v>5</v>
      </c>
      <c r="D3" s="10" t="s">
        <v>2</v>
      </c>
      <c r="E3" s="21" t="str">
        <f t="shared" ref="E3:E66" si="0">IF(ISNUMBER(FIND("↓",C3)),"-1","0")</f>
        <v>0</v>
      </c>
      <c r="F3" s="22" t="str">
        <f t="shared" ref="F3:F66" si="1">IF(ISNUMBER(FIND("证通",C3)),"1","0")</f>
        <v>1</v>
      </c>
    </row>
    <row r="4" spans="1:6" ht="14.4" thickBot="1">
      <c r="A4" s="11">
        <v>43551</v>
      </c>
      <c r="B4" s="1">
        <v>0</v>
      </c>
      <c r="C4" s="2" t="s">
        <v>6</v>
      </c>
      <c r="D4" s="12" t="s">
        <v>7</v>
      </c>
      <c r="E4" s="21" t="str">
        <f t="shared" si="0"/>
        <v>0</v>
      </c>
      <c r="F4" s="22" t="str">
        <f t="shared" si="1"/>
        <v>0</v>
      </c>
    </row>
    <row r="5" spans="1:6" ht="14.4" thickBot="1">
      <c r="A5" s="9">
        <v>43549</v>
      </c>
      <c r="B5" s="3">
        <v>0.7597222222222223</v>
      </c>
      <c r="C5" s="4" t="s">
        <v>8</v>
      </c>
      <c r="D5" s="10" t="s">
        <v>2</v>
      </c>
      <c r="E5" s="21" t="str">
        <f t="shared" si="0"/>
        <v>0</v>
      </c>
      <c r="F5" s="22" t="str">
        <f t="shared" si="1"/>
        <v>1</v>
      </c>
    </row>
    <row r="6" spans="1:6" ht="14.4" thickBot="1">
      <c r="A6" s="11">
        <v>43546</v>
      </c>
      <c r="B6" s="1">
        <v>0.39305555555555555</v>
      </c>
      <c r="C6" s="2" t="s">
        <v>9</v>
      </c>
      <c r="D6" s="12" t="s">
        <v>10</v>
      </c>
      <c r="E6" s="21" t="str">
        <f t="shared" si="0"/>
        <v>-1</v>
      </c>
      <c r="F6" s="22" t="str">
        <f t="shared" si="1"/>
        <v>0</v>
      </c>
    </row>
    <row r="7" spans="1:6" ht="14.4" thickBot="1">
      <c r="A7" s="9">
        <v>43546</v>
      </c>
      <c r="B7" s="3">
        <v>9.7222222222222224E-2</v>
      </c>
      <c r="C7" s="4" t="s">
        <v>11</v>
      </c>
      <c r="D7" s="10" t="s">
        <v>3</v>
      </c>
      <c r="E7" s="21" t="str">
        <f t="shared" si="0"/>
        <v>0</v>
      </c>
      <c r="F7" s="22" t="str">
        <f t="shared" si="1"/>
        <v>1</v>
      </c>
    </row>
    <row r="8" spans="1:6" ht="14.4" thickBot="1">
      <c r="A8" s="11">
        <v>43545</v>
      </c>
      <c r="B8" s="1">
        <v>0.39999999999999997</v>
      </c>
      <c r="C8" s="2" t="s">
        <v>12</v>
      </c>
      <c r="D8" s="12" t="s">
        <v>10</v>
      </c>
      <c r="E8" s="21" t="str">
        <f t="shared" si="0"/>
        <v>-1</v>
      </c>
      <c r="F8" s="22" t="str">
        <f t="shared" si="1"/>
        <v>0</v>
      </c>
    </row>
    <row r="9" spans="1:6" ht="14.4" thickBot="1">
      <c r="A9" s="9">
        <v>43545</v>
      </c>
      <c r="B9" s="3">
        <v>0.36874999999999997</v>
      </c>
      <c r="C9" s="4" t="s">
        <v>13</v>
      </c>
      <c r="D9" s="10" t="s">
        <v>14</v>
      </c>
      <c r="E9" s="21" t="str">
        <f t="shared" si="0"/>
        <v>0</v>
      </c>
      <c r="F9" s="22" t="str">
        <f t="shared" si="1"/>
        <v>0</v>
      </c>
    </row>
    <row r="10" spans="1:6" ht="14.4" thickBot="1">
      <c r="A10" s="11">
        <v>43545</v>
      </c>
      <c r="B10" s="1">
        <v>0.34791666666666665</v>
      </c>
      <c r="C10" s="2" t="s">
        <v>15</v>
      </c>
      <c r="D10" s="12" t="s">
        <v>14</v>
      </c>
      <c r="E10" s="21" t="str">
        <f t="shared" si="0"/>
        <v>0</v>
      </c>
      <c r="F10" s="22" t="str">
        <f t="shared" si="1"/>
        <v>0</v>
      </c>
    </row>
    <row r="11" spans="1:6" ht="14.4" thickBot="1">
      <c r="A11" s="9">
        <v>43545</v>
      </c>
      <c r="B11" s="3">
        <v>0.28472222222222221</v>
      </c>
      <c r="C11" s="4" t="s">
        <v>16</v>
      </c>
      <c r="D11" s="10" t="s">
        <v>17</v>
      </c>
      <c r="E11" s="21" t="str">
        <f t="shared" si="0"/>
        <v>0</v>
      </c>
      <c r="F11" s="22" t="str">
        <f t="shared" si="1"/>
        <v>0</v>
      </c>
    </row>
    <row r="12" spans="1:6" ht="14.4" thickBot="1">
      <c r="A12" s="11">
        <v>43544</v>
      </c>
      <c r="B12" s="1">
        <v>0.91805555555555562</v>
      </c>
      <c r="C12" s="2" t="s">
        <v>18</v>
      </c>
      <c r="D12" s="12" t="s">
        <v>19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9">
        <v>43544</v>
      </c>
      <c r="B13" s="3">
        <v>0.85555555555555562</v>
      </c>
      <c r="C13" s="4" t="s">
        <v>20</v>
      </c>
      <c r="D13" s="10" t="s">
        <v>21</v>
      </c>
      <c r="E13" s="21" t="str">
        <f t="shared" si="0"/>
        <v>-1</v>
      </c>
      <c r="F13" s="22" t="str">
        <f t="shared" si="1"/>
        <v>0</v>
      </c>
    </row>
    <row r="14" spans="1:6" ht="14.4" thickBot="1">
      <c r="A14" s="11">
        <v>43544</v>
      </c>
      <c r="B14" s="1">
        <v>0.85555555555555562</v>
      </c>
      <c r="C14" s="2" t="s">
        <v>22</v>
      </c>
      <c r="D14" s="12" t="s">
        <v>23</v>
      </c>
      <c r="E14" s="21" t="str">
        <f t="shared" si="0"/>
        <v>0</v>
      </c>
      <c r="F14" s="22" t="str">
        <f t="shared" si="1"/>
        <v>0</v>
      </c>
    </row>
    <row r="15" spans="1:6" ht="14.4" thickBot="1">
      <c r="A15" s="13">
        <v>43544</v>
      </c>
      <c r="B15" s="14">
        <v>0.79305555555555562</v>
      </c>
      <c r="C15" s="15" t="s">
        <v>24</v>
      </c>
      <c r="D15" s="16" t="s">
        <v>23</v>
      </c>
      <c r="E15" s="21" t="str">
        <f t="shared" si="0"/>
        <v>0</v>
      </c>
      <c r="F15" s="22" t="str">
        <f t="shared" si="1"/>
        <v>1</v>
      </c>
    </row>
    <row r="16" spans="1:6" ht="14.4" thickBot="1">
      <c r="A16" s="5">
        <v>43544</v>
      </c>
      <c r="B16" s="6">
        <v>0.28541666666666665</v>
      </c>
      <c r="C16" s="7" t="s">
        <v>25</v>
      </c>
      <c r="D16" s="8" t="s">
        <v>26</v>
      </c>
      <c r="E16" s="21" t="str">
        <f t="shared" si="0"/>
        <v>0</v>
      </c>
      <c r="F16" s="22" t="str">
        <f t="shared" si="1"/>
        <v>0</v>
      </c>
    </row>
    <row r="17" spans="1:6" ht="14.4" thickBot="1">
      <c r="A17" s="9">
        <v>43543</v>
      </c>
      <c r="B17" s="3">
        <v>0.78055555555555556</v>
      </c>
      <c r="C17" s="4" t="s">
        <v>27</v>
      </c>
      <c r="D17" s="10" t="s">
        <v>23</v>
      </c>
      <c r="E17" s="21" t="str">
        <f t="shared" si="0"/>
        <v>0</v>
      </c>
      <c r="F17" s="22" t="str">
        <f t="shared" si="1"/>
        <v>1</v>
      </c>
    </row>
    <row r="18" spans="1:6" ht="14.4" thickBot="1">
      <c r="A18" s="11">
        <v>43543</v>
      </c>
      <c r="B18" s="1">
        <v>0.69374999999999998</v>
      </c>
      <c r="C18" s="2" t="s">
        <v>28</v>
      </c>
      <c r="D18" s="12" t="s">
        <v>14</v>
      </c>
      <c r="E18" s="21" t="str">
        <f t="shared" si="0"/>
        <v>0</v>
      </c>
      <c r="F18" s="22" t="str">
        <f t="shared" si="1"/>
        <v>0</v>
      </c>
    </row>
    <row r="19" spans="1:6" ht="14.4" thickBot="1">
      <c r="A19" s="9">
        <v>43543</v>
      </c>
      <c r="B19" s="3">
        <v>0.6069444444444444</v>
      </c>
      <c r="C19" s="4" t="s">
        <v>29</v>
      </c>
      <c r="D19" s="10" t="s">
        <v>19</v>
      </c>
      <c r="E19" s="21" t="str">
        <f t="shared" si="0"/>
        <v>0</v>
      </c>
      <c r="F19" s="22" t="str">
        <f t="shared" si="1"/>
        <v>1</v>
      </c>
    </row>
    <row r="20" spans="1:6" ht="14.4" thickBot="1">
      <c r="A20" s="11">
        <v>43542</v>
      </c>
      <c r="B20" s="1">
        <v>0.56666666666666665</v>
      </c>
      <c r="C20" s="2" t="s">
        <v>30</v>
      </c>
      <c r="D20" s="12" t="s">
        <v>31</v>
      </c>
      <c r="E20" s="21" t="str">
        <f t="shared" si="0"/>
        <v>0</v>
      </c>
      <c r="F20" s="22" t="str">
        <f t="shared" si="1"/>
        <v>0</v>
      </c>
    </row>
    <row r="21" spans="1:6" ht="14.4" thickBot="1">
      <c r="A21" s="9">
        <v>43542</v>
      </c>
      <c r="B21" s="3">
        <v>0.52152777777777781</v>
      </c>
      <c r="C21" s="4" t="s">
        <v>32</v>
      </c>
      <c r="D21" s="10" t="s">
        <v>26</v>
      </c>
      <c r="E21" s="21" t="str">
        <f t="shared" si="0"/>
        <v>0</v>
      </c>
      <c r="F21" s="22" t="str">
        <f t="shared" si="1"/>
        <v>0</v>
      </c>
    </row>
    <row r="22" spans="1:6" ht="14.4" thickBot="1">
      <c r="A22" s="11">
        <v>43535</v>
      </c>
      <c r="B22" s="1">
        <v>0.66249999999999998</v>
      </c>
      <c r="C22" s="2" t="s">
        <v>33</v>
      </c>
      <c r="D22" s="12" t="s">
        <v>34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9">
        <v>43528</v>
      </c>
      <c r="B23" s="3">
        <v>0.7729166666666667</v>
      </c>
      <c r="C23" s="4" t="s">
        <v>35</v>
      </c>
      <c r="D23" s="10" t="s">
        <v>1</v>
      </c>
      <c r="E23" s="21" t="str">
        <f t="shared" si="0"/>
        <v>0</v>
      </c>
      <c r="F23" s="22" t="str">
        <f t="shared" si="1"/>
        <v>1</v>
      </c>
    </row>
    <row r="24" spans="1:6" ht="14.4" thickBot="1">
      <c r="A24" s="11">
        <v>43525</v>
      </c>
      <c r="B24" s="1">
        <v>0.65555555555555556</v>
      </c>
      <c r="C24" s="2" t="s">
        <v>36</v>
      </c>
      <c r="D24" s="12" t="s">
        <v>37</v>
      </c>
      <c r="E24" s="21" t="str">
        <f t="shared" si="0"/>
        <v>0</v>
      </c>
      <c r="F24" s="22" t="str">
        <f t="shared" si="1"/>
        <v>0</v>
      </c>
    </row>
    <row r="25" spans="1:6" ht="14.4" thickBot="1">
      <c r="A25" s="9">
        <v>43524</v>
      </c>
      <c r="B25" s="3">
        <v>0.97638888888888886</v>
      </c>
      <c r="C25" s="4" t="s">
        <v>38</v>
      </c>
      <c r="D25" s="10" t="s">
        <v>39</v>
      </c>
      <c r="E25" s="21" t="str">
        <f t="shared" si="0"/>
        <v>0</v>
      </c>
      <c r="F25" s="22" t="str">
        <f t="shared" si="1"/>
        <v>0</v>
      </c>
    </row>
    <row r="26" spans="1:6" ht="14.4" thickBot="1">
      <c r="A26" s="11">
        <v>43524</v>
      </c>
      <c r="B26" s="1">
        <v>0.59166666666666667</v>
      </c>
      <c r="C26" s="2" t="s">
        <v>40</v>
      </c>
      <c r="D26" s="12" t="s">
        <v>41</v>
      </c>
      <c r="E26" s="21" t="str">
        <f t="shared" si="0"/>
        <v>0</v>
      </c>
      <c r="F26" s="22" t="str">
        <f t="shared" si="1"/>
        <v>0</v>
      </c>
    </row>
    <row r="27" spans="1:6" ht="14.4" thickBot="1">
      <c r="A27" s="9">
        <v>43524</v>
      </c>
      <c r="B27" s="3">
        <v>0.30833333333333335</v>
      </c>
      <c r="C27" s="4" t="s">
        <v>42</v>
      </c>
      <c r="D27" s="10" t="s">
        <v>3</v>
      </c>
      <c r="E27" s="21" t="str">
        <f t="shared" si="0"/>
        <v>-1</v>
      </c>
      <c r="F27" s="22" t="str">
        <f t="shared" si="1"/>
        <v>1</v>
      </c>
    </row>
    <row r="28" spans="1:6" ht="14.4" thickBot="1">
      <c r="A28" s="11">
        <v>43522</v>
      </c>
      <c r="B28" s="1">
        <v>0.65625</v>
      </c>
      <c r="C28" s="2" t="s">
        <v>43</v>
      </c>
      <c r="D28" s="12" t="s">
        <v>0</v>
      </c>
      <c r="E28" s="21" t="str">
        <f t="shared" si="0"/>
        <v>0</v>
      </c>
      <c r="F28" s="22" t="str">
        <f t="shared" si="1"/>
        <v>0</v>
      </c>
    </row>
    <row r="29" spans="1:6" ht="14.4" thickBot="1">
      <c r="A29" s="9">
        <v>43522</v>
      </c>
      <c r="B29" s="3">
        <v>0.63958333333333328</v>
      </c>
      <c r="C29" s="4" t="s">
        <v>44</v>
      </c>
      <c r="D29" s="10" t="s">
        <v>39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11">
        <v>43521</v>
      </c>
      <c r="B30" s="1">
        <v>0.68333333333333324</v>
      </c>
      <c r="C30" s="2" t="s">
        <v>45</v>
      </c>
      <c r="D30" s="12" t="s">
        <v>14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9">
        <v>43521</v>
      </c>
      <c r="B31" s="3">
        <v>0.62916666666666665</v>
      </c>
      <c r="C31" s="4" t="s">
        <v>46</v>
      </c>
      <c r="D31" s="10" t="s">
        <v>47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11">
        <v>43517</v>
      </c>
      <c r="B32" s="1">
        <v>0.48749999999999999</v>
      </c>
      <c r="C32" s="2" t="s">
        <v>48</v>
      </c>
      <c r="D32" s="12" t="s">
        <v>39</v>
      </c>
      <c r="E32" s="21" t="str">
        <f t="shared" si="0"/>
        <v>0</v>
      </c>
      <c r="F32" s="22" t="str">
        <f t="shared" si="1"/>
        <v>0</v>
      </c>
    </row>
    <row r="33" spans="1:6" ht="14.4" thickBot="1">
      <c r="A33" s="9">
        <v>43515</v>
      </c>
      <c r="B33" s="3">
        <v>0.49027777777777781</v>
      </c>
      <c r="C33" s="4" t="s">
        <v>49</v>
      </c>
      <c r="D33" s="10" t="s">
        <v>39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11">
        <v>43500</v>
      </c>
      <c r="B34" s="1">
        <v>0.49444444444444446</v>
      </c>
      <c r="C34" s="2" t="s">
        <v>50</v>
      </c>
      <c r="D34" s="12" t="s">
        <v>14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9">
        <v>43499</v>
      </c>
      <c r="B35" s="3">
        <v>0.70833333333333337</v>
      </c>
      <c r="C35" s="4" t="s">
        <v>51</v>
      </c>
      <c r="D35" s="10" t="s">
        <v>3</v>
      </c>
      <c r="E35" s="21" t="str">
        <f t="shared" si="0"/>
        <v>0</v>
      </c>
      <c r="F35" s="22" t="str">
        <f t="shared" si="1"/>
        <v>0</v>
      </c>
    </row>
    <row r="36" spans="1:6" ht="14.4" thickBot="1">
      <c r="A36" s="11">
        <v>43499</v>
      </c>
      <c r="B36" s="1">
        <v>0.68888888888888899</v>
      </c>
      <c r="C36" s="2" t="s">
        <v>52</v>
      </c>
      <c r="D36" s="12" t="s">
        <v>10</v>
      </c>
      <c r="E36" s="21" t="str">
        <f t="shared" si="0"/>
        <v>0</v>
      </c>
      <c r="F36" s="22" t="str">
        <f t="shared" si="1"/>
        <v>0</v>
      </c>
    </row>
    <row r="37" spans="1:6" ht="14.4" thickBot="1">
      <c r="A37" s="9">
        <v>43496</v>
      </c>
      <c r="B37" s="3">
        <v>0.67847222222222225</v>
      </c>
      <c r="C37" s="4" t="s">
        <v>53</v>
      </c>
      <c r="D37" s="10" t="s">
        <v>54</v>
      </c>
      <c r="E37" s="21" t="str">
        <f t="shared" si="0"/>
        <v>-1</v>
      </c>
      <c r="F37" s="22" t="str">
        <f t="shared" si="1"/>
        <v>1</v>
      </c>
    </row>
    <row r="38" spans="1:6" ht="14.4" thickBot="1">
      <c r="A38" s="11">
        <v>43496</v>
      </c>
      <c r="B38" s="1">
        <v>0.48541666666666666</v>
      </c>
      <c r="C38" s="2" t="s">
        <v>55</v>
      </c>
      <c r="D38" s="12" t="s">
        <v>19</v>
      </c>
      <c r="E38" s="21" t="str">
        <f t="shared" si="0"/>
        <v>0</v>
      </c>
      <c r="F38" s="22" t="str">
        <f t="shared" si="1"/>
        <v>1</v>
      </c>
    </row>
    <row r="39" spans="1:6" ht="14.4" thickBot="1">
      <c r="A39" s="13">
        <v>43484</v>
      </c>
      <c r="B39" s="14">
        <v>0.16666666666666666</v>
      </c>
      <c r="C39" s="15" t="s">
        <v>56</v>
      </c>
      <c r="D39" s="16" t="s">
        <v>3</v>
      </c>
      <c r="E39" s="21" t="str">
        <f t="shared" si="0"/>
        <v>0</v>
      </c>
      <c r="F39" s="22" t="str">
        <f t="shared" si="1"/>
        <v>0</v>
      </c>
    </row>
    <row r="40" spans="1:6" ht="14.4" thickBot="1">
      <c r="A40" s="5">
        <v>43453</v>
      </c>
      <c r="B40" s="6">
        <v>0.36319444444444443</v>
      </c>
      <c r="C40" s="7" t="s">
        <v>57</v>
      </c>
      <c r="D40" s="8" t="s">
        <v>58</v>
      </c>
      <c r="E40" s="21" t="str">
        <f t="shared" si="0"/>
        <v>0</v>
      </c>
      <c r="F40" s="22" t="str">
        <f t="shared" si="1"/>
        <v>1</v>
      </c>
    </row>
    <row r="41" spans="1:6" ht="14.4" thickBot="1">
      <c r="A41" s="9">
        <v>43452</v>
      </c>
      <c r="B41" s="3">
        <v>0.75347222222222221</v>
      </c>
      <c r="C41" s="4" t="s">
        <v>59</v>
      </c>
      <c r="D41" s="10" t="s">
        <v>60</v>
      </c>
      <c r="E41" s="21" t="str">
        <f t="shared" si="0"/>
        <v>0</v>
      </c>
      <c r="F41" s="22" t="str">
        <f t="shared" si="1"/>
        <v>0</v>
      </c>
    </row>
    <row r="42" spans="1:6" ht="14.4" thickBot="1">
      <c r="A42" s="11">
        <v>43452</v>
      </c>
      <c r="B42" s="1">
        <v>0.48888888888888887</v>
      </c>
      <c r="C42" s="2" t="s">
        <v>61</v>
      </c>
      <c r="D42" s="12" t="s">
        <v>39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9">
        <v>43451</v>
      </c>
      <c r="B43" s="3">
        <v>0.36944444444444446</v>
      </c>
      <c r="C43" s="4" t="s">
        <v>62</v>
      </c>
      <c r="D43" s="10" t="s">
        <v>14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11">
        <v>43451</v>
      </c>
      <c r="B44" s="1">
        <v>7.7777777777777779E-2</v>
      </c>
      <c r="C44" s="2" t="s">
        <v>63</v>
      </c>
      <c r="D44" s="12" t="s">
        <v>17</v>
      </c>
      <c r="E44" s="21" t="str">
        <f t="shared" si="0"/>
        <v>0</v>
      </c>
      <c r="F44" s="22" t="str">
        <f t="shared" si="1"/>
        <v>0</v>
      </c>
    </row>
    <row r="45" spans="1:6" ht="14.4" thickBot="1">
      <c r="A45" s="9">
        <v>43450</v>
      </c>
      <c r="B45" s="3">
        <v>0.26041666666666669</v>
      </c>
      <c r="C45" s="4" t="s">
        <v>64</v>
      </c>
      <c r="D45" s="10" t="s">
        <v>17</v>
      </c>
      <c r="E45" s="21" t="str">
        <f t="shared" si="0"/>
        <v>0</v>
      </c>
      <c r="F45" s="22" t="str">
        <f t="shared" si="1"/>
        <v>0</v>
      </c>
    </row>
    <row r="46" spans="1:6" ht="14.4" thickBot="1">
      <c r="A46" s="11">
        <v>43449</v>
      </c>
      <c r="B46" s="1">
        <v>9.1666666666666674E-2</v>
      </c>
      <c r="C46" s="2" t="s">
        <v>65</v>
      </c>
      <c r="D46" s="12" t="s">
        <v>17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9">
        <v>43448</v>
      </c>
      <c r="B47" s="3">
        <v>0.79236111111111107</v>
      </c>
      <c r="C47" s="4" t="s">
        <v>66</v>
      </c>
      <c r="D47" s="10" t="s">
        <v>23</v>
      </c>
      <c r="E47" s="21" t="str">
        <f t="shared" si="0"/>
        <v>0</v>
      </c>
      <c r="F47" s="22" t="str">
        <f t="shared" si="1"/>
        <v>1</v>
      </c>
    </row>
    <row r="48" spans="1:6" ht="14.4" thickBot="1">
      <c r="A48" s="11">
        <v>43448</v>
      </c>
      <c r="B48" s="1">
        <v>0.64861111111111114</v>
      </c>
      <c r="C48" s="2" t="s">
        <v>67</v>
      </c>
      <c r="D48" s="12" t="s">
        <v>2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9">
        <v>43446</v>
      </c>
      <c r="B49" s="3">
        <v>0.73263888888888884</v>
      </c>
      <c r="C49" s="4" t="s">
        <v>68</v>
      </c>
      <c r="D49" s="10" t="s">
        <v>26</v>
      </c>
      <c r="E49" s="21" t="str">
        <f t="shared" si="0"/>
        <v>0</v>
      </c>
      <c r="F49" s="22" t="str">
        <f t="shared" si="1"/>
        <v>0</v>
      </c>
    </row>
    <row r="50" spans="1:6" ht="14.4" thickBot="1">
      <c r="A50" s="11">
        <v>43439</v>
      </c>
      <c r="B50" s="1">
        <v>0.96250000000000002</v>
      </c>
      <c r="C50" s="2" t="s">
        <v>69</v>
      </c>
      <c r="D50" s="12" t="s">
        <v>39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9">
        <v>43439</v>
      </c>
      <c r="B51" s="3">
        <v>0.3</v>
      </c>
      <c r="C51" s="4" t="s">
        <v>70</v>
      </c>
      <c r="D51" s="10" t="s">
        <v>71</v>
      </c>
      <c r="E51" s="21" t="str">
        <f t="shared" si="0"/>
        <v>0</v>
      </c>
      <c r="F51" s="22" t="str">
        <f t="shared" si="1"/>
        <v>0</v>
      </c>
    </row>
    <row r="52" spans="1:6" ht="14.4" thickBot="1">
      <c r="A52" s="11">
        <v>43434</v>
      </c>
      <c r="B52" s="1">
        <v>0.34097222222222223</v>
      </c>
      <c r="C52" s="2" t="s">
        <v>72</v>
      </c>
      <c r="D52" s="12" t="s">
        <v>54</v>
      </c>
      <c r="E52" s="21" t="str">
        <f t="shared" si="0"/>
        <v>0</v>
      </c>
      <c r="F52" s="22" t="str">
        <f t="shared" si="1"/>
        <v>1</v>
      </c>
    </row>
    <row r="53" spans="1:6" ht="14.4" thickBot="1">
      <c r="A53" s="9">
        <v>43433</v>
      </c>
      <c r="B53" s="3">
        <v>0.34236111111111112</v>
      </c>
      <c r="C53" s="4" t="s">
        <v>73</v>
      </c>
      <c r="D53" s="10" t="s">
        <v>10</v>
      </c>
      <c r="E53" s="21" t="str">
        <f t="shared" si="0"/>
        <v>0</v>
      </c>
      <c r="F53" s="22" t="str">
        <f t="shared" si="1"/>
        <v>0</v>
      </c>
    </row>
    <row r="54" spans="1:6" ht="14.4" thickBot="1">
      <c r="A54" s="11">
        <v>43432</v>
      </c>
      <c r="B54" s="1">
        <v>0.81527777777777777</v>
      </c>
      <c r="C54" s="2" t="s">
        <v>74</v>
      </c>
      <c r="D54" s="12" t="s">
        <v>2</v>
      </c>
      <c r="E54" s="21" t="str">
        <f t="shared" si="0"/>
        <v>0</v>
      </c>
      <c r="F54" s="22" t="str">
        <f t="shared" si="1"/>
        <v>1</v>
      </c>
    </row>
    <row r="55" spans="1:6" ht="14.4" thickBot="1">
      <c r="A55" s="9">
        <v>43430</v>
      </c>
      <c r="B55" s="3">
        <v>0.62569444444444444</v>
      </c>
      <c r="C55" s="4" t="s">
        <v>75</v>
      </c>
      <c r="D55" s="10" t="s">
        <v>76</v>
      </c>
      <c r="E55" s="21" t="str">
        <f t="shared" si="0"/>
        <v>0</v>
      </c>
      <c r="F55" s="22" t="str">
        <f t="shared" si="1"/>
        <v>0</v>
      </c>
    </row>
    <row r="56" spans="1:6" ht="14.4" thickBot="1">
      <c r="A56" s="11">
        <v>43430</v>
      </c>
      <c r="B56" s="1">
        <v>0</v>
      </c>
      <c r="C56" s="2" t="s">
        <v>77</v>
      </c>
      <c r="D56" s="12" t="s">
        <v>76</v>
      </c>
      <c r="E56" s="21" t="str">
        <f t="shared" si="0"/>
        <v>0</v>
      </c>
      <c r="F56" s="22" t="str">
        <f t="shared" si="1"/>
        <v>0</v>
      </c>
    </row>
    <row r="57" spans="1:6" ht="14.4" thickBot="1">
      <c r="A57" s="9">
        <v>43427</v>
      </c>
      <c r="B57" s="3">
        <v>0.54513888888888895</v>
      </c>
      <c r="C57" s="4" t="s">
        <v>78</v>
      </c>
      <c r="D57" s="10" t="s">
        <v>79</v>
      </c>
      <c r="E57" s="21" t="str">
        <f t="shared" si="0"/>
        <v>0</v>
      </c>
      <c r="F57" s="22" t="str">
        <f t="shared" si="1"/>
        <v>1</v>
      </c>
    </row>
    <row r="58" spans="1:6" ht="14.4" thickBot="1">
      <c r="A58" s="11">
        <v>43427</v>
      </c>
      <c r="B58" s="1">
        <v>0.38263888888888892</v>
      </c>
      <c r="C58" s="2" t="s">
        <v>80</v>
      </c>
      <c r="D58" s="12" t="s">
        <v>81</v>
      </c>
      <c r="E58" s="21" t="str">
        <f t="shared" si="0"/>
        <v>0</v>
      </c>
      <c r="F58" s="22" t="str">
        <f t="shared" si="1"/>
        <v>0</v>
      </c>
    </row>
    <row r="59" spans="1:6" ht="14.4" thickBot="1">
      <c r="A59" s="9">
        <v>43426</v>
      </c>
      <c r="B59" s="3">
        <v>0.93194444444444446</v>
      </c>
      <c r="C59" s="4" t="s">
        <v>82</v>
      </c>
      <c r="D59" s="10" t="s">
        <v>19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11">
        <v>43426</v>
      </c>
      <c r="B60" s="1">
        <v>0.89166666666666661</v>
      </c>
      <c r="C60" s="2" t="s">
        <v>83</v>
      </c>
      <c r="D60" s="12" t="s">
        <v>58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9">
        <v>43426</v>
      </c>
      <c r="B61" s="3">
        <v>0.82777777777777783</v>
      </c>
      <c r="C61" s="4" t="s">
        <v>84</v>
      </c>
      <c r="D61" s="10" t="s">
        <v>19</v>
      </c>
      <c r="E61" s="21" t="str">
        <f t="shared" si="0"/>
        <v>0</v>
      </c>
      <c r="F61" s="22" t="str">
        <f t="shared" si="1"/>
        <v>0</v>
      </c>
    </row>
    <row r="62" spans="1:6" ht="14.4" thickBot="1">
      <c r="A62" s="11">
        <v>43426</v>
      </c>
      <c r="B62" s="1">
        <v>0.77083333333333337</v>
      </c>
      <c r="C62" s="2" t="s">
        <v>85</v>
      </c>
      <c r="D62" s="12" t="s">
        <v>17</v>
      </c>
      <c r="E62" s="21" t="str">
        <f t="shared" si="0"/>
        <v>0</v>
      </c>
      <c r="F62" s="22" t="str">
        <f t="shared" si="1"/>
        <v>1</v>
      </c>
    </row>
    <row r="63" spans="1:6" ht="14.4" thickBot="1">
      <c r="A63" s="13">
        <v>43426</v>
      </c>
      <c r="B63" s="14">
        <v>0.76388888888888884</v>
      </c>
      <c r="C63" s="15" t="s">
        <v>86</v>
      </c>
      <c r="D63" s="16" t="s">
        <v>10</v>
      </c>
      <c r="E63" s="21" t="str">
        <f t="shared" si="0"/>
        <v>0</v>
      </c>
      <c r="F63" s="22" t="str">
        <f t="shared" si="1"/>
        <v>0</v>
      </c>
    </row>
    <row r="64" spans="1:6" ht="14.4" thickBot="1">
      <c r="A64" s="5">
        <v>43425</v>
      </c>
      <c r="B64" s="6">
        <v>0.75763888888888886</v>
      </c>
      <c r="C64" s="7" t="s">
        <v>87</v>
      </c>
      <c r="D64" s="8" t="s">
        <v>88</v>
      </c>
      <c r="E64" s="21" t="str">
        <f t="shared" si="0"/>
        <v>-1</v>
      </c>
      <c r="F64" s="22" t="str">
        <f t="shared" si="1"/>
        <v>0</v>
      </c>
    </row>
    <row r="65" spans="1:6" ht="14.4" thickBot="1">
      <c r="A65" s="9">
        <v>43425</v>
      </c>
      <c r="B65" s="3">
        <v>0.74305555555555547</v>
      </c>
      <c r="C65" s="4" t="s">
        <v>89</v>
      </c>
      <c r="D65" s="10" t="s">
        <v>90</v>
      </c>
      <c r="E65" s="21" t="str">
        <f t="shared" si="0"/>
        <v>-1</v>
      </c>
      <c r="F65" s="22" t="str">
        <f t="shared" si="1"/>
        <v>0</v>
      </c>
    </row>
    <row r="66" spans="1:6" ht="14.4" thickBot="1">
      <c r="A66" s="11">
        <v>43425</v>
      </c>
      <c r="B66" s="1">
        <v>0.73472222222222217</v>
      </c>
      <c r="C66" s="2" t="s">
        <v>91</v>
      </c>
      <c r="D66" s="12" t="s">
        <v>88</v>
      </c>
      <c r="E66" s="21" t="str">
        <f t="shared" si="0"/>
        <v>-1</v>
      </c>
      <c r="F66" s="22" t="str">
        <f t="shared" si="1"/>
        <v>0</v>
      </c>
    </row>
    <row r="67" spans="1:6" ht="14.4" thickBot="1">
      <c r="A67" s="9">
        <v>43425</v>
      </c>
      <c r="B67" s="3">
        <v>0.7319444444444444</v>
      </c>
      <c r="C67" s="4" t="s">
        <v>92</v>
      </c>
      <c r="D67" s="10" t="s">
        <v>88</v>
      </c>
      <c r="E67" s="21" t="str">
        <f t="shared" ref="E67:E130" si="2">IF(ISNUMBER(FIND("↓",C67)),"-1","0")</f>
        <v>0</v>
      </c>
      <c r="F67" s="22" t="str">
        <f t="shared" ref="F67:F130" si="3">IF(ISNUMBER(FIND("证通",C67)),"1","0")</f>
        <v>0</v>
      </c>
    </row>
    <row r="68" spans="1:6" ht="14.4" thickBot="1">
      <c r="A68" s="11">
        <v>43425</v>
      </c>
      <c r="B68" s="1">
        <v>0.73125000000000007</v>
      </c>
      <c r="C68" s="2" t="s">
        <v>93</v>
      </c>
      <c r="D68" s="12" t="s">
        <v>88</v>
      </c>
      <c r="E68" s="21" t="str">
        <f t="shared" si="2"/>
        <v>-1</v>
      </c>
      <c r="F68" s="22" t="str">
        <f t="shared" si="3"/>
        <v>0</v>
      </c>
    </row>
    <row r="69" spans="1:6" ht="14.4" thickBot="1">
      <c r="A69" s="9">
        <v>43420</v>
      </c>
      <c r="B69" s="3">
        <v>0.56805555555555554</v>
      </c>
      <c r="C69" s="4" t="s">
        <v>94</v>
      </c>
      <c r="D69" s="10" t="s">
        <v>19</v>
      </c>
      <c r="E69" s="21" t="str">
        <f t="shared" si="2"/>
        <v>0</v>
      </c>
      <c r="F69" s="22" t="str">
        <f t="shared" si="3"/>
        <v>1</v>
      </c>
    </row>
    <row r="70" spans="1:6" ht="14.4" thickBot="1">
      <c r="A70" s="11">
        <v>43419</v>
      </c>
      <c r="B70" s="1">
        <v>8.7500000000000008E-2</v>
      </c>
      <c r="C70" s="2" t="s">
        <v>95</v>
      </c>
      <c r="D70" s="12" t="s">
        <v>21</v>
      </c>
      <c r="E70" s="21" t="str">
        <f t="shared" si="2"/>
        <v>0</v>
      </c>
      <c r="F70" s="22" t="str">
        <f t="shared" si="3"/>
        <v>0</v>
      </c>
    </row>
    <row r="71" spans="1:6" ht="14.4" thickBot="1">
      <c r="A71" s="9">
        <v>43417</v>
      </c>
      <c r="B71" s="3">
        <v>0.48749999999999999</v>
      </c>
      <c r="C71" s="4" t="s">
        <v>96</v>
      </c>
      <c r="D71" s="10" t="s">
        <v>39</v>
      </c>
      <c r="E71" s="21" t="str">
        <f t="shared" si="2"/>
        <v>0</v>
      </c>
      <c r="F71" s="22" t="str">
        <f t="shared" si="3"/>
        <v>0</v>
      </c>
    </row>
    <row r="72" spans="1:6" ht="14.4" thickBot="1">
      <c r="A72" s="11">
        <v>43417</v>
      </c>
      <c r="B72" s="1">
        <v>0.35486111111111113</v>
      </c>
      <c r="C72" s="2" t="s">
        <v>97</v>
      </c>
      <c r="D72" s="12" t="s">
        <v>79</v>
      </c>
      <c r="E72" s="21" t="str">
        <f t="shared" si="2"/>
        <v>0</v>
      </c>
      <c r="F72" s="22" t="str">
        <f t="shared" si="3"/>
        <v>0</v>
      </c>
    </row>
    <row r="73" spans="1:6" ht="14.4" thickBot="1">
      <c r="A73" s="9">
        <v>43417</v>
      </c>
      <c r="B73" s="3">
        <v>8.8888888888888892E-2</v>
      </c>
      <c r="C73" s="4" t="s">
        <v>98</v>
      </c>
      <c r="D73" s="10" t="s">
        <v>79</v>
      </c>
      <c r="E73" s="21" t="str">
        <f t="shared" si="2"/>
        <v>0</v>
      </c>
      <c r="F73" s="22" t="str">
        <f t="shared" si="3"/>
        <v>0</v>
      </c>
    </row>
    <row r="74" spans="1:6" ht="14.4" thickBot="1">
      <c r="A74" s="11">
        <v>43415</v>
      </c>
      <c r="B74" s="1">
        <v>0.70208333333333339</v>
      </c>
      <c r="C74" s="2" t="s">
        <v>99</v>
      </c>
      <c r="D74" s="12" t="s">
        <v>76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9">
        <v>43414</v>
      </c>
      <c r="B75" s="3">
        <v>0.78611111111111109</v>
      </c>
      <c r="C75" s="4" t="s">
        <v>117</v>
      </c>
      <c r="D75" s="10" t="s">
        <v>100</v>
      </c>
      <c r="E75" s="21" t="str">
        <f t="shared" si="2"/>
        <v>-1</v>
      </c>
      <c r="F75" s="22" t="str">
        <f t="shared" si="3"/>
        <v>0</v>
      </c>
    </row>
    <row r="76" spans="1:6" ht="14.4" thickBot="1">
      <c r="A76" s="11">
        <v>43413</v>
      </c>
      <c r="B76" s="1">
        <v>0.50277777777777777</v>
      </c>
      <c r="C76" s="2" t="s">
        <v>101</v>
      </c>
      <c r="D76" s="12" t="s">
        <v>102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9">
        <v>43413</v>
      </c>
      <c r="B77" s="3">
        <v>0.4055555555555555</v>
      </c>
      <c r="C77" s="4" t="s">
        <v>103</v>
      </c>
      <c r="D77" s="10" t="s">
        <v>79</v>
      </c>
      <c r="E77" s="21" t="str">
        <f t="shared" si="2"/>
        <v>0</v>
      </c>
      <c r="F77" s="22" t="str">
        <f t="shared" si="3"/>
        <v>0</v>
      </c>
    </row>
    <row r="78" spans="1:6" ht="14.4" thickBot="1">
      <c r="A78" s="11">
        <v>43413</v>
      </c>
      <c r="B78" s="1">
        <v>0.4055555555555555</v>
      </c>
      <c r="C78" s="2" t="s">
        <v>104</v>
      </c>
      <c r="D78" s="12" t="s">
        <v>105</v>
      </c>
      <c r="E78" s="21" t="str">
        <f t="shared" si="2"/>
        <v>0</v>
      </c>
      <c r="F78" s="22" t="str">
        <f t="shared" si="3"/>
        <v>1</v>
      </c>
    </row>
    <row r="79" spans="1:6" ht="14.4" thickBot="1">
      <c r="A79" s="9">
        <v>43413</v>
      </c>
      <c r="B79" s="3">
        <v>3.3333333333333333E-2</v>
      </c>
      <c r="C79" s="4" t="s">
        <v>106</v>
      </c>
      <c r="D79" s="10" t="s">
        <v>79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11">
        <v>43412</v>
      </c>
      <c r="B80" s="1">
        <v>0.87430555555555556</v>
      </c>
      <c r="C80" s="2" t="s">
        <v>107</v>
      </c>
      <c r="D80" s="12" t="s">
        <v>23</v>
      </c>
      <c r="E80" s="21" t="str">
        <f t="shared" si="2"/>
        <v>0</v>
      </c>
      <c r="F80" s="22" t="str">
        <f t="shared" si="3"/>
        <v>1</v>
      </c>
    </row>
    <row r="81" spans="1:6" ht="14.4" thickBot="1">
      <c r="A81" s="9">
        <v>43412</v>
      </c>
      <c r="B81" s="3">
        <v>0.47986111111111113</v>
      </c>
      <c r="C81" s="4" t="s">
        <v>108</v>
      </c>
      <c r="D81" s="10" t="s">
        <v>109</v>
      </c>
      <c r="E81" s="21" t="str">
        <f t="shared" si="2"/>
        <v>0</v>
      </c>
      <c r="F81" s="22" t="str">
        <f t="shared" si="3"/>
        <v>0</v>
      </c>
    </row>
    <row r="82" spans="1:6" ht="14.4" thickBot="1">
      <c r="A82" s="11">
        <v>43411</v>
      </c>
      <c r="B82" s="1">
        <v>0.71180555555555547</v>
      </c>
      <c r="C82" s="2" t="s">
        <v>110</v>
      </c>
      <c r="D82" s="12" t="s">
        <v>26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9">
        <v>43411</v>
      </c>
      <c r="B83" s="3">
        <v>0.43888888888888888</v>
      </c>
      <c r="C83" s="4" t="s">
        <v>111</v>
      </c>
      <c r="D83" s="10" t="s">
        <v>71</v>
      </c>
      <c r="E83" s="21" t="str">
        <f t="shared" si="2"/>
        <v>0</v>
      </c>
      <c r="F83" s="22" t="str">
        <f t="shared" si="3"/>
        <v>0</v>
      </c>
    </row>
    <row r="84" spans="1:6" ht="14.4" thickBot="1">
      <c r="A84" s="11">
        <v>43411</v>
      </c>
      <c r="B84" s="1">
        <v>0.41388888888888892</v>
      </c>
      <c r="C84" s="2" t="s">
        <v>112</v>
      </c>
      <c r="D84" s="12" t="s">
        <v>102</v>
      </c>
      <c r="E84" s="21" t="str">
        <f t="shared" si="2"/>
        <v>0</v>
      </c>
      <c r="F84" s="22" t="str">
        <f t="shared" si="3"/>
        <v>0</v>
      </c>
    </row>
    <row r="85" spans="1:6" ht="14.4" thickBot="1">
      <c r="A85" s="9">
        <v>43411</v>
      </c>
      <c r="B85" s="3">
        <v>0.27152777777777776</v>
      </c>
      <c r="C85" s="4" t="s">
        <v>113</v>
      </c>
      <c r="D85" s="10" t="s">
        <v>71</v>
      </c>
      <c r="E85" s="21" t="str">
        <f t="shared" si="2"/>
        <v>0</v>
      </c>
      <c r="F85" s="22" t="str">
        <f t="shared" si="3"/>
        <v>0</v>
      </c>
    </row>
    <row r="86" spans="1:6" ht="14.4" thickBot="1">
      <c r="A86" s="11">
        <v>43410</v>
      </c>
      <c r="B86" s="1">
        <v>0.76180555555555562</v>
      </c>
      <c r="C86" s="2" t="s">
        <v>114</v>
      </c>
      <c r="D86" s="12" t="s">
        <v>115</v>
      </c>
      <c r="E86" s="21" t="str">
        <f t="shared" si="2"/>
        <v>0</v>
      </c>
      <c r="F86" s="22" t="str">
        <f t="shared" si="3"/>
        <v>0</v>
      </c>
    </row>
    <row r="87" spans="1:6" ht="14.4" thickBot="1">
      <c r="A87" s="13">
        <v>43410</v>
      </c>
      <c r="B87" s="14">
        <v>0.71111111111111114</v>
      </c>
      <c r="C87" s="15" t="s">
        <v>116</v>
      </c>
      <c r="D87" s="16" t="s">
        <v>26</v>
      </c>
      <c r="E87" s="21" t="str">
        <f t="shared" si="2"/>
        <v>0</v>
      </c>
      <c r="F87" s="22" t="str">
        <f t="shared" si="3"/>
        <v>0</v>
      </c>
    </row>
    <row r="88" spans="1:6" ht="14.4" thickBot="1">
      <c r="A88" s="5">
        <v>43410</v>
      </c>
      <c r="B88" s="6">
        <v>0.68055555555555547</v>
      </c>
      <c r="C88" s="7" t="s">
        <v>118</v>
      </c>
      <c r="D88" s="8" t="s">
        <v>119</v>
      </c>
      <c r="E88" s="21" t="str">
        <f t="shared" si="2"/>
        <v>0</v>
      </c>
      <c r="F88" s="22" t="str">
        <f t="shared" si="3"/>
        <v>1</v>
      </c>
    </row>
    <row r="89" spans="1:6" ht="14.4" thickBot="1">
      <c r="A89" s="9">
        <v>43410</v>
      </c>
      <c r="B89" s="3">
        <v>0.61805555555555558</v>
      </c>
      <c r="C89" s="4" t="s">
        <v>120</v>
      </c>
      <c r="D89" s="10" t="s">
        <v>121</v>
      </c>
      <c r="E89" s="21" t="str">
        <f t="shared" si="2"/>
        <v>0</v>
      </c>
      <c r="F89" s="22" t="str">
        <f t="shared" si="3"/>
        <v>1</v>
      </c>
    </row>
    <row r="90" spans="1:6" ht="14.4" thickBot="1">
      <c r="A90" s="11">
        <v>43410</v>
      </c>
      <c r="B90" s="1">
        <v>0.48749999999999999</v>
      </c>
      <c r="C90" s="2" t="s">
        <v>122</v>
      </c>
      <c r="D90" s="12" t="s">
        <v>123</v>
      </c>
      <c r="E90" s="21" t="str">
        <f t="shared" si="2"/>
        <v>0</v>
      </c>
      <c r="F90" s="22" t="str">
        <f t="shared" si="3"/>
        <v>0</v>
      </c>
    </row>
    <row r="91" spans="1:6" ht="14.4" thickBot="1">
      <c r="A91" s="9">
        <v>43410</v>
      </c>
      <c r="B91" s="3">
        <v>0.46666666666666662</v>
      </c>
      <c r="C91" s="4" t="s">
        <v>124</v>
      </c>
      <c r="D91" s="10" t="s">
        <v>14</v>
      </c>
      <c r="E91" s="21" t="str">
        <f t="shared" si="2"/>
        <v>0</v>
      </c>
      <c r="F91" s="22" t="str">
        <f t="shared" si="3"/>
        <v>0</v>
      </c>
    </row>
    <row r="92" spans="1:6" ht="14.4" thickBot="1">
      <c r="A92" s="11">
        <v>43410</v>
      </c>
      <c r="B92" s="1">
        <v>0.4604166666666667</v>
      </c>
      <c r="C92" s="2" t="s">
        <v>125</v>
      </c>
      <c r="D92" s="12" t="s">
        <v>102</v>
      </c>
      <c r="E92" s="21" t="str">
        <f t="shared" si="2"/>
        <v>0</v>
      </c>
      <c r="F92" s="22" t="str">
        <f t="shared" si="3"/>
        <v>0</v>
      </c>
    </row>
    <row r="93" spans="1:6" ht="14.4" thickBot="1">
      <c r="A93" s="9">
        <v>43410</v>
      </c>
      <c r="B93" s="3">
        <v>0.45902777777777781</v>
      </c>
      <c r="C93" s="4" t="s">
        <v>126</v>
      </c>
      <c r="D93" s="10" t="s">
        <v>102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11">
        <v>43410</v>
      </c>
      <c r="B94" s="1">
        <v>0.40416666666666662</v>
      </c>
      <c r="C94" s="2" t="s">
        <v>127</v>
      </c>
      <c r="D94" s="12" t="s">
        <v>79</v>
      </c>
      <c r="E94" s="21" t="str">
        <f t="shared" si="2"/>
        <v>0</v>
      </c>
      <c r="F94" s="22" t="str">
        <f t="shared" si="3"/>
        <v>0</v>
      </c>
    </row>
    <row r="95" spans="1:6" ht="14.4" thickBot="1">
      <c r="A95" s="9">
        <v>43410</v>
      </c>
      <c r="B95" s="3">
        <v>0.3833333333333333</v>
      </c>
      <c r="C95" s="4" t="s">
        <v>128</v>
      </c>
      <c r="D95" s="10" t="s">
        <v>123</v>
      </c>
      <c r="E95" s="21" t="str">
        <f t="shared" si="2"/>
        <v>0</v>
      </c>
      <c r="F95" s="22" t="str">
        <f t="shared" si="3"/>
        <v>0</v>
      </c>
    </row>
    <row r="96" spans="1:6" ht="14.4" thickBot="1">
      <c r="A96" s="11">
        <v>43410</v>
      </c>
      <c r="B96" s="1">
        <v>0.36874999999999997</v>
      </c>
      <c r="C96" s="2" t="s">
        <v>129</v>
      </c>
      <c r="D96" s="12" t="s">
        <v>2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9">
        <v>43410</v>
      </c>
      <c r="B97" s="3">
        <v>0.33055555555555555</v>
      </c>
      <c r="C97" s="4" t="s">
        <v>130</v>
      </c>
      <c r="D97" s="10" t="s">
        <v>10</v>
      </c>
      <c r="E97" s="21" t="str">
        <f t="shared" si="2"/>
        <v>0</v>
      </c>
      <c r="F97" s="22" t="str">
        <f t="shared" si="3"/>
        <v>0</v>
      </c>
    </row>
    <row r="98" spans="1:6" ht="14.4" thickBot="1">
      <c r="A98" s="11">
        <v>43410</v>
      </c>
      <c r="B98" s="1">
        <v>0.31180555555555556</v>
      </c>
      <c r="C98" s="2" t="s">
        <v>131</v>
      </c>
      <c r="D98" s="12" t="s">
        <v>132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9">
        <v>43410</v>
      </c>
      <c r="B99" s="3">
        <v>0.11875000000000001</v>
      </c>
      <c r="C99" s="4" t="s">
        <v>133</v>
      </c>
      <c r="D99" s="10" t="s">
        <v>17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11">
        <v>43410</v>
      </c>
      <c r="B100" s="1">
        <v>1.9444444444444445E-2</v>
      </c>
      <c r="C100" s="2" t="s">
        <v>134</v>
      </c>
      <c r="D100" s="12" t="s">
        <v>79</v>
      </c>
      <c r="E100" s="21" t="str">
        <f t="shared" si="2"/>
        <v>0</v>
      </c>
      <c r="F100" s="22" t="str">
        <f t="shared" si="3"/>
        <v>0</v>
      </c>
    </row>
    <row r="101" spans="1:6" ht="14.4" thickBot="1">
      <c r="A101" s="9">
        <v>43409</v>
      </c>
      <c r="B101" s="3">
        <v>0.99305555555555547</v>
      </c>
      <c r="C101" s="4" t="s">
        <v>135</v>
      </c>
      <c r="D101" s="10" t="s">
        <v>136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11">
        <v>43409</v>
      </c>
      <c r="B102" s="1">
        <v>0.93055555555555547</v>
      </c>
      <c r="C102" s="2" t="s">
        <v>137</v>
      </c>
      <c r="D102" s="12" t="s">
        <v>17</v>
      </c>
      <c r="E102" s="21" t="str">
        <f t="shared" si="2"/>
        <v>0</v>
      </c>
      <c r="F102" s="22" t="str">
        <f t="shared" si="3"/>
        <v>1</v>
      </c>
    </row>
    <row r="103" spans="1:6" ht="14.4" thickBot="1">
      <c r="A103" s="9">
        <v>43409</v>
      </c>
      <c r="B103" s="3">
        <v>0.9194444444444444</v>
      </c>
      <c r="C103" s="4" t="s">
        <v>138</v>
      </c>
      <c r="D103" s="10" t="s">
        <v>19</v>
      </c>
      <c r="E103" s="21" t="str">
        <f t="shared" si="2"/>
        <v>0</v>
      </c>
      <c r="F103" s="22" t="str">
        <f t="shared" si="3"/>
        <v>0</v>
      </c>
    </row>
    <row r="104" spans="1:6" ht="14.4" thickBot="1">
      <c r="A104" s="11">
        <v>43409</v>
      </c>
      <c r="B104" s="1">
        <v>0.89027777777777783</v>
      </c>
      <c r="C104" s="2" t="s">
        <v>139</v>
      </c>
      <c r="D104" s="12" t="s">
        <v>123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9">
        <v>43409</v>
      </c>
      <c r="B105" s="3">
        <v>0.87291666666666667</v>
      </c>
      <c r="C105" s="4" t="s">
        <v>140</v>
      </c>
      <c r="D105" s="10" t="s">
        <v>23</v>
      </c>
      <c r="E105" s="21" t="str">
        <f t="shared" si="2"/>
        <v>0</v>
      </c>
      <c r="F105" s="22" t="str">
        <f t="shared" si="3"/>
        <v>1</v>
      </c>
    </row>
    <row r="106" spans="1:6" ht="14.4" thickBot="1">
      <c r="A106" s="11">
        <v>43409</v>
      </c>
      <c r="B106" s="1">
        <v>0.81527777777777777</v>
      </c>
      <c r="C106" s="2" t="s">
        <v>141</v>
      </c>
      <c r="D106" s="12" t="s">
        <v>123</v>
      </c>
      <c r="E106" s="21" t="str">
        <f t="shared" si="2"/>
        <v>0</v>
      </c>
      <c r="F106" s="22" t="str">
        <f t="shared" si="3"/>
        <v>0</v>
      </c>
    </row>
    <row r="107" spans="1:6" ht="14.4" thickBot="1">
      <c r="A107" s="9">
        <v>43409</v>
      </c>
      <c r="B107" s="3">
        <v>0.77986111111111101</v>
      </c>
      <c r="C107" s="4" t="s">
        <v>142</v>
      </c>
      <c r="D107" s="10" t="s">
        <v>119</v>
      </c>
      <c r="E107" s="21" t="str">
        <f t="shared" si="2"/>
        <v>0</v>
      </c>
      <c r="F107" s="22" t="str">
        <f t="shared" si="3"/>
        <v>1</v>
      </c>
    </row>
    <row r="108" spans="1:6" ht="14.4" thickBot="1">
      <c r="A108" s="11">
        <v>43409</v>
      </c>
      <c r="B108" s="1">
        <v>0.68125000000000002</v>
      </c>
      <c r="C108" s="2" t="s">
        <v>143</v>
      </c>
      <c r="D108" s="12" t="s">
        <v>119</v>
      </c>
      <c r="E108" s="21" t="str">
        <f t="shared" si="2"/>
        <v>0</v>
      </c>
      <c r="F108" s="22" t="str">
        <f t="shared" si="3"/>
        <v>0</v>
      </c>
    </row>
    <row r="109" spans="1:6" ht="14.4" thickBot="1">
      <c r="A109" s="9">
        <v>43409</v>
      </c>
      <c r="B109" s="3">
        <v>0.64722222222222225</v>
      </c>
      <c r="C109" s="4" t="s">
        <v>144</v>
      </c>
      <c r="D109" s="10" t="s">
        <v>145</v>
      </c>
      <c r="E109" s="21" t="str">
        <f t="shared" si="2"/>
        <v>0</v>
      </c>
      <c r="F109" s="22" t="str">
        <f t="shared" si="3"/>
        <v>0</v>
      </c>
    </row>
    <row r="110" spans="1:6" ht="14.4" thickBot="1">
      <c r="A110" s="11">
        <v>43409</v>
      </c>
      <c r="B110" s="1">
        <v>0.4236111111111111</v>
      </c>
      <c r="C110" s="2" t="s">
        <v>146</v>
      </c>
      <c r="D110" s="12" t="s">
        <v>19</v>
      </c>
      <c r="E110" s="21" t="str">
        <f t="shared" si="2"/>
        <v>0</v>
      </c>
      <c r="F110" s="22" t="str">
        <f t="shared" si="3"/>
        <v>1</v>
      </c>
    </row>
    <row r="111" spans="1:6" ht="14.4" thickBot="1">
      <c r="A111" s="13">
        <v>43409</v>
      </c>
      <c r="B111" s="14">
        <v>0.40486111111111112</v>
      </c>
      <c r="C111" s="15" t="s">
        <v>147</v>
      </c>
      <c r="D111" s="16" t="s">
        <v>39</v>
      </c>
      <c r="E111" s="21" t="str">
        <f t="shared" si="2"/>
        <v>0</v>
      </c>
      <c r="F111" s="22" t="str">
        <f t="shared" si="3"/>
        <v>0</v>
      </c>
    </row>
    <row r="112" spans="1:6" ht="14.4" thickBot="1">
      <c r="A112" s="5">
        <v>43407</v>
      </c>
      <c r="B112" s="6">
        <v>0.42569444444444443</v>
      </c>
      <c r="C112" s="7" t="s">
        <v>148</v>
      </c>
      <c r="D112" s="8" t="s">
        <v>149</v>
      </c>
      <c r="E112" s="21" t="str">
        <f t="shared" si="2"/>
        <v>0</v>
      </c>
      <c r="F112" s="22" t="str">
        <f t="shared" si="3"/>
        <v>0</v>
      </c>
    </row>
    <row r="113" spans="1:6" ht="14.4" thickBot="1">
      <c r="A113" s="9">
        <v>43406</v>
      </c>
      <c r="B113" s="3">
        <v>0.91111111111111109</v>
      </c>
      <c r="C113" s="4" t="s">
        <v>150</v>
      </c>
      <c r="D113" s="10" t="s">
        <v>19</v>
      </c>
      <c r="E113" s="21" t="str">
        <f t="shared" si="2"/>
        <v>0</v>
      </c>
      <c r="F113" s="22" t="str">
        <f t="shared" si="3"/>
        <v>0</v>
      </c>
    </row>
    <row r="114" spans="1:6" ht="14.4" thickBot="1">
      <c r="A114" s="11">
        <v>43406</v>
      </c>
      <c r="B114" s="1">
        <v>0.875</v>
      </c>
      <c r="C114" s="2" t="s">
        <v>151</v>
      </c>
      <c r="D114" s="12" t="s">
        <v>21</v>
      </c>
      <c r="E114" s="21" t="str">
        <f t="shared" si="2"/>
        <v>0</v>
      </c>
      <c r="F114" s="22" t="str">
        <f t="shared" si="3"/>
        <v>0</v>
      </c>
    </row>
    <row r="115" spans="1:6" ht="14.4" thickBot="1">
      <c r="A115" s="9">
        <v>43406</v>
      </c>
      <c r="B115" s="3">
        <v>0.875</v>
      </c>
      <c r="C115" s="4" t="s">
        <v>152</v>
      </c>
      <c r="D115" s="10" t="s">
        <v>23</v>
      </c>
      <c r="E115" s="21" t="str">
        <f t="shared" si="2"/>
        <v>0</v>
      </c>
      <c r="F115" s="22" t="str">
        <f t="shared" si="3"/>
        <v>0</v>
      </c>
    </row>
    <row r="116" spans="1:6" ht="14.4" thickBot="1">
      <c r="A116" s="11">
        <v>43406</v>
      </c>
      <c r="B116" s="1">
        <v>0.82361111111111107</v>
      </c>
      <c r="C116" s="2" t="s">
        <v>153</v>
      </c>
      <c r="D116" s="12" t="s">
        <v>19</v>
      </c>
      <c r="E116" s="21" t="str">
        <f t="shared" si="2"/>
        <v>0</v>
      </c>
      <c r="F116" s="22" t="str">
        <f t="shared" si="3"/>
        <v>0</v>
      </c>
    </row>
    <row r="117" spans="1:6" ht="14.4" thickBot="1">
      <c r="A117" s="9">
        <v>43406</v>
      </c>
      <c r="B117" s="3">
        <v>0.77222222222222225</v>
      </c>
      <c r="C117" s="4" t="s">
        <v>154</v>
      </c>
      <c r="D117" s="10" t="s">
        <v>155</v>
      </c>
      <c r="E117" s="21" t="str">
        <f t="shared" si="2"/>
        <v>0</v>
      </c>
      <c r="F117" s="22" t="str">
        <f t="shared" si="3"/>
        <v>1</v>
      </c>
    </row>
    <row r="118" spans="1:6" ht="14.4" thickBot="1">
      <c r="A118" s="11">
        <v>43406</v>
      </c>
      <c r="B118" s="1">
        <v>0.7368055555555556</v>
      </c>
      <c r="C118" s="2" t="s">
        <v>156</v>
      </c>
      <c r="D118" s="12" t="s">
        <v>23</v>
      </c>
      <c r="E118" s="21" t="str">
        <f t="shared" si="2"/>
        <v>0</v>
      </c>
      <c r="F118" s="22" t="str">
        <f t="shared" si="3"/>
        <v>1</v>
      </c>
    </row>
    <row r="119" spans="1:6" ht="14.4" thickBot="1">
      <c r="A119" s="9">
        <v>43405</v>
      </c>
      <c r="B119" s="3">
        <v>0.37638888888888888</v>
      </c>
      <c r="C119" s="4" t="s">
        <v>157</v>
      </c>
      <c r="D119" s="10" t="s">
        <v>145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11">
        <v>43398</v>
      </c>
      <c r="B120" s="1">
        <v>0.98402777777777783</v>
      </c>
      <c r="C120" s="2" t="s">
        <v>158</v>
      </c>
      <c r="D120" s="12" t="s">
        <v>159</v>
      </c>
      <c r="E120" s="21" t="str">
        <f t="shared" si="2"/>
        <v>0</v>
      </c>
      <c r="F120" s="22" t="str">
        <f t="shared" si="3"/>
        <v>0</v>
      </c>
    </row>
    <row r="121" spans="1:6" ht="14.4" thickBot="1">
      <c r="A121" s="9">
        <v>43398</v>
      </c>
      <c r="B121" s="3">
        <v>0.91736111111111107</v>
      </c>
      <c r="C121" s="4" t="s">
        <v>160</v>
      </c>
      <c r="D121" s="10" t="s">
        <v>136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11">
        <v>43398</v>
      </c>
      <c r="B122" s="1">
        <v>0.86249999999999993</v>
      </c>
      <c r="C122" s="2" t="s">
        <v>161</v>
      </c>
      <c r="D122" s="12" t="s">
        <v>162</v>
      </c>
      <c r="E122" s="21" t="str">
        <f t="shared" si="2"/>
        <v>0</v>
      </c>
      <c r="F122" s="22" t="str">
        <f t="shared" si="3"/>
        <v>0</v>
      </c>
    </row>
    <row r="123" spans="1:6" ht="14.4" thickBot="1">
      <c r="A123" s="9">
        <v>43398</v>
      </c>
      <c r="B123" s="3">
        <v>0.26458333333333334</v>
      </c>
      <c r="C123" s="4" t="s">
        <v>163</v>
      </c>
      <c r="D123" s="10" t="s">
        <v>3</v>
      </c>
      <c r="E123" s="21" t="str">
        <f t="shared" si="2"/>
        <v>0</v>
      </c>
      <c r="F123" s="22" t="str">
        <f t="shared" si="3"/>
        <v>0</v>
      </c>
    </row>
    <row r="124" spans="1:6" ht="14.4" thickBot="1">
      <c r="A124" s="11">
        <v>43398</v>
      </c>
      <c r="B124" s="1">
        <v>9.3055555555555558E-2</v>
      </c>
      <c r="C124" s="2" t="s">
        <v>164</v>
      </c>
      <c r="D124" s="12" t="s">
        <v>21</v>
      </c>
      <c r="E124" s="21" t="str">
        <f t="shared" si="2"/>
        <v>0</v>
      </c>
      <c r="F124" s="22" t="str">
        <f t="shared" si="3"/>
        <v>0</v>
      </c>
    </row>
    <row r="125" spans="1:6" ht="14.4" thickBot="1">
      <c r="A125" s="9">
        <v>43398</v>
      </c>
      <c r="B125" s="3">
        <v>2.6388888888888889E-2</v>
      </c>
      <c r="C125" s="4" t="s">
        <v>165</v>
      </c>
      <c r="D125" s="10" t="s">
        <v>39</v>
      </c>
      <c r="E125" s="21" t="str">
        <f t="shared" si="2"/>
        <v>0</v>
      </c>
      <c r="F125" s="22" t="str">
        <f t="shared" si="3"/>
        <v>0</v>
      </c>
    </row>
    <row r="126" spans="1:6" ht="14.4" thickBot="1">
      <c r="A126" s="11">
        <v>43398</v>
      </c>
      <c r="B126" s="1">
        <v>6.9444444444444447E-4</v>
      </c>
      <c r="C126" s="2" t="s">
        <v>166</v>
      </c>
      <c r="D126" s="12" t="s">
        <v>39</v>
      </c>
      <c r="E126" s="21" t="str">
        <f t="shared" si="2"/>
        <v>0</v>
      </c>
      <c r="F126" s="22" t="str">
        <f t="shared" si="3"/>
        <v>0</v>
      </c>
    </row>
    <row r="127" spans="1:6" ht="14.4" thickBot="1">
      <c r="A127" s="9">
        <v>43397</v>
      </c>
      <c r="B127" s="3">
        <v>0.97916666666666663</v>
      </c>
      <c r="C127" s="4" t="s">
        <v>167</v>
      </c>
      <c r="D127" s="10" t="s">
        <v>39</v>
      </c>
      <c r="E127" s="21" t="str">
        <f t="shared" si="2"/>
        <v>0</v>
      </c>
      <c r="F127" s="22" t="str">
        <f t="shared" si="3"/>
        <v>0</v>
      </c>
    </row>
    <row r="128" spans="1:6" ht="14.4" thickBot="1">
      <c r="A128" s="11">
        <v>43397</v>
      </c>
      <c r="B128" s="1">
        <v>0.92638888888888893</v>
      </c>
      <c r="C128" s="2" t="s">
        <v>168</v>
      </c>
      <c r="D128" s="12" t="s">
        <v>169</v>
      </c>
      <c r="E128" s="21" t="str">
        <f t="shared" si="2"/>
        <v>0</v>
      </c>
      <c r="F128" s="22" t="str">
        <f t="shared" si="3"/>
        <v>0</v>
      </c>
    </row>
    <row r="129" spans="1:6" ht="14.4" thickBot="1">
      <c r="A129" s="9">
        <v>43397</v>
      </c>
      <c r="B129" s="3">
        <v>0.74097222222222225</v>
      </c>
      <c r="C129" s="4" t="s">
        <v>170</v>
      </c>
      <c r="D129" s="10" t="s">
        <v>171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11">
        <v>43397</v>
      </c>
      <c r="B130" s="1">
        <v>0.69236111111111109</v>
      </c>
      <c r="C130" s="2" t="s">
        <v>172</v>
      </c>
      <c r="D130" s="12" t="s">
        <v>173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9">
        <v>43397</v>
      </c>
      <c r="B131" s="3">
        <v>0.61944444444444446</v>
      </c>
      <c r="C131" s="4" t="s">
        <v>174</v>
      </c>
      <c r="D131" s="10" t="s">
        <v>39</v>
      </c>
      <c r="E131" s="21" t="str">
        <f t="shared" ref="E131:E194" si="4">IF(ISNUMBER(FIND("↓",C131)),"-1","0")</f>
        <v>0</v>
      </c>
      <c r="F131" s="22" t="str">
        <f t="shared" ref="F131:F194" si="5">IF(ISNUMBER(FIND("证通",C131)),"1","0")</f>
        <v>0</v>
      </c>
    </row>
    <row r="132" spans="1:6" ht="14.4" thickBot="1">
      <c r="A132" s="11">
        <v>43397</v>
      </c>
      <c r="B132" s="1">
        <v>0.58402777777777781</v>
      </c>
      <c r="C132" s="2" t="s">
        <v>175</v>
      </c>
      <c r="D132" s="12" t="s">
        <v>54</v>
      </c>
      <c r="E132" s="21" t="str">
        <f t="shared" si="4"/>
        <v>0</v>
      </c>
      <c r="F132" s="22" t="str">
        <f t="shared" si="5"/>
        <v>0</v>
      </c>
    </row>
    <row r="133" spans="1:6" ht="14.4" thickBot="1">
      <c r="A133" s="9">
        <v>43397</v>
      </c>
      <c r="B133" s="3">
        <v>0.5805555555555556</v>
      </c>
      <c r="C133" s="4" t="s">
        <v>176</v>
      </c>
      <c r="D133" s="10" t="s">
        <v>23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11">
        <v>43397</v>
      </c>
      <c r="B134" s="1">
        <v>0.42083333333333334</v>
      </c>
      <c r="C134" s="2" t="s">
        <v>177</v>
      </c>
      <c r="D134" s="12" t="s">
        <v>132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13">
        <v>43397</v>
      </c>
      <c r="B135" s="14">
        <v>0.41875000000000001</v>
      </c>
      <c r="C135" s="15" t="s">
        <v>178</v>
      </c>
      <c r="D135" s="16" t="s">
        <v>179</v>
      </c>
      <c r="E135" s="21" t="str">
        <f t="shared" si="4"/>
        <v>0</v>
      </c>
      <c r="F135" s="22" t="str">
        <f t="shared" si="5"/>
        <v>0</v>
      </c>
    </row>
    <row r="136" spans="1:6" ht="14.4" thickBot="1">
      <c r="A136" s="5">
        <v>43397</v>
      </c>
      <c r="B136" s="6">
        <v>0.39999999999999997</v>
      </c>
      <c r="C136" s="7" t="s">
        <v>180</v>
      </c>
      <c r="D136" s="8" t="s">
        <v>23</v>
      </c>
      <c r="E136" s="21" t="str">
        <f t="shared" si="4"/>
        <v>0</v>
      </c>
      <c r="F136" s="22" t="str">
        <f t="shared" si="5"/>
        <v>0</v>
      </c>
    </row>
    <row r="137" spans="1:6" ht="14.4" thickBot="1">
      <c r="A137" s="9">
        <v>43396</v>
      </c>
      <c r="B137" s="3">
        <v>0.37986111111111115</v>
      </c>
      <c r="C137" s="4" t="s">
        <v>181</v>
      </c>
      <c r="D137" s="10" t="s">
        <v>182</v>
      </c>
      <c r="E137" s="21" t="str">
        <f t="shared" si="4"/>
        <v>-1</v>
      </c>
      <c r="F137" s="22" t="str">
        <f t="shared" si="5"/>
        <v>1</v>
      </c>
    </row>
    <row r="138" spans="1:6" ht="14.4" thickBot="1">
      <c r="A138" s="11">
        <v>43395</v>
      </c>
      <c r="B138" s="1">
        <v>0.54166666666666663</v>
      </c>
      <c r="C138" s="2" t="s">
        <v>183</v>
      </c>
      <c r="D138" s="12" t="s">
        <v>26</v>
      </c>
      <c r="E138" s="21" t="str">
        <f t="shared" si="4"/>
        <v>-1</v>
      </c>
      <c r="F138" s="22" t="str">
        <f t="shared" si="5"/>
        <v>0</v>
      </c>
    </row>
    <row r="139" spans="1:6" ht="14.4" thickBot="1">
      <c r="A139" s="9">
        <v>43395</v>
      </c>
      <c r="B139" s="3">
        <v>0.52638888888888891</v>
      </c>
      <c r="C139" s="4" t="s">
        <v>184</v>
      </c>
      <c r="D139" s="10" t="s">
        <v>23</v>
      </c>
      <c r="E139" s="21" t="str">
        <f t="shared" si="4"/>
        <v>-1</v>
      </c>
      <c r="F139" s="22" t="str">
        <f t="shared" si="5"/>
        <v>1</v>
      </c>
    </row>
    <row r="140" spans="1:6" ht="14.4" thickBot="1">
      <c r="A140" s="11">
        <v>43395</v>
      </c>
      <c r="B140" s="1">
        <v>0.52430555555555558</v>
      </c>
      <c r="C140" s="2" t="s">
        <v>185</v>
      </c>
      <c r="D140" s="12" t="s">
        <v>41</v>
      </c>
      <c r="E140" s="21" t="str">
        <f t="shared" si="4"/>
        <v>-1</v>
      </c>
      <c r="F140" s="22" t="str">
        <f t="shared" si="5"/>
        <v>1</v>
      </c>
    </row>
    <row r="141" spans="1:6" ht="14.4" thickBot="1">
      <c r="A141" s="9">
        <v>43395</v>
      </c>
      <c r="B141" s="3">
        <v>0.51527777777777783</v>
      </c>
      <c r="C141" s="4" t="s">
        <v>186</v>
      </c>
      <c r="D141" s="10" t="s">
        <v>19</v>
      </c>
      <c r="E141" s="21" t="str">
        <f t="shared" si="4"/>
        <v>-1</v>
      </c>
      <c r="F141" s="22" t="str">
        <f t="shared" si="5"/>
        <v>0</v>
      </c>
    </row>
    <row r="142" spans="1:6" ht="14.4" thickBot="1">
      <c r="A142" s="11">
        <v>43395</v>
      </c>
      <c r="B142" s="1">
        <v>0.50972222222222219</v>
      </c>
      <c r="C142" s="2" t="s">
        <v>187</v>
      </c>
      <c r="D142" s="12" t="s">
        <v>23</v>
      </c>
      <c r="E142" s="21" t="str">
        <f t="shared" si="4"/>
        <v>-1</v>
      </c>
      <c r="F142" s="22" t="str">
        <f t="shared" si="5"/>
        <v>0</v>
      </c>
    </row>
    <row r="143" spans="1:6" ht="14.4" thickBot="1">
      <c r="A143" s="9">
        <v>43392</v>
      </c>
      <c r="B143" s="3">
        <v>0.72083333333333333</v>
      </c>
      <c r="C143" s="4" t="s">
        <v>188</v>
      </c>
      <c r="D143" s="10" t="s">
        <v>39</v>
      </c>
      <c r="E143" s="21" t="str">
        <f t="shared" si="4"/>
        <v>0</v>
      </c>
      <c r="F143" s="22" t="str">
        <f t="shared" si="5"/>
        <v>0</v>
      </c>
    </row>
    <row r="144" spans="1:6" ht="14.4" thickBot="1">
      <c r="A144" s="11">
        <v>43392</v>
      </c>
      <c r="B144" s="1">
        <v>0.70208333333333339</v>
      </c>
      <c r="C144" s="2" t="s">
        <v>189</v>
      </c>
      <c r="D144" s="12" t="s">
        <v>190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9">
        <v>43392</v>
      </c>
      <c r="B145" s="3">
        <v>0.68402777777777779</v>
      </c>
      <c r="C145" s="4" t="s">
        <v>191</v>
      </c>
      <c r="D145" s="10" t="s">
        <v>192</v>
      </c>
      <c r="E145" s="21" t="str">
        <f t="shared" si="4"/>
        <v>0</v>
      </c>
      <c r="F145" s="22" t="str">
        <f t="shared" si="5"/>
        <v>0</v>
      </c>
    </row>
    <row r="146" spans="1:6" ht="14.4" thickBot="1">
      <c r="A146" s="11">
        <v>43392</v>
      </c>
      <c r="B146" s="1">
        <v>0.66249999999999998</v>
      </c>
      <c r="C146" s="2" t="s">
        <v>193</v>
      </c>
      <c r="D146" s="12" t="s">
        <v>190</v>
      </c>
      <c r="E146" s="21" t="str">
        <f t="shared" si="4"/>
        <v>0</v>
      </c>
      <c r="F146" s="22" t="str">
        <f t="shared" si="5"/>
        <v>0</v>
      </c>
    </row>
    <row r="147" spans="1:6" ht="14.4" thickBot="1">
      <c r="A147" s="9">
        <v>43392</v>
      </c>
      <c r="B147" s="3">
        <v>0.65555555555555556</v>
      </c>
      <c r="C147" s="4" t="s">
        <v>194</v>
      </c>
      <c r="D147" s="10" t="s">
        <v>195</v>
      </c>
      <c r="E147" s="21" t="str">
        <f t="shared" si="4"/>
        <v>0</v>
      </c>
      <c r="F147" s="22" t="str">
        <f t="shared" si="5"/>
        <v>0</v>
      </c>
    </row>
    <row r="148" spans="1:6" ht="14.4" thickBot="1">
      <c r="A148" s="11">
        <v>43392</v>
      </c>
      <c r="B148" s="1">
        <v>0.61736111111111114</v>
      </c>
      <c r="C148" s="2" t="s">
        <v>196</v>
      </c>
      <c r="D148" s="12" t="s">
        <v>19</v>
      </c>
      <c r="E148" s="21" t="str">
        <f t="shared" si="4"/>
        <v>0</v>
      </c>
      <c r="F148" s="22" t="str">
        <f t="shared" si="5"/>
        <v>1</v>
      </c>
    </row>
    <row r="149" spans="1:6" ht="14.4" thickBot="1">
      <c r="A149" s="9">
        <v>43390</v>
      </c>
      <c r="B149" s="3">
        <v>0.63750000000000007</v>
      </c>
      <c r="C149" s="4" t="s">
        <v>197</v>
      </c>
      <c r="D149" s="10" t="s">
        <v>39</v>
      </c>
      <c r="E149" s="21" t="str">
        <f t="shared" si="4"/>
        <v>0</v>
      </c>
      <c r="F149" s="22" t="str">
        <f t="shared" si="5"/>
        <v>0</v>
      </c>
    </row>
    <row r="150" spans="1:6" ht="14.4" thickBot="1">
      <c r="A150" s="11">
        <v>43389</v>
      </c>
      <c r="B150" s="1">
        <v>3.3333333333333333E-2</v>
      </c>
      <c r="C150" s="2" t="s">
        <v>198</v>
      </c>
      <c r="D150" s="12" t="s">
        <v>79</v>
      </c>
      <c r="E150" s="21" t="str">
        <f t="shared" si="4"/>
        <v>0</v>
      </c>
      <c r="F150" s="22" t="str">
        <f t="shared" si="5"/>
        <v>0</v>
      </c>
    </row>
    <row r="151" spans="1:6" ht="14.4" thickBot="1">
      <c r="A151" s="9">
        <v>43373</v>
      </c>
      <c r="B151" s="3">
        <v>0.41944444444444445</v>
      </c>
      <c r="C151" s="4" t="s">
        <v>199</v>
      </c>
      <c r="D151" s="10" t="s">
        <v>145</v>
      </c>
      <c r="E151" s="21" t="str">
        <f t="shared" si="4"/>
        <v>0</v>
      </c>
      <c r="F151" s="22" t="str">
        <f t="shared" si="5"/>
        <v>0</v>
      </c>
    </row>
    <row r="152" spans="1:6" ht="14.4" thickBot="1">
      <c r="A152" s="11">
        <v>43372</v>
      </c>
      <c r="B152" s="1">
        <v>0.63472222222222219</v>
      </c>
      <c r="C152" s="2" t="s">
        <v>200</v>
      </c>
      <c r="D152" s="12" t="s">
        <v>54</v>
      </c>
      <c r="E152" s="21" t="str">
        <f t="shared" si="4"/>
        <v>-1</v>
      </c>
      <c r="F152" s="22" t="str">
        <f t="shared" si="5"/>
        <v>1</v>
      </c>
    </row>
    <row r="153" spans="1:6" ht="14.4" thickBot="1">
      <c r="A153" s="9">
        <v>43369</v>
      </c>
      <c r="B153" s="3">
        <v>0.91875000000000007</v>
      </c>
      <c r="C153" s="4" t="s">
        <v>201</v>
      </c>
      <c r="D153" s="10" t="s">
        <v>202</v>
      </c>
      <c r="E153" s="21" t="str">
        <f t="shared" si="4"/>
        <v>0</v>
      </c>
      <c r="F153" s="22" t="str">
        <f t="shared" si="5"/>
        <v>0</v>
      </c>
    </row>
    <row r="154" spans="1:6" ht="14.4" thickBot="1">
      <c r="A154" s="11">
        <v>43368</v>
      </c>
      <c r="B154" s="1">
        <v>0.84722222222222221</v>
      </c>
      <c r="C154" s="2" t="s">
        <v>203</v>
      </c>
      <c r="D154" s="12" t="s">
        <v>39</v>
      </c>
      <c r="E154" s="21" t="str">
        <f t="shared" si="4"/>
        <v>0</v>
      </c>
      <c r="F154" s="22" t="str">
        <f t="shared" si="5"/>
        <v>0</v>
      </c>
    </row>
    <row r="155" spans="1:6" ht="14.4" thickBot="1">
      <c r="A155" s="9">
        <v>43364</v>
      </c>
      <c r="B155" s="3">
        <v>0.38680555555555557</v>
      </c>
      <c r="C155" s="4" t="s">
        <v>204</v>
      </c>
      <c r="D155" s="10" t="s">
        <v>58</v>
      </c>
      <c r="E155" s="21" t="str">
        <f t="shared" si="4"/>
        <v>0</v>
      </c>
      <c r="F155" s="22" t="str">
        <f t="shared" si="5"/>
        <v>1</v>
      </c>
    </row>
    <row r="156" spans="1:6" ht="14.4" thickBot="1">
      <c r="A156" s="11">
        <v>43363</v>
      </c>
      <c r="B156" s="1">
        <v>0.78541666666666676</v>
      </c>
      <c r="C156" s="2" t="s">
        <v>205</v>
      </c>
      <c r="D156" s="12" t="s">
        <v>2</v>
      </c>
      <c r="E156" s="21" t="str">
        <f t="shared" si="4"/>
        <v>0</v>
      </c>
      <c r="F156" s="22" t="str">
        <f t="shared" si="5"/>
        <v>1</v>
      </c>
    </row>
    <row r="157" spans="1:6" ht="14.4" thickBot="1">
      <c r="A157" s="9">
        <v>43363</v>
      </c>
      <c r="B157" s="3">
        <v>0.61249999999999993</v>
      </c>
      <c r="C157" s="4" t="s">
        <v>206</v>
      </c>
      <c r="D157" s="10" t="s">
        <v>17</v>
      </c>
      <c r="E157" s="21" t="str">
        <f t="shared" si="4"/>
        <v>0</v>
      </c>
      <c r="F157" s="22" t="str">
        <f t="shared" si="5"/>
        <v>0</v>
      </c>
    </row>
    <row r="158" spans="1:6" ht="14.4" thickBot="1">
      <c r="A158" s="11">
        <v>43363</v>
      </c>
      <c r="B158" s="1">
        <v>0.43541666666666662</v>
      </c>
      <c r="C158" s="2" t="s">
        <v>207</v>
      </c>
      <c r="D158" s="12" t="s">
        <v>23</v>
      </c>
      <c r="E158" s="21" t="str">
        <f t="shared" si="4"/>
        <v>0</v>
      </c>
      <c r="F158" s="22" t="str">
        <f t="shared" si="5"/>
        <v>1</v>
      </c>
    </row>
    <row r="159" spans="1:6" ht="14.4" thickBot="1">
      <c r="A159" s="13">
        <v>43362</v>
      </c>
      <c r="B159" s="14">
        <v>0.79652777777777783</v>
      </c>
      <c r="C159" s="15" t="s">
        <v>208</v>
      </c>
      <c r="D159" s="16" t="s">
        <v>41</v>
      </c>
      <c r="E159" s="21" t="str">
        <f t="shared" si="4"/>
        <v>0</v>
      </c>
      <c r="F159" s="22" t="str">
        <f t="shared" si="5"/>
        <v>0</v>
      </c>
    </row>
    <row r="160" spans="1:6" ht="14.4" thickBot="1">
      <c r="A160" s="5">
        <v>43347</v>
      </c>
      <c r="B160" s="6">
        <v>0.3743055555555555</v>
      </c>
      <c r="C160" s="7" t="s">
        <v>209</v>
      </c>
      <c r="D160" s="8" t="s">
        <v>210</v>
      </c>
      <c r="E160" s="21" t="str">
        <f t="shared" si="4"/>
        <v>0</v>
      </c>
      <c r="F160" s="22" t="str">
        <f t="shared" si="5"/>
        <v>0</v>
      </c>
    </row>
    <row r="161" spans="1:6" ht="14.4" thickBot="1">
      <c r="A161" s="9">
        <v>43345</v>
      </c>
      <c r="B161" s="3">
        <v>0.29236111111111113</v>
      </c>
      <c r="C161" s="4" t="s">
        <v>211</v>
      </c>
      <c r="D161" s="10" t="s">
        <v>79</v>
      </c>
      <c r="E161" s="21" t="str">
        <f t="shared" si="4"/>
        <v>0</v>
      </c>
      <c r="F161" s="22" t="str">
        <f t="shared" si="5"/>
        <v>0</v>
      </c>
    </row>
    <row r="162" spans="1:6" ht="14.4" thickBot="1">
      <c r="A162" s="11">
        <v>43343</v>
      </c>
      <c r="B162" s="1">
        <v>0.47291666666666665</v>
      </c>
      <c r="C162" s="2" t="s">
        <v>212</v>
      </c>
      <c r="D162" s="12" t="s">
        <v>79</v>
      </c>
      <c r="E162" s="21" t="str">
        <f t="shared" si="4"/>
        <v>0</v>
      </c>
      <c r="F162" s="22" t="str">
        <f t="shared" si="5"/>
        <v>0</v>
      </c>
    </row>
    <row r="163" spans="1:6" ht="14.4" thickBot="1">
      <c r="A163" s="9">
        <v>43343</v>
      </c>
      <c r="B163" s="3">
        <v>4.7222222222222221E-2</v>
      </c>
      <c r="C163" s="4" t="s">
        <v>213</v>
      </c>
      <c r="D163" s="10" t="s">
        <v>79</v>
      </c>
      <c r="E163" s="21" t="str">
        <f t="shared" si="4"/>
        <v>0</v>
      </c>
      <c r="F163" s="22" t="str">
        <f t="shared" si="5"/>
        <v>0</v>
      </c>
    </row>
    <row r="164" spans="1:6" ht="14.4" thickBot="1">
      <c r="A164" s="11">
        <v>43343</v>
      </c>
      <c r="B164" s="1">
        <v>3.125E-2</v>
      </c>
      <c r="C164" s="2" t="s">
        <v>214</v>
      </c>
      <c r="D164" s="12" t="s">
        <v>79</v>
      </c>
      <c r="E164" s="21" t="str">
        <f t="shared" si="4"/>
        <v>0</v>
      </c>
      <c r="F164" s="22" t="str">
        <f t="shared" si="5"/>
        <v>0</v>
      </c>
    </row>
    <row r="165" spans="1:6" ht="14.4" thickBot="1">
      <c r="A165" s="9">
        <v>43335</v>
      </c>
      <c r="B165" s="3">
        <v>0.37638888888888888</v>
      </c>
      <c r="C165" s="4" t="s">
        <v>215</v>
      </c>
      <c r="D165" s="10" t="s">
        <v>145</v>
      </c>
      <c r="E165" s="21" t="str">
        <f t="shared" si="4"/>
        <v>0</v>
      </c>
      <c r="F165" s="22" t="str">
        <f t="shared" si="5"/>
        <v>0</v>
      </c>
    </row>
    <row r="166" spans="1:6" ht="14.4" thickBot="1">
      <c r="A166" s="11">
        <v>43333</v>
      </c>
      <c r="B166" s="1">
        <v>5.8333333333333327E-2</v>
      </c>
      <c r="C166" s="2" t="s">
        <v>216</v>
      </c>
      <c r="D166" s="12" t="s">
        <v>79</v>
      </c>
      <c r="E166" s="21" t="str">
        <f t="shared" si="4"/>
        <v>0</v>
      </c>
      <c r="F166" s="22" t="str">
        <f t="shared" si="5"/>
        <v>0</v>
      </c>
    </row>
    <row r="167" spans="1:6" ht="14.4" thickBot="1">
      <c r="A167" s="9">
        <v>43327</v>
      </c>
      <c r="B167" s="3">
        <v>0.28958333333333336</v>
      </c>
      <c r="C167" s="4" t="s">
        <v>217</v>
      </c>
      <c r="D167" s="10" t="s">
        <v>169</v>
      </c>
      <c r="E167" s="21" t="str">
        <f t="shared" si="4"/>
        <v>0</v>
      </c>
      <c r="F167" s="22" t="str">
        <f t="shared" si="5"/>
        <v>0</v>
      </c>
    </row>
    <row r="168" spans="1:6" ht="14.4" thickBot="1">
      <c r="A168" s="11">
        <v>43325</v>
      </c>
      <c r="B168" s="1">
        <v>0.34791666666666665</v>
      </c>
      <c r="C168" s="2" t="s">
        <v>218</v>
      </c>
      <c r="D168" s="12" t="s">
        <v>149</v>
      </c>
      <c r="E168" s="21" t="str">
        <f t="shared" si="4"/>
        <v>0</v>
      </c>
      <c r="F168" s="22" t="str">
        <f t="shared" si="5"/>
        <v>0</v>
      </c>
    </row>
    <row r="169" spans="1:6" ht="14.4" thickBot="1">
      <c r="A169" s="9">
        <v>43323</v>
      </c>
      <c r="B169" s="3">
        <v>0.30694444444444441</v>
      </c>
      <c r="C169" s="4" t="s">
        <v>219</v>
      </c>
      <c r="D169" s="10" t="s">
        <v>17</v>
      </c>
      <c r="E169" s="21" t="str">
        <f t="shared" si="4"/>
        <v>0</v>
      </c>
      <c r="F169" s="22" t="str">
        <f t="shared" si="5"/>
        <v>0</v>
      </c>
    </row>
    <row r="170" spans="1:6" ht="14.4" thickBot="1">
      <c r="A170" s="11">
        <v>43322</v>
      </c>
      <c r="B170" s="1">
        <v>0.92152777777777783</v>
      </c>
      <c r="C170" s="2" t="s">
        <v>220</v>
      </c>
      <c r="D170" s="12" t="s">
        <v>19</v>
      </c>
      <c r="E170" s="21" t="str">
        <f t="shared" si="4"/>
        <v>0</v>
      </c>
      <c r="F170" s="22" t="str">
        <f t="shared" si="5"/>
        <v>0</v>
      </c>
    </row>
    <row r="171" spans="1:6" ht="14.4" thickBot="1">
      <c r="A171" s="9">
        <v>43322</v>
      </c>
      <c r="B171" s="3">
        <v>0.91875000000000007</v>
      </c>
      <c r="C171" s="4" t="s">
        <v>221</v>
      </c>
      <c r="D171" s="10" t="s">
        <v>136</v>
      </c>
      <c r="E171" s="21" t="str">
        <f t="shared" si="4"/>
        <v>0</v>
      </c>
      <c r="F171" s="22" t="str">
        <f t="shared" si="5"/>
        <v>0</v>
      </c>
    </row>
    <row r="172" spans="1:6" ht="14.4" thickBot="1">
      <c r="A172" s="11">
        <v>43322</v>
      </c>
      <c r="B172" s="1">
        <v>0.89583333333333337</v>
      </c>
      <c r="C172" s="2" t="s">
        <v>222</v>
      </c>
      <c r="D172" s="12" t="s">
        <v>23</v>
      </c>
      <c r="E172" s="21" t="str">
        <f t="shared" si="4"/>
        <v>0</v>
      </c>
      <c r="F172" s="22" t="str">
        <f t="shared" si="5"/>
        <v>1</v>
      </c>
    </row>
    <row r="173" spans="1:6" ht="14.4" thickBot="1">
      <c r="A173" s="9">
        <v>43321</v>
      </c>
      <c r="B173" s="3">
        <v>0.36944444444444446</v>
      </c>
      <c r="C173" s="4" t="s">
        <v>223</v>
      </c>
      <c r="D173" s="10" t="s">
        <v>2</v>
      </c>
      <c r="E173" s="21" t="str">
        <f t="shared" si="4"/>
        <v>0</v>
      </c>
      <c r="F173" s="22" t="str">
        <f t="shared" si="5"/>
        <v>0</v>
      </c>
    </row>
    <row r="174" spans="1:6" ht="14.4" thickBot="1">
      <c r="A174" s="11">
        <v>43316</v>
      </c>
      <c r="B174" s="1">
        <v>0.3972222222222222</v>
      </c>
      <c r="C174" s="2" t="s">
        <v>224</v>
      </c>
      <c r="D174" s="12" t="s">
        <v>79</v>
      </c>
      <c r="E174" s="21" t="str">
        <f t="shared" si="4"/>
        <v>0</v>
      </c>
      <c r="F174" s="22" t="str">
        <f t="shared" si="5"/>
        <v>0</v>
      </c>
    </row>
    <row r="175" spans="1:6" ht="14.4" thickBot="1">
      <c r="A175" s="9">
        <v>43314</v>
      </c>
      <c r="B175" s="3">
        <v>0.62013888888888891</v>
      </c>
      <c r="C175" s="4" t="s">
        <v>225</v>
      </c>
      <c r="D175" s="10" t="s">
        <v>2</v>
      </c>
      <c r="E175" s="21" t="str">
        <f t="shared" si="4"/>
        <v>-1</v>
      </c>
      <c r="F175" s="22" t="str">
        <f t="shared" si="5"/>
        <v>0</v>
      </c>
    </row>
    <row r="176" spans="1:6" ht="14.4" thickBot="1">
      <c r="A176" s="11">
        <v>43314</v>
      </c>
      <c r="B176" s="1">
        <v>0.39097222222222222</v>
      </c>
      <c r="C176" s="2" t="s">
        <v>226</v>
      </c>
      <c r="D176" s="12" t="s">
        <v>81</v>
      </c>
      <c r="E176" s="21" t="str">
        <f t="shared" si="4"/>
        <v>0</v>
      </c>
      <c r="F176" s="22" t="str">
        <f t="shared" si="5"/>
        <v>0</v>
      </c>
    </row>
    <row r="177" spans="1:6" ht="14.4" thickBot="1">
      <c r="A177" s="9">
        <v>43313</v>
      </c>
      <c r="B177" s="3">
        <v>0.75416666666666676</v>
      </c>
      <c r="C177" s="4" t="s">
        <v>227</v>
      </c>
      <c r="D177" s="10" t="s">
        <v>0</v>
      </c>
      <c r="E177" s="21" t="str">
        <f t="shared" si="4"/>
        <v>-1</v>
      </c>
      <c r="F177" s="22" t="str">
        <f t="shared" si="5"/>
        <v>0</v>
      </c>
    </row>
    <row r="178" spans="1:6" ht="14.4" thickBot="1">
      <c r="A178" s="11">
        <v>43312</v>
      </c>
      <c r="B178" s="1">
        <v>0.92499999999999993</v>
      </c>
      <c r="C178" s="2" t="s">
        <v>228</v>
      </c>
      <c r="D178" s="12" t="s">
        <v>136</v>
      </c>
      <c r="E178" s="21" t="str">
        <f t="shared" si="4"/>
        <v>0</v>
      </c>
      <c r="F178" s="22" t="str">
        <f t="shared" si="5"/>
        <v>0</v>
      </c>
    </row>
    <row r="179" spans="1:6" ht="14.4" thickBot="1">
      <c r="A179" s="9">
        <v>43307</v>
      </c>
      <c r="B179" s="3">
        <v>3.6111111111111115E-2</v>
      </c>
      <c r="C179" s="4" t="s">
        <v>229</v>
      </c>
      <c r="D179" s="10" t="s">
        <v>71</v>
      </c>
      <c r="E179" s="21" t="str">
        <f t="shared" si="4"/>
        <v>0</v>
      </c>
      <c r="F179" s="22" t="str">
        <f t="shared" si="5"/>
        <v>0</v>
      </c>
    </row>
    <row r="180" spans="1:6" ht="14.4" thickBot="1">
      <c r="A180" s="11">
        <v>43306</v>
      </c>
      <c r="B180" s="1">
        <v>0.50763888888888886</v>
      </c>
      <c r="C180" s="2" t="s">
        <v>230</v>
      </c>
      <c r="D180" s="12" t="s">
        <v>58</v>
      </c>
      <c r="E180" s="21" t="str">
        <f t="shared" si="4"/>
        <v>0</v>
      </c>
      <c r="F180" s="22" t="str">
        <f t="shared" si="5"/>
        <v>1</v>
      </c>
    </row>
    <row r="181" spans="1:6" ht="14.4" thickBot="1">
      <c r="A181" s="9">
        <v>43301</v>
      </c>
      <c r="B181" s="3">
        <v>0.38680555555555557</v>
      </c>
      <c r="C181" s="4" t="s">
        <v>231</v>
      </c>
      <c r="D181" s="10" t="s">
        <v>79</v>
      </c>
      <c r="E181" s="21" t="str">
        <f t="shared" si="4"/>
        <v>-1</v>
      </c>
      <c r="F181" s="22" t="str">
        <f t="shared" si="5"/>
        <v>0</v>
      </c>
    </row>
    <row r="182" spans="1:6" ht="14.4" thickBot="1">
      <c r="A182" s="11">
        <v>43298</v>
      </c>
      <c r="B182" s="1">
        <v>0.36319444444444443</v>
      </c>
      <c r="C182" s="2" t="s">
        <v>232</v>
      </c>
      <c r="D182" s="12" t="s">
        <v>233</v>
      </c>
      <c r="E182" s="21" t="str">
        <f t="shared" si="4"/>
        <v>0</v>
      </c>
      <c r="F182" s="22" t="str">
        <f t="shared" si="5"/>
        <v>0</v>
      </c>
    </row>
    <row r="183" spans="1:6" ht="14.4" thickBot="1">
      <c r="A183" s="13">
        <v>43293</v>
      </c>
      <c r="B183" s="14">
        <v>0.41805555555555557</v>
      </c>
      <c r="C183" s="15" t="s">
        <v>234</v>
      </c>
      <c r="D183" s="16" t="s">
        <v>235</v>
      </c>
      <c r="E183" s="21" t="str">
        <f t="shared" si="4"/>
        <v>0</v>
      </c>
      <c r="F183" s="22" t="str">
        <f t="shared" si="5"/>
        <v>0</v>
      </c>
    </row>
    <row r="184" spans="1:6" ht="14.4" thickBot="1">
      <c r="A184" s="5">
        <v>43290</v>
      </c>
      <c r="B184" s="6">
        <v>0.3430555555555555</v>
      </c>
      <c r="C184" s="7" t="s">
        <v>236</v>
      </c>
      <c r="D184" s="8" t="s">
        <v>79</v>
      </c>
      <c r="E184" s="21" t="str">
        <f t="shared" si="4"/>
        <v>0</v>
      </c>
      <c r="F184" s="22" t="str">
        <f t="shared" si="5"/>
        <v>0</v>
      </c>
    </row>
    <row r="185" spans="1:6" ht="14.4" thickBot="1">
      <c r="A185" s="9">
        <v>43285</v>
      </c>
      <c r="B185" s="3">
        <v>0.61597222222222225</v>
      </c>
      <c r="C185" s="4" t="s">
        <v>237</v>
      </c>
      <c r="D185" s="10" t="s">
        <v>235</v>
      </c>
      <c r="E185" s="21" t="str">
        <f t="shared" si="4"/>
        <v>0</v>
      </c>
      <c r="F185" s="22" t="str">
        <f t="shared" si="5"/>
        <v>0</v>
      </c>
    </row>
    <row r="186" spans="1:6" ht="14.4" thickBot="1">
      <c r="A186" s="11">
        <v>43285</v>
      </c>
      <c r="B186" s="1">
        <v>0.61249999999999993</v>
      </c>
      <c r="C186" s="2" t="s">
        <v>238</v>
      </c>
      <c r="D186" s="12" t="s">
        <v>235</v>
      </c>
      <c r="E186" s="21" t="str">
        <f t="shared" si="4"/>
        <v>-1</v>
      </c>
      <c r="F186" s="22" t="str">
        <f t="shared" si="5"/>
        <v>0</v>
      </c>
    </row>
    <row r="187" spans="1:6" ht="14.4" thickBot="1">
      <c r="A187" s="9">
        <v>43276</v>
      </c>
      <c r="B187" s="3">
        <v>0.71736111111111101</v>
      </c>
      <c r="C187" s="4" t="s">
        <v>239</v>
      </c>
      <c r="D187" s="10" t="s">
        <v>2</v>
      </c>
      <c r="E187" s="21" t="str">
        <f t="shared" si="4"/>
        <v>0</v>
      </c>
      <c r="F187" s="22" t="str">
        <f t="shared" si="5"/>
        <v>0</v>
      </c>
    </row>
    <row r="188" spans="1:6" ht="14.4" thickBot="1">
      <c r="A188" s="11">
        <v>43276</v>
      </c>
      <c r="B188" s="1">
        <v>0.6333333333333333</v>
      </c>
      <c r="C188" s="2" t="s">
        <v>240</v>
      </c>
      <c r="D188" s="12" t="s">
        <v>2</v>
      </c>
      <c r="E188" s="21" t="str">
        <f t="shared" si="4"/>
        <v>0</v>
      </c>
      <c r="F188" s="22" t="str">
        <f t="shared" si="5"/>
        <v>0</v>
      </c>
    </row>
    <row r="189" spans="1:6" ht="14.4" thickBot="1">
      <c r="A189" s="9">
        <v>43276</v>
      </c>
      <c r="B189" s="3">
        <v>0.61041666666666672</v>
      </c>
      <c r="C189" s="4" t="s">
        <v>241</v>
      </c>
      <c r="D189" s="10" t="s">
        <v>3</v>
      </c>
      <c r="E189" s="21" t="str">
        <f t="shared" si="4"/>
        <v>0</v>
      </c>
      <c r="F189" s="22" t="str">
        <f t="shared" si="5"/>
        <v>0</v>
      </c>
    </row>
    <row r="190" spans="1:6" ht="14.4" thickBot="1">
      <c r="A190" s="11">
        <v>43273</v>
      </c>
      <c r="B190" s="1">
        <v>0</v>
      </c>
      <c r="C190" s="2" t="s">
        <v>242</v>
      </c>
      <c r="D190" s="12" t="s">
        <v>243</v>
      </c>
      <c r="E190" s="21" t="str">
        <f t="shared" si="4"/>
        <v>0</v>
      </c>
      <c r="F190" s="22" t="str">
        <f t="shared" si="5"/>
        <v>0</v>
      </c>
    </row>
    <row r="191" spans="1:6" ht="14.4" thickBot="1">
      <c r="A191" s="9">
        <v>43272</v>
      </c>
      <c r="B191" s="3">
        <v>0.27847222222222223</v>
      </c>
      <c r="C191" s="4" t="s">
        <v>244</v>
      </c>
      <c r="D191" s="10" t="s">
        <v>71</v>
      </c>
      <c r="E191" s="21" t="str">
        <f t="shared" si="4"/>
        <v>0</v>
      </c>
      <c r="F191" s="22" t="str">
        <f t="shared" si="5"/>
        <v>0</v>
      </c>
    </row>
    <row r="192" spans="1:6" ht="14.4" thickBot="1">
      <c r="A192" s="11">
        <v>43271</v>
      </c>
      <c r="B192" s="1">
        <v>0.29166666666666669</v>
      </c>
      <c r="C192" s="2" t="s">
        <v>245</v>
      </c>
      <c r="D192" s="12" t="s">
        <v>21</v>
      </c>
      <c r="E192" s="21" t="str">
        <f t="shared" si="4"/>
        <v>0</v>
      </c>
      <c r="F192" s="22" t="str">
        <f t="shared" si="5"/>
        <v>0</v>
      </c>
    </row>
    <row r="193" spans="1:6" ht="14.4" thickBot="1">
      <c r="A193" s="9">
        <v>43271</v>
      </c>
      <c r="B193" s="3">
        <v>0.28819444444444448</v>
      </c>
      <c r="C193" s="4" t="s">
        <v>246</v>
      </c>
      <c r="D193" s="10" t="s">
        <v>41</v>
      </c>
      <c r="E193" s="21" t="str">
        <f t="shared" si="4"/>
        <v>0</v>
      </c>
      <c r="F193" s="22" t="str">
        <f t="shared" si="5"/>
        <v>0</v>
      </c>
    </row>
    <row r="194" spans="1:6" ht="14.4" thickBot="1">
      <c r="A194" s="11">
        <v>43271</v>
      </c>
      <c r="B194" s="1">
        <v>0.13680555555555554</v>
      </c>
      <c r="C194" s="2" t="s">
        <v>247</v>
      </c>
      <c r="D194" s="12" t="s">
        <v>88</v>
      </c>
      <c r="E194" s="21" t="str">
        <f t="shared" si="4"/>
        <v>0</v>
      </c>
      <c r="F194" s="22" t="str">
        <f t="shared" si="5"/>
        <v>0</v>
      </c>
    </row>
    <row r="195" spans="1:6" ht="14.4" thickBot="1">
      <c r="A195" s="9">
        <v>43270</v>
      </c>
      <c r="B195" s="3">
        <v>0.58194444444444449</v>
      </c>
      <c r="C195" s="4" t="s">
        <v>248</v>
      </c>
      <c r="D195" s="10" t="s">
        <v>81</v>
      </c>
      <c r="E195" s="21" t="str">
        <f t="shared" ref="E195:E258" si="6">IF(ISNUMBER(FIND("↓",C195)),"-1","0")</f>
        <v>-1</v>
      </c>
      <c r="F195" s="22" t="str">
        <f t="shared" ref="F195:F258" si="7">IF(ISNUMBER(FIND("证通",C195)),"1","0")</f>
        <v>0</v>
      </c>
    </row>
    <row r="196" spans="1:6" ht="14.4" thickBot="1">
      <c r="A196" s="11">
        <v>43267</v>
      </c>
      <c r="B196" s="1">
        <v>0.30972222222222223</v>
      </c>
      <c r="C196" s="2" t="s">
        <v>249</v>
      </c>
      <c r="D196" s="12" t="s">
        <v>132</v>
      </c>
      <c r="E196" s="21" t="str">
        <f t="shared" si="6"/>
        <v>0</v>
      </c>
      <c r="F196" s="22" t="str">
        <f t="shared" si="7"/>
        <v>0</v>
      </c>
    </row>
    <row r="197" spans="1:6" ht="14.4" thickBot="1">
      <c r="A197" s="9">
        <v>43266</v>
      </c>
      <c r="B197" s="3">
        <v>0.6479166666666667</v>
      </c>
      <c r="C197" s="4" t="s">
        <v>250</v>
      </c>
      <c r="D197" s="10" t="s">
        <v>17</v>
      </c>
      <c r="E197" s="21" t="str">
        <f t="shared" si="6"/>
        <v>0</v>
      </c>
      <c r="F197" s="22" t="str">
        <f t="shared" si="7"/>
        <v>0</v>
      </c>
    </row>
    <row r="198" spans="1:6" ht="14.4" thickBot="1">
      <c r="A198" s="11">
        <v>43266</v>
      </c>
      <c r="B198" s="1">
        <v>0.54305555555555551</v>
      </c>
      <c r="C198" s="2" t="s">
        <v>251</v>
      </c>
      <c r="D198" s="12" t="s">
        <v>0</v>
      </c>
      <c r="E198" s="21" t="str">
        <f t="shared" si="6"/>
        <v>0</v>
      </c>
      <c r="F198" s="22" t="str">
        <f t="shared" si="7"/>
        <v>0</v>
      </c>
    </row>
    <row r="199" spans="1:6" ht="14.4" thickBot="1">
      <c r="A199" s="9">
        <v>43266</v>
      </c>
      <c r="B199" s="3">
        <v>0.52222222222222225</v>
      </c>
      <c r="C199" s="4" t="s">
        <v>252</v>
      </c>
      <c r="D199" s="10" t="s">
        <v>253</v>
      </c>
      <c r="E199" s="21" t="str">
        <f t="shared" si="6"/>
        <v>0</v>
      </c>
      <c r="F199" s="22" t="str">
        <f t="shared" si="7"/>
        <v>0</v>
      </c>
    </row>
    <row r="200" spans="1:6" ht="14.4" thickBot="1">
      <c r="A200" s="11">
        <v>43266</v>
      </c>
      <c r="B200" s="1">
        <v>0.43611111111111112</v>
      </c>
      <c r="C200" s="2" t="s">
        <v>254</v>
      </c>
      <c r="D200" s="12" t="s">
        <v>41</v>
      </c>
      <c r="E200" s="21" t="str">
        <f t="shared" si="6"/>
        <v>0</v>
      </c>
      <c r="F200" s="22" t="str">
        <f t="shared" si="7"/>
        <v>0</v>
      </c>
    </row>
    <row r="201" spans="1:6" ht="14.4" thickBot="1">
      <c r="A201" s="9">
        <v>43266</v>
      </c>
      <c r="B201" s="3">
        <v>0.41875000000000001</v>
      </c>
      <c r="C201" s="4" t="s">
        <v>255</v>
      </c>
      <c r="D201" s="10" t="s">
        <v>256</v>
      </c>
      <c r="E201" s="21" t="str">
        <f t="shared" si="6"/>
        <v>0</v>
      </c>
      <c r="F201" s="22" t="str">
        <f t="shared" si="7"/>
        <v>0</v>
      </c>
    </row>
    <row r="202" spans="1:6" ht="14.4" thickBot="1">
      <c r="A202" s="11">
        <v>43266</v>
      </c>
      <c r="B202" s="1">
        <v>0.4145833333333333</v>
      </c>
      <c r="C202" s="2" t="s">
        <v>257</v>
      </c>
      <c r="D202" s="12" t="s">
        <v>10</v>
      </c>
      <c r="E202" s="21" t="str">
        <f t="shared" si="6"/>
        <v>0</v>
      </c>
      <c r="F202" s="22" t="str">
        <f t="shared" si="7"/>
        <v>0</v>
      </c>
    </row>
    <row r="203" spans="1:6" ht="14.4" thickBot="1">
      <c r="A203" s="9">
        <v>43266</v>
      </c>
      <c r="B203" s="3">
        <v>0.41388888888888892</v>
      </c>
      <c r="C203" s="4" t="s">
        <v>258</v>
      </c>
      <c r="D203" s="10" t="s">
        <v>10</v>
      </c>
      <c r="E203" s="21" t="str">
        <f t="shared" si="6"/>
        <v>0</v>
      </c>
      <c r="F203" s="22" t="str">
        <f t="shared" si="7"/>
        <v>0</v>
      </c>
    </row>
    <row r="204" spans="1:6" ht="14.4" thickBot="1">
      <c r="A204" s="11">
        <v>43266</v>
      </c>
      <c r="B204" s="1">
        <v>0.41250000000000003</v>
      </c>
      <c r="C204" s="2" t="s">
        <v>259</v>
      </c>
      <c r="D204" s="12" t="s">
        <v>260</v>
      </c>
      <c r="E204" s="21" t="str">
        <f t="shared" si="6"/>
        <v>0</v>
      </c>
      <c r="F204" s="22" t="str">
        <f t="shared" si="7"/>
        <v>0</v>
      </c>
    </row>
    <row r="205" spans="1:6" ht="14.4" thickBot="1">
      <c r="A205" s="9">
        <v>43266</v>
      </c>
      <c r="B205" s="3">
        <v>0.40625</v>
      </c>
      <c r="C205" s="4" t="s">
        <v>261</v>
      </c>
      <c r="D205" s="10" t="s">
        <v>19</v>
      </c>
      <c r="E205" s="21" t="str">
        <f t="shared" si="6"/>
        <v>0</v>
      </c>
      <c r="F205" s="22" t="str">
        <f t="shared" si="7"/>
        <v>0</v>
      </c>
    </row>
    <row r="206" spans="1:6" ht="14.4" thickBot="1">
      <c r="A206" s="11">
        <v>43266</v>
      </c>
      <c r="B206" s="1">
        <v>0.40347222222222223</v>
      </c>
      <c r="C206" s="2" t="s">
        <v>262</v>
      </c>
      <c r="D206" s="12" t="s">
        <v>17</v>
      </c>
      <c r="E206" s="21" t="str">
        <f t="shared" si="6"/>
        <v>0</v>
      </c>
      <c r="F206" s="22" t="str">
        <f t="shared" si="7"/>
        <v>1</v>
      </c>
    </row>
    <row r="207" spans="1:6" ht="14.4" thickBot="1">
      <c r="A207" s="13">
        <v>43266</v>
      </c>
      <c r="B207" s="14">
        <v>0.37638888888888888</v>
      </c>
      <c r="C207" s="15" t="s">
        <v>263</v>
      </c>
      <c r="D207" s="16" t="s">
        <v>145</v>
      </c>
      <c r="E207" s="21" t="str">
        <f t="shared" si="6"/>
        <v>0</v>
      </c>
      <c r="F207" s="22" t="str">
        <f t="shared" si="7"/>
        <v>0</v>
      </c>
    </row>
    <row r="208" spans="1:6" ht="14.4" thickBot="1">
      <c r="A208" s="5">
        <v>43266</v>
      </c>
      <c r="B208" s="6">
        <v>0.20486111111111113</v>
      </c>
      <c r="C208" s="7" t="s">
        <v>264</v>
      </c>
      <c r="D208" s="8" t="s">
        <v>265</v>
      </c>
      <c r="E208" s="21" t="str">
        <f t="shared" si="6"/>
        <v>0</v>
      </c>
      <c r="F208" s="22" t="str">
        <f t="shared" si="7"/>
        <v>0</v>
      </c>
    </row>
    <row r="209" spans="1:6" ht="14.4" thickBot="1">
      <c r="A209" s="9">
        <v>43265</v>
      </c>
      <c r="B209" s="3">
        <v>0.91666666666666663</v>
      </c>
      <c r="C209" s="4" t="s">
        <v>266</v>
      </c>
      <c r="D209" s="10" t="s">
        <v>19</v>
      </c>
      <c r="E209" s="21" t="str">
        <f t="shared" si="6"/>
        <v>0</v>
      </c>
      <c r="F209" s="22" t="str">
        <f t="shared" si="7"/>
        <v>0</v>
      </c>
    </row>
    <row r="210" spans="1:6" ht="14.4" thickBot="1">
      <c r="A210" s="11">
        <v>43265</v>
      </c>
      <c r="B210" s="1">
        <v>0.88124999999999998</v>
      </c>
      <c r="C210" s="2" t="s">
        <v>267</v>
      </c>
      <c r="D210" s="12" t="s">
        <v>58</v>
      </c>
      <c r="E210" s="21" t="str">
        <f t="shared" si="6"/>
        <v>0</v>
      </c>
      <c r="F210" s="22" t="str">
        <f t="shared" si="7"/>
        <v>0</v>
      </c>
    </row>
    <row r="211" spans="1:6" ht="14.4" thickBot="1">
      <c r="A211" s="9">
        <v>43265</v>
      </c>
      <c r="B211" s="3">
        <v>0.87361111111111101</v>
      </c>
      <c r="C211" s="4" t="s">
        <v>268</v>
      </c>
      <c r="D211" s="10" t="s">
        <v>23</v>
      </c>
      <c r="E211" s="21" t="str">
        <f t="shared" si="6"/>
        <v>-1</v>
      </c>
      <c r="F211" s="22" t="str">
        <f t="shared" si="7"/>
        <v>0</v>
      </c>
    </row>
    <row r="212" spans="1:6" ht="14.4" thickBot="1">
      <c r="A212" s="11">
        <v>43265</v>
      </c>
      <c r="B212" s="1">
        <v>0.86388888888888893</v>
      </c>
      <c r="C212" s="2" t="s">
        <v>269</v>
      </c>
      <c r="D212" s="12" t="s">
        <v>23</v>
      </c>
      <c r="E212" s="21" t="str">
        <f t="shared" si="6"/>
        <v>-1</v>
      </c>
      <c r="F212" s="22" t="str">
        <f t="shared" si="7"/>
        <v>0</v>
      </c>
    </row>
    <row r="213" spans="1:6" ht="14.4" thickBot="1">
      <c r="A213" s="9">
        <v>43265</v>
      </c>
      <c r="B213" s="3">
        <v>0.84791666666666676</v>
      </c>
      <c r="C213" s="4" t="s">
        <v>270</v>
      </c>
      <c r="D213" s="10" t="s">
        <v>179</v>
      </c>
      <c r="E213" s="21" t="str">
        <f t="shared" si="6"/>
        <v>0</v>
      </c>
      <c r="F213" s="22" t="str">
        <f t="shared" si="7"/>
        <v>0</v>
      </c>
    </row>
    <row r="214" spans="1:6" ht="14.4" thickBot="1">
      <c r="A214" s="11">
        <v>43265</v>
      </c>
      <c r="B214" s="1">
        <v>0.84652777777777777</v>
      </c>
      <c r="C214" s="2" t="s">
        <v>271</v>
      </c>
      <c r="D214" s="12" t="s">
        <v>136</v>
      </c>
      <c r="E214" s="21" t="str">
        <f t="shared" si="6"/>
        <v>0</v>
      </c>
      <c r="F214" s="22" t="str">
        <f t="shared" si="7"/>
        <v>0</v>
      </c>
    </row>
    <row r="215" spans="1:6" ht="14.4" thickBot="1">
      <c r="A215" s="9">
        <v>43265</v>
      </c>
      <c r="B215" s="3">
        <v>0.79999999999999993</v>
      </c>
      <c r="C215" s="4" t="s">
        <v>272</v>
      </c>
      <c r="D215" s="10" t="s">
        <v>23</v>
      </c>
      <c r="E215" s="21" t="str">
        <f t="shared" si="6"/>
        <v>0</v>
      </c>
      <c r="F215" s="22" t="str">
        <f t="shared" si="7"/>
        <v>1</v>
      </c>
    </row>
    <row r="216" spans="1:6" ht="14.4" thickBot="1">
      <c r="A216" s="11">
        <v>43265</v>
      </c>
      <c r="B216" s="1">
        <v>0.2986111111111111</v>
      </c>
      <c r="C216" s="2" t="s">
        <v>273</v>
      </c>
      <c r="D216" s="12" t="s">
        <v>21</v>
      </c>
      <c r="E216" s="21" t="str">
        <f t="shared" si="6"/>
        <v>0</v>
      </c>
      <c r="F216" s="22" t="str">
        <f t="shared" si="7"/>
        <v>0</v>
      </c>
    </row>
    <row r="217" spans="1:6" ht="14.4" thickBot="1">
      <c r="A217" s="9">
        <v>43265</v>
      </c>
      <c r="B217" s="3">
        <v>0.12430555555555556</v>
      </c>
      <c r="C217" s="4" t="s">
        <v>274</v>
      </c>
      <c r="D217" s="10" t="s">
        <v>21</v>
      </c>
      <c r="E217" s="21" t="str">
        <f t="shared" si="6"/>
        <v>0</v>
      </c>
      <c r="F217" s="22" t="str">
        <f t="shared" si="7"/>
        <v>0</v>
      </c>
    </row>
    <row r="218" spans="1:6" ht="14.4" thickBot="1">
      <c r="A218" s="11">
        <v>43263</v>
      </c>
      <c r="B218" s="1">
        <v>0.4381944444444445</v>
      </c>
      <c r="C218" s="2" t="s">
        <v>275</v>
      </c>
      <c r="D218" s="12" t="s">
        <v>235</v>
      </c>
      <c r="E218" s="21" t="str">
        <f t="shared" si="6"/>
        <v>0</v>
      </c>
      <c r="F218" s="22" t="str">
        <f t="shared" si="7"/>
        <v>0</v>
      </c>
    </row>
    <row r="219" spans="1:6" ht="14.4" thickBot="1">
      <c r="A219" s="9">
        <v>43263</v>
      </c>
      <c r="B219" s="3">
        <v>0</v>
      </c>
      <c r="C219" s="4" t="s">
        <v>276</v>
      </c>
      <c r="D219" s="10" t="s">
        <v>17</v>
      </c>
      <c r="E219" s="21" t="str">
        <f t="shared" si="6"/>
        <v>0</v>
      </c>
      <c r="F219" s="22" t="str">
        <f t="shared" si="7"/>
        <v>0</v>
      </c>
    </row>
    <row r="220" spans="1:6" ht="14.4" thickBot="1">
      <c r="A220" s="11">
        <v>43263</v>
      </c>
      <c r="B220" s="1">
        <v>0</v>
      </c>
      <c r="C220" s="2" t="s">
        <v>277</v>
      </c>
      <c r="D220" s="12" t="s">
        <v>243</v>
      </c>
      <c r="E220" s="21" t="str">
        <f t="shared" si="6"/>
        <v>0</v>
      </c>
      <c r="F220" s="22" t="str">
        <f t="shared" si="7"/>
        <v>0</v>
      </c>
    </row>
    <row r="221" spans="1:6" ht="14.4" thickBot="1">
      <c r="A221" s="9">
        <v>43257</v>
      </c>
      <c r="B221" s="3">
        <v>0.30624999999999997</v>
      </c>
      <c r="C221" s="4" t="s">
        <v>278</v>
      </c>
      <c r="D221" s="10" t="s">
        <v>88</v>
      </c>
      <c r="E221" s="21" t="str">
        <f t="shared" si="6"/>
        <v>-1</v>
      </c>
      <c r="F221" s="22" t="str">
        <f t="shared" si="7"/>
        <v>0</v>
      </c>
    </row>
    <row r="222" spans="1:6" ht="14.4" thickBot="1">
      <c r="A222" s="11">
        <v>43257</v>
      </c>
      <c r="B222" s="1">
        <v>0.20972222222222223</v>
      </c>
      <c r="C222" s="2" t="s">
        <v>279</v>
      </c>
      <c r="D222" s="12" t="s">
        <v>265</v>
      </c>
      <c r="E222" s="21" t="str">
        <f t="shared" si="6"/>
        <v>0</v>
      </c>
      <c r="F222" s="22" t="str">
        <f t="shared" si="7"/>
        <v>0</v>
      </c>
    </row>
    <row r="223" spans="1:6" ht="14.4" thickBot="1">
      <c r="A223" s="9">
        <v>43257</v>
      </c>
      <c r="B223" s="3">
        <v>2.013888888888889E-2</v>
      </c>
      <c r="C223" s="4" t="s">
        <v>280</v>
      </c>
      <c r="D223" s="10" t="s">
        <v>281</v>
      </c>
      <c r="E223" s="21" t="str">
        <f t="shared" si="6"/>
        <v>0</v>
      </c>
      <c r="F223" s="22" t="str">
        <f t="shared" si="7"/>
        <v>1</v>
      </c>
    </row>
    <row r="224" spans="1:6" ht="14.4" thickBot="1">
      <c r="A224" s="11">
        <v>43256</v>
      </c>
      <c r="B224" s="1">
        <v>0.85277777777777775</v>
      </c>
      <c r="C224" s="2" t="s">
        <v>282</v>
      </c>
      <c r="D224" s="12" t="s">
        <v>136</v>
      </c>
      <c r="E224" s="21" t="str">
        <f t="shared" si="6"/>
        <v>0</v>
      </c>
      <c r="F224" s="22" t="str">
        <f t="shared" si="7"/>
        <v>0</v>
      </c>
    </row>
    <row r="225" spans="1:6" ht="14.4" thickBot="1">
      <c r="A225" s="9">
        <v>43256</v>
      </c>
      <c r="B225" s="3">
        <v>0.7090277777777777</v>
      </c>
      <c r="C225" s="4" t="s">
        <v>283</v>
      </c>
      <c r="D225" s="10" t="s">
        <v>0</v>
      </c>
      <c r="E225" s="21" t="str">
        <f t="shared" si="6"/>
        <v>0</v>
      </c>
      <c r="F225" s="22" t="str">
        <f t="shared" si="7"/>
        <v>0</v>
      </c>
    </row>
    <row r="226" spans="1:6" ht="14.4" thickBot="1">
      <c r="A226" s="11">
        <v>43251</v>
      </c>
      <c r="B226" s="1">
        <v>0.71180555555555547</v>
      </c>
      <c r="C226" s="2" t="s">
        <v>284</v>
      </c>
      <c r="D226" s="12" t="s">
        <v>10</v>
      </c>
      <c r="E226" s="21" t="str">
        <f t="shared" si="6"/>
        <v>0</v>
      </c>
      <c r="F226" s="22" t="str">
        <f t="shared" si="7"/>
        <v>0</v>
      </c>
    </row>
    <row r="227" spans="1:6" ht="14.4" thickBot="1">
      <c r="A227" s="9">
        <v>43250</v>
      </c>
      <c r="B227" s="3">
        <v>0.59930555555555554</v>
      </c>
      <c r="C227" s="4" t="s">
        <v>285</v>
      </c>
      <c r="D227" s="10" t="s">
        <v>286</v>
      </c>
      <c r="E227" s="21" t="str">
        <f t="shared" si="6"/>
        <v>0</v>
      </c>
      <c r="F227" s="22" t="str">
        <f t="shared" si="7"/>
        <v>0</v>
      </c>
    </row>
    <row r="228" spans="1:6" ht="14.4" thickBot="1">
      <c r="A228" s="11">
        <v>43248</v>
      </c>
      <c r="B228" s="1">
        <v>0.57013888888888886</v>
      </c>
      <c r="C228" s="2" t="s">
        <v>287</v>
      </c>
      <c r="D228" s="12" t="s">
        <v>179</v>
      </c>
      <c r="E228" s="21" t="str">
        <f t="shared" si="6"/>
        <v>0</v>
      </c>
      <c r="F228" s="22" t="str">
        <f t="shared" si="7"/>
        <v>0</v>
      </c>
    </row>
    <row r="229" spans="1:6" ht="14.4" thickBot="1">
      <c r="A229" s="9">
        <v>43248</v>
      </c>
      <c r="B229" s="3">
        <v>0.56458333333333333</v>
      </c>
      <c r="C229" s="4" t="s">
        <v>288</v>
      </c>
      <c r="D229" s="10" t="s">
        <v>149</v>
      </c>
      <c r="E229" s="21" t="str">
        <f t="shared" si="6"/>
        <v>-1</v>
      </c>
      <c r="F229" s="22" t="str">
        <f t="shared" si="7"/>
        <v>1</v>
      </c>
    </row>
    <row r="230" spans="1:6" ht="14.4" thickBot="1">
      <c r="A230" s="11">
        <v>43245</v>
      </c>
      <c r="B230" s="1">
        <v>0.92986111111111114</v>
      </c>
      <c r="C230" s="2" t="s">
        <v>289</v>
      </c>
      <c r="D230" s="12" t="s">
        <v>79</v>
      </c>
      <c r="E230" s="21" t="str">
        <f t="shared" si="6"/>
        <v>-1</v>
      </c>
      <c r="F230" s="22" t="str">
        <f t="shared" si="7"/>
        <v>0</v>
      </c>
    </row>
    <row r="231" spans="1:6" ht="14.4" thickBot="1">
      <c r="A231" s="13">
        <v>43245</v>
      </c>
      <c r="B231" s="14">
        <v>0.75416666666666676</v>
      </c>
      <c r="C231" s="15" t="s">
        <v>290</v>
      </c>
      <c r="D231" s="16" t="s">
        <v>23</v>
      </c>
      <c r="E231" s="21" t="str">
        <f t="shared" si="6"/>
        <v>-1</v>
      </c>
      <c r="F231" s="22" t="str">
        <f t="shared" si="7"/>
        <v>1</v>
      </c>
    </row>
    <row r="232" spans="1:6" ht="14.4" thickBot="1">
      <c r="A232" s="5">
        <v>43241</v>
      </c>
      <c r="B232" s="6">
        <v>0.37777777777777777</v>
      </c>
      <c r="C232" s="7" t="s">
        <v>293</v>
      </c>
      <c r="D232" s="8" t="s">
        <v>145</v>
      </c>
      <c r="E232" s="21" t="str">
        <f t="shared" si="6"/>
        <v>0</v>
      </c>
      <c r="F232" s="22" t="str">
        <f t="shared" si="7"/>
        <v>0</v>
      </c>
    </row>
    <row r="233" spans="1:6" ht="14.4" thickBot="1">
      <c r="A233" s="9">
        <v>43237</v>
      </c>
      <c r="B233" s="3">
        <v>0.56805555555555554</v>
      </c>
      <c r="C233" s="4" t="s">
        <v>294</v>
      </c>
      <c r="D233" s="10" t="s">
        <v>41</v>
      </c>
      <c r="E233" s="21" t="str">
        <f t="shared" si="6"/>
        <v>0</v>
      </c>
      <c r="F233" s="22" t="str">
        <f t="shared" si="7"/>
        <v>1</v>
      </c>
    </row>
    <row r="234" spans="1:6" ht="14.4" thickBot="1">
      <c r="A234" s="11">
        <v>43236</v>
      </c>
      <c r="B234" s="1">
        <v>0.625</v>
      </c>
      <c r="C234" s="2" t="s">
        <v>295</v>
      </c>
      <c r="D234" s="12" t="s">
        <v>291</v>
      </c>
      <c r="E234" s="21" t="str">
        <f t="shared" si="6"/>
        <v>0</v>
      </c>
      <c r="F234" s="22" t="str">
        <f t="shared" si="7"/>
        <v>0</v>
      </c>
    </row>
    <row r="235" spans="1:6" ht="14.4" thickBot="1">
      <c r="A235" s="9">
        <v>43235</v>
      </c>
      <c r="B235" s="3">
        <v>0.35555555555555557</v>
      </c>
      <c r="C235" s="4" t="s">
        <v>296</v>
      </c>
      <c r="D235" s="10" t="s">
        <v>292</v>
      </c>
      <c r="E235" s="21" t="str">
        <f t="shared" si="6"/>
        <v>0</v>
      </c>
      <c r="F235" s="22" t="str">
        <f t="shared" si="7"/>
        <v>0</v>
      </c>
    </row>
    <row r="236" spans="1:6" ht="14.4" thickBot="1">
      <c r="A236" s="11">
        <v>43234</v>
      </c>
      <c r="B236" s="1">
        <v>0.60972222222222217</v>
      </c>
      <c r="C236" s="2" t="s">
        <v>297</v>
      </c>
      <c r="D236" s="12" t="s">
        <v>265</v>
      </c>
      <c r="E236" s="21" t="str">
        <f t="shared" si="6"/>
        <v>0</v>
      </c>
      <c r="F236" s="22" t="str">
        <f t="shared" si="7"/>
        <v>0</v>
      </c>
    </row>
    <row r="237" spans="1:6" ht="14.4" thickBot="1">
      <c r="A237" s="9">
        <v>43234</v>
      </c>
      <c r="B237" s="3">
        <v>0.59444444444444444</v>
      </c>
      <c r="C237" s="4" t="s">
        <v>298</v>
      </c>
      <c r="D237" s="10" t="s">
        <v>58</v>
      </c>
      <c r="E237" s="21" t="str">
        <f t="shared" si="6"/>
        <v>0</v>
      </c>
      <c r="F237" s="22" t="str">
        <f t="shared" si="7"/>
        <v>1</v>
      </c>
    </row>
    <row r="238" spans="1:6" ht="14.4" thickBot="1">
      <c r="A238" s="11">
        <v>43234</v>
      </c>
      <c r="B238" s="1">
        <v>0.52777777777777779</v>
      </c>
      <c r="C238" s="2" t="s">
        <v>299</v>
      </c>
      <c r="D238" s="12" t="s">
        <v>23</v>
      </c>
      <c r="E238" s="21" t="str">
        <f t="shared" si="6"/>
        <v>0</v>
      </c>
      <c r="F238" s="22" t="str">
        <f t="shared" si="7"/>
        <v>1</v>
      </c>
    </row>
    <row r="239" spans="1:6" ht="14.4" thickBot="1">
      <c r="A239" s="9">
        <v>43227</v>
      </c>
      <c r="B239" s="3">
        <v>0.7583333333333333</v>
      </c>
      <c r="C239" s="4" t="s">
        <v>300</v>
      </c>
      <c r="D239" s="10" t="s">
        <v>88</v>
      </c>
      <c r="E239" s="21" t="str">
        <f t="shared" si="6"/>
        <v>0</v>
      </c>
      <c r="F239" s="22" t="str">
        <f t="shared" si="7"/>
        <v>0</v>
      </c>
    </row>
    <row r="240" spans="1:6" ht="14.4" thickBot="1">
      <c r="A240" s="11">
        <v>43227</v>
      </c>
      <c r="B240" s="1">
        <v>0.35416666666666669</v>
      </c>
      <c r="C240" s="2" t="s">
        <v>301</v>
      </c>
      <c r="D240" s="12" t="s">
        <v>88</v>
      </c>
      <c r="E240" s="21" t="str">
        <f t="shared" si="6"/>
        <v>0</v>
      </c>
      <c r="F240" s="22" t="str">
        <f t="shared" si="7"/>
        <v>0</v>
      </c>
    </row>
    <row r="241" spans="1:6" ht="14.4" thickBot="1">
      <c r="A241" s="9">
        <v>43227</v>
      </c>
      <c r="B241" s="3">
        <v>0.31388888888888888</v>
      </c>
      <c r="C241" s="4" t="s">
        <v>302</v>
      </c>
      <c r="D241" s="10" t="s">
        <v>41</v>
      </c>
      <c r="E241" s="21" t="str">
        <f t="shared" si="6"/>
        <v>0</v>
      </c>
      <c r="F241" s="22" t="str">
        <f t="shared" si="7"/>
        <v>0</v>
      </c>
    </row>
    <row r="242" spans="1:6" ht="14.4" thickBot="1">
      <c r="A242" s="11">
        <v>43227</v>
      </c>
      <c r="B242" s="1">
        <v>0.28750000000000003</v>
      </c>
      <c r="C242" s="2" t="s">
        <v>303</v>
      </c>
      <c r="D242" s="12" t="s">
        <v>88</v>
      </c>
      <c r="E242" s="21" t="str">
        <f t="shared" si="6"/>
        <v>0</v>
      </c>
      <c r="F242" s="22" t="str">
        <f t="shared" si="7"/>
        <v>0</v>
      </c>
    </row>
    <row r="243" spans="1:6" ht="14.4" thickBot="1">
      <c r="A243" s="9">
        <v>43227</v>
      </c>
      <c r="B243" s="3">
        <v>0.2638888888888889</v>
      </c>
      <c r="C243" s="4" t="s">
        <v>304</v>
      </c>
      <c r="D243" s="10" t="s">
        <v>88</v>
      </c>
      <c r="E243" s="21" t="str">
        <f t="shared" si="6"/>
        <v>0</v>
      </c>
      <c r="F243" s="22" t="str">
        <f t="shared" si="7"/>
        <v>0</v>
      </c>
    </row>
    <row r="244" spans="1:6" ht="14.4" thickBot="1">
      <c r="A244" s="11">
        <v>43223</v>
      </c>
      <c r="B244" s="1">
        <v>0.81388888888888899</v>
      </c>
      <c r="C244" s="2" t="s">
        <v>305</v>
      </c>
      <c r="D244" s="12" t="s">
        <v>202</v>
      </c>
      <c r="E244" s="21" t="str">
        <f t="shared" si="6"/>
        <v>0</v>
      </c>
      <c r="F244" s="22" t="str">
        <f t="shared" si="7"/>
        <v>0</v>
      </c>
    </row>
    <row r="245" spans="1:6" ht="14.4" thickBot="1">
      <c r="A245" s="9">
        <v>43222</v>
      </c>
      <c r="B245" s="3">
        <v>0.6972222222222223</v>
      </c>
      <c r="C245" s="4" t="s">
        <v>306</v>
      </c>
      <c r="D245" s="10" t="s">
        <v>58</v>
      </c>
      <c r="E245" s="21" t="str">
        <f t="shared" si="6"/>
        <v>0</v>
      </c>
      <c r="F245" s="22" t="str">
        <f t="shared" si="7"/>
        <v>1</v>
      </c>
    </row>
    <row r="246" spans="1:6" ht="14.4" thickBot="1">
      <c r="A246" s="11">
        <v>43222</v>
      </c>
      <c r="B246" s="1">
        <v>0.68819444444444444</v>
      </c>
      <c r="C246" s="2" t="s">
        <v>307</v>
      </c>
      <c r="D246" s="12" t="s">
        <v>58</v>
      </c>
      <c r="E246" s="21" t="str">
        <f t="shared" si="6"/>
        <v>0</v>
      </c>
      <c r="F246" s="22" t="str">
        <f t="shared" si="7"/>
        <v>1</v>
      </c>
    </row>
    <row r="247" spans="1:6" ht="14.4" thickBot="1">
      <c r="A247" s="9">
        <v>43219</v>
      </c>
      <c r="B247" s="3">
        <v>0.3972222222222222</v>
      </c>
      <c r="C247" s="4" t="s">
        <v>308</v>
      </c>
      <c r="D247" s="10" t="s">
        <v>23</v>
      </c>
      <c r="E247" s="21" t="str">
        <f t="shared" si="6"/>
        <v>0</v>
      </c>
      <c r="F247" s="22" t="str">
        <f t="shared" si="7"/>
        <v>1</v>
      </c>
    </row>
    <row r="248" spans="1:6" ht="14.4" thickBot="1">
      <c r="A248" s="11">
        <v>43216</v>
      </c>
      <c r="B248" s="1">
        <v>0.99583333333333324</v>
      </c>
      <c r="C248" s="2" t="s">
        <v>309</v>
      </c>
      <c r="D248" s="12" t="s">
        <v>155</v>
      </c>
      <c r="E248" s="21" t="str">
        <f t="shared" si="6"/>
        <v>0</v>
      </c>
      <c r="F248" s="22" t="str">
        <f t="shared" si="7"/>
        <v>1</v>
      </c>
    </row>
    <row r="249" spans="1:6" ht="14.4" thickBot="1">
      <c r="A249" s="9">
        <v>43216</v>
      </c>
      <c r="B249" s="3">
        <v>0.30555555555555552</v>
      </c>
      <c r="C249" s="4" t="s">
        <v>310</v>
      </c>
      <c r="D249" s="10" t="s">
        <v>0</v>
      </c>
      <c r="E249" s="21" t="str">
        <f t="shared" si="6"/>
        <v>0</v>
      </c>
      <c r="F249" s="22" t="str">
        <f t="shared" si="7"/>
        <v>0</v>
      </c>
    </row>
    <row r="250" spans="1:6" ht="14.4" thickBot="1">
      <c r="A250" s="11">
        <v>43215</v>
      </c>
      <c r="B250" s="1">
        <v>0.55555555555555558</v>
      </c>
      <c r="C250" s="2" t="s">
        <v>311</v>
      </c>
      <c r="D250" s="12" t="s">
        <v>19</v>
      </c>
      <c r="E250" s="21" t="str">
        <f t="shared" si="6"/>
        <v>0</v>
      </c>
      <c r="F250" s="22" t="str">
        <f t="shared" si="7"/>
        <v>1</v>
      </c>
    </row>
    <row r="251" spans="1:6" ht="14.4" thickBot="1">
      <c r="A251" s="9">
        <v>43215</v>
      </c>
      <c r="B251" s="3">
        <v>0.52361111111111114</v>
      </c>
      <c r="C251" s="4" t="s">
        <v>312</v>
      </c>
      <c r="D251" s="10" t="s">
        <v>253</v>
      </c>
      <c r="E251" s="21" t="str">
        <f t="shared" si="6"/>
        <v>0</v>
      </c>
      <c r="F251" s="22" t="str">
        <f t="shared" si="7"/>
        <v>0</v>
      </c>
    </row>
    <row r="252" spans="1:6" ht="14.4" thickBot="1">
      <c r="A252" s="11">
        <v>43203</v>
      </c>
      <c r="B252" s="1">
        <v>0.3576388888888889</v>
      </c>
      <c r="C252" s="2" t="s">
        <v>313</v>
      </c>
      <c r="D252" s="12" t="s">
        <v>10</v>
      </c>
      <c r="E252" s="21" t="str">
        <f t="shared" si="6"/>
        <v>0</v>
      </c>
      <c r="F252" s="22" t="str">
        <f t="shared" si="7"/>
        <v>0</v>
      </c>
    </row>
    <row r="253" spans="1:6" ht="14.4" thickBot="1">
      <c r="A253" s="9">
        <v>43203</v>
      </c>
      <c r="B253" s="3">
        <v>0.3430555555555555</v>
      </c>
      <c r="C253" s="4" t="s">
        <v>314</v>
      </c>
      <c r="D253" s="10" t="s">
        <v>0</v>
      </c>
      <c r="E253" s="21" t="str">
        <f t="shared" si="6"/>
        <v>0</v>
      </c>
      <c r="F253" s="22" t="str">
        <f t="shared" si="7"/>
        <v>0</v>
      </c>
    </row>
    <row r="254" spans="1:6" ht="14.4" thickBot="1">
      <c r="A254" s="11">
        <v>43192</v>
      </c>
      <c r="B254" s="1">
        <v>0.34236111111111112</v>
      </c>
      <c r="C254" s="2" t="s">
        <v>315</v>
      </c>
      <c r="D254" s="12" t="s">
        <v>2</v>
      </c>
      <c r="E254" s="21" t="str">
        <f t="shared" si="6"/>
        <v>0</v>
      </c>
      <c r="F254" s="22" t="str">
        <f t="shared" si="7"/>
        <v>0</v>
      </c>
    </row>
    <row r="255" spans="1:6" ht="14.4" thickBot="1">
      <c r="A255" s="13">
        <v>43186</v>
      </c>
      <c r="B255" s="14">
        <v>1.2499999999999999E-2</v>
      </c>
      <c r="C255" s="15" t="s">
        <v>316</v>
      </c>
      <c r="D255" s="16" t="s">
        <v>136</v>
      </c>
      <c r="E255" s="21" t="str">
        <f t="shared" si="6"/>
        <v>0</v>
      </c>
      <c r="F255" s="22" t="str">
        <f t="shared" si="7"/>
        <v>0</v>
      </c>
    </row>
    <row r="256" spans="1:6" ht="14.4" thickBot="1">
      <c r="A256" s="5">
        <v>43179</v>
      </c>
      <c r="B256" s="6">
        <v>0</v>
      </c>
      <c r="C256" s="7" t="s">
        <v>317</v>
      </c>
      <c r="D256" s="8" t="s">
        <v>243</v>
      </c>
      <c r="E256" s="21" t="str">
        <f t="shared" si="6"/>
        <v>0</v>
      </c>
      <c r="F256" s="22" t="str">
        <f t="shared" si="7"/>
        <v>0</v>
      </c>
    </row>
    <row r="257" spans="1:6" ht="14.4" thickBot="1">
      <c r="A257" s="9">
        <v>43178</v>
      </c>
      <c r="B257" s="3">
        <v>0.54791666666666672</v>
      </c>
      <c r="C257" s="4" t="s">
        <v>318</v>
      </c>
      <c r="D257" s="10" t="s">
        <v>41</v>
      </c>
      <c r="E257" s="21" t="str">
        <f t="shared" si="6"/>
        <v>0</v>
      </c>
      <c r="F257" s="22" t="str">
        <f t="shared" si="7"/>
        <v>1</v>
      </c>
    </row>
    <row r="258" spans="1:6" ht="14.4" thickBot="1">
      <c r="A258" s="11">
        <v>43173</v>
      </c>
      <c r="B258" s="1">
        <v>0.29444444444444445</v>
      </c>
      <c r="C258" s="2" t="s">
        <v>319</v>
      </c>
      <c r="D258" s="12" t="s">
        <v>265</v>
      </c>
      <c r="E258" s="21" t="str">
        <f t="shared" si="6"/>
        <v>0</v>
      </c>
      <c r="F258" s="22" t="str">
        <f t="shared" si="7"/>
        <v>0</v>
      </c>
    </row>
    <row r="259" spans="1:6" ht="14.4" thickBot="1">
      <c r="A259" s="9">
        <v>43172</v>
      </c>
      <c r="B259" s="3">
        <v>0.89166666666666661</v>
      </c>
      <c r="C259" s="4" t="s">
        <v>320</v>
      </c>
      <c r="D259" s="10" t="s">
        <v>58</v>
      </c>
      <c r="E259" s="21" t="str">
        <f t="shared" ref="E259:E300" si="8">IF(ISNUMBER(FIND("↓",C259)),"-1","0")</f>
        <v>0</v>
      </c>
      <c r="F259" s="22" t="str">
        <f t="shared" ref="F259:F300" si="9">IF(ISNUMBER(FIND("证通",C259)),"1","0")</f>
        <v>0</v>
      </c>
    </row>
    <row r="260" spans="1:6" ht="14.4" thickBot="1">
      <c r="A260" s="11">
        <v>43172</v>
      </c>
      <c r="B260" s="1">
        <v>0.83194444444444438</v>
      </c>
      <c r="C260" s="2" t="s">
        <v>321</v>
      </c>
      <c r="D260" s="12" t="s">
        <v>21</v>
      </c>
      <c r="E260" s="21" t="str">
        <f t="shared" si="8"/>
        <v>0</v>
      </c>
      <c r="F260" s="22" t="str">
        <f t="shared" si="9"/>
        <v>0</v>
      </c>
    </row>
    <row r="261" spans="1:6" ht="14.4" thickBot="1">
      <c r="A261" s="9">
        <v>43172</v>
      </c>
      <c r="B261" s="3">
        <v>0.82500000000000007</v>
      </c>
      <c r="C261" s="4" t="s">
        <v>322</v>
      </c>
      <c r="D261" s="10" t="s">
        <v>21</v>
      </c>
      <c r="E261" s="21" t="str">
        <f t="shared" si="8"/>
        <v>0</v>
      </c>
      <c r="F261" s="22" t="str">
        <f t="shared" si="9"/>
        <v>0</v>
      </c>
    </row>
    <row r="262" spans="1:6" ht="14.4" thickBot="1">
      <c r="A262" s="11">
        <v>43172</v>
      </c>
      <c r="B262" s="1">
        <v>0.73749999999999993</v>
      </c>
      <c r="C262" s="2" t="s">
        <v>323</v>
      </c>
      <c r="D262" s="12" t="s">
        <v>23</v>
      </c>
      <c r="E262" s="21" t="str">
        <f t="shared" si="8"/>
        <v>0</v>
      </c>
      <c r="F262" s="22" t="str">
        <f t="shared" si="9"/>
        <v>1</v>
      </c>
    </row>
    <row r="263" spans="1:6" ht="14.4" thickBot="1">
      <c r="A263" s="9">
        <v>43171</v>
      </c>
      <c r="B263" s="3">
        <v>0.39652777777777781</v>
      </c>
      <c r="C263" s="4" t="s">
        <v>324</v>
      </c>
      <c r="D263" s="10" t="s">
        <v>0</v>
      </c>
      <c r="E263" s="21" t="str">
        <f t="shared" si="8"/>
        <v>0</v>
      </c>
      <c r="F263" s="22" t="str">
        <f t="shared" si="9"/>
        <v>0</v>
      </c>
    </row>
    <row r="264" spans="1:6" ht="14.4" thickBot="1">
      <c r="A264" s="11">
        <v>43170</v>
      </c>
      <c r="B264" s="1">
        <v>0.30069444444444443</v>
      </c>
      <c r="C264" s="2" t="s">
        <v>325</v>
      </c>
      <c r="D264" s="12" t="s">
        <v>17</v>
      </c>
      <c r="E264" s="21" t="str">
        <f t="shared" si="8"/>
        <v>0</v>
      </c>
      <c r="F264" s="22" t="str">
        <f t="shared" si="9"/>
        <v>0</v>
      </c>
    </row>
    <row r="265" spans="1:6" ht="14.4" thickBot="1">
      <c r="A265" s="9">
        <v>43169</v>
      </c>
      <c r="B265" s="3">
        <v>0.3840277777777778</v>
      </c>
      <c r="C265" s="4" t="s">
        <v>326</v>
      </c>
      <c r="D265" s="10" t="s">
        <v>2</v>
      </c>
      <c r="E265" s="21" t="str">
        <f t="shared" si="8"/>
        <v>0</v>
      </c>
      <c r="F265" s="22" t="str">
        <f t="shared" si="9"/>
        <v>0</v>
      </c>
    </row>
    <row r="266" spans="1:6" ht="14.4" thickBot="1">
      <c r="A266" s="11">
        <v>43169</v>
      </c>
      <c r="B266" s="1">
        <v>0.29791666666666666</v>
      </c>
      <c r="C266" s="2" t="s">
        <v>327</v>
      </c>
      <c r="D266" s="12" t="s">
        <v>19</v>
      </c>
      <c r="E266" s="21" t="str">
        <f t="shared" si="8"/>
        <v>0</v>
      </c>
      <c r="F266" s="22" t="str">
        <f t="shared" si="9"/>
        <v>0</v>
      </c>
    </row>
    <row r="267" spans="1:6" ht="14.4" thickBot="1">
      <c r="A267" s="9">
        <v>43169</v>
      </c>
      <c r="B267" s="3">
        <v>1.8055555555555557E-2</v>
      </c>
      <c r="C267" s="4" t="s">
        <v>328</v>
      </c>
      <c r="D267" s="10" t="s">
        <v>17</v>
      </c>
      <c r="E267" s="21" t="str">
        <f t="shared" si="8"/>
        <v>0</v>
      </c>
      <c r="F267" s="22" t="str">
        <f t="shared" si="9"/>
        <v>0</v>
      </c>
    </row>
    <row r="268" spans="1:6" ht="14.4" thickBot="1">
      <c r="A268" s="11">
        <v>43168</v>
      </c>
      <c r="B268" s="1">
        <v>0.91111111111111109</v>
      </c>
      <c r="C268" s="2" t="s">
        <v>329</v>
      </c>
      <c r="D268" s="12" t="s">
        <v>21</v>
      </c>
      <c r="E268" s="21" t="str">
        <f t="shared" si="8"/>
        <v>0</v>
      </c>
      <c r="F268" s="22" t="str">
        <f t="shared" si="9"/>
        <v>0</v>
      </c>
    </row>
    <row r="269" spans="1:6" ht="14.4" thickBot="1">
      <c r="A269" s="9">
        <v>43168</v>
      </c>
      <c r="B269" s="3">
        <v>0.87847222222222221</v>
      </c>
      <c r="C269" s="4" t="s">
        <v>330</v>
      </c>
      <c r="D269" s="10" t="s">
        <v>39</v>
      </c>
      <c r="E269" s="21" t="str">
        <f t="shared" si="8"/>
        <v>0</v>
      </c>
      <c r="F269" s="22" t="str">
        <f t="shared" si="9"/>
        <v>0</v>
      </c>
    </row>
    <row r="270" spans="1:6" ht="14.4" thickBot="1">
      <c r="A270" s="11">
        <v>43168</v>
      </c>
      <c r="B270" s="1">
        <v>0.87569444444444444</v>
      </c>
      <c r="C270" s="2" t="s">
        <v>331</v>
      </c>
      <c r="D270" s="12" t="s">
        <v>332</v>
      </c>
      <c r="E270" s="21" t="str">
        <f t="shared" si="8"/>
        <v>0</v>
      </c>
      <c r="F270" s="22" t="str">
        <f t="shared" si="9"/>
        <v>0</v>
      </c>
    </row>
    <row r="271" spans="1:6" ht="14.4" thickBot="1">
      <c r="A271" s="9">
        <v>43168</v>
      </c>
      <c r="B271" s="3">
        <v>0.86041666666666661</v>
      </c>
      <c r="C271" s="4" t="s">
        <v>333</v>
      </c>
      <c r="D271" s="10" t="s">
        <v>23</v>
      </c>
      <c r="E271" s="21" t="str">
        <f t="shared" si="8"/>
        <v>0</v>
      </c>
      <c r="F271" s="22" t="str">
        <f t="shared" si="9"/>
        <v>0</v>
      </c>
    </row>
    <row r="272" spans="1:6" ht="14.4" thickBot="1">
      <c r="A272" s="11">
        <v>43168</v>
      </c>
      <c r="B272" s="1">
        <v>0.82013888888888886</v>
      </c>
      <c r="C272" s="2" t="s">
        <v>334</v>
      </c>
      <c r="D272" s="12" t="s">
        <v>335</v>
      </c>
      <c r="E272" s="21" t="str">
        <f t="shared" si="8"/>
        <v>0</v>
      </c>
      <c r="F272" s="22" t="str">
        <f t="shared" si="9"/>
        <v>0</v>
      </c>
    </row>
    <row r="273" spans="1:6" ht="14.4" thickBot="1">
      <c r="A273" s="9">
        <v>43168</v>
      </c>
      <c r="B273" s="3">
        <v>0.8041666666666667</v>
      </c>
      <c r="C273" s="4" t="s">
        <v>336</v>
      </c>
      <c r="D273" s="10" t="s">
        <v>58</v>
      </c>
      <c r="E273" s="21" t="str">
        <f t="shared" si="8"/>
        <v>-1</v>
      </c>
      <c r="F273" s="22" t="str">
        <f t="shared" si="9"/>
        <v>1</v>
      </c>
    </row>
    <row r="274" spans="1:6" ht="14.4" thickBot="1">
      <c r="A274" s="11">
        <v>43168</v>
      </c>
      <c r="B274" s="1">
        <v>0.7895833333333333</v>
      </c>
      <c r="C274" s="2" t="s">
        <v>337</v>
      </c>
      <c r="D274" s="12" t="s">
        <v>23</v>
      </c>
      <c r="E274" s="21" t="str">
        <f t="shared" si="8"/>
        <v>-1</v>
      </c>
      <c r="F274" s="22" t="str">
        <f t="shared" si="9"/>
        <v>1</v>
      </c>
    </row>
    <row r="275" spans="1:6" ht="14.4" thickBot="1">
      <c r="A275" s="9">
        <v>43168</v>
      </c>
      <c r="B275" s="3">
        <v>0.63541666666666663</v>
      </c>
      <c r="C275" s="4" t="s">
        <v>338</v>
      </c>
      <c r="D275" s="10" t="s">
        <v>10</v>
      </c>
      <c r="E275" s="21" t="str">
        <f t="shared" si="8"/>
        <v>0</v>
      </c>
      <c r="F275" s="22" t="str">
        <f t="shared" si="9"/>
        <v>0</v>
      </c>
    </row>
    <row r="276" spans="1:6" ht="14.4" thickBot="1">
      <c r="A276" s="11">
        <v>43166</v>
      </c>
      <c r="B276" s="1">
        <v>0.61388888888888882</v>
      </c>
      <c r="C276" s="2" t="s">
        <v>339</v>
      </c>
      <c r="D276" s="12" t="s">
        <v>340</v>
      </c>
      <c r="E276" s="21" t="str">
        <f t="shared" si="8"/>
        <v>0</v>
      </c>
      <c r="F276" s="22" t="str">
        <f t="shared" si="9"/>
        <v>0</v>
      </c>
    </row>
    <row r="277" spans="1:6" ht="14.4" thickBot="1">
      <c r="A277" s="9">
        <v>43165</v>
      </c>
      <c r="B277" s="3">
        <v>0.65347222222222223</v>
      </c>
      <c r="C277" s="4" t="s">
        <v>341</v>
      </c>
      <c r="D277" s="10" t="s">
        <v>342</v>
      </c>
      <c r="E277" s="21" t="str">
        <f t="shared" si="8"/>
        <v>0</v>
      </c>
      <c r="F277" s="22" t="str">
        <f t="shared" si="9"/>
        <v>0</v>
      </c>
    </row>
    <row r="278" spans="1:6" ht="14.4" thickBot="1">
      <c r="A278" s="11">
        <v>43161</v>
      </c>
      <c r="B278" s="1">
        <v>0.42499999999999999</v>
      </c>
      <c r="C278" s="2" t="s">
        <v>341</v>
      </c>
      <c r="D278" s="12" t="s">
        <v>343</v>
      </c>
      <c r="E278" s="21" t="str">
        <f t="shared" si="8"/>
        <v>0</v>
      </c>
      <c r="F278" s="22" t="str">
        <f t="shared" si="9"/>
        <v>0</v>
      </c>
    </row>
    <row r="279" spans="1:6" ht="14.4" thickBot="1">
      <c r="A279" s="13">
        <v>43160</v>
      </c>
      <c r="B279" s="14">
        <v>0.73055555555555562</v>
      </c>
      <c r="C279" s="15" t="s">
        <v>344</v>
      </c>
      <c r="D279" s="16" t="s">
        <v>79</v>
      </c>
      <c r="E279" s="21" t="str">
        <f t="shared" si="8"/>
        <v>0</v>
      </c>
      <c r="F279" s="22" t="str">
        <f t="shared" si="9"/>
        <v>1</v>
      </c>
    </row>
    <row r="280" spans="1:6" ht="14.4" thickBot="1">
      <c r="A280" s="5">
        <v>43160</v>
      </c>
      <c r="B280" s="6">
        <v>0.7090277777777777</v>
      </c>
      <c r="C280" s="7" t="s">
        <v>349</v>
      </c>
      <c r="D280" s="8" t="s">
        <v>345</v>
      </c>
      <c r="E280" s="21" t="str">
        <f t="shared" si="8"/>
        <v>0</v>
      </c>
      <c r="F280" s="22" t="str">
        <f t="shared" si="9"/>
        <v>0</v>
      </c>
    </row>
    <row r="281" spans="1:6" ht="14.4" thickBot="1">
      <c r="A281" s="9">
        <v>43159</v>
      </c>
      <c r="B281" s="3">
        <v>0.36041666666666666</v>
      </c>
      <c r="C281" s="4" t="s">
        <v>350</v>
      </c>
      <c r="D281" s="10" t="s">
        <v>2</v>
      </c>
      <c r="E281" s="21" t="str">
        <f t="shared" si="8"/>
        <v>0</v>
      </c>
      <c r="F281" s="22" t="str">
        <f t="shared" si="9"/>
        <v>0</v>
      </c>
    </row>
    <row r="282" spans="1:6" ht="14.4" thickBot="1">
      <c r="A282" s="11">
        <v>43159</v>
      </c>
      <c r="B282" s="1">
        <v>0.32361111111111113</v>
      </c>
      <c r="C282" s="2" t="s">
        <v>351</v>
      </c>
      <c r="D282" s="12" t="s">
        <v>79</v>
      </c>
      <c r="E282" s="21" t="str">
        <f t="shared" si="8"/>
        <v>0</v>
      </c>
      <c r="F282" s="22" t="str">
        <f t="shared" si="9"/>
        <v>0</v>
      </c>
    </row>
    <row r="283" spans="1:6" ht="14.4" thickBot="1">
      <c r="A283" s="9">
        <v>43159</v>
      </c>
      <c r="B283" s="3">
        <v>0.21597222222222223</v>
      </c>
      <c r="C283" s="4" t="s">
        <v>352</v>
      </c>
      <c r="D283" s="10" t="s">
        <v>3</v>
      </c>
      <c r="E283" s="21" t="str">
        <f t="shared" si="8"/>
        <v>0</v>
      </c>
      <c r="F283" s="22" t="str">
        <f t="shared" si="9"/>
        <v>1</v>
      </c>
    </row>
    <row r="284" spans="1:6" ht="14.4" thickBot="1">
      <c r="A284" s="11">
        <v>43158</v>
      </c>
      <c r="B284" s="1">
        <v>0.14930555555555555</v>
      </c>
      <c r="C284" s="2" t="s">
        <v>353</v>
      </c>
      <c r="D284" s="12" t="s">
        <v>3</v>
      </c>
      <c r="E284" s="21" t="str">
        <f t="shared" si="8"/>
        <v>0</v>
      </c>
      <c r="F284" s="22" t="str">
        <f t="shared" si="9"/>
        <v>0</v>
      </c>
    </row>
    <row r="285" spans="1:6" ht="14.4" thickBot="1">
      <c r="A285" s="9">
        <v>43153</v>
      </c>
      <c r="B285" s="3">
        <v>0.53194444444444444</v>
      </c>
      <c r="C285" s="4" t="s">
        <v>354</v>
      </c>
      <c r="D285" s="10" t="s">
        <v>88</v>
      </c>
      <c r="E285" s="21" t="str">
        <f t="shared" si="8"/>
        <v>-1</v>
      </c>
      <c r="F285" s="22" t="str">
        <f t="shared" si="9"/>
        <v>1</v>
      </c>
    </row>
    <row r="286" spans="1:6" ht="14.4" thickBot="1">
      <c r="A286" s="11">
        <v>43153</v>
      </c>
      <c r="B286" s="1">
        <v>0.41805555555555557</v>
      </c>
      <c r="C286" s="2" t="s">
        <v>355</v>
      </c>
      <c r="D286" s="12" t="s">
        <v>346</v>
      </c>
      <c r="E286" s="21" t="str">
        <f t="shared" si="8"/>
        <v>0</v>
      </c>
      <c r="F286" s="22" t="str">
        <f t="shared" si="9"/>
        <v>0</v>
      </c>
    </row>
    <row r="287" spans="1:6" ht="14.4" thickBot="1">
      <c r="A287" s="9">
        <v>43152</v>
      </c>
      <c r="B287" s="3">
        <v>0.81944444444444453</v>
      </c>
      <c r="C287" s="4" t="s">
        <v>356</v>
      </c>
      <c r="D287" s="10" t="s">
        <v>335</v>
      </c>
      <c r="E287" s="21" t="str">
        <f t="shared" si="8"/>
        <v>0</v>
      </c>
      <c r="F287" s="22" t="str">
        <f t="shared" si="9"/>
        <v>0</v>
      </c>
    </row>
    <row r="288" spans="1:6" ht="14.4" thickBot="1">
      <c r="A288" s="11">
        <v>43152</v>
      </c>
      <c r="B288" s="1">
        <v>0.81319444444444444</v>
      </c>
      <c r="C288" s="2" t="s">
        <v>357</v>
      </c>
      <c r="D288" s="12" t="s">
        <v>23</v>
      </c>
      <c r="E288" s="21" t="str">
        <f t="shared" si="8"/>
        <v>0</v>
      </c>
      <c r="F288" s="22" t="str">
        <f t="shared" si="9"/>
        <v>0</v>
      </c>
    </row>
    <row r="289" spans="1:6" ht="14.4" thickBot="1">
      <c r="A289" s="9">
        <v>43152</v>
      </c>
      <c r="B289" s="3">
        <v>0.8125</v>
      </c>
      <c r="C289" s="4" t="s">
        <v>358</v>
      </c>
      <c r="D289" s="10" t="s">
        <v>335</v>
      </c>
      <c r="E289" s="21" t="str">
        <f t="shared" si="8"/>
        <v>0</v>
      </c>
      <c r="F289" s="22" t="str">
        <f t="shared" si="9"/>
        <v>0</v>
      </c>
    </row>
    <row r="290" spans="1:6" ht="14.4" thickBot="1">
      <c r="A290" s="11">
        <v>43152</v>
      </c>
      <c r="B290" s="1">
        <v>0.74930555555555556</v>
      </c>
      <c r="C290" s="2" t="s">
        <v>359</v>
      </c>
      <c r="D290" s="12" t="s">
        <v>281</v>
      </c>
      <c r="E290" s="21" t="str">
        <f t="shared" si="8"/>
        <v>-1</v>
      </c>
      <c r="F290" s="22" t="str">
        <f t="shared" si="9"/>
        <v>1</v>
      </c>
    </row>
    <row r="291" spans="1:6" ht="14.4" thickBot="1">
      <c r="A291" s="9">
        <v>43152</v>
      </c>
      <c r="B291" s="3">
        <v>0.73125000000000007</v>
      </c>
      <c r="C291" s="4" t="s">
        <v>360</v>
      </c>
      <c r="D291" s="10" t="s">
        <v>0</v>
      </c>
      <c r="E291" s="21" t="str">
        <f t="shared" si="8"/>
        <v>0</v>
      </c>
      <c r="F291" s="22" t="str">
        <f t="shared" si="9"/>
        <v>0</v>
      </c>
    </row>
    <row r="292" spans="1:6" ht="14.4" thickBot="1">
      <c r="A292" s="11">
        <v>43152</v>
      </c>
      <c r="B292" s="1">
        <v>0.70208333333333339</v>
      </c>
      <c r="C292" s="2" t="s">
        <v>361</v>
      </c>
      <c r="D292" s="12" t="s">
        <v>23</v>
      </c>
      <c r="E292" s="21" t="str">
        <f t="shared" si="8"/>
        <v>-1</v>
      </c>
      <c r="F292" s="22" t="str">
        <f t="shared" si="9"/>
        <v>1</v>
      </c>
    </row>
    <row r="293" spans="1:6" ht="14.4" thickBot="1">
      <c r="A293" s="9">
        <v>43141</v>
      </c>
      <c r="B293" s="3">
        <v>0.85138888888888886</v>
      </c>
      <c r="C293" s="4" t="s">
        <v>362</v>
      </c>
      <c r="D293" s="10" t="s">
        <v>347</v>
      </c>
      <c r="E293" s="21" t="str">
        <f t="shared" si="8"/>
        <v>0</v>
      </c>
      <c r="F293" s="22" t="str">
        <f t="shared" si="9"/>
        <v>0</v>
      </c>
    </row>
    <row r="294" spans="1:6" ht="14.4" thickBot="1">
      <c r="A294" s="11">
        <v>43138</v>
      </c>
      <c r="B294" s="1">
        <v>0.45277777777777778</v>
      </c>
      <c r="C294" s="2" t="s">
        <v>363</v>
      </c>
      <c r="D294" s="12" t="s">
        <v>0</v>
      </c>
      <c r="E294" s="21" t="str">
        <f t="shared" si="8"/>
        <v>0</v>
      </c>
      <c r="F294" s="22" t="str">
        <f t="shared" si="9"/>
        <v>0</v>
      </c>
    </row>
    <row r="295" spans="1:6" ht="14.4" thickBot="1">
      <c r="A295" s="9">
        <v>43132</v>
      </c>
      <c r="B295" s="3">
        <v>0.62361111111111112</v>
      </c>
      <c r="C295" s="4" t="s">
        <v>364</v>
      </c>
      <c r="D295" s="10" t="s">
        <v>19</v>
      </c>
      <c r="E295" s="21" t="str">
        <f t="shared" si="8"/>
        <v>-1</v>
      </c>
      <c r="F295" s="22" t="str">
        <f t="shared" si="9"/>
        <v>1</v>
      </c>
    </row>
    <row r="296" spans="1:6" ht="14.4" thickBot="1">
      <c r="A296" s="11">
        <v>43126</v>
      </c>
      <c r="B296" s="1">
        <v>0.64861111111111114</v>
      </c>
      <c r="C296" s="2" t="s">
        <v>365</v>
      </c>
      <c r="D296" s="12" t="s">
        <v>10</v>
      </c>
      <c r="E296" s="21" t="str">
        <f t="shared" si="8"/>
        <v>0</v>
      </c>
      <c r="F296" s="22" t="str">
        <f t="shared" si="9"/>
        <v>0</v>
      </c>
    </row>
    <row r="297" spans="1:6" ht="14.4" thickBot="1">
      <c r="A297" s="9">
        <v>43116</v>
      </c>
      <c r="B297" s="3">
        <v>0.4069444444444445</v>
      </c>
      <c r="C297" s="4" t="s">
        <v>366</v>
      </c>
      <c r="D297" s="10" t="s">
        <v>0</v>
      </c>
      <c r="E297" s="21" t="str">
        <f t="shared" si="8"/>
        <v>0</v>
      </c>
      <c r="F297" s="22" t="str">
        <f t="shared" si="9"/>
        <v>0</v>
      </c>
    </row>
    <row r="298" spans="1:6" ht="14.4" thickBot="1">
      <c r="A298" s="11">
        <v>43112</v>
      </c>
      <c r="B298" s="1">
        <v>0.73125000000000007</v>
      </c>
      <c r="C298" s="2" t="s">
        <v>367</v>
      </c>
      <c r="D298" s="12" t="s">
        <v>348</v>
      </c>
      <c r="E298" s="21" t="str">
        <f t="shared" si="8"/>
        <v>0</v>
      </c>
      <c r="F298" s="22" t="str">
        <f t="shared" si="9"/>
        <v>0</v>
      </c>
    </row>
    <row r="299" spans="1:6" ht="14.4" thickBot="1">
      <c r="A299" s="9">
        <v>43112</v>
      </c>
      <c r="B299" s="3">
        <v>0.3972222222222222</v>
      </c>
      <c r="C299" s="4" t="s">
        <v>368</v>
      </c>
      <c r="D299" s="10" t="s">
        <v>169</v>
      </c>
      <c r="E299" s="21" t="str">
        <f t="shared" si="8"/>
        <v>0</v>
      </c>
      <c r="F299" s="22" t="str">
        <f t="shared" si="9"/>
        <v>0</v>
      </c>
    </row>
    <row r="300" spans="1:6" ht="14.4" thickBot="1">
      <c r="A300" s="17">
        <v>43102</v>
      </c>
      <c r="B300" s="18">
        <v>0.87916666666666676</v>
      </c>
      <c r="C300" s="19" t="s">
        <v>369</v>
      </c>
      <c r="D300" s="20" t="s">
        <v>26</v>
      </c>
      <c r="E300" s="21" t="str">
        <f t="shared" si="8"/>
        <v>0</v>
      </c>
      <c r="F300" s="22" t="str">
        <f t="shared" si="9"/>
        <v>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2019-04-24T10:32:34Z</dcterms:modified>
</cp:coreProperties>
</file>