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A3E1BEA-A3FB-43FB-9BA1-AD167E6F90A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" i="1"/>
</calcChain>
</file>

<file path=xl/sharedStrings.xml><?xml version="1.0" encoding="utf-8"?>
<sst xmlns="http://schemas.openxmlformats.org/spreadsheetml/2006/main" count="354" uniqueCount="221">
  <si>
    <t>和讯</t>
  </si>
  <si>
    <r>
      <t>↓ </t>
    </r>
    <r>
      <rPr>
        <sz val="8"/>
        <color rgb="FF003399"/>
        <rFont val="Microsoft YaHei"/>
        <family val="2"/>
        <charset val="134"/>
      </rPr>
      <t>达意隆：2019年第一季度业绩报告预告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</si>
  <si>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</si>
  <si>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快讯：达意隆跌停 报于8.18元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</si>
  <si>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</si>
  <si>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03月12日 94只个股已连涨5天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</si>
  <si>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</si>
  <si>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午评：此时反弹需保持一份谨慎！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</si>
  <si>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</si>
  <si>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快讯：达意隆涨停 报于9.26元</t>
    </r>
  </si>
  <si>
    <r>
      <t>  </t>
    </r>
    <r>
      <rPr>
        <sz val="8"/>
        <color rgb="FF003399"/>
        <rFont val="Microsoft YaHei"/>
        <family val="2"/>
        <charset val="134"/>
      </rPr>
      <t>达意隆2018年净利润1023.96万元 总资产较报告期初减少11.72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</si>
  <si>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</si>
  <si>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广州达意隆包装机械股份有限公司2018年度业绩快报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</si>
  <si>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</si>
  <si>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科创板概念股有哪些?上海科创板概念股龙头一览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</si>
  <si>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</si>
  <si>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互联网金融概念爆发 大智慧等5股涨停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</si>
  <si>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报于7.7元</t>
    </r>
  </si>
  <si>
    <r>
      <t>  </t>
    </r>
    <r>
      <rPr>
        <sz val="8"/>
        <color rgb="FF003399"/>
        <rFont val="Microsoft YaHei"/>
        <family val="2"/>
        <charset val="134"/>
      </rPr>
      <t>“天才00后”分析师登场 “90后”已成中流砥柱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</si>
  <si>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</si>
  <si>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国盛金控资本迷局 子公司管理权争夺存变数</t>
    </r>
  </si>
  <si>
    <t>新浪</t>
  </si>
  <si>
    <r>
      <t>↓ </t>
    </r>
    <r>
      <rPr>
        <sz val="8"/>
        <color rgb="FF003399"/>
        <rFont val="Microsoft YaHei"/>
        <family val="2"/>
        <charset val="134"/>
      </rPr>
      <t>2018年倒数第2周6位董秘离职，新农股份上市2周董秘辞职身家过亿</t>
    </r>
  </si>
  <si>
    <r>
      <t>↓ </t>
    </r>
    <r>
      <rPr>
        <sz val="8"/>
        <color rgb="FF003399"/>
        <rFont val="Microsoft YaHei"/>
        <family val="2"/>
        <charset val="134"/>
      </rPr>
      <t>2018年倒数第2周6位董秘离职 其中4位继续在公司任职</t>
    </r>
  </si>
  <si>
    <r>
      <t>  </t>
    </r>
    <r>
      <rPr>
        <sz val="8"/>
        <color rgb="FF003399"/>
        <rFont val="Microsoft YaHei"/>
        <family val="2"/>
        <charset val="134"/>
      </rPr>
      <t>机器人产业发展政策措施推进产业可持续发展</t>
    </r>
  </si>
  <si>
    <t>投资咨询网</t>
  </si>
  <si>
    <r>
      <t>  </t>
    </r>
    <r>
      <rPr>
        <sz val="8"/>
        <color rgb="FF003399"/>
        <rFont val="Microsoft YaHei"/>
        <family val="2"/>
        <charset val="134"/>
      </rPr>
      <t>创投概念早盘回调 万家乐跌停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</si>
  <si>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</si>
  <si>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政策推进机器人产业发展 逾六成公司年报业绩预喜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</si>
  <si>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</si>
  <si>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达意隆股价大涨5.37%</t>
    </r>
  </si>
  <si>
    <r>
      <t>  </t>
    </r>
    <r>
      <rPr>
        <sz val="8"/>
        <color rgb="FF003399"/>
        <rFont val="Microsoft YaHei"/>
        <family val="2"/>
        <charset val="134"/>
      </rPr>
      <t>19日中小板指跌1.74%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</si>
  <si>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</si>
  <si>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12月11日 盘中突破半年线个股一览</t>
    </r>
  </si>
  <si>
    <r>
      <t>↓ </t>
    </r>
    <r>
      <rPr>
        <sz val="8"/>
        <color rgb="FF003399"/>
        <rFont val="Microsoft YaHei"/>
        <family val="2"/>
        <charset val="134"/>
      </rPr>
      <t>年内近百家上市公司实控人变更</t>
    </r>
  </si>
  <si>
    <t>羊城晚报</t>
  </si>
  <si>
    <r>
      <t>  </t>
    </r>
    <r>
      <rPr>
        <sz val="8"/>
        <color rgb="FF003399"/>
        <rFont val="Microsoft YaHei"/>
        <family val="2"/>
        <charset val="134"/>
      </rPr>
      <t>最全独角兽概念股一览 独角兽概念股龙头有哪些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</si>
  <si>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</si>
  <si>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【华创机械】每日公告速递2018-11-25</t>
    </r>
  </si>
  <si>
    <t>华创机械</t>
  </si>
  <si>
    <r>
      <t>  </t>
    </r>
    <r>
      <rPr>
        <sz val="8"/>
        <color rgb="FF003399"/>
        <rFont val="Microsoft YaHei"/>
        <family val="2"/>
        <charset val="134"/>
      </rPr>
      <t>一文读懂：最新创投独角兽概念股大全</t>
    </r>
  </si>
  <si>
    <r>
      <t>  </t>
    </r>
    <r>
      <rPr>
        <sz val="8"/>
        <color rgb="FF003399"/>
        <rFont val="Microsoft YaHei"/>
        <family val="2"/>
        <charset val="134"/>
      </rPr>
      <t>快讯：达意隆跌停 报于7.11元</t>
    </r>
  </si>
  <si>
    <r>
      <t>  </t>
    </r>
    <r>
      <rPr>
        <sz val="8"/>
        <color rgb="FF003399"/>
        <rFont val="Microsoft YaHei"/>
        <family val="2"/>
        <charset val="134"/>
      </rPr>
      <t>中捷资源（002021）盘中异动 早盘拉升5.37%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</si>
  <si>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</si>
  <si>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快讯：达意隆跌停 报于7.92元</t>
    </r>
  </si>
  <si>
    <r>
      <t>  </t>
    </r>
    <r>
      <rPr>
        <sz val="8"/>
        <color rgb="FF003399"/>
        <rFont val="Microsoft YaHei"/>
        <family val="2"/>
        <charset val="134"/>
      </rPr>
      <t>下一个资金宣泄的风口在这里</t>
    </r>
  </si>
  <si>
    <r>
      <t>  </t>
    </r>
    <r>
      <rPr>
        <sz val="8"/>
        <color rgb="FF003399"/>
        <rFont val="Microsoft YaHei"/>
        <family val="2"/>
        <charset val="134"/>
      </rPr>
      <t>金股回顾：金股预测提及安徽合力等两股今日喜获涨停！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</si>
  <si>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</si>
  <si>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揭秘涨停板：创投概念持续火爆 雄安新区概念尾盘掀涨停潮</t>
    </r>
  </si>
  <si>
    <r>
      <t>  </t>
    </r>
    <r>
      <rPr>
        <sz val="8"/>
        <color rgb="FF003399"/>
        <rFont val="Microsoft YaHei"/>
        <family val="2"/>
        <charset val="134"/>
      </rPr>
      <t>11月19日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</si>
  <si>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CFi收盘揭秘:短炒反思权重崛起 多头展示强大攻击力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</si>
  <si>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</si>
  <si>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11月19日高开的股票 工信部组织AI技术攻关+独角兽</t>
    </r>
  </si>
  <si>
    <r>
      <t>  </t>
    </r>
    <r>
      <rPr>
        <sz val="8"/>
        <color rgb="FF003399"/>
        <rFont val="Microsoft YaHei"/>
        <family val="2"/>
        <charset val="134"/>
      </rPr>
      <t>11月19日 盘中突破年线个股一览</t>
    </r>
  </si>
  <si>
    <r>
      <t>  </t>
    </r>
    <r>
      <rPr>
        <sz val="8"/>
        <color rgb="FF003399"/>
        <rFont val="Microsoft YaHei"/>
        <family val="2"/>
        <charset val="134"/>
      </rPr>
      <t>科创板概念续急炒 市北高新、益民集团等16股涨停</t>
    </r>
  </si>
  <si>
    <t>经济通</t>
  </si>
  <si>
    <r>
      <t>  </t>
    </r>
    <r>
      <rPr>
        <sz val="8"/>
        <color rgb="FF003399"/>
        <rFont val="Microsoft YaHei"/>
        <family val="2"/>
        <charset val="134"/>
      </rPr>
      <t>快讯：达意隆涨停 报于8.93元</t>
    </r>
  </si>
  <si>
    <r>
      <t>  </t>
    </r>
    <r>
      <rPr>
        <sz val="8"/>
        <color rgb="FF003399"/>
        <rFont val="Microsoft YaHei"/>
        <family val="2"/>
        <charset val="134"/>
      </rPr>
      <t>2018/11/19股市消息早知道：今日大盘预测及个股分析</t>
    </r>
  </si>
  <si>
    <t>南方财富网</t>
  </si>
  <si>
    <r>
      <t>↓ </t>
    </r>
    <r>
      <rPr>
        <sz val="8"/>
        <color rgb="FF003399"/>
        <rFont val="Microsoft YaHei"/>
        <family val="2"/>
        <charset val="134"/>
      </rPr>
      <t>巨丰早参：沪深交易所正式发布重大违法强制退市新规</t>
    </r>
  </si>
  <si>
    <r>
      <t>  </t>
    </r>
    <r>
      <rPr>
        <sz val="8"/>
        <color rgb="FF003399"/>
        <rFont val="Microsoft YaHei"/>
        <family val="2"/>
        <charset val="134"/>
      </rPr>
      <t>科创板正为下一轮牛市预热！</t>
    </r>
  </si>
  <si>
    <r>
      <t>  </t>
    </r>
    <r>
      <rPr>
        <sz val="8"/>
        <color rgb="FF003399"/>
        <rFont val="Microsoft YaHei"/>
        <family val="2"/>
        <charset val="134"/>
      </rPr>
      <t>三大主线游资短线涨不停</t>
    </r>
  </si>
  <si>
    <r>
      <t>  </t>
    </r>
    <r>
      <rPr>
        <sz val="8"/>
        <color rgb="FF003399"/>
        <rFont val="Microsoft YaHei"/>
        <family val="2"/>
        <charset val="134"/>
      </rPr>
      <t>揭秘涨停板：创投概念强者恒强 市北高新连续9日一字板</t>
    </r>
  </si>
  <si>
    <r>
      <t>  </t>
    </r>
    <r>
      <rPr>
        <sz val="8"/>
        <color rgb="FF003399"/>
        <rFont val="Microsoft YaHei"/>
        <family val="2"/>
        <charset val="134"/>
      </rPr>
      <t>92亿入场推高A股 最新资金流向一览(表)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</si>
  <si>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报于8.12元</t>
    </r>
  </si>
  <si>
    <r>
      <t>  </t>
    </r>
    <r>
      <rPr>
        <sz val="8"/>
        <color rgb="FF003399"/>
        <rFont val="Microsoft YaHei"/>
        <family val="2"/>
        <charset val="134"/>
      </rPr>
      <t>新美星（300509）股价大涨5.04% 量比达9.02</t>
    </r>
  </si>
  <si>
    <r>
      <t>  </t>
    </r>
    <r>
      <rPr>
        <sz val="8"/>
        <color rgb="FF003399"/>
        <rFont val="Microsoft YaHei"/>
        <family val="2"/>
        <charset val="134"/>
      </rPr>
      <t>11月14日 123只个股已连涨5天</t>
    </r>
  </si>
  <si>
    <r>
      <t>  </t>
    </r>
    <r>
      <rPr>
        <sz val="8"/>
        <color rgb="FF003399"/>
        <rFont val="Microsoft YaHei"/>
        <family val="2"/>
        <charset val="134"/>
      </rPr>
      <t>期指主力合约多数上涨 IF1811涨幅0.68%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</si>
  <si>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</si>
  <si>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慈星股份（300307）盘中异动 股价大涨5.06%</t>
    </r>
  </si>
  <si>
    <r>
      <t>  </t>
    </r>
    <r>
      <rPr>
        <sz val="8"/>
        <color rgb="FF003399"/>
        <rFont val="Microsoft YaHei"/>
        <family val="2"/>
        <charset val="134"/>
      </rPr>
      <t>达意隆（002209）早盘大涨5.39% 量比达30.05</t>
    </r>
  </si>
  <si>
    <r>
      <t>  </t>
    </r>
    <r>
      <rPr>
        <sz val="8"/>
        <color rgb="FF003399"/>
        <rFont val="Microsoft YaHei"/>
        <family val="2"/>
        <charset val="134"/>
      </rPr>
      <t>永创智能（603901）盘中异动 股价飙涨10.01%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</si>
  <si>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报于7.14元</t>
    </r>
  </si>
  <si>
    <r>
      <t>  </t>
    </r>
    <r>
      <rPr>
        <sz val="8"/>
        <color rgb="FF003399"/>
        <rFont val="Microsoft YaHei"/>
        <family val="2"/>
        <charset val="134"/>
      </rPr>
      <t>智慧松德（300173）盘中异动 早盘大涨5.43%</t>
    </r>
  </si>
  <si>
    <r>
      <t>  </t>
    </r>
    <r>
      <rPr>
        <sz val="8"/>
        <color rgb="FF003399"/>
        <rFont val="Microsoft YaHei"/>
        <family val="2"/>
        <charset val="134"/>
      </rPr>
      <t>达意隆（002209）早盘拉升5.04% 股价创1月新高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</si>
  <si>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报于7.41元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</si>
  <si>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报于6.29元</t>
    </r>
  </si>
  <si>
    <r>
      <t>  </t>
    </r>
    <r>
      <rPr>
        <sz val="8"/>
        <color rgb="FF003399"/>
        <rFont val="Microsoft YaHei"/>
        <family val="2"/>
        <charset val="134"/>
      </rPr>
      <t>杰克股份（603337）盘中异动 早盘大涨5.02%</t>
    </r>
  </si>
  <si>
    <r>
      <t>  </t>
    </r>
    <r>
      <rPr>
        <sz val="8"/>
        <color rgb="FF003399"/>
        <rFont val="Microsoft YaHei"/>
        <family val="2"/>
        <charset val="134"/>
      </rPr>
      <t>广州达意隆包装机械股份有限公司2018第三季度报告</t>
    </r>
  </si>
  <si>
    <r>
      <t>  </t>
    </r>
    <r>
      <rPr>
        <sz val="8"/>
        <color rgb="FF003399"/>
        <rFont val="Microsoft YaHei"/>
        <family val="2"/>
        <charset val="134"/>
      </rPr>
      <t>快讯：达意隆跌停 报于5.9元</t>
    </r>
  </si>
  <si>
    <r>
      <t>  </t>
    </r>
    <r>
      <rPr>
        <sz val="8"/>
        <color rgb="FF003399"/>
        <rFont val="Microsoft YaHei"/>
        <family val="2"/>
        <charset val="134"/>
      </rPr>
      <t>研发抵税新规下 高端制造最为受益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</si>
  <si>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</si>
  <si>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智慧松德（300173）盘中异动 股价飙涨9.98%</t>
    </r>
  </si>
  <si>
    <r>
      <t>  </t>
    </r>
    <r>
      <rPr>
        <sz val="8"/>
        <color rgb="FF003399"/>
        <rFont val="Microsoft YaHei"/>
        <family val="2"/>
        <charset val="134"/>
      </rPr>
      <t>软硬结合 广州机器人自主品牌优势凸显</t>
    </r>
  </si>
  <si>
    <t>工业新闻网</t>
  </si>
  <si>
    <r>
      <t>  </t>
    </r>
    <r>
      <rPr>
        <sz val="8"/>
        <color rgb="FF003399"/>
        <rFont val="Microsoft YaHei"/>
        <family val="2"/>
        <charset val="134"/>
      </rPr>
      <t>达意隆今年已收到近2000万政府补助 能否改变三季度亏损预测？</t>
    </r>
  </si>
  <si>
    <r>
      <t>↓ </t>
    </r>
    <r>
      <rPr>
        <sz val="8"/>
        <color rgb="FF003399"/>
        <rFont val="Microsoft YaHei"/>
        <family val="2"/>
        <charset val="134"/>
      </rPr>
      <t>早知道：国内成品油价格迎来年内第10次上调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</si>
  <si>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</si>
  <si>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3日晚公告精选丨多家上市公司回购股份！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</si>
  <si>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</si>
  <si>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达意隆：近日获政府补助资金1000万元</t>
    </r>
  </si>
  <si>
    <t>e公司</t>
  </si>
  <si>
    <r>
      <t>↓ </t>
    </r>
    <r>
      <rPr>
        <sz val="8"/>
        <color rgb="FF003399"/>
        <rFont val="Microsoft YaHei"/>
        <family val="2"/>
        <charset val="134"/>
      </rPr>
      <t>达意隆：2018年前三季度业绩报告预告</t>
    </r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</si>
  <si>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【华创机械】每日公告速递2018-08-07</t>
    </r>
  </si>
  <si>
    <r>
      <t>  </t>
    </r>
    <r>
      <rPr>
        <sz val="8"/>
        <color rgb="FF003399"/>
        <rFont val="Microsoft YaHei"/>
        <family val="2"/>
        <charset val="134"/>
      </rPr>
      <t>机械设备行业周报:适当配置前期超跌但估值合理的标的,防守优先</t>
    </r>
  </si>
  <si>
    <r>
      <t>  </t>
    </r>
    <r>
      <rPr>
        <sz val="8"/>
        <color rgb="FF003399"/>
        <rFont val="Microsoft YaHei"/>
        <family val="2"/>
        <charset val="134"/>
      </rPr>
      <t>今日61只个股跨越牛熊分界线</t>
    </r>
  </si>
  <si>
    <r>
      <t>  </t>
    </r>
    <r>
      <rPr>
        <sz val="8"/>
        <color rgb="FF003399"/>
        <rFont val="Microsoft YaHei"/>
        <family val="2"/>
        <charset val="134"/>
      </rPr>
      <t>今日44只个股跨越牛熊分界线</t>
    </r>
  </si>
  <si>
    <r>
      <t>  </t>
    </r>
    <r>
      <rPr>
        <sz val="8"/>
        <color rgb="FF003399"/>
        <rFont val="Microsoft YaHei"/>
        <family val="2"/>
        <charset val="134"/>
      </rPr>
      <t>23日4只股公告减持股数420万股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</si>
  <si>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</si>
  <si>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午间公告：多家公司披露股东减持情况</t>
    </r>
  </si>
  <si>
    <r>
      <t>  </t>
    </r>
    <r>
      <rPr>
        <sz val="8"/>
        <color rgb="FF003399"/>
        <rFont val="Microsoft YaHei"/>
        <family val="2"/>
        <charset val="134"/>
      </rPr>
      <t>达意隆董事减持103.69万股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</si>
  <si>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</si>
  <si>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34家专用设备制造业上市公司中报净利润预计翻番（附股）</t>
    </r>
  </si>
  <si>
    <r>
      <t>  </t>
    </r>
    <r>
      <rPr>
        <sz val="8"/>
        <color rgb="FF003399"/>
        <rFont val="Microsoft YaHei"/>
        <family val="2"/>
        <charset val="134"/>
      </rPr>
      <t>7月17日今日强势个股分析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</si>
  <si>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报于8.23元</t>
    </r>
  </si>
  <si>
    <r>
      <t>  </t>
    </r>
    <r>
      <rPr>
        <sz val="8"/>
        <color rgb="FF003399"/>
        <rFont val="Microsoft YaHei"/>
        <family val="2"/>
        <charset val="134"/>
      </rPr>
      <t>京山轻机（000821）盘中异动 大幅拉升5.27%</t>
    </r>
  </si>
  <si>
    <r>
      <t>  </t>
    </r>
    <r>
      <rPr>
        <sz val="8"/>
        <color rgb="FF003399"/>
        <rFont val="Microsoft YaHei"/>
        <family val="2"/>
        <charset val="134"/>
      </rPr>
      <t>对比国内外食品机械设备 我国企业也有诸多优势（附图）</t>
    </r>
  </si>
  <si>
    <t>中国机经网</t>
  </si>
  <si>
    <r>
      <t>  </t>
    </r>
    <r>
      <rPr>
        <sz val="8"/>
        <color rgb="FF003399"/>
        <rFont val="Microsoft YaHei"/>
        <family val="2"/>
        <charset val="134"/>
      </rPr>
      <t>晶品压塑股东增持67万股</t>
    </r>
  </si>
  <si>
    <r>
      <t>  </t>
    </r>
    <r>
      <rPr>
        <sz val="8"/>
        <color rgb="FF003399"/>
        <rFont val="Microsoft YaHei"/>
        <family val="2"/>
        <charset val="134"/>
      </rPr>
      <t>1177公司预告中期业绩 148家增幅翻倍</t>
    </r>
  </si>
  <si>
    <r>
      <t>  </t>
    </r>
    <r>
      <rPr>
        <sz val="8"/>
        <color rgb="FF003399"/>
        <rFont val="Microsoft YaHei"/>
        <family val="2"/>
        <charset val="134"/>
      </rPr>
      <t>壳交易从卖方市场转为买方市场 大股东活该掩面泪奔</t>
    </r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</si>
  <si>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【华创机械】每日公告速递2018-06-12</t>
    </r>
  </si>
  <si>
    <r>
      <t>  </t>
    </r>
    <r>
      <rPr>
        <sz val="8"/>
        <color rgb="FF003399"/>
        <rFont val="Microsoft YaHei"/>
        <family val="2"/>
        <charset val="134"/>
      </rPr>
      <t>[增持评级]机械设备行业周报：坚守中长线大主题 关注激光设备板块</t>
    </r>
  </si>
  <si>
    <r>
      <t>  </t>
    </r>
    <r>
      <rPr>
        <sz val="8"/>
        <color rgb="FF003399"/>
        <rFont val="Microsoft YaHei"/>
        <family val="2"/>
        <charset val="134"/>
      </rPr>
      <t>快讯：达意隆跌停 报于8.55元</t>
    </r>
  </si>
  <si>
    <r>
      <t>  </t>
    </r>
    <r>
      <rPr>
        <sz val="8"/>
        <color rgb="FF003399"/>
        <rFont val="Microsoft YaHei"/>
        <family val="2"/>
        <charset val="134"/>
      </rPr>
      <t>10股尾盘遭抢筹 苏宁易购净流入资金居首</t>
    </r>
  </si>
  <si>
    <r>
      <t>  </t>
    </r>
    <r>
      <rPr>
        <sz val="8"/>
        <color rgb="FF003399"/>
        <rFont val="Microsoft YaHei"/>
        <family val="2"/>
        <charset val="134"/>
      </rPr>
      <t>下周热点板块和概念预测 重点关注这些个股（2018年5月26日）</t>
    </r>
  </si>
  <si>
    <r>
      <t>  </t>
    </r>
    <r>
      <rPr>
        <sz val="8"/>
        <color rgb="FF003399"/>
        <rFont val="Microsoft YaHei"/>
        <family val="2"/>
        <charset val="134"/>
      </rPr>
      <t>1403只个股今日尾盘资金净流入</t>
    </r>
  </si>
  <si>
    <r>
      <t>  </t>
    </r>
    <r>
      <rPr>
        <sz val="8"/>
        <color rgb="FF003399"/>
        <rFont val="Microsoft YaHei"/>
        <family val="2"/>
        <charset val="134"/>
      </rPr>
      <t>下周掘金:军工盘中异动值得关注</t>
    </r>
  </si>
  <si>
    <r>
      <t>  </t>
    </r>
    <r>
      <rPr>
        <sz val="8"/>
        <color rgb="FF003399"/>
        <rFont val="Microsoft YaHei"/>
        <family val="2"/>
        <charset val="134"/>
      </rPr>
      <t>快讯：达意隆涨停 报于10.96元</t>
    </r>
  </si>
  <si>
    <r>
      <t>  </t>
    </r>
    <r>
      <rPr>
        <sz val="8"/>
        <color rgb="FF003399"/>
        <rFont val="Microsoft YaHei"/>
        <family val="2"/>
        <charset val="134"/>
      </rPr>
      <t>2018中国饮料企业与供应商企业对接会在青岛成功召开</t>
    </r>
  </si>
  <si>
    <t>中国饮料工业协会</t>
  </si>
  <si>
    <r>
      <t>  </t>
    </r>
    <r>
      <rPr>
        <sz val="8"/>
        <color rgb="FF003399"/>
        <rFont val="Microsoft YaHei"/>
        <family val="2"/>
        <charset val="134"/>
      </rPr>
      <t>沪深上市公司18年5月22日晚间上市公司重要公告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</si>
  <si>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</si>
  <si>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达意隆：拟在印度设合资公司 开拓印度及周边市场</t>
    </r>
  </si>
  <si>
    <r>
      <t>  </t>
    </r>
    <r>
      <rPr>
        <sz val="8"/>
        <color rgb="FF003399"/>
        <rFont val="Microsoft YaHei"/>
        <family val="2"/>
        <charset val="134"/>
      </rPr>
      <t>110只股短线走稳 站上五日均线</t>
    </r>
  </si>
  <si>
    <r>
      <t>↓ </t>
    </r>
    <r>
      <rPr>
        <sz val="8"/>
        <color rgb="FF003399"/>
        <rFont val="Microsoft YaHei"/>
        <family val="2"/>
        <charset val="134"/>
      </rPr>
      <t>78只股票市值低于20亿元 低市值股生存困境凸显</t>
    </r>
  </si>
  <si>
    <t>中证报</t>
  </si>
  <si>
    <r>
      <t>↓ </t>
    </r>
    <r>
      <rPr>
        <u/>
        <sz val="8"/>
        <color rgb="FF0088DD"/>
        <rFont val="Microsoft YaHei"/>
        <family val="2"/>
        <charset val="134"/>
      </rPr>
      <t>低市值股生存困境凸显</t>
    </r>
  </si>
  <si>
    <r>
      <t>  </t>
    </r>
    <r>
      <rPr>
        <sz val="8"/>
        <color rgb="FF003399"/>
        <rFont val="Microsoft YaHei"/>
        <family val="2"/>
        <charset val="134"/>
      </rPr>
      <t>A股小市值榜出炉！市场港股化，投资逻辑生变要注意</t>
    </r>
  </si>
  <si>
    <r>
      <t>↓ </t>
    </r>
    <r>
      <rPr>
        <sz val="8"/>
        <color rgb="FF003399"/>
        <rFont val="Microsoft YaHei"/>
        <family val="2"/>
        <charset val="134"/>
      </rPr>
      <t>壳价值缩水流动性枯竭 低市值股生存困境凸显</t>
    </r>
  </si>
  <si>
    <r>
      <t>  </t>
    </r>
    <r>
      <rPr>
        <sz val="8"/>
        <color rgb="FF003399"/>
        <rFont val="Microsoft YaHei"/>
        <family val="2"/>
        <charset val="134"/>
      </rPr>
      <t>A股小市值榜出炉！这些投资逻辑生变不可不察</t>
    </r>
  </si>
  <si>
    <r>
      <t>  </t>
    </r>
    <r>
      <rPr>
        <sz val="8"/>
        <color rgb="FF003399"/>
        <rFont val="Microsoft YaHei"/>
        <family val="2"/>
        <charset val="134"/>
      </rPr>
      <t>周二上市公司晚间利空公告</t>
    </r>
  </si>
  <si>
    <t>顶尖财经网</t>
  </si>
  <si>
    <r>
      <t>↓ </t>
    </r>
    <r>
      <rPr>
        <sz val="8"/>
        <color rgb="FF003399"/>
        <rFont val="Microsoft YaHei"/>
        <family val="2"/>
        <charset val="134"/>
      </rPr>
      <t>达意隆：董事拟减持0.53％股份</t>
    </r>
  </si>
  <si>
    <r>
      <t>  </t>
    </r>
    <r>
      <rPr>
        <sz val="8"/>
        <color rgb="FF003399"/>
        <rFont val="Microsoft YaHei"/>
        <family val="2"/>
        <charset val="134"/>
      </rPr>
      <t>[路演]达意隆：拥有的客户群已超过400家国内外企业</t>
    </r>
  </si>
  <si>
    <r>
      <t>  </t>
    </r>
    <r>
      <rPr>
        <sz val="8"/>
        <color rgb="FF003399"/>
        <rFont val="Microsoft YaHei"/>
        <family val="2"/>
        <charset val="134"/>
      </rPr>
      <t>中小板半年报预喜 131家公司业绩翻</t>
    </r>
  </si>
  <si>
    <r>
      <t>  </t>
    </r>
    <r>
      <rPr>
        <sz val="8"/>
        <color rgb="FF003399"/>
        <rFont val="Microsoft YaHei"/>
        <family val="2"/>
        <charset val="134"/>
      </rPr>
      <t>中小板半年报预喜 多公司预计业绩翻</t>
    </r>
  </si>
  <si>
    <r>
      <t>  </t>
    </r>
    <r>
      <rPr>
        <sz val="8"/>
        <color rgb="FF003399"/>
        <rFont val="Microsoft YaHei"/>
        <family val="2"/>
        <charset val="134"/>
      </rPr>
      <t>中小板逾七成公司半年报预喜 131家公司预计业绩可翻番</t>
    </r>
  </si>
  <si>
    <r>
      <t>  </t>
    </r>
    <r>
      <rPr>
        <sz val="8"/>
        <color rgb="FF003399"/>
        <rFont val="Microsoft YaHei"/>
        <family val="2"/>
        <charset val="134"/>
      </rPr>
      <t>[路演]达意隆：高性价比产品优势已经产生进口替代，并出口竞争</t>
    </r>
  </si>
  <si>
    <r>
      <t>  </t>
    </r>
    <r>
      <rPr>
        <sz val="8"/>
        <color rgb="FF003399"/>
        <rFont val="Microsoft YaHei"/>
        <family val="2"/>
        <charset val="134"/>
      </rPr>
      <t>达意隆：2018年半年度业绩报告预告</t>
    </r>
  </si>
  <si>
    <r>
      <t>  </t>
    </r>
    <r>
      <rPr>
        <sz val="8"/>
        <color rgb="FF003399"/>
        <rFont val="Microsoft YaHei"/>
        <family val="2"/>
        <charset val="134"/>
      </rPr>
      <t>广州开发区挺进“独角兽” “IAB”成技术创新战略“主战场”</t>
    </r>
  </si>
  <si>
    <r>
      <t>↓ </t>
    </r>
    <r>
      <rPr>
        <sz val="8"/>
        <color rgb="FF003399"/>
        <rFont val="Microsoft YaHei"/>
        <family val="2"/>
        <charset val="134"/>
      </rPr>
      <t>快讯：达意隆跌停 报于8.29元</t>
    </r>
  </si>
  <si>
    <r>
      <t>  </t>
    </r>
    <r>
      <rPr>
        <sz val="8"/>
        <color rgb="FF003399"/>
        <rFont val="Microsoft YaHei"/>
        <family val="2"/>
        <charset val="134"/>
      </rPr>
      <t>今日725只个股突破五日均线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</si>
  <si>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红筹架构搭建：想香港上市？教你做个成功的“翻墙党”</t>
    </r>
  </si>
  <si>
    <r>
      <t>  </t>
    </r>
    <r>
      <rPr>
        <sz val="8"/>
        <color rgb="FF003399"/>
        <rFont val="Microsoft YaHei"/>
        <family val="2"/>
        <charset val="134"/>
      </rPr>
      <t>达意隆年报业绩扭亏 达意隆涨幅逾6%</t>
    </r>
  </si>
  <si>
    <r>
      <t>  </t>
    </r>
    <r>
      <rPr>
        <sz val="8"/>
        <color rgb="FF003399"/>
        <rFont val="Microsoft YaHei"/>
        <family val="2"/>
        <charset val="134"/>
      </rPr>
      <t>壳交易潮涌 产业资本成控制权受让主力</t>
    </r>
  </si>
  <si>
    <r>
      <t>  </t>
    </r>
    <r>
      <rPr>
        <sz val="8"/>
        <color rgb="FF003399"/>
        <rFont val="Microsoft YaHei"/>
        <family val="2"/>
        <charset val="134"/>
      </rPr>
      <t>食品机械设备企业入驻北美市场 进一步提升自身实力（附图）</t>
    </r>
  </si>
  <si>
    <r>
      <t>  </t>
    </r>
    <r>
      <rPr>
        <sz val="8"/>
        <color rgb="FF003399"/>
        <rFont val="Microsoft YaHei"/>
        <family val="2"/>
        <charset val="134"/>
      </rPr>
      <t>达意隆前实控人回归接盘 交易所发八条问询函</t>
    </r>
  </si>
  <si>
    <r>
      <t>  </t>
    </r>
    <r>
      <rPr>
        <sz val="8"/>
        <color rgb="FF003399"/>
        <rFont val="Microsoft YaHei"/>
        <family val="2"/>
        <charset val="134"/>
      </rPr>
      <t>66只股短线走稳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</si>
  <si>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【机械】新能源补贴政策落地，继续买入锂电设备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</si>
  <si>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</si>
  <si>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【中信建投证券】每日精华推荐（2018.02.23）</t>
    </r>
  </si>
  <si>
    <r>
      <t>  </t>
    </r>
    <r>
      <rPr>
        <sz val="8"/>
        <color rgb="FF003399"/>
        <rFont val="Microsoft YaHei"/>
        <family val="2"/>
        <charset val="134"/>
      </rPr>
      <t>2018年2月13日投资早报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</si>
  <si>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</si>
  <si>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2月13日沪深两市重要公告集锦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</si>
  <si>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</si>
  <si>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重组难做新主让位 达意隆原实控人回归</t>
    </r>
  </si>
  <si>
    <r>
      <t>  </t>
    </r>
    <r>
      <rPr>
        <sz val="8"/>
        <color rgb="FF003399"/>
        <rFont val="Microsoft YaHei"/>
        <family val="2"/>
        <charset val="134"/>
      </rPr>
      <t>今日特别提示（2018年2月13日）</t>
    </r>
  </si>
  <si>
    <r>
      <t>  </t>
    </r>
    <r>
      <rPr>
        <u/>
        <sz val="8"/>
        <color rgb="FF0088DD"/>
        <rFont val="Microsoft YaHei"/>
        <family val="2"/>
        <charset val="134"/>
      </rPr>
      <t>达意隆前实控人再度接盘</t>
    </r>
  </si>
  <si>
    <r>
      <t>↓ </t>
    </r>
    <r>
      <rPr>
        <sz val="8"/>
        <color rgb="FF003399"/>
        <rFont val="Microsoft YaHei"/>
        <family val="2"/>
        <charset val="134"/>
      </rPr>
      <t>“80后”资本大佬折戟达意隆 原东家接盘重上位</t>
    </r>
  </si>
  <si>
    <r>
      <t>  </t>
    </r>
    <r>
      <rPr>
        <sz val="8"/>
        <color rgb="FF003399"/>
        <rFont val="Microsoft YaHei"/>
        <family val="2"/>
        <charset val="134"/>
      </rPr>
      <t>达意隆停牌事项揭开谜底 原东家接盘重上位</t>
    </r>
  </si>
  <si>
    <r>
      <t>  </t>
    </r>
    <r>
      <rPr>
        <sz val="8"/>
        <color rgb="FF003399"/>
        <rFont val="Microsoft YaHei"/>
        <family val="2"/>
        <charset val="134"/>
      </rPr>
      <t>达意隆:实控人萌生退意 前实控人张颂明再度接盘</t>
    </r>
  </si>
  <si>
    <r>
      <t>  </t>
    </r>
    <r>
      <rPr>
        <sz val="8"/>
        <color rgb="FF003399"/>
        <rFont val="Microsoft YaHei"/>
        <family val="2"/>
        <charset val="134"/>
      </rPr>
      <t>达意隆：张颂明受让6.66%股份成公司实控人 明日复牌</t>
    </r>
  </si>
  <si>
    <r>
      <t>  </t>
    </r>
    <r>
      <rPr>
        <sz val="8"/>
        <color rgb="FF003399"/>
        <rFont val="Microsoft YaHei"/>
        <family val="2"/>
        <charset val="134"/>
      </rPr>
      <t>实际控制人萌生退意 达意隆待售</t>
    </r>
  </si>
  <si>
    <r>
      <t>  </t>
    </r>
    <r>
      <rPr>
        <sz val="8"/>
        <color rgb="FF003399"/>
        <rFont val="Microsoft YaHei"/>
        <family val="2"/>
        <charset val="134"/>
      </rPr>
      <t>达意隆今日公告称 实控人或出让控制权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</si>
  <si>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</si>
  <si>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今日股市最新消息：中央一号文件公布 监管明确股权质押10问题</t>
    </r>
  </si>
  <si>
    <r>
      <t>  </t>
    </r>
    <r>
      <rPr>
        <sz val="8"/>
        <color rgb="FF003399"/>
        <rFont val="Microsoft YaHei"/>
        <family val="2"/>
        <charset val="134"/>
      </rPr>
      <t>牛市早报｜中央一号文件顶层设计乡村振兴，美股遇黑色星期五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</si>
  <si>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</si>
  <si>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股海导航 2月5日沪深股市公告提示</t>
    </r>
  </si>
  <si>
    <r>
      <t>  </t>
    </r>
    <r>
      <rPr>
        <sz val="8"/>
        <color rgb="FF003399"/>
        <rFont val="Microsoft YaHei"/>
        <family val="2"/>
        <charset val="134"/>
      </rPr>
      <t>达意隆实控人或出让控制权</t>
    </r>
  </si>
  <si>
    <r>
      <t>  </t>
    </r>
    <r>
      <rPr>
        <sz val="8"/>
        <color rgb="FF003399"/>
        <rFont val="Microsoft YaHei"/>
        <family val="2"/>
        <charset val="134"/>
      </rPr>
      <t>今日特别提示（2018年2月5日）</t>
    </r>
  </si>
  <si>
    <r>
      <t>↓ </t>
    </r>
    <r>
      <rPr>
        <sz val="8"/>
        <color rgb="FF003399"/>
        <rFont val="Microsoft YaHei"/>
        <family val="2"/>
        <charset val="134"/>
      </rPr>
      <t>股市早报：美股暴跌A股或受拖累 小心这类股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</si>
  <si>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</si>
  <si>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A股头条：中央一号文件公布 监管明确股权质押10问题</t>
    </r>
  </si>
  <si>
    <r>
      <t>  </t>
    </r>
    <r>
      <rPr>
        <sz val="8"/>
        <color rgb="FF003399"/>
        <rFont val="Microsoft YaHei"/>
        <family val="2"/>
        <charset val="134"/>
      </rPr>
      <t>5日停复牌：达意隆控股股东筹划公司股份转让事项 5日起停牌</t>
    </r>
  </si>
  <si>
    <r>
      <t>  </t>
    </r>
    <r>
      <rPr>
        <sz val="8"/>
        <color rgb="FF003399"/>
        <rFont val="Microsoft YaHei"/>
        <family val="2"/>
        <charset val="134"/>
      </rPr>
      <t>公告精选：友讯达、胜宏科技拟推高送转 多家公司股东抛增持计划</t>
    </r>
  </si>
  <si>
    <r>
      <t>  </t>
    </r>
    <r>
      <rPr>
        <sz val="8"/>
        <color rgb="FF003399"/>
        <rFont val="Microsoft YaHei"/>
        <family val="2"/>
        <charset val="134"/>
      </rPr>
      <t>达意隆：关于控股股东筹划公司股份转让事项的停牌公告</t>
    </r>
  </si>
  <si>
    <r>
      <t>  </t>
    </r>
    <r>
      <rPr>
        <sz val="8"/>
        <color rgb="FF003399"/>
        <rFont val="Microsoft YaHei"/>
        <family val="2"/>
        <charset val="134"/>
      </rPr>
      <t>晚间公告汇总：清新环境5000万在雄安设立子公司</t>
    </r>
  </si>
  <si>
    <r>
      <t>  </t>
    </r>
    <r>
      <rPr>
        <sz val="8"/>
        <color rgb="FF003399"/>
        <rFont val="Microsoft YaHei"/>
        <family val="2"/>
        <charset val="134"/>
      </rPr>
      <t>2月4日上市公司晚间公告速递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</si>
  <si>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[快讯]2月04日晚间沪深两市重要公司公告一览</t>
    </r>
  </si>
  <si>
    <r>
      <t>  </t>
    </r>
    <r>
      <rPr>
        <sz val="8"/>
        <color rgb="FF003399"/>
        <rFont val="Microsoft YaHei"/>
        <family val="2"/>
        <charset val="134"/>
      </rPr>
      <t>达意隆：控股股东筹划公司股份转让 5日停牌</t>
    </r>
  </si>
  <si>
    <r>
      <t>  </t>
    </r>
    <r>
      <rPr>
        <sz val="8"/>
        <color rgb="FF003399"/>
        <rFont val="Microsoft YaHei"/>
        <family val="2"/>
        <charset val="134"/>
      </rPr>
      <t>达意隆：控股股东筹划公司股份转让事项 明起停牌</t>
    </r>
  </si>
  <si>
    <r>
      <t>  </t>
    </r>
    <r>
      <rPr>
        <sz val="8"/>
        <color rgb="FF003399"/>
        <rFont val="Microsoft YaHei"/>
        <family val="2"/>
        <charset val="134"/>
      </rPr>
      <t>[快讯]2月04日晚间沪深两市重要公司公告一览-更新中</t>
    </r>
  </si>
  <si>
    <r>
      <t>  </t>
    </r>
    <r>
      <rPr>
        <sz val="8"/>
        <color rgb="FF003399"/>
        <rFont val="Microsoft YaHei"/>
        <family val="2"/>
        <charset val="134"/>
      </rPr>
      <t>揭秘|趣店神秘股东“杜力”又出手了</t>
    </r>
  </si>
  <si>
    <r>
      <t>  </t>
    </r>
    <r>
      <rPr>
        <u/>
        <sz val="8"/>
        <color rgb="FF0088DD"/>
        <rFont val="Microsoft YaHei"/>
        <family val="2"/>
        <charset val="134"/>
      </rPr>
      <t>今日290只个股突破五日均线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</si>
  <si>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机械设备行业日报:全国首套核反应堆安全级DCS模拟件开工</t>
    </r>
  </si>
  <si>
    <r>
      <t>  </t>
    </r>
    <r>
      <rPr>
        <sz val="8"/>
        <color rgb="FF003399"/>
        <rFont val="Microsoft YaHei"/>
        <family val="2"/>
        <charset val="134"/>
      </rPr>
      <t>达意隆：上修业绩 年报预计扭亏为盈</t>
    </r>
  </si>
  <si>
    <r>
      <t>  </t>
    </r>
    <r>
      <rPr>
        <sz val="8"/>
        <color rgb="FF003399"/>
        <rFont val="Microsoft YaHei"/>
        <family val="2"/>
        <charset val="134"/>
      </rPr>
      <t>今日290只个股突破五日均线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</si>
  <si>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达意隆上调2017年预计业绩</t>
    </r>
  </si>
  <si>
    <r>
      <t>  </t>
    </r>
    <r>
      <rPr>
        <sz val="8"/>
        <color rgb="FF003399"/>
        <rFont val="Microsoft YaHei"/>
        <family val="2"/>
        <charset val="134"/>
      </rPr>
      <t>达意隆：上调2017年预计业绩 同比扭亏为盈</t>
    </r>
  </si>
  <si>
    <r>
      <t>  </t>
    </r>
    <r>
      <rPr>
        <sz val="8"/>
        <color rgb="FF003399"/>
        <rFont val="Microsoft YaHei"/>
        <family val="2"/>
        <charset val="134"/>
      </rPr>
      <t>沪深上市公司18年1月24日晚间上市公司重要公告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</si>
  <si>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公告精选：永辉超市投资家乐福股权比例暂不确定；古越龙山部分产品提价</t>
    </r>
  </si>
  <si>
    <r>
      <t>↓ </t>
    </r>
    <r>
      <rPr>
        <sz val="8"/>
        <color rgb="FF003399"/>
        <rFont val="Microsoft YaHei"/>
        <family val="2"/>
        <charset val="134"/>
      </rPr>
      <t>晚间重要公告一览：五大利好或将影响明日走势</t>
    </r>
  </si>
  <si>
    <r>
      <t>  </t>
    </r>
    <r>
      <rPr>
        <sz val="8"/>
        <color rgb="FF003399"/>
        <rFont val="Microsoft YaHei"/>
        <family val="2"/>
        <charset val="134"/>
      </rPr>
      <t>周三上市公司晚间重要公告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</si>
  <si>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达意隆：上调2017年业绩预告</t>
    </r>
  </si>
  <si>
    <r>
      <t>  </t>
    </r>
    <r>
      <rPr>
        <sz val="8"/>
        <color rgb="FF003399"/>
        <rFont val="Microsoft YaHei"/>
        <family val="2"/>
        <charset val="134"/>
      </rPr>
      <t>今日晚间重要业绩预告速读（更新中）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</si>
  <si>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</si>
  <si>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1月24日上市公司晚间公告速递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</si>
  <si>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24日晚间利好消息速递（更新中）</t>
    </r>
  </si>
  <si>
    <r>
      <t>  </t>
    </r>
    <r>
      <rPr>
        <sz val="8"/>
        <color rgb="FF003399"/>
        <rFont val="Microsoft YaHei"/>
        <family val="2"/>
        <charset val="134"/>
      </rPr>
      <t>达意隆：上调2017年业绩预期</t>
    </r>
  </si>
  <si>
    <r>
      <t>  </t>
    </r>
    <r>
      <rPr>
        <sz val="8"/>
        <color rgb="FF003399"/>
        <rFont val="Microsoft YaHei"/>
        <family val="2"/>
        <charset val="134"/>
      </rPr>
      <t>机械制造：全国首套核反应堆安全级DCS模拟件开工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</si>
  <si>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</si>
  <si>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CSBT2017参展企业再创新高 新技术、新产品齐聚行业盛会</t>
    </r>
  </si>
  <si>
    <r>
      <t>  </t>
    </r>
    <r>
      <rPr>
        <sz val="8"/>
        <color rgb="FF003399"/>
        <rFont val="Microsoft YaHei"/>
        <family val="2"/>
        <charset val="134"/>
      </rPr>
      <t>仅27亿资金入场</t>
    </r>
  </si>
  <si>
    <r>
      <t>  </t>
    </r>
    <r>
      <rPr>
        <sz val="8"/>
        <color rgb="FF003399"/>
        <rFont val="Microsoft YaHei"/>
        <family val="2"/>
        <charset val="134"/>
      </rPr>
      <t>【川财研究】每日复盘20180104：短期强势震荡，春季行情延续</t>
    </r>
  </si>
  <si>
    <t>川财研究</t>
  </si>
  <si>
    <r>
      <t>  </t>
    </r>
    <r>
      <rPr>
        <sz val="8"/>
        <color rgb="FF003399"/>
        <rFont val="Microsoft YaHei"/>
        <family val="2"/>
        <charset val="134"/>
      </rPr>
      <t>机械设备行业日报：今天国际与比亚迪签署9750万物流仓储系统合同</t>
    </r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</si>
  <si>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【华创机械】每日公告速递2018-01-04</t>
    </r>
  </si>
  <si>
    <r>
      <t>  </t>
    </r>
    <r>
      <rPr>
        <sz val="8"/>
        <color rgb="FF003399"/>
        <rFont val="Microsoft YaHei"/>
        <family val="2"/>
        <charset val="134"/>
      </rPr>
      <t>【申万宏源中小盘 每日带你复盘 2018.01.04】</t>
    </r>
  </si>
  <si>
    <t>申万中小盘研究</t>
  </si>
  <si>
    <r>
      <t>  </t>
    </r>
    <r>
      <rPr>
        <u/>
        <sz val="8"/>
        <color rgb="FF0088DD"/>
        <rFont val="Microsoft YaHei"/>
        <family val="2"/>
        <charset val="134"/>
      </rPr>
      <t>1月4日上证指数收报3385.71点上涨16.60点涨幅0.49%成交金额2430.91亿元</t>
    </r>
  </si>
  <si>
    <r>
      <t>  </t>
    </r>
    <r>
      <rPr>
        <sz val="8"/>
        <color rgb="FF003399"/>
        <rFont val="Microsoft YaHei"/>
        <family val="2"/>
        <charset val="134"/>
      </rPr>
      <t>股市万花筒：石化双雄崛起总龙头回归达意隆玩的溜</t>
    </r>
  </si>
  <si>
    <r>
      <t>  </t>
    </r>
    <r>
      <rPr>
        <sz val="8"/>
        <color rgb="FF003399"/>
        <rFont val="Microsoft YaHei"/>
        <family val="2"/>
        <charset val="134"/>
      </rPr>
      <t>快讯：达意隆涨停报于11.23元</t>
    </r>
  </si>
  <si>
    <r>
      <t>  </t>
    </r>
    <r>
      <rPr>
        <sz val="8"/>
        <color rgb="FF003399"/>
        <rFont val="Microsoft YaHei"/>
        <family val="2"/>
        <charset val="134"/>
      </rPr>
      <t>机械设备行业月报：板块聚集效应低关注业绩改善的低估值周期性机械龙头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</si>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</sst>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zoomScale="115" zoomScaleNormal="115" workbookViewId="0">
      <selection activeCell="F2" sqref="F2:F175"/>
    </sheetView>
  </sheetViews>
  <sheetFormatPr defaultRowHeight="13.8"/>
  <cols>
    <col min="1" max="1" width="9.77734375" bestFit="1" customWidth="1"/>
    <col min="3" max="3" width="49.88671875" bestFit="1" customWidth="1"/>
  </cols>
  <sheetData>
    <row r="1" spans="1:6" s="21" customFormat="1" ht="14.4" thickBot="1">
      <c r="A1" s="21" t="s">
        <v>215</v>
      </c>
      <c r="B1" s="21" t="s">
        <v>216</v>
      </c>
      <c r="C1" s="21" t="s">
        <v>217</v>
      </c>
      <c r="D1" s="21" t="s">
        <v>218</v>
      </c>
      <c r="E1" s="21" t="s">
        <v>219</v>
      </c>
      <c r="F1" s="21" t="s">
        <v>220</v>
      </c>
    </row>
    <row r="2" spans="1:6" ht="14.4" thickBot="1">
      <c r="A2" s="9">
        <v>43552</v>
      </c>
      <c r="B2" s="3">
        <v>0.94861111111111107</v>
      </c>
      <c r="C2" s="4" t="s">
        <v>1</v>
      </c>
      <c r="D2" s="10" t="s">
        <v>2</v>
      </c>
      <c r="E2" s="21" t="str">
        <f>IF(ISNUMBER(FIND("↓",C2)),"-1","0")</f>
        <v>-1</v>
      </c>
      <c r="F2" s="22" t="str">
        <f>IF(ISNUMBER(FIND("达意隆",C2)),"1","0")</f>
        <v>1</v>
      </c>
    </row>
    <row r="3" spans="1:6" ht="14.4" thickBot="1">
      <c r="A3" s="11">
        <v>43538</v>
      </c>
      <c r="B3" s="1">
        <v>0.45902777777777781</v>
      </c>
      <c r="C3" s="2" t="s">
        <v>3</v>
      </c>
      <c r="D3" s="12" t="s">
        <v>4</v>
      </c>
      <c r="E3" s="21" t="str">
        <f t="shared" ref="E3:E66" si="0">IF(ISNUMBER(FIND("↓",C3)),"-1","0")</f>
        <v>0</v>
      </c>
      <c r="F3" s="22" t="str">
        <f t="shared" ref="F3:F66" si="1">IF(ISNUMBER(FIND("达意隆",C3)),"1","0")</f>
        <v>1</v>
      </c>
    </row>
    <row r="4" spans="1:6" ht="14.4" thickBot="1">
      <c r="A4" s="9">
        <v>43536</v>
      </c>
      <c r="B4" s="3">
        <v>0.63958333333333328</v>
      </c>
      <c r="C4" s="4" t="s">
        <v>5</v>
      </c>
      <c r="D4" s="10" t="s">
        <v>6</v>
      </c>
      <c r="E4" s="21" t="str">
        <f t="shared" si="0"/>
        <v>0</v>
      </c>
      <c r="F4" s="22" t="str">
        <f t="shared" si="1"/>
        <v>0</v>
      </c>
    </row>
    <row r="5" spans="1:6" ht="14.4" thickBot="1">
      <c r="A5" s="11">
        <v>43535</v>
      </c>
      <c r="B5" s="1">
        <v>0.49374999999999997</v>
      </c>
      <c r="C5" s="2" t="s">
        <v>7</v>
      </c>
      <c r="D5" s="12" t="s">
        <v>8</v>
      </c>
      <c r="E5" s="21" t="str">
        <f t="shared" si="0"/>
        <v>0</v>
      </c>
      <c r="F5" s="22" t="str">
        <f t="shared" si="1"/>
        <v>0</v>
      </c>
    </row>
    <row r="6" spans="1:6" ht="14.4" thickBot="1">
      <c r="A6" s="9">
        <v>43535</v>
      </c>
      <c r="B6" s="3">
        <v>0.41041666666666665</v>
      </c>
      <c r="C6" s="4" t="s">
        <v>9</v>
      </c>
      <c r="D6" s="10" t="s">
        <v>4</v>
      </c>
      <c r="E6" s="21" t="str">
        <f t="shared" si="0"/>
        <v>0</v>
      </c>
      <c r="F6" s="22" t="str">
        <f t="shared" si="1"/>
        <v>1</v>
      </c>
    </row>
    <row r="7" spans="1:6" ht="14.4" thickBot="1">
      <c r="A7" s="11">
        <v>43524</v>
      </c>
      <c r="B7" s="1">
        <v>0.62083333333333335</v>
      </c>
      <c r="C7" s="2" t="s">
        <v>10</v>
      </c>
      <c r="D7" s="12" t="s">
        <v>11</v>
      </c>
      <c r="E7" s="21" t="str">
        <f t="shared" si="0"/>
        <v>0</v>
      </c>
      <c r="F7" s="22" t="str">
        <f t="shared" si="1"/>
        <v>1</v>
      </c>
    </row>
    <row r="8" spans="1:6" ht="14.4" thickBot="1">
      <c r="A8" s="9">
        <v>43524</v>
      </c>
      <c r="B8" s="3">
        <v>0.46249999999999997</v>
      </c>
      <c r="C8" s="4" t="s">
        <v>12</v>
      </c>
      <c r="D8" s="10" t="s">
        <v>13</v>
      </c>
      <c r="E8" s="21" t="str">
        <f t="shared" si="0"/>
        <v>0</v>
      </c>
      <c r="F8" s="22" t="str">
        <f t="shared" si="1"/>
        <v>1</v>
      </c>
    </row>
    <row r="9" spans="1:6" ht="14.4" thickBot="1">
      <c r="A9" s="11">
        <v>43523</v>
      </c>
      <c r="B9" s="1">
        <v>0.58611111111111114</v>
      </c>
      <c r="C9" s="2" t="s">
        <v>14</v>
      </c>
      <c r="D9" s="12" t="s">
        <v>15</v>
      </c>
      <c r="E9" s="21" t="str">
        <f t="shared" si="0"/>
        <v>0</v>
      </c>
      <c r="F9" s="22" t="str">
        <f t="shared" si="1"/>
        <v>0</v>
      </c>
    </row>
    <row r="10" spans="1:6" ht="14.4" thickBot="1">
      <c r="A10" s="9">
        <v>43515</v>
      </c>
      <c r="B10" s="3">
        <v>0.44027777777777777</v>
      </c>
      <c r="C10" s="4" t="s">
        <v>16</v>
      </c>
      <c r="D10" s="10" t="s">
        <v>4</v>
      </c>
      <c r="E10" s="21" t="str">
        <f t="shared" si="0"/>
        <v>0</v>
      </c>
      <c r="F10" s="22" t="str">
        <f t="shared" si="1"/>
        <v>0</v>
      </c>
    </row>
    <row r="11" spans="1:6" ht="14.4" thickBot="1">
      <c r="A11" s="11">
        <v>43515</v>
      </c>
      <c r="B11" s="1">
        <v>0.40625</v>
      </c>
      <c r="C11" s="2" t="s">
        <v>17</v>
      </c>
      <c r="D11" s="12" t="s">
        <v>4</v>
      </c>
      <c r="E11" s="21" t="str">
        <f t="shared" si="0"/>
        <v>0</v>
      </c>
      <c r="F11" s="22" t="str">
        <f t="shared" si="1"/>
        <v>1</v>
      </c>
    </row>
    <row r="12" spans="1:6" ht="14.4" thickBot="1">
      <c r="A12" s="9">
        <v>43510</v>
      </c>
      <c r="B12" s="3">
        <v>0.51736111111111105</v>
      </c>
      <c r="C12" s="4" t="s">
        <v>18</v>
      </c>
      <c r="D12" s="10" t="s">
        <v>19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11">
        <v>43490</v>
      </c>
      <c r="B13" s="1">
        <v>0.70486111111111116</v>
      </c>
      <c r="C13" s="2" t="s">
        <v>20</v>
      </c>
      <c r="D13" s="12" t="s">
        <v>21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9">
        <v>43457</v>
      </c>
      <c r="B14" s="3">
        <v>0.96250000000000002</v>
      </c>
      <c r="C14" s="4" t="s">
        <v>22</v>
      </c>
      <c r="D14" s="10" t="s">
        <v>0</v>
      </c>
      <c r="E14" s="21" t="str">
        <f t="shared" si="0"/>
        <v>-1</v>
      </c>
      <c r="F14" s="22" t="str">
        <f t="shared" si="1"/>
        <v>0</v>
      </c>
    </row>
    <row r="15" spans="1:6" ht="14.4" thickBot="1">
      <c r="A15" s="11">
        <v>43457</v>
      </c>
      <c r="B15" s="1">
        <v>0.94791666666666663</v>
      </c>
      <c r="C15" s="2" t="s">
        <v>23</v>
      </c>
      <c r="D15" s="12" t="s">
        <v>21</v>
      </c>
      <c r="E15" s="21" t="str">
        <f t="shared" si="0"/>
        <v>-1</v>
      </c>
      <c r="F15" s="22" t="str">
        <f t="shared" si="1"/>
        <v>0</v>
      </c>
    </row>
    <row r="16" spans="1:6" ht="14.4" thickBot="1">
      <c r="A16" s="9">
        <v>43457</v>
      </c>
      <c r="B16" s="3">
        <v>0.64722222222222225</v>
      </c>
      <c r="C16" s="4" t="s">
        <v>24</v>
      </c>
      <c r="D16" s="10" t="s">
        <v>25</v>
      </c>
      <c r="E16" s="21" t="str">
        <f t="shared" si="0"/>
        <v>0</v>
      </c>
      <c r="F16" s="22" t="str">
        <f t="shared" si="1"/>
        <v>0</v>
      </c>
    </row>
    <row r="17" spans="1:6" ht="14.4" thickBot="1">
      <c r="A17" s="11">
        <v>43455</v>
      </c>
      <c r="B17" s="1">
        <v>0.39930555555555558</v>
      </c>
      <c r="C17" s="2" t="s">
        <v>26</v>
      </c>
      <c r="D17" s="12" t="s">
        <v>27</v>
      </c>
      <c r="E17" s="21" t="str">
        <f t="shared" si="0"/>
        <v>0</v>
      </c>
      <c r="F17" s="22" t="str">
        <f t="shared" si="1"/>
        <v>0</v>
      </c>
    </row>
    <row r="18" spans="1:6" ht="14.4" thickBot="1">
      <c r="A18" s="9">
        <v>43455</v>
      </c>
      <c r="B18" s="3">
        <v>1.9444444444444445E-2</v>
      </c>
      <c r="C18" s="4" t="s">
        <v>28</v>
      </c>
      <c r="D18" s="10" t="s">
        <v>29</v>
      </c>
      <c r="E18" s="21" t="str">
        <f t="shared" si="0"/>
        <v>0</v>
      </c>
      <c r="F18" s="22" t="str">
        <f t="shared" si="1"/>
        <v>0</v>
      </c>
    </row>
    <row r="19" spans="1:6" ht="14.4" thickBot="1">
      <c r="A19" s="11">
        <v>43454</v>
      </c>
      <c r="B19" s="1">
        <v>0.48194444444444445</v>
      </c>
      <c r="C19" s="2" t="s">
        <v>30</v>
      </c>
      <c r="D19" s="12" t="s">
        <v>8</v>
      </c>
      <c r="E19" s="21" t="str">
        <f t="shared" si="0"/>
        <v>0</v>
      </c>
      <c r="F19" s="22" t="str">
        <f t="shared" si="1"/>
        <v>1</v>
      </c>
    </row>
    <row r="20" spans="1:6" ht="14.4" thickBot="1">
      <c r="A20" s="9">
        <v>43453</v>
      </c>
      <c r="B20" s="3">
        <v>0.71805555555555556</v>
      </c>
      <c r="C20" s="4" t="s">
        <v>31</v>
      </c>
      <c r="D20" s="10" t="s">
        <v>32</v>
      </c>
      <c r="E20" s="21" t="str">
        <f t="shared" si="0"/>
        <v>0</v>
      </c>
      <c r="F20" s="22" t="str">
        <f t="shared" si="1"/>
        <v>0</v>
      </c>
    </row>
    <row r="21" spans="1:6" ht="14.4" thickBot="1">
      <c r="A21" s="11">
        <v>43445</v>
      </c>
      <c r="B21" s="1">
        <v>0.49236111111111108</v>
      </c>
      <c r="C21" s="2" t="s">
        <v>33</v>
      </c>
      <c r="D21" s="12" t="s">
        <v>6</v>
      </c>
      <c r="E21" s="21" t="str">
        <f t="shared" si="0"/>
        <v>0</v>
      </c>
      <c r="F21" s="22" t="str">
        <f t="shared" si="1"/>
        <v>0</v>
      </c>
    </row>
    <row r="22" spans="1:6" ht="14.4" thickBot="1">
      <c r="A22" s="9">
        <v>43434</v>
      </c>
      <c r="B22" s="3">
        <v>0.6020833333333333</v>
      </c>
      <c r="C22" s="4" t="s">
        <v>34</v>
      </c>
      <c r="D22" s="10" t="s">
        <v>35</v>
      </c>
      <c r="E22" s="21" t="str">
        <f t="shared" si="0"/>
        <v>-1</v>
      </c>
      <c r="F22" s="22" t="str">
        <f t="shared" si="1"/>
        <v>0</v>
      </c>
    </row>
    <row r="23" spans="1:6" ht="14.4" thickBot="1">
      <c r="A23" s="13">
        <v>43432</v>
      </c>
      <c r="B23" s="14">
        <v>0.57361111111111118</v>
      </c>
      <c r="C23" s="15" t="s">
        <v>36</v>
      </c>
      <c r="D23" s="16" t="s">
        <v>37</v>
      </c>
      <c r="E23" s="21" t="str">
        <f t="shared" si="0"/>
        <v>0</v>
      </c>
      <c r="F23" s="22" t="str">
        <f t="shared" si="1"/>
        <v>0</v>
      </c>
    </row>
    <row r="24" spans="1:6" ht="14.4" thickBot="1">
      <c r="A24" s="5">
        <v>43429</v>
      </c>
      <c r="B24" s="6">
        <v>0.86875000000000002</v>
      </c>
      <c r="C24" s="7" t="s">
        <v>38</v>
      </c>
      <c r="D24" s="8" t="s">
        <v>39</v>
      </c>
      <c r="E24" s="21" t="str">
        <f t="shared" si="0"/>
        <v>0</v>
      </c>
      <c r="F24" s="22" t="str">
        <f t="shared" si="1"/>
        <v>0</v>
      </c>
    </row>
    <row r="25" spans="1:6" ht="14.4" thickBot="1">
      <c r="A25" s="9">
        <v>43429</v>
      </c>
      <c r="B25" s="3">
        <v>0.43958333333333338</v>
      </c>
      <c r="C25" s="4" t="s">
        <v>40</v>
      </c>
      <c r="D25" s="10" t="s">
        <v>21</v>
      </c>
      <c r="E25" s="21" t="str">
        <f t="shared" si="0"/>
        <v>0</v>
      </c>
      <c r="F25" s="22" t="str">
        <f t="shared" si="1"/>
        <v>0</v>
      </c>
    </row>
    <row r="26" spans="1:6" ht="14.4" thickBot="1">
      <c r="A26" s="11">
        <v>43427</v>
      </c>
      <c r="B26" s="1">
        <v>0.5756944444444444</v>
      </c>
      <c r="C26" s="2" t="s">
        <v>41</v>
      </c>
      <c r="D26" s="12" t="s">
        <v>4</v>
      </c>
      <c r="E26" s="21" t="str">
        <f t="shared" si="0"/>
        <v>0</v>
      </c>
      <c r="F26" s="22" t="str">
        <f t="shared" si="1"/>
        <v>1</v>
      </c>
    </row>
    <row r="27" spans="1:6" ht="14.4" thickBot="1">
      <c r="A27" s="9">
        <v>43425</v>
      </c>
      <c r="B27" s="3">
        <v>0.52222222222222225</v>
      </c>
      <c r="C27" s="4" t="s">
        <v>42</v>
      </c>
      <c r="D27" s="10" t="s">
        <v>43</v>
      </c>
      <c r="E27" s="21" t="str">
        <f t="shared" si="0"/>
        <v>0</v>
      </c>
      <c r="F27" s="22" t="str">
        <f t="shared" si="1"/>
        <v>0</v>
      </c>
    </row>
    <row r="28" spans="1:6" ht="14.4" thickBot="1">
      <c r="A28" s="11">
        <v>43425</v>
      </c>
      <c r="B28" s="1">
        <v>0.44305555555555554</v>
      </c>
      <c r="C28" s="2" t="s">
        <v>44</v>
      </c>
      <c r="D28" s="12" t="s">
        <v>4</v>
      </c>
      <c r="E28" s="21" t="str">
        <f t="shared" si="0"/>
        <v>0</v>
      </c>
      <c r="F28" s="22" t="str">
        <f t="shared" si="1"/>
        <v>1</v>
      </c>
    </row>
    <row r="29" spans="1:6" ht="14.4" thickBot="1">
      <c r="A29" s="9">
        <v>43423</v>
      </c>
      <c r="B29" s="3">
        <v>0.7597222222222223</v>
      </c>
      <c r="C29" s="4" t="s">
        <v>45</v>
      </c>
      <c r="D29" s="10" t="s">
        <v>21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11">
        <v>43423</v>
      </c>
      <c r="B30" s="1">
        <v>0.68263888888888891</v>
      </c>
      <c r="C30" s="2" t="s">
        <v>46</v>
      </c>
      <c r="D30" s="12" t="s">
        <v>47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9">
        <v>43423</v>
      </c>
      <c r="B31" s="3">
        <v>0.64513888888888882</v>
      </c>
      <c r="C31" s="4" t="s">
        <v>48</v>
      </c>
      <c r="D31" s="10" t="s">
        <v>43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11">
        <v>43423</v>
      </c>
      <c r="B32" s="1">
        <v>0.63750000000000007</v>
      </c>
      <c r="C32" s="2" t="s">
        <v>49</v>
      </c>
      <c r="D32" s="12" t="s">
        <v>6</v>
      </c>
      <c r="E32" s="21" t="str">
        <f t="shared" si="0"/>
        <v>0</v>
      </c>
      <c r="F32" s="22" t="str">
        <f t="shared" si="1"/>
        <v>0</v>
      </c>
    </row>
    <row r="33" spans="1:6" ht="14.4" thickBot="1">
      <c r="A33" s="9">
        <v>43423</v>
      </c>
      <c r="B33" s="3">
        <v>0.63402777777777775</v>
      </c>
      <c r="C33" s="4" t="s">
        <v>50</v>
      </c>
      <c r="D33" s="10" t="s">
        <v>51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11">
        <v>43423</v>
      </c>
      <c r="B34" s="1">
        <v>0.62708333333333333</v>
      </c>
      <c r="C34" s="2" t="s">
        <v>52</v>
      </c>
      <c r="D34" s="12" t="s">
        <v>37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9">
        <v>43423</v>
      </c>
      <c r="B35" s="3">
        <v>0.4909722222222222</v>
      </c>
      <c r="C35" s="4" t="s">
        <v>53</v>
      </c>
      <c r="D35" s="10" t="s">
        <v>6</v>
      </c>
      <c r="E35" s="21" t="str">
        <f t="shared" si="0"/>
        <v>0</v>
      </c>
      <c r="F35" s="22" t="str">
        <f t="shared" si="1"/>
        <v>0</v>
      </c>
    </row>
    <row r="36" spans="1:6" ht="14.4" thickBot="1">
      <c r="A36" s="11">
        <v>43423</v>
      </c>
      <c r="B36" s="1">
        <v>0.46736111111111112</v>
      </c>
      <c r="C36" s="2" t="s">
        <v>54</v>
      </c>
      <c r="D36" s="12" t="s">
        <v>55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9">
        <v>43423</v>
      </c>
      <c r="B37" s="3">
        <v>0.40138888888888885</v>
      </c>
      <c r="C37" s="4" t="s">
        <v>56</v>
      </c>
      <c r="D37" s="10" t="s">
        <v>4</v>
      </c>
      <c r="E37" s="21" t="str">
        <f t="shared" si="0"/>
        <v>0</v>
      </c>
      <c r="F37" s="22" t="str">
        <f t="shared" si="1"/>
        <v>1</v>
      </c>
    </row>
    <row r="38" spans="1:6" ht="14.4" thickBot="1">
      <c r="A38" s="11">
        <v>43423</v>
      </c>
      <c r="B38" s="1">
        <v>0.37708333333333338</v>
      </c>
      <c r="C38" s="2" t="s">
        <v>57</v>
      </c>
      <c r="D38" s="12" t="s">
        <v>58</v>
      </c>
      <c r="E38" s="21" t="str">
        <f t="shared" si="0"/>
        <v>0</v>
      </c>
      <c r="F38" s="22" t="str">
        <f t="shared" si="1"/>
        <v>0</v>
      </c>
    </row>
    <row r="39" spans="1:6" ht="14.4" thickBot="1">
      <c r="A39" s="9">
        <v>43423</v>
      </c>
      <c r="B39" s="3">
        <v>0.3354166666666667</v>
      </c>
      <c r="C39" s="4" t="s">
        <v>59</v>
      </c>
      <c r="D39" s="10" t="s">
        <v>47</v>
      </c>
      <c r="E39" s="21" t="str">
        <f t="shared" si="0"/>
        <v>-1</v>
      </c>
      <c r="F39" s="22" t="str">
        <f t="shared" si="1"/>
        <v>0</v>
      </c>
    </row>
    <row r="40" spans="1:6" ht="14.4" thickBot="1">
      <c r="A40" s="11">
        <v>43420</v>
      </c>
      <c r="B40" s="1">
        <v>0.80833333333333324</v>
      </c>
      <c r="C40" s="2" t="s">
        <v>60</v>
      </c>
      <c r="D40" s="12" t="s">
        <v>21</v>
      </c>
      <c r="E40" s="21" t="str">
        <f t="shared" si="0"/>
        <v>0</v>
      </c>
      <c r="F40" s="22" t="str">
        <f t="shared" si="1"/>
        <v>0</v>
      </c>
    </row>
    <row r="41" spans="1:6" ht="14.4" thickBot="1">
      <c r="A41" s="9">
        <v>43420</v>
      </c>
      <c r="B41" s="3">
        <v>0.67638888888888893</v>
      </c>
      <c r="C41" s="4" t="s">
        <v>61</v>
      </c>
      <c r="D41" s="10" t="s">
        <v>21</v>
      </c>
      <c r="E41" s="21" t="str">
        <f t="shared" si="0"/>
        <v>0</v>
      </c>
      <c r="F41" s="22" t="str">
        <f t="shared" si="1"/>
        <v>0</v>
      </c>
    </row>
    <row r="42" spans="1:6" ht="14.4" thickBot="1">
      <c r="A42" s="11">
        <v>43420</v>
      </c>
      <c r="B42" s="1">
        <v>0.64861111111111114</v>
      </c>
      <c r="C42" s="2" t="s">
        <v>62</v>
      </c>
      <c r="D42" s="12" t="s">
        <v>43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9">
        <v>43420</v>
      </c>
      <c r="B43" s="3">
        <v>0.56458333333333333</v>
      </c>
      <c r="C43" s="4" t="s">
        <v>63</v>
      </c>
      <c r="D43" s="10" t="s">
        <v>8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11">
        <v>43420</v>
      </c>
      <c r="B44" s="1">
        <v>0.4055555555555555</v>
      </c>
      <c r="C44" s="2" t="s">
        <v>64</v>
      </c>
      <c r="D44" s="12" t="s">
        <v>4</v>
      </c>
      <c r="E44" s="21" t="str">
        <f t="shared" si="0"/>
        <v>0</v>
      </c>
      <c r="F44" s="22" t="str">
        <f t="shared" si="1"/>
        <v>1</v>
      </c>
    </row>
    <row r="45" spans="1:6" ht="14.4" thickBot="1">
      <c r="A45" s="9">
        <v>43419</v>
      </c>
      <c r="B45" s="3">
        <v>0.48055555555555557</v>
      </c>
      <c r="C45" s="4" t="s">
        <v>65</v>
      </c>
      <c r="D45" s="10" t="s">
        <v>58</v>
      </c>
      <c r="E45" s="21" t="str">
        <f t="shared" si="0"/>
        <v>0</v>
      </c>
      <c r="F45" s="22" t="str">
        <f t="shared" si="1"/>
        <v>0</v>
      </c>
    </row>
    <row r="46" spans="1:6" ht="14.4" thickBot="1">
      <c r="A46" s="11">
        <v>43418</v>
      </c>
      <c r="B46" s="1">
        <v>0.64097222222222217</v>
      </c>
      <c r="C46" s="2" t="s">
        <v>66</v>
      </c>
      <c r="D46" s="12" t="s">
        <v>6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9">
        <v>43405</v>
      </c>
      <c r="B47" s="3">
        <v>0.7104166666666667</v>
      </c>
      <c r="C47" s="4" t="s">
        <v>67</v>
      </c>
      <c r="D47" s="10" t="s">
        <v>68</v>
      </c>
      <c r="E47" s="21" t="str">
        <f t="shared" si="0"/>
        <v>0</v>
      </c>
      <c r="F47" s="22" t="str">
        <f t="shared" si="1"/>
        <v>0</v>
      </c>
    </row>
    <row r="48" spans="1:6" ht="14.4" thickBot="1">
      <c r="A48" s="13">
        <v>43405</v>
      </c>
      <c r="B48" s="14">
        <v>0.62638888888888888</v>
      </c>
      <c r="C48" s="15" t="s">
        <v>69</v>
      </c>
      <c r="D48" s="16" t="s">
        <v>58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5">
        <v>43405</v>
      </c>
      <c r="B49" s="6">
        <v>0.43888888888888888</v>
      </c>
      <c r="C49" s="7" t="s">
        <v>70</v>
      </c>
      <c r="D49" s="8" t="s">
        <v>58</v>
      </c>
      <c r="E49" s="21" t="str">
        <f t="shared" si="0"/>
        <v>0</v>
      </c>
      <c r="F49" s="22" t="str">
        <f t="shared" si="1"/>
        <v>1</v>
      </c>
    </row>
    <row r="50" spans="1:6" ht="14.4" thickBot="1">
      <c r="A50" s="9">
        <v>43405</v>
      </c>
      <c r="B50" s="3">
        <v>0.41805555555555557</v>
      </c>
      <c r="C50" s="4" t="s">
        <v>71</v>
      </c>
      <c r="D50" s="10" t="s">
        <v>58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11">
        <v>43405</v>
      </c>
      <c r="B51" s="1">
        <v>0.40833333333333338</v>
      </c>
      <c r="C51" s="2" t="s">
        <v>72</v>
      </c>
      <c r="D51" s="12" t="s">
        <v>4</v>
      </c>
      <c r="E51" s="21" t="str">
        <f t="shared" si="0"/>
        <v>0</v>
      </c>
      <c r="F51" s="22" t="str">
        <f t="shared" si="1"/>
        <v>1</v>
      </c>
    </row>
    <row r="52" spans="1:6" ht="14.4" thickBot="1">
      <c r="A52" s="9">
        <v>43399</v>
      </c>
      <c r="B52" s="3">
        <v>0.48055555555555557</v>
      </c>
      <c r="C52" s="4" t="s">
        <v>73</v>
      </c>
      <c r="D52" s="10" t="s">
        <v>58</v>
      </c>
      <c r="E52" s="21" t="str">
        <f t="shared" si="0"/>
        <v>0</v>
      </c>
      <c r="F52" s="22" t="str">
        <f t="shared" si="1"/>
        <v>0</v>
      </c>
    </row>
    <row r="53" spans="1:6" ht="14.4" thickBot="1">
      <c r="A53" s="11">
        <v>43397</v>
      </c>
      <c r="B53" s="1">
        <v>0.48055555555555557</v>
      </c>
      <c r="C53" s="2" t="s">
        <v>74</v>
      </c>
      <c r="D53" s="12" t="s">
        <v>43</v>
      </c>
      <c r="E53" s="21" t="str">
        <f t="shared" si="0"/>
        <v>0</v>
      </c>
      <c r="F53" s="22" t="str">
        <f t="shared" si="1"/>
        <v>1</v>
      </c>
    </row>
    <row r="54" spans="1:6" ht="14.4" thickBot="1">
      <c r="A54" s="9">
        <v>43397</v>
      </c>
      <c r="B54" s="3">
        <v>0.4055555555555555</v>
      </c>
      <c r="C54" s="4" t="s">
        <v>75</v>
      </c>
      <c r="D54" s="10" t="s">
        <v>4</v>
      </c>
      <c r="E54" s="21" t="str">
        <f t="shared" si="0"/>
        <v>0</v>
      </c>
      <c r="F54" s="22" t="str">
        <f t="shared" si="1"/>
        <v>1</v>
      </c>
    </row>
    <row r="55" spans="1:6" ht="14.4" thickBot="1">
      <c r="A55" s="11">
        <v>43395</v>
      </c>
      <c r="B55" s="1">
        <v>0.4680555555555555</v>
      </c>
      <c r="C55" s="2" t="s">
        <v>76</v>
      </c>
      <c r="D55" s="12" t="s">
        <v>4</v>
      </c>
      <c r="E55" s="21" t="str">
        <f t="shared" si="0"/>
        <v>0</v>
      </c>
      <c r="F55" s="22" t="str">
        <f t="shared" si="1"/>
        <v>1</v>
      </c>
    </row>
    <row r="56" spans="1:6" ht="14.4" thickBot="1">
      <c r="A56" s="9">
        <v>43395</v>
      </c>
      <c r="B56" s="3">
        <v>0.43888888888888888</v>
      </c>
      <c r="C56" s="4" t="s">
        <v>77</v>
      </c>
      <c r="D56" s="10" t="s">
        <v>43</v>
      </c>
      <c r="E56" s="21" t="str">
        <f t="shared" si="0"/>
        <v>0</v>
      </c>
      <c r="F56" s="22" t="str">
        <f t="shared" si="1"/>
        <v>0</v>
      </c>
    </row>
    <row r="57" spans="1:6" ht="14.4" thickBot="1">
      <c r="A57" s="11">
        <v>43395</v>
      </c>
      <c r="B57" s="1">
        <v>0.3923611111111111</v>
      </c>
      <c r="C57" s="2" t="s">
        <v>78</v>
      </c>
      <c r="D57" s="12" t="s">
        <v>13</v>
      </c>
      <c r="E57" s="21" t="str">
        <f t="shared" si="0"/>
        <v>0</v>
      </c>
      <c r="F57" s="22" t="str">
        <f t="shared" si="1"/>
        <v>1</v>
      </c>
    </row>
    <row r="58" spans="1:6" ht="14.4" thickBot="1">
      <c r="A58" s="9">
        <v>43384</v>
      </c>
      <c r="B58" s="3">
        <v>0.60347222222222219</v>
      </c>
      <c r="C58" s="4" t="s">
        <v>79</v>
      </c>
      <c r="D58" s="10" t="s">
        <v>4</v>
      </c>
      <c r="E58" s="21" t="str">
        <f t="shared" si="0"/>
        <v>0</v>
      </c>
      <c r="F58" s="22" t="str">
        <f t="shared" si="1"/>
        <v>1</v>
      </c>
    </row>
    <row r="59" spans="1:6" ht="14.4" thickBot="1">
      <c r="A59" s="11">
        <v>43369</v>
      </c>
      <c r="B59" s="1">
        <v>0.34166666666666662</v>
      </c>
      <c r="C59" s="2" t="s">
        <v>80</v>
      </c>
      <c r="D59" s="12" t="s">
        <v>81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9">
        <v>43362</v>
      </c>
      <c r="B60" s="3">
        <v>0.41875000000000001</v>
      </c>
      <c r="C60" s="4" t="s">
        <v>82</v>
      </c>
      <c r="D60" s="10" t="s">
        <v>43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11">
        <v>43360</v>
      </c>
      <c r="B61" s="1">
        <v>0.40486111111111112</v>
      </c>
      <c r="C61" s="2" t="s">
        <v>83</v>
      </c>
      <c r="D61" s="12" t="s">
        <v>84</v>
      </c>
      <c r="E61" s="21" t="str">
        <f t="shared" si="0"/>
        <v>0</v>
      </c>
      <c r="F61" s="22" t="str">
        <f t="shared" si="1"/>
        <v>0</v>
      </c>
    </row>
    <row r="62" spans="1:6" ht="14.4" thickBot="1">
      <c r="A62" s="9">
        <v>43347</v>
      </c>
      <c r="B62" s="3">
        <v>0.72777777777777775</v>
      </c>
      <c r="C62" s="4" t="s">
        <v>85</v>
      </c>
      <c r="D62" s="10" t="s">
        <v>6</v>
      </c>
      <c r="E62" s="21" t="str">
        <f t="shared" si="0"/>
        <v>0</v>
      </c>
      <c r="F62" s="22" t="str">
        <f t="shared" si="1"/>
        <v>1</v>
      </c>
    </row>
    <row r="63" spans="1:6" ht="14.4" thickBot="1">
      <c r="A63" s="11">
        <v>43347</v>
      </c>
      <c r="B63" s="1">
        <v>0.34097222222222223</v>
      </c>
      <c r="C63" s="2" t="s">
        <v>86</v>
      </c>
      <c r="D63" s="12" t="s">
        <v>87</v>
      </c>
      <c r="E63" s="21" t="str">
        <f t="shared" si="0"/>
        <v>-1</v>
      </c>
      <c r="F63" s="22" t="str">
        <f t="shared" si="1"/>
        <v>0</v>
      </c>
    </row>
    <row r="64" spans="1:6" ht="14.4" thickBot="1">
      <c r="A64" s="9">
        <v>43346</v>
      </c>
      <c r="B64" s="3">
        <v>0.90694444444444444</v>
      </c>
      <c r="C64" s="4" t="s">
        <v>88</v>
      </c>
      <c r="D64" s="10" t="s">
        <v>89</v>
      </c>
      <c r="E64" s="21" t="str">
        <f t="shared" si="0"/>
        <v>0</v>
      </c>
      <c r="F64" s="22" t="str">
        <f t="shared" si="1"/>
        <v>0</v>
      </c>
    </row>
    <row r="65" spans="1:6" ht="14.4" thickBot="1">
      <c r="A65" s="11">
        <v>43346</v>
      </c>
      <c r="B65" s="1">
        <v>0.87361111111111101</v>
      </c>
      <c r="C65" s="2" t="s">
        <v>90</v>
      </c>
      <c r="D65" s="12" t="s">
        <v>91</v>
      </c>
      <c r="E65" s="21" t="str">
        <f t="shared" si="0"/>
        <v>0</v>
      </c>
      <c r="F65" s="22" t="str">
        <f t="shared" si="1"/>
        <v>1</v>
      </c>
    </row>
    <row r="66" spans="1:6" ht="14.4" thickBot="1">
      <c r="A66" s="9">
        <v>43339</v>
      </c>
      <c r="B66" s="3">
        <v>0.94166666666666676</v>
      </c>
      <c r="C66" s="4" t="s">
        <v>92</v>
      </c>
      <c r="D66" s="10" t="s">
        <v>2</v>
      </c>
      <c r="E66" s="21" t="str">
        <f t="shared" si="0"/>
        <v>-1</v>
      </c>
      <c r="F66" s="22" t="str">
        <f t="shared" si="1"/>
        <v>1</v>
      </c>
    </row>
    <row r="67" spans="1:6" ht="14.4" thickBot="1">
      <c r="A67" s="11">
        <v>43319</v>
      </c>
      <c r="B67" s="1">
        <v>0.90486111111111101</v>
      </c>
      <c r="C67" s="2" t="s">
        <v>93</v>
      </c>
      <c r="D67" s="12" t="s">
        <v>39</v>
      </c>
      <c r="E67" s="21" t="str">
        <f t="shared" ref="E67:E130" si="2">IF(ISNUMBER(FIND("↓",C67)),"-1","0")</f>
        <v>0</v>
      </c>
      <c r="F67" s="22" t="str">
        <f t="shared" ref="F67:F130" si="3">IF(ISNUMBER(FIND("达意隆",C67)),"1","0")</f>
        <v>0</v>
      </c>
    </row>
    <row r="68" spans="1:6" ht="14.4" thickBot="1">
      <c r="A68" s="9">
        <v>43304</v>
      </c>
      <c r="B68" s="3">
        <v>0.8208333333333333</v>
      </c>
      <c r="C68" s="4" t="s">
        <v>94</v>
      </c>
      <c r="D68" s="10" t="s">
        <v>21</v>
      </c>
      <c r="E68" s="21" t="str">
        <f t="shared" si="2"/>
        <v>0</v>
      </c>
      <c r="F68" s="22" t="str">
        <f t="shared" si="3"/>
        <v>0</v>
      </c>
    </row>
    <row r="69" spans="1:6" ht="14.4" thickBot="1">
      <c r="A69" s="11">
        <v>43304</v>
      </c>
      <c r="B69" s="1">
        <v>0.68611111111111101</v>
      </c>
      <c r="C69" s="2" t="s">
        <v>95</v>
      </c>
      <c r="D69" s="12" t="s">
        <v>27</v>
      </c>
      <c r="E69" s="21" t="str">
        <f t="shared" si="2"/>
        <v>0</v>
      </c>
      <c r="F69" s="22" t="str">
        <f t="shared" si="3"/>
        <v>0</v>
      </c>
    </row>
    <row r="70" spans="1:6" ht="14.4" thickBot="1">
      <c r="A70" s="9">
        <v>43304</v>
      </c>
      <c r="B70" s="3">
        <v>0.625</v>
      </c>
      <c r="C70" s="4" t="s">
        <v>96</v>
      </c>
      <c r="D70" s="10" t="s">
        <v>27</v>
      </c>
      <c r="E70" s="21" t="str">
        <f t="shared" si="2"/>
        <v>0</v>
      </c>
      <c r="F70" s="22" t="str">
        <f t="shared" si="3"/>
        <v>0</v>
      </c>
    </row>
    <row r="71" spans="1:6" ht="14.4" thickBot="1">
      <c r="A71" s="11">
        <v>43304</v>
      </c>
      <c r="B71" s="1">
        <v>0.62013888888888891</v>
      </c>
      <c r="C71" s="2" t="s">
        <v>97</v>
      </c>
      <c r="D71" s="12" t="s">
        <v>98</v>
      </c>
      <c r="E71" s="21" t="str">
        <f t="shared" si="2"/>
        <v>0</v>
      </c>
      <c r="F71" s="22" t="str">
        <f t="shared" si="3"/>
        <v>0</v>
      </c>
    </row>
    <row r="72" spans="1:6" ht="14.4" thickBot="1">
      <c r="A72" s="9">
        <v>43304</v>
      </c>
      <c r="B72" s="3">
        <v>0.52569444444444446</v>
      </c>
      <c r="C72" s="4" t="s">
        <v>99</v>
      </c>
      <c r="D72" s="10" t="s">
        <v>91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13">
        <v>43304</v>
      </c>
      <c r="B73" s="14">
        <v>0.50972222222222219</v>
      </c>
      <c r="C73" s="15" t="s">
        <v>100</v>
      </c>
      <c r="D73" s="16" t="s">
        <v>101</v>
      </c>
      <c r="E73" s="21" t="str">
        <f t="shared" si="2"/>
        <v>0</v>
      </c>
      <c r="F73" s="22" t="str">
        <f t="shared" si="3"/>
        <v>1</v>
      </c>
    </row>
    <row r="74" spans="1:6" ht="14.4" thickBot="1">
      <c r="A74" s="5">
        <v>43299</v>
      </c>
      <c r="B74" s="6">
        <v>0.45902777777777781</v>
      </c>
      <c r="C74" s="7" t="s">
        <v>102</v>
      </c>
      <c r="D74" s="8" t="s">
        <v>29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9">
        <v>43298</v>
      </c>
      <c r="B75" s="3">
        <v>0.70972222222222225</v>
      </c>
      <c r="C75" s="4" t="s">
        <v>103</v>
      </c>
      <c r="D75" s="10" t="s">
        <v>21</v>
      </c>
      <c r="E75" s="21" t="str">
        <f t="shared" si="2"/>
        <v>0</v>
      </c>
      <c r="F75" s="22" t="str">
        <f t="shared" si="3"/>
        <v>0</v>
      </c>
    </row>
    <row r="76" spans="1:6" ht="14.4" thickBot="1">
      <c r="A76" s="11">
        <v>43298</v>
      </c>
      <c r="B76" s="1">
        <v>0.60347222222222219</v>
      </c>
      <c r="C76" s="2" t="s">
        <v>104</v>
      </c>
      <c r="D76" s="12" t="s">
        <v>4</v>
      </c>
      <c r="E76" s="21" t="str">
        <f t="shared" si="2"/>
        <v>0</v>
      </c>
      <c r="F76" s="22" t="str">
        <f t="shared" si="3"/>
        <v>1</v>
      </c>
    </row>
    <row r="77" spans="1:6" ht="14.4" thickBot="1">
      <c r="A77" s="9">
        <v>43297</v>
      </c>
      <c r="B77" s="3">
        <v>0.41805555555555557</v>
      </c>
      <c r="C77" s="4" t="s">
        <v>105</v>
      </c>
      <c r="D77" s="10" t="s">
        <v>43</v>
      </c>
      <c r="E77" s="21" t="str">
        <f t="shared" si="2"/>
        <v>0</v>
      </c>
      <c r="F77" s="22" t="str">
        <f t="shared" si="3"/>
        <v>0</v>
      </c>
    </row>
    <row r="78" spans="1:6" ht="14.4" thickBot="1">
      <c r="A78" s="11">
        <v>43284</v>
      </c>
      <c r="B78" s="1">
        <v>0.4604166666666667</v>
      </c>
      <c r="C78" s="2" t="s">
        <v>106</v>
      </c>
      <c r="D78" s="12" t="s">
        <v>107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9">
        <v>43284</v>
      </c>
      <c r="B79" s="3">
        <v>0.45347222222222222</v>
      </c>
      <c r="C79" s="4" t="s">
        <v>108</v>
      </c>
      <c r="D79" s="10" t="s">
        <v>11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11">
        <v>43278</v>
      </c>
      <c r="B80" s="1">
        <v>0.47291666666666665</v>
      </c>
      <c r="C80" s="2" t="s">
        <v>109</v>
      </c>
      <c r="D80" s="12" t="s">
        <v>13</v>
      </c>
      <c r="E80" s="21" t="str">
        <f t="shared" si="2"/>
        <v>0</v>
      </c>
      <c r="F80" s="22" t="str">
        <f t="shared" si="3"/>
        <v>0</v>
      </c>
    </row>
    <row r="81" spans="1:6" ht="14.4" thickBot="1">
      <c r="A81" s="9">
        <v>43265</v>
      </c>
      <c r="B81" s="3">
        <v>0.61458333333333337</v>
      </c>
      <c r="C81" s="4" t="s">
        <v>110</v>
      </c>
      <c r="D81" s="10" t="s">
        <v>21</v>
      </c>
      <c r="E81" s="21" t="str">
        <f t="shared" si="2"/>
        <v>0</v>
      </c>
      <c r="F81" s="22" t="str">
        <f t="shared" si="3"/>
        <v>0</v>
      </c>
    </row>
    <row r="82" spans="1:6" ht="14.4" thickBot="1">
      <c r="A82" s="11">
        <v>43263</v>
      </c>
      <c r="B82" s="1">
        <v>0.98611111111111116</v>
      </c>
      <c r="C82" s="2" t="s">
        <v>111</v>
      </c>
      <c r="D82" s="12" t="s">
        <v>39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9">
        <v>43255</v>
      </c>
      <c r="B83" s="3">
        <v>0.63194444444444442</v>
      </c>
      <c r="C83" s="4" t="s">
        <v>112</v>
      </c>
      <c r="D83" s="10" t="s">
        <v>51</v>
      </c>
      <c r="E83" s="21" t="str">
        <f t="shared" si="2"/>
        <v>0</v>
      </c>
      <c r="F83" s="22" t="str">
        <f t="shared" si="3"/>
        <v>0</v>
      </c>
    </row>
    <row r="84" spans="1:6" ht="14.4" thickBot="1">
      <c r="A84" s="11">
        <v>43250</v>
      </c>
      <c r="B84" s="1">
        <v>0.62638888888888888</v>
      </c>
      <c r="C84" s="2" t="s">
        <v>113</v>
      </c>
      <c r="D84" s="12" t="s">
        <v>4</v>
      </c>
      <c r="E84" s="21" t="str">
        <f t="shared" si="2"/>
        <v>0</v>
      </c>
      <c r="F84" s="22" t="str">
        <f t="shared" si="3"/>
        <v>1</v>
      </c>
    </row>
    <row r="85" spans="1:6" ht="14.4" thickBot="1">
      <c r="A85" s="9">
        <v>43246</v>
      </c>
      <c r="B85" s="3">
        <v>0.41875000000000001</v>
      </c>
      <c r="C85" s="4" t="s">
        <v>114</v>
      </c>
      <c r="D85" s="10" t="s">
        <v>8</v>
      </c>
      <c r="E85" s="21" t="str">
        <f t="shared" si="2"/>
        <v>0</v>
      </c>
      <c r="F85" s="22" t="str">
        <f t="shared" si="3"/>
        <v>0</v>
      </c>
    </row>
    <row r="86" spans="1:6" ht="14.4" thickBot="1">
      <c r="A86" s="11">
        <v>43246</v>
      </c>
      <c r="B86" s="1">
        <v>0.4145833333333333</v>
      </c>
      <c r="C86" s="2" t="s">
        <v>115</v>
      </c>
      <c r="D86" s="12" t="s">
        <v>51</v>
      </c>
      <c r="E86" s="21" t="str">
        <f t="shared" si="2"/>
        <v>0</v>
      </c>
      <c r="F86" s="22" t="str">
        <f t="shared" si="3"/>
        <v>0</v>
      </c>
    </row>
    <row r="87" spans="1:6" ht="14.4" thickBot="1">
      <c r="A87" s="9">
        <v>43245</v>
      </c>
      <c r="B87" s="3">
        <v>0.91875000000000007</v>
      </c>
      <c r="C87" s="4" t="s">
        <v>116</v>
      </c>
      <c r="D87" s="10" t="s">
        <v>27</v>
      </c>
      <c r="E87" s="21" t="str">
        <f t="shared" si="2"/>
        <v>0</v>
      </c>
      <c r="F87" s="22" t="str">
        <f t="shared" si="3"/>
        <v>0</v>
      </c>
    </row>
    <row r="88" spans="1:6" ht="14.4" thickBot="1">
      <c r="A88" s="11">
        <v>43245</v>
      </c>
      <c r="B88" s="1">
        <v>0.66875000000000007</v>
      </c>
      <c r="C88" s="2" t="s">
        <v>117</v>
      </c>
      <c r="D88" s="12" t="s">
        <v>51</v>
      </c>
      <c r="E88" s="21" t="str">
        <f t="shared" si="2"/>
        <v>0</v>
      </c>
      <c r="F88" s="22" t="str">
        <f t="shared" si="3"/>
        <v>0</v>
      </c>
    </row>
    <row r="89" spans="1:6" ht="14.4" thickBot="1">
      <c r="A89" s="9">
        <v>43245</v>
      </c>
      <c r="B89" s="3">
        <v>0.61597222222222225</v>
      </c>
      <c r="C89" s="4" t="s">
        <v>118</v>
      </c>
      <c r="D89" s="10" t="s">
        <v>4</v>
      </c>
      <c r="E89" s="21" t="str">
        <f t="shared" si="2"/>
        <v>0</v>
      </c>
      <c r="F89" s="22" t="str">
        <f t="shared" si="3"/>
        <v>1</v>
      </c>
    </row>
    <row r="90" spans="1:6" ht="14.4" thickBot="1">
      <c r="A90" s="11">
        <v>43244</v>
      </c>
      <c r="B90" s="1">
        <v>0.11458333333333333</v>
      </c>
      <c r="C90" s="2" t="s">
        <v>119</v>
      </c>
      <c r="D90" s="12" t="s">
        <v>120</v>
      </c>
      <c r="E90" s="21" t="str">
        <f t="shared" si="2"/>
        <v>0</v>
      </c>
      <c r="F90" s="22" t="str">
        <f t="shared" si="3"/>
        <v>0</v>
      </c>
    </row>
    <row r="91" spans="1:6" ht="14.4" thickBot="1">
      <c r="A91" s="9">
        <v>43242</v>
      </c>
      <c r="B91" s="3">
        <v>0.88750000000000007</v>
      </c>
      <c r="C91" s="4" t="s">
        <v>121</v>
      </c>
      <c r="D91" s="10" t="s">
        <v>122</v>
      </c>
      <c r="E91" s="21" t="str">
        <f t="shared" si="2"/>
        <v>0</v>
      </c>
      <c r="F91" s="22" t="str">
        <f t="shared" si="3"/>
        <v>0</v>
      </c>
    </row>
    <row r="92" spans="1:6" ht="14.4" thickBot="1">
      <c r="A92" s="11">
        <v>43242</v>
      </c>
      <c r="B92" s="1">
        <v>0.86111111111111116</v>
      </c>
      <c r="C92" s="2" t="s">
        <v>123</v>
      </c>
      <c r="D92" s="12" t="s">
        <v>91</v>
      </c>
      <c r="E92" s="21" t="str">
        <f t="shared" si="2"/>
        <v>0</v>
      </c>
      <c r="F92" s="22" t="str">
        <f t="shared" si="3"/>
        <v>1</v>
      </c>
    </row>
    <row r="93" spans="1:6" ht="14.4" thickBot="1">
      <c r="A93" s="9">
        <v>43231</v>
      </c>
      <c r="B93" s="3">
        <v>0.65416666666666667</v>
      </c>
      <c r="C93" s="4" t="s">
        <v>124</v>
      </c>
      <c r="D93" s="10" t="s">
        <v>27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11">
        <v>43231</v>
      </c>
      <c r="B94" s="1">
        <v>0.3347222222222222</v>
      </c>
      <c r="C94" s="2" t="s">
        <v>125</v>
      </c>
      <c r="D94" s="12" t="s">
        <v>126</v>
      </c>
      <c r="E94" s="21" t="str">
        <f t="shared" si="2"/>
        <v>-1</v>
      </c>
      <c r="F94" s="22" t="str">
        <f t="shared" si="3"/>
        <v>0</v>
      </c>
    </row>
    <row r="95" spans="1:6" ht="14.4" thickBot="1">
      <c r="A95" s="9">
        <v>43231</v>
      </c>
      <c r="B95" s="3">
        <v>0.27152777777777776</v>
      </c>
      <c r="C95" s="4" t="s">
        <v>127</v>
      </c>
      <c r="D95" s="10" t="s">
        <v>126</v>
      </c>
      <c r="E95" s="21" t="str">
        <f t="shared" si="2"/>
        <v>-1</v>
      </c>
      <c r="F95" s="22" t="str">
        <f t="shared" si="3"/>
        <v>0</v>
      </c>
    </row>
    <row r="96" spans="1:6" ht="14.4" thickBot="1">
      <c r="A96" s="11">
        <v>43231</v>
      </c>
      <c r="B96" s="1">
        <v>0.26597222222222222</v>
      </c>
      <c r="C96" s="2" t="s">
        <v>128</v>
      </c>
      <c r="D96" s="12" t="s">
        <v>126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9">
        <v>43231</v>
      </c>
      <c r="B97" s="3">
        <v>0.11944444444444445</v>
      </c>
      <c r="C97" s="4" t="s">
        <v>129</v>
      </c>
      <c r="D97" s="10" t="s">
        <v>126</v>
      </c>
      <c r="E97" s="21" t="str">
        <f t="shared" si="2"/>
        <v>-1</v>
      </c>
      <c r="F97" s="22" t="str">
        <f t="shared" si="3"/>
        <v>0</v>
      </c>
    </row>
    <row r="98" spans="1:6" ht="14.4" thickBot="1">
      <c r="A98" s="13">
        <v>43230</v>
      </c>
      <c r="B98" s="14">
        <v>0.5395833333333333</v>
      </c>
      <c r="C98" s="15" t="s">
        <v>130</v>
      </c>
      <c r="D98" s="16" t="s">
        <v>126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5">
        <v>43228</v>
      </c>
      <c r="B99" s="6">
        <v>0.82708333333333339</v>
      </c>
      <c r="C99" s="7" t="s">
        <v>131</v>
      </c>
      <c r="D99" s="8" t="s">
        <v>132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9">
        <v>43228</v>
      </c>
      <c r="B100" s="3">
        <v>0.72222222222222221</v>
      </c>
      <c r="C100" s="4" t="s">
        <v>133</v>
      </c>
      <c r="D100" s="10" t="s">
        <v>91</v>
      </c>
      <c r="E100" s="21" t="str">
        <f t="shared" si="2"/>
        <v>-1</v>
      </c>
      <c r="F100" s="22" t="str">
        <f t="shared" si="3"/>
        <v>1</v>
      </c>
    </row>
    <row r="101" spans="1:6" ht="14.4" thickBot="1">
      <c r="A101" s="11">
        <v>43228</v>
      </c>
      <c r="B101" s="1">
        <v>0.67847222222222225</v>
      </c>
      <c r="C101" s="2" t="s">
        <v>134</v>
      </c>
      <c r="D101" s="12" t="s">
        <v>122</v>
      </c>
      <c r="E101" s="21" t="str">
        <f t="shared" si="2"/>
        <v>0</v>
      </c>
      <c r="F101" s="22" t="str">
        <f t="shared" si="3"/>
        <v>1</v>
      </c>
    </row>
    <row r="102" spans="1:6" ht="14.4" thickBot="1">
      <c r="A102" s="9">
        <v>43228</v>
      </c>
      <c r="B102" s="3">
        <v>0.65347222222222223</v>
      </c>
      <c r="C102" s="4" t="s">
        <v>135</v>
      </c>
      <c r="D102" s="10" t="s">
        <v>81</v>
      </c>
      <c r="E102" s="21" t="str">
        <f t="shared" si="2"/>
        <v>0</v>
      </c>
      <c r="F102" s="22" t="str">
        <f t="shared" si="3"/>
        <v>0</v>
      </c>
    </row>
    <row r="103" spans="1:6" ht="14.4" thickBot="1">
      <c r="A103" s="11">
        <v>43228</v>
      </c>
      <c r="B103" s="1">
        <v>0.3756944444444445</v>
      </c>
      <c r="C103" s="2" t="s">
        <v>136</v>
      </c>
      <c r="D103" s="12" t="s">
        <v>81</v>
      </c>
      <c r="E103" s="21" t="str">
        <f t="shared" si="2"/>
        <v>0</v>
      </c>
      <c r="F103" s="22" t="str">
        <f t="shared" si="3"/>
        <v>0</v>
      </c>
    </row>
    <row r="104" spans="1:6" ht="14.4" thickBot="1">
      <c r="A104" s="9">
        <v>43228</v>
      </c>
      <c r="B104" s="3">
        <v>0.29166666666666669</v>
      </c>
      <c r="C104" s="4" t="s">
        <v>137</v>
      </c>
      <c r="D104" s="10" t="s">
        <v>81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11">
        <v>43223</v>
      </c>
      <c r="B105" s="1">
        <v>0.67499999999999993</v>
      </c>
      <c r="C105" s="2" t="s">
        <v>138</v>
      </c>
      <c r="D105" s="12" t="s">
        <v>122</v>
      </c>
      <c r="E105" s="21" t="str">
        <f t="shared" si="2"/>
        <v>0</v>
      </c>
      <c r="F105" s="22" t="str">
        <f t="shared" si="3"/>
        <v>1</v>
      </c>
    </row>
    <row r="106" spans="1:6" ht="14.4" thickBot="1">
      <c r="A106" s="9">
        <v>43218</v>
      </c>
      <c r="B106" s="3">
        <v>2.7777777777777779E-3</v>
      </c>
      <c r="C106" s="4" t="s">
        <v>139</v>
      </c>
      <c r="D106" s="10" t="s">
        <v>2</v>
      </c>
      <c r="E106" s="21" t="str">
        <f t="shared" si="2"/>
        <v>0</v>
      </c>
      <c r="F106" s="22" t="str">
        <f t="shared" si="3"/>
        <v>1</v>
      </c>
    </row>
    <row r="107" spans="1:6" ht="14.4" thickBot="1">
      <c r="A107" s="11">
        <v>43217</v>
      </c>
      <c r="B107" s="1">
        <v>9.3055555555555558E-2</v>
      </c>
      <c r="C107" s="2" t="s">
        <v>140</v>
      </c>
      <c r="D107" s="12" t="s">
        <v>89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9">
        <v>43182</v>
      </c>
      <c r="B108" s="3">
        <v>0.59722222222222221</v>
      </c>
      <c r="C108" s="4" t="s">
        <v>141</v>
      </c>
      <c r="D108" s="10" t="s">
        <v>4</v>
      </c>
      <c r="E108" s="21" t="str">
        <f t="shared" si="2"/>
        <v>-1</v>
      </c>
      <c r="F108" s="22" t="str">
        <f t="shared" si="3"/>
        <v>1</v>
      </c>
    </row>
    <row r="109" spans="1:6" ht="14.4" thickBot="1">
      <c r="A109" s="11">
        <v>43180</v>
      </c>
      <c r="B109" s="1">
        <v>0.4826388888888889</v>
      </c>
      <c r="C109" s="2" t="s">
        <v>142</v>
      </c>
      <c r="D109" s="12" t="s">
        <v>27</v>
      </c>
      <c r="E109" s="21" t="str">
        <f t="shared" si="2"/>
        <v>0</v>
      </c>
      <c r="F109" s="22" t="str">
        <f t="shared" si="3"/>
        <v>0</v>
      </c>
    </row>
    <row r="110" spans="1:6" ht="14.4" thickBot="1">
      <c r="A110" s="9">
        <v>43175</v>
      </c>
      <c r="B110" s="3">
        <v>0.90972222222222221</v>
      </c>
      <c r="C110" s="4" t="s">
        <v>143</v>
      </c>
      <c r="D110" s="10" t="s">
        <v>0</v>
      </c>
      <c r="E110" s="21" t="str">
        <f t="shared" si="2"/>
        <v>0</v>
      </c>
      <c r="F110" s="22" t="str">
        <f t="shared" si="3"/>
        <v>0</v>
      </c>
    </row>
    <row r="111" spans="1:6" ht="14.4" thickBot="1">
      <c r="A111" s="11">
        <v>43160</v>
      </c>
      <c r="B111" s="1">
        <v>0.48125000000000001</v>
      </c>
      <c r="C111" s="2" t="s">
        <v>144</v>
      </c>
      <c r="D111" s="12" t="s">
        <v>58</v>
      </c>
      <c r="E111" s="21" t="str">
        <f t="shared" si="2"/>
        <v>0</v>
      </c>
      <c r="F111" s="22" t="str">
        <f t="shared" si="3"/>
        <v>1</v>
      </c>
    </row>
    <row r="112" spans="1:6" ht="14.4" thickBot="1">
      <c r="A112" s="9">
        <v>43160</v>
      </c>
      <c r="B112" s="3">
        <v>0.10416666666666667</v>
      </c>
      <c r="C112" s="4" t="s">
        <v>145</v>
      </c>
      <c r="D112" s="10" t="s">
        <v>126</v>
      </c>
      <c r="E112" s="21" t="str">
        <f t="shared" si="2"/>
        <v>0</v>
      </c>
      <c r="F112" s="22" t="str">
        <f t="shared" si="3"/>
        <v>0</v>
      </c>
    </row>
    <row r="113" spans="1:6" ht="14.4" thickBot="1">
      <c r="A113" s="11">
        <v>43159</v>
      </c>
      <c r="B113" s="1">
        <v>0.44097222222222227</v>
      </c>
      <c r="C113" s="2" t="s">
        <v>146</v>
      </c>
      <c r="D113" s="12" t="s">
        <v>107</v>
      </c>
      <c r="E113" s="21" t="str">
        <f t="shared" si="2"/>
        <v>0</v>
      </c>
      <c r="F113" s="22" t="str">
        <f t="shared" si="3"/>
        <v>0</v>
      </c>
    </row>
    <row r="114" spans="1:6" ht="14.4" thickBot="1">
      <c r="A114" s="9">
        <v>43158</v>
      </c>
      <c r="B114" s="3">
        <v>0.70000000000000007</v>
      </c>
      <c r="C114" s="4" t="s">
        <v>147</v>
      </c>
      <c r="D114" s="10" t="s">
        <v>29</v>
      </c>
      <c r="E114" s="21" t="str">
        <f t="shared" si="2"/>
        <v>0</v>
      </c>
      <c r="F114" s="22" t="str">
        <f t="shared" si="3"/>
        <v>1</v>
      </c>
    </row>
    <row r="115" spans="1:6" ht="14.4" thickBot="1">
      <c r="A115" s="11">
        <v>43154</v>
      </c>
      <c r="B115" s="1">
        <v>0.66875000000000007</v>
      </c>
      <c r="C115" s="2" t="s">
        <v>148</v>
      </c>
      <c r="D115" s="12" t="s">
        <v>27</v>
      </c>
      <c r="E115" s="21" t="str">
        <f t="shared" si="2"/>
        <v>0</v>
      </c>
      <c r="F115" s="22" t="str">
        <f t="shared" si="3"/>
        <v>0</v>
      </c>
    </row>
    <row r="116" spans="1:6" ht="14.4" thickBot="1">
      <c r="A116" s="9">
        <v>43154</v>
      </c>
      <c r="B116" s="3">
        <v>0.33958333333333335</v>
      </c>
      <c r="C116" s="4" t="s">
        <v>149</v>
      </c>
      <c r="D116" s="10" t="s">
        <v>150</v>
      </c>
      <c r="E116" s="21" t="str">
        <f t="shared" si="2"/>
        <v>0</v>
      </c>
      <c r="F116" s="22" t="str">
        <f t="shared" si="3"/>
        <v>0</v>
      </c>
    </row>
    <row r="117" spans="1:6" ht="14.4" thickBot="1">
      <c r="A117" s="11">
        <v>43154</v>
      </c>
      <c r="B117" s="1">
        <v>0.33888888888888885</v>
      </c>
      <c r="C117" s="2" t="s">
        <v>151</v>
      </c>
      <c r="D117" s="12" t="s">
        <v>150</v>
      </c>
      <c r="E117" s="21" t="str">
        <f t="shared" si="2"/>
        <v>0</v>
      </c>
      <c r="F117" s="22" t="str">
        <f t="shared" si="3"/>
        <v>0</v>
      </c>
    </row>
    <row r="118" spans="1:6" ht="14.4" thickBot="1">
      <c r="A118" s="9">
        <v>43144</v>
      </c>
      <c r="B118" s="3">
        <v>0.37708333333333338</v>
      </c>
      <c r="C118" s="4" t="s">
        <v>152</v>
      </c>
      <c r="D118" s="10" t="s">
        <v>153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11">
        <v>43144</v>
      </c>
      <c r="B119" s="1">
        <v>0.3347222222222222</v>
      </c>
      <c r="C119" s="2" t="s">
        <v>154</v>
      </c>
      <c r="D119" s="12" t="s">
        <v>155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9">
        <v>43144</v>
      </c>
      <c r="B120" s="3">
        <v>0.32291666666666669</v>
      </c>
      <c r="C120" s="4" t="s">
        <v>156</v>
      </c>
      <c r="D120" s="10" t="s">
        <v>122</v>
      </c>
      <c r="E120" s="21" t="str">
        <f t="shared" si="2"/>
        <v>0</v>
      </c>
      <c r="F120" s="22" t="str">
        <f t="shared" si="3"/>
        <v>1</v>
      </c>
    </row>
    <row r="121" spans="1:6" ht="14.4" thickBot="1">
      <c r="A121" s="11">
        <v>43144</v>
      </c>
      <c r="B121" s="1">
        <v>0.29166666666666669</v>
      </c>
      <c r="C121" s="2" t="s">
        <v>157</v>
      </c>
      <c r="D121" s="12" t="s">
        <v>51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9">
        <v>43144</v>
      </c>
      <c r="B122" s="3">
        <v>0.1111111111111111</v>
      </c>
      <c r="C122" s="4" t="s">
        <v>158</v>
      </c>
      <c r="D122" s="10" t="s">
        <v>126</v>
      </c>
      <c r="E122" s="21" t="str">
        <f t="shared" si="2"/>
        <v>0</v>
      </c>
      <c r="F122" s="22" t="str">
        <f t="shared" si="3"/>
        <v>1</v>
      </c>
    </row>
    <row r="123" spans="1:6" ht="14.4" thickBot="1">
      <c r="A123" s="13">
        <v>43143</v>
      </c>
      <c r="B123" s="14">
        <v>0.93958333333333333</v>
      </c>
      <c r="C123" s="15" t="s">
        <v>159</v>
      </c>
      <c r="D123" s="16" t="s">
        <v>13</v>
      </c>
      <c r="E123" s="21" t="str">
        <f t="shared" si="2"/>
        <v>-1</v>
      </c>
      <c r="F123" s="22" t="str">
        <f t="shared" si="3"/>
        <v>1</v>
      </c>
    </row>
    <row r="124" spans="1:6" ht="14.4" thickBot="1">
      <c r="A124" s="5">
        <v>43143</v>
      </c>
      <c r="B124" s="6">
        <v>0.9243055555555556</v>
      </c>
      <c r="C124" s="7" t="s">
        <v>160</v>
      </c>
      <c r="D124" s="8" t="s">
        <v>91</v>
      </c>
      <c r="E124" s="21" t="str">
        <f t="shared" si="2"/>
        <v>0</v>
      </c>
      <c r="F124" s="22" t="str">
        <f t="shared" si="3"/>
        <v>1</v>
      </c>
    </row>
    <row r="125" spans="1:6" ht="14.4" thickBot="1">
      <c r="A125" s="9">
        <v>43143</v>
      </c>
      <c r="B125" s="3">
        <v>0.86041666666666661</v>
      </c>
      <c r="C125" s="4" t="s">
        <v>161</v>
      </c>
      <c r="D125" s="10" t="s">
        <v>126</v>
      </c>
      <c r="E125" s="21" t="str">
        <f t="shared" si="2"/>
        <v>0</v>
      </c>
      <c r="F125" s="22" t="str">
        <f t="shared" si="3"/>
        <v>1</v>
      </c>
    </row>
    <row r="126" spans="1:6" ht="14.4" thickBot="1">
      <c r="A126" s="11">
        <v>43143</v>
      </c>
      <c r="B126" s="1">
        <v>0.82430555555555562</v>
      </c>
      <c r="C126" s="2" t="s">
        <v>162</v>
      </c>
      <c r="D126" s="12" t="s">
        <v>21</v>
      </c>
      <c r="E126" s="21" t="str">
        <f t="shared" si="2"/>
        <v>0</v>
      </c>
      <c r="F126" s="22" t="str">
        <f t="shared" si="3"/>
        <v>1</v>
      </c>
    </row>
    <row r="127" spans="1:6" ht="14.4" thickBot="1">
      <c r="A127" s="9">
        <v>43139</v>
      </c>
      <c r="B127" s="3">
        <v>0.63263888888888886</v>
      </c>
      <c r="C127" s="4" t="s">
        <v>163</v>
      </c>
      <c r="D127" s="10" t="s">
        <v>29</v>
      </c>
      <c r="E127" s="21" t="str">
        <f t="shared" si="2"/>
        <v>0</v>
      </c>
      <c r="F127" s="22" t="str">
        <f t="shared" si="3"/>
        <v>1</v>
      </c>
    </row>
    <row r="128" spans="1:6" ht="14.4" thickBot="1">
      <c r="A128" s="11">
        <v>43136</v>
      </c>
      <c r="B128" s="1">
        <v>0.43194444444444446</v>
      </c>
      <c r="C128" s="2" t="s">
        <v>164</v>
      </c>
      <c r="D128" s="12" t="s">
        <v>165</v>
      </c>
      <c r="E128" s="21" t="str">
        <f t="shared" si="2"/>
        <v>0</v>
      </c>
      <c r="F128" s="22" t="str">
        <f t="shared" si="3"/>
        <v>1</v>
      </c>
    </row>
    <row r="129" spans="1:6" ht="14.4" thickBot="1">
      <c r="A129" s="9">
        <v>43136</v>
      </c>
      <c r="B129" s="3">
        <v>0.34166666666666662</v>
      </c>
      <c r="C129" s="4" t="s">
        <v>166</v>
      </c>
      <c r="D129" s="10" t="s">
        <v>58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11">
        <v>43136</v>
      </c>
      <c r="B130" s="1">
        <v>0.32430555555555557</v>
      </c>
      <c r="C130" s="2" t="s">
        <v>167</v>
      </c>
      <c r="D130" s="12" t="s">
        <v>168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9">
        <v>43136</v>
      </c>
      <c r="B131" s="3">
        <v>0.32361111111111113</v>
      </c>
      <c r="C131" s="4" t="s">
        <v>169</v>
      </c>
      <c r="D131" s="10" t="s">
        <v>21</v>
      </c>
      <c r="E131" s="21" t="str">
        <f t="shared" ref="E131:E175" si="4">IF(ISNUMBER(FIND("↓",C131)),"-1","0")</f>
        <v>0</v>
      </c>
      <c r="F131" s="22" t="str">
        <f t="shared" ref="F131:F175" si="5">IF(ISNUMBER(FIND("达意隆",C131)),"1","0")</f>
        <v>0</v>
      </c>
    </row>
    <row r="132" spans="1:6" ht="14.4" thickBot="1">
      <c r="A132" s="11">
        <v>43136</v>
      </c>
      <c r="B132" s="1">
        <v>0.31458333333333333</v>
      </c>
      <c r="C132" s="2" t="s">
        <v>170</v>
      </c>
      <c r="D132" s="12" t="s">
        <v>122</v>
      </c>
      <c r="E132" s="21" t="str">
        <f t="shared" si="4"/>
        <v>0</v>
      </c>
      <c r="F132" s="22" t="str">
        <f t="shared" si="5"/>
        <v>1</v>
      </c>
    </row>
    <row r="133" spans="1:6" ht="14.4" thickBot="1">
      <c r="A133" s="9">
        <v>43136</v>
      </c>
      <c r="B133" s="3">
        <v>0.29166666666666669</v>
      </c>
      <c r="C133" s="4" t="s">
        <v>171</v>
      </c>
      <c r="D133" s="10" t="s">
        <v>51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11">
        <v>43136</v>
      </c>
      <c r="B134" s="1">
        <v>0.27847222222222223</v>
      </c>
      <c r="C134" s="2" t="s">
        <v>172</v>
      </c>
      <c r="D134" s="12" t="s">
        <v>173</v>
      </c>
      <c r="E134" s="21" t="str">
        <f t="shared" si="4"/>
        <v>-1</v>
      </c>
      <c r="F134" s="22" t="str">
        <f t="shared" si="5"/>
        <v>0</v>
      </c>
    </row>
    <row r="135" spans="1:6" ht="14.4" thickBot="1">
      <c r="A135" s="9">
        <v>43136</v>
      </c>
      <c r="B135" s="3">
        <v>0.25069444444444444</v>
      </c>
      <c r="C135" s="4" t="s">
        <v>174</v>
      </c>
      <c r="D135" s="10" t="s">
        <v>4</v>
      </c>
      <c r="E135" s="21" t="str">
        <f t="shared" si="4"/>
        <v>0</v>
      </c>
      <c r="F135" s="22" t="str">
        <f t="shared" si="5"/>
        <v>0</v>
      </c>
    </row>
    <row r="136" spans="1:6" ht="14.4" thickBot="1">
      <c r="A136" s="11">
        <v>43135</v>
      </c>
      <c r="B136" s="1">
        <v>0.90347222222222223</v>
      </c>
      <c r="C136" s="2" t="s">
        <v>175</v>
      </c>
      <c r="D136" s="12" t="s">
        <v>126</v>
      </c>
      <c r="E136" s="21" t="str">
        <f t="shared" si="4"/>
        <v>0</v>
      </c>
      <c r="F136" s="22" t="str">
        <f t="shared" si="5"/>
        <v>1</v>
      </c>
    </row>
    <row r="137" spans="1:6" ht="14.4" thickBot="1">
      <c r="A137" s="9">
        <v>43135</v>
      </c>
      <c r="B137" s="3">
        <v>0.81805555555555554</v>
      </c>
      <c r="C137" s="4" t="s">
        <v>176</v>
      </c>
      <c r="D137" s="10" t="s">
        <v>91</v>
      </c>
      <c r="E137" s="21" t="str">
        <f t="shared" si="4"/>
        <v>0</v>
      </c>
      <c r="F137" s="22" t="str">
        <f t="shared" si="5"/>
        <v>0</v>
      </c>
    </row>
    <row r="138" spans="1:6" ht="14.4" thickBot="1">
      <c r="A138" s="11">
        <v>43135</v>
      </c>
      <c r="B138" s="1">
        <v>0.77361111111111114</v>
      </c>
      <c r="C138" s="2" t="s">
        <v>177</v>
      </c>
      <c r="D138" s="12" t="s">
        <v>132</v>
      </c>
      <c r="E138" s="21" t="str">
        <f t="shared" si="4"/>
        <v>0</v>
      </c>
      <c r="F138" s="22" t="str">
        <f t="shared" si="5"/>
        <v>1</v>
      </c>
    </row>
    <row r="139" spans="1:6" ht="14.4" thickBot="1">
      <c r="A139" s="9">
        <v>43135</v>
      </c>
      <c r="B139" s="3">
        <v>0.75486111111111109</v>
      </c>
      <c r="C139" s="4" t="s">
        <v>178</v>
      </c>
      <c r="D139" s="10" t="s">
        <v>87</v>
      </c>
      <c r="E139" s="21" t="str">
        <f t="shared" si="4"/>
        <v>0</v>
      </c>
      <c r="F139" s="22" t="str">
        <f t="shared" si="5"/>
        <v>0</v>
      </c>
    </row>
    <row r="140" spans="1:6" ht="14.4" thickBot="1">
      <c r="A140" s="11">
        <v>43135</v>
      </c>
      <c r="B140" s="1">
        <v>0.72361111111111109</v>
      </c>
      <c r="C140" s="2" t="s">
        <v>179</v>
      </c>
      <c r="D140" s="12" t="s">
        <v>21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9">
        <v>43135</v>
      </c>
      <c r="B141" s="3">
        <v>0.71666666666666667</v>
      </c>
      <c r="C141" s="4" t="s">
        <v>180</v>
      </c>
      <c r="D141" s="10" t="s">
        <v>51</v>
      </c>
      <c r="E141" s="21" t="str">
        <f t="shared" si="4"/>
        <v>0</v>
      </c>
      <c r="F141" s="22" t="str">
        <f t="shared" si="5"/>
        <v>0</v>
      </c>
    </row>
    <row r="142" spans="1:6" ht="14.4" thickBot="1">
      <c r="A142" s="11">
        <v>43135</v>
      </c>
      <c r="B142" s="1">
        <v>0.6958333333333333</v>
      </c>
      <c r="C142" s="2" t="s">
        <v>181</v>
      </c>
      <c r="D142" s="12" t="s">
        <v>4</v>
      </c>
      <c r="E142" s="21" t="str">
        <f t="shared" si="4"/>
        <v>0</v>
      </c>
      <c r="F142" s="22" t="str">
        <f t="shared" si="5"/>
        <v>1</v>
      </c>
    </row>
    <row r="143" spans="1:6" ht="14.4" thickBot="1">
      <c r="A143" s="9">
        <v>43135</v>
      </c>
      <c r="B143" s="3">
        <v>0.69236111111111109</v>
      </c>
      <c r="C143" s="4" t="s">
        <v>182</v>
      </c>
      <c r="D143" s="10" t="s">
        <v>91</v>
      </c>
      <c r="E143" s="21" t="str">
        <f t="shared" si="4"/>
        <v>0</v>
      </c>
      <c r="F143" s="22" t="str">
        <f t="shared" si="5"/>
        <v>1</v>
      </c>
    </row>
    <row r="144" spans="1:6" ht="14.4" thickBot="1">
      <c r="A144" s="11">
        <v>43135</v>
      </c>
      <c r="B144" s="1">
        <v>0.67847222222222225</v>
      </c>
      <c r="C144" s="2" t="s">
        <v>183</v>
      </c>
      <c r="D144" s="12" t="s">
        <v>51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9">
        <v>43132</v>
      </c>
      <c r="B145" s="3">
        <v>0.96597222222222223</v>
      </c>
      <c r="C145" s="4" t="s">
        <v>184</v>
      </c>
      <c r="D145" s="10" t="s">
        <v>153</v>
      </c>
      <c r="E145" s="21" t="str">
        <f t="shared" si="4"/>
        <v>0</v>
      </c>
      <c r="F145" s="22" t="str">
        <f t="shared" si="5"/>
        <v>0</v>
      </c>
    </row>
    <row r="146" spans="1:6" ht="14.4" thickBot="1">
      <c r="A146" s="11">
        <v>43125</v>
      </c>
      <c r="B146" s="1">
        <v>0.64930555555555558</v>
      </c>
      <c r="C146" s="2" t="s">
        <v>185</v>
      </c>
      <c r="D146" s="12" t="s">
        <v>27</v>
      </c>
      <c r="E146" s="21" t="str">
        <f t="shared" si="4"/>
        <v>0</v>
      </c>
      <c r="F146" s="22" t="str">
        <f t="shared" si="5"/>
        <v>0</v>
      </c>
    </row>
    <row r="147" spans="1:6" ht="14.4" thickBot="1">
      <c r="A147" s="9">
        <v>43125</v>
      </c>
      <c r="B147" s="3">
        <v>0.49583333333333335</v>
      </c>
      <c r="C147" s="4" t="s">
        <v>186</v>
      </c>
      <c r="D147" s="10" t="s">
        <v>21</v>
      </c>
      <c r="E147" s="21" t="str">
        <f t="shared" si="4"/>
        <v>0</v>
      </c>
      <c r="F147" s="22" t="str">
        <f t="shared" si="5"/>
        <v>0</v>
      </c>
    </row>
    <row r="148" spans="1:6" ht="14.4" thickBot="1">
      <c r="A148" s="13">
        <v>43125</v>
      </c>
      <c r="B148" s="14">
        <v>0.34097222222222223</v>
      </c>
      <c r="C148" s="15" t="s">
        <v>187</v>
      </c>
      <c r="D148" s="16" t="s">
        <v>4</v>
      </c>
      <c r="E148" s="21" t="str">
        <f t="shared" si="4"/>
        <v>0</v>
      </c>
      <c r="F148" s="22" t="str">
        <f t="shared" si="5"/>
        <v>1</v>
      </c>
    </row>
    <row r="149" spans="1:6" ht="14.4" thickBot="1">
      <c r="A149" s="5">
        <v>43135</v>
      </c>
      <c r="B149" s="6">
        <v>0.67847222222222225</v>
      </c>
      <c r="C149" s="7" t="s">
        <v>183</v>
      </c>
      <c r="D149" s="8" t="s">
        <v>51</v>
      </c>
      <c r="E149" s="21" t="str">
        <f t="shared" si="4"/>
        <v>0</v>
      </c>
      <c r="F149" s="22" t="str">
        <f t="shared" si="5"/>
        <v>0</v>
      </c>
    </row>
    <row r="150" spans="1:6" ht="14.4" thickBot="1">
      <c r="A150" s="9">
        <v>43132</v>
      </c>
      <c r="B150" s="3">
        <v>0.96597222222222223</v>
      </c>
      <c r="C150" s="4" t="s">
        <v>184</v>
      </c>
      <c r="D150" s="10" t="s">
        <v>153</v>
      </c>
      <c r="E150" s="21" t="str">
        <f t="shared" si="4"/>
        <v>0</v>
      </c>
      <c r="F150" s="22" t="str">
        <f t="shared" si="5"/>
        <v>0</v>
      </c>
    </row>
    <row r="151" spans="1:6" ht="14.4" thickBot="1">
      <c r="A151" s="11">
        <v>43125</v>
      </c>
      <c r="B151" s="1">
        <v>0.64930555555555558</v>
      </c>
      <c r="C151" s="2" t="s">
        <v>188</v>
      </c>
      <c r="D151" s="12" t="s">
        <v>27</v>
      </c>
      <c r="E151" s="21" t="str">
        <f t="shared" si="4"/>
        <v>0</v>
      </c>
      <c r="F151" s="22" t="str">
        <f t="shared" si="5"/>
        <v>0</v>
      </c>
    </row>
    <row r="152" spans="1:6" ht="14.4" thickBot="1">
      <c r="A152" s="9">
        <v>43125</v>
      </c>
      <c r="B152" s="3">
        <v>0.49583333333333335</v>
      </c>
      <c r="C152" s="4" t="s">
        <v>186</v>
      </c>
      <c r="D152" s="10" t="s">
        <v>21</v>
      </c>
      <c r="E152" s="21" t="str">
        <f t="shared" si="4"/>
        <v>0</v>
      </c>
      <c r="F152" s="22" t="str">
        <f t="shared" si="5"/>
        <v>0</v>
      </c>
    </row>
    <row r="153" spans="1:6" ht="14.4" thickBot="1">
      <c r="A153" s="11">
        <v>43125</v>
      </c>
      <c r="B153" s="1">
        <v>0.34097222222222223</v>
      </c>
      <c r="C153" s="2" t="s">
        <v>187</v>
      </c>
      <c r="D153" s="12" t="s">
        <v>4</v>
      </c>
      <c r="E153" s="21" t="str">
        <f t="shared" si="4"/>
        <v>0</v>
      </c>
      <c r="F153" s="22" t="str">
        <f t="shared" si="5"/>
        <v>1</v>
      </c>
    </row>
    <row r="154" spans="1:6" ht="14.4" thickBot="1">
      <c r="A154" s="9">
        <v>43125</v>
      </c>
      <c r="B154" s="3">
        <v>0.15277777777777776</v>
      </c>
      <c r="C154" s="4" t="s">
        <v>189</v>
      </c>
      <c r="D154" s="10" t="s">
        <v>126</v>
      </c>
      <c r="E154" s="21" t="str">
        <f t="shared" si="4"/>
        <v>0</v>
      </c>
      <c r="F154" s="22" t="str">
        <f t="shared" si="5"/>
        <v>1</v>
      </c>
    </row>
    <row r="155" spans="1:6" ht="14.4" thickBot="1">
      <c r="A155" s="11">
        <v>43125</v>
      </c>
      <c r="B155" s="1">
        <v>0.10069444444444443</v>
      </c>
      <c r="C155" s="2" t="s">
        <v>190</v>
      </c>
      <c r="D155" s="12" t="s">
        <v>101</v>
      </c>
      <c r="E155" s="21" t="str">
        <f t="shared" si="4"/>
        <v>0</v>
      </c>
      <c r="F155" s="22" t="str">
        <f t="shared" si="5"/>
        <v>1</v>
      </c>
    </row>
    <row r="156" spans="1:6" ht="14.4" thickBot="1">
      <c r="A156" s="9">
        <v>43124</v>
      </c>
      <c r="B156" s="3">
        <v>0.88750000000000007</v>
      </c>
      <c r="C156" s="4" t="s">
        <v>191</v>
      </c>
      <c r="D156" s="10" t="s">
        <v>122</v>
      </c>
      <c r="E156" s="21" t="str">
        <f t="shared" si="4"/>
        <v>0</v>
      </c>
      <c r="F156" s="22" t="str">
        <f t="shared" si="5"/>
        <v>0</v>
      </c>
    </row>
    <row r="157" spans="1:6" ht="14.4" thickBot="1">
      <c r="A157" s="11">
        <v>43124</v>
      </c>
      <c r="B157" s="1">
        <v>0.87222222222222223</v>
      </c>
      <c r="C157" s="2" t="s">
        <v>192</v>
      </c>
      <c r="D157" s="12" t="s">
        <v>91</v>
      </c>
      <c r="E157" s="21" t="str">
        <f t="shared" si="4"/>
        <v>0</v>
      </c>
      <c r="F157" s="22" t="str">
        <f t="shared" si="5"/>
        <v>0</v>
      </c>
    </row>
    <row r="158" spans="1:6" ht="14.4" thickBot="1">
      <c r="A158" s="9">
        <v>43124</v>
      </c>
      <c r="B158" s="3">
        <v>0.84236111111111101</v>
      </c>
      <c r="C158" s="4" t="s">
        <v>193</v>
      </c>
      <c r="D158" s="10" t="s">
        <v>0</v>
      </c>
      <c r="E158" s="21" t="str">
        <f t="shared" si="4"/>
        <v>-1</v>
      </c>
      <c r="F158" s="22" t="str">
        <f t="shared" si="5"/>
        <v>0</v>
      </c>
    </row>
    <row r="159" spans="1:6" ht="14.4" thickBot="1">
      <c r="A159" s="11">
        <v>43124</v>
      </c>
      <c r="B159" s="1">
        <v>0.82986111111111116</v>
      </c>
      <c r="C159" s="2" t="s">
        <v>194</v>
      </c>
      <c r="D159" s="12" t="s">
        <v>132</v>
      </c>
      <c r="E159" s="21" t="str">
        <f t="shared" si="4"/>
        <v>0</v>
      </c>
      <c r="F159" s="22" t="str">
        <f t="shared" si="5"/>
        <v>0</v>
      </c>
    </row>
    <row r="160" spans="1:6" ht="14.4" thickBot="1">
      <c r="A160" s="9">
        <v>43124</v>
      </c>
      <c r="B160" s="3">
        <v>0.81597222222222221</v>
      </c>
      <c r="C160" s="4" t="s">
        <v>195</v>
      </c>
      <c r="D160" s="10" t="s">
        <v>126</v>
      </c>
      <c r="E160" s="21" t="str">
        <f t="shared" si="4"/>
        <v>0</v>
      </c>
      <c r="F160" s="22" t="str">
        <f t="shared" si="5"/>
        <v>1</v>
      </c>
    </row>
    <row r="161" spans="1:6" ht="14.4" thickBot="1">
      <c r="A161" s="11">
        <v>43124</v>
      </c>
      <c r="B161" s="1">
        <v>0.77083333333333337</v>
      </c>
      <c r="C161" s="2" t="s">
        <v>196</v>
      </c>
      <c r="D161" s="12" t="s">
        <v>197</v>
      </c>
      <c r="E161" s="21" t="str">
        <f t="shared" si="4"/>
        <v>0</v>
      </c>
      <c r="F161" s="22" t="str">
        <f t="shared" si="5"/>
        <v>0</v>
      </c>
    </row>
    <row r="162" spans="1:6" ht="14.4" thickBot="1">
      <c r="A162" s="9">
        <v>43124</v>
      </c>
      <c r="B162" s="3">
        <v>0.7583333333333333</v>
      </c>
      <c r="C162" s="4" t="s">
        <v>198</v>
      </c>
      <c r="D162" s="10" t="s">
        <v>21</v>
      </c>
      <c r="E162" s="21" t="str">
        <f t="shared" si="4"/>
        <v>0</v>
      </c>
      <c r="F162" s="22" t="str">
        <f t="shared" si="5"/>
        <v>0</v>
      </c>
    </row>
    <row r="163" spans="1:6" ht="14.4" thickBot="1">
      <c r="A163" s="11">
        <v>43124</v>
      </c>
      <c r="B163" s="1">
        <v>0.68472222222222223</v>
      </c>
      <c r="C163" s="2" t="s">
        <v>199</v>
      </c>
      <c r="D163" s="12" t="s">
        <v>27</v>
      </c>
      <c r="E163" s="21" t="str">
        <f t="shared" si="4"/>
        <v>0</v>
      </c>
      <c r="F163" s="22" t="str">
        <f t="shared" si="5"/>
        <v>0</v>
      </c>
    </row>
    <row r="164" spans="1:6" ht="14.4" thickBot="1">
      <c r="A164" s="9">
        <v>43124</v>
      </c>
      <c r="B164" s="3">
        <v>0.67708333333333337</v>
      </c>
      <c r="C164" s="4" t="s">
        <v>200</v>
      </c>
      <c r="D164" s="10" t="s">
        <v>91</v>
      </c>
      <c r="E164" s="21" t="str">
        <f t="shared" si="4"/>
        <v>0</v>
      </c>
      <c r="F164" s="22" t="str">
        <f t="shared" si="5"/>
        <v>1</v>
      </c>
    </row>
    <row r="165" spans="1:6" ht="14.4" thickBot="1">
      <c r="A165" s="11">
        <v>43124</v>
      </c>
      <c r="B165" s="1">
        <v>0.50694444444444442</v>
      </c>
      <c r="C165" s="2" t="s">
        <v>201</v>
      </c>
      <c r="D165" s="12" t="s">
        <v>202</v>
      </c>
      <c r="E165" s="21" t="str">
        <f t="shared" si="4"/>
        <v>0</v>
      </c>
      <c r="F165" s="22" t="str">
        <f t="shared" si="5"/>
        <v>0</v>
      </c>
    </row>
    <row r="166" spans="1:6" ht="14.4" thickBot="1">
      <c r="A166" s="9">
        <v>43112</v>
      </c>
      <c r="B166" s="3">
        <v>3.9583333333333331E-2</v>
      </c>
      <c r="C166" s="4" t="s">
        <v>203</v>
      </c>
      <c r="D166" s="10" t="s">
        <v>120</v>
      </c>
      <c r="E166" s="21" t="str">
        <f t="shared" si="4"/>
        <v>0</v>
      </c>
      <c r="F166" s="22" t="str">
        <f t="shared" si="5"/>
        <v>0</v>
      </c>
    </row>
    <row r="167" spans="1:6" ht="14.4" thickBot="1">
      <c r="A167" s="11">
        <v>43105</v>
      </c>
      <c r="B167" s="1">
        <v>0.41111111111111115</v>
      </c>
      <c r="C167" s="2" t="s">
        <v>204</v>
      </c>
      <c r="D167" s="12" t="s">
        <v>8</v>
      </c>
      <c r="E167" s="21" t="str">
        <f t="shared" si="4"/>
        <v>0</v>
      </c>
      <c r="F167" s="22" t="str">
        <f t="shared" si="5"/>
        <v>0</v>
      </c>
    </row>
    <row r="168" spans="1:6" ht="14.4" thickBot="1">
      <c r="A168" s="9">
        <v>43105</v>
      </c>
      <c r="B168" s="3">
        <v>0.36041666666666666</v>
      </c>
      <c r="C168" s="4" t="s">
        <v>205</v>
      </c>
      <c r="D168" s="10" t="s">
        <v>206</v>
      </c>
      <c r="E168" s="21" t="str">
        <f t="shared" si="4"/>
        <v>0</v>
      </c>
      <c r="F168" s="22" t="str">
        <f t="shared" si="5"/>
        <v>0</v>
      </c>
    </row>
    <row r="169" spans="1:6" ht="14.4" thickBot="1">
      <c r="A169" s="11">
        <v>43105</v>
      </c>
      <c r="B169" s="1">
        <v>0.34166666666666662</v>
      </c>
      <c r="C169" s="2" t="s">
        <v>207</v>
      </c>
      <c r="D169" s="12" t="s">
        <v>51</v>
      </c>
      <c r="E169" s="21" t="str">
        <f t="shared" si="4"/>
        <v>0</v>
      </c>
      <c r="F169" s="22" t="str">
        <f t="shared" si="5"/>
        <v>0</v>
      </c>
    </row>
    <row r="170" spans="1:6" ht="14.4" thickBot="1">
      <c r="A170" s="9">
        <v>43104</v>
      </c>
      <c r="B170" s="3">
        <v>0.94166666666666676</v>
      </c>
      <c r="C170" s="4" t="s">
        <v>208</v>
      </c>
      <c r="D170" s="10" t="s">
        <v>39</v>
      </c>
      <c r="E170" s="21" t="str">
        <f t="shared" si="4"/>
        <v>0</v>
      </c>
      <c r="F170" s="22" t="str">
        <f t="shared" si="5"/>
        <v>0</v>
      </c>
    </row>
    <row r="171" spans="1:6" ht="14.4" thickBot="1">
      <c r="A171" s="11">
        <v>43104</v>
      </c>
      <c r="B171" s="1">
        <v>0.93680555555555556</v>
      </c>
      <c r="C171" s="2" t="s">
        <v>209</v>
      </c>
      <c r="D171" s="12" t="s">
        <v>210</v>
      </c>
      <c r="E171" s="21" t="str">
        <f t="shared" si="4"/>
        <v>0</v>
      </c>
      <c r="F171" s="22" t="str">
        <f t="shared" si="5"/>
        <v>0</v>
      </c>
    </row>
    <row r="172" spans="1:6" ht="14.4" thickBot="1">
      <c r="A172" s="9">
        <v>43104</v>
      </c>
      <c r="B172" s="3">
        <v>0.71666666666666667</v>
      </c>
      <c r="C172" s="4" t="s">
        <v>211</v>
      </c>
      <c r="D172" s="10" t="s">
        <v>8</v>
      </c>
      <c r="E172" s="21" t="str">
        <f t="shared" si="4"/>
        <v>0</v>
      </c>
      <c r="F172" s="22" t="str">
        <f t="shared" si="5"/>
        <v>0</v>
      </c>
    </row>
    <row r="173" spans="1:6" ht="14.4" thickBot="1">
      <c r="A173" s="13">
        <v>43104</v>
      </c>
      <c r="B173" s="14">
        <v>0.70347222222222217</v>
      </c>
      <c r="C173" s="15" t="s">
        <v>212</v>
      </c>
      <c r="D173" s="16" t="s">
        <v>4</v>
      </c>
      <c r="E173" s="21" t="str">
        <f t="shared" si="4"/>
        <v>0</v>
      </c>
      <c r="F173" s="22" t="str">
        <f t="shared" si="5"/>
        <v>1</v>
      </c>
    </row>
    <row r="174" spans="1:6" ht="14.4" thickBot="1">
      <c r="A174" s="5">
        <v>43104</v>
      </c>
      <c r="B174" s="6">
        <v>0.61875000000000002</v>
      </c>
      <c r="C174" s="7" t="s">
        <v>213</v>
      </c>
      <c r="D174" s="8" t="s">
        <v>4</v>
      </c>
      <c r="E174" s="21" t="str">
        <f t="shared" si="4"/>
        <v>0</v>
      </c>
      <c r="F174" s="22" t="str">
        <f t="shared" si="5"/>
        <v>1</v>
      </c>
    </row>
    <row r="175" spans="1:6" ht="14.4" thickBot="1">
      <c r="A175" s="17">
        <v>43104</v>
      </c>
      <c r="B175" s="18">
        <v>0.38194444444444442</v>
      </c>
      <c r="C175" s="19" t="s">
        <v>214</v>
      </c>
      <c r="D175" s="20" t="s">
        <v>51</v>
      </c>
      <c r="E175" s="21" t="str">
        <f t="shared" si="4"/>
        <v>0</v>
      </c>
      <c r="F175" s="22" t="str">
        <f t="shared" si="5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2019-04-24T10:35:18Z</dcterms:modified>
</cp:coreProperties>
</file>