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425"/>
  <workbookPr filterPrivacy="1"/>
  <xr:revisionPtr revIDLastSave="0" documentId="13_ncr:1_{530EE125-DEE8-4A08-B326-523CB23BD195}" xr6:coauthVersionLast="43" xr6:coauthVersionMax="43" xr10:uidLastSave="{00000000-0000-0000-0000-000000000000}"/>
  <bookViews>
    <workbookView xWindow="-108" yWindow="-108" windowWidth="23256" windowHeight="12576" xr2:uid="{00000000-000D-0000-FFFF-FFFF00000000}"/>
  </bookViews>
  <sheets>
    <sheet name="Sheet1" sheetId="1" r:id="rId1"/>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3" i="1" l="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2" i="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2" i="1"/>
</calcChain>
</file>

<file path=xl/sharedStrings.xml><?xml version="1.0" encoding="utf-8"?>
<sst xmlns="http://schemas.openxmlformats.org/spreadsheetml/2006/main" count="664" uniqueCount="391">
  <si>
    <t>腾讯网</t>
  </si>
  <si>
    <t>证券之星</t>
  </si>
  <si>
    <t>格隆汇</t>
  </si>
  <si>
    <t>乐居财经</t>
  </si>
  <si>
    <t>e公司</t>
  </si>
  <si>
    <t>和讯</t>
  </si>
  <si>
    <r>
      <t>  </t>
    </r>
    <r>
      <rPr>
        <sz val="8"/>
        <color rgb="FF003399"/>
        <rFont val="Microsoft YaHei"/>
        <family val="2"/>
        <charset val="134"/>
      </rPr>
      <t>3月28日沪深两市主力资金净流出额119.99亿元</t>
    </r>
  </si>
  <si>
    <t>中国网</t>
  </si>
  <si>
    <r>
      <t>↓ </t>
    </r>
    <r>
      <rPr>
        <sz val="8"/>
        <color rgb="FF003399"/>
        <rFont val="Microsoft YaHei"/>
        <family val="2"/>
        <charset val="134"/>
      </rPr>
      <t>A股三大股指全线下挫 沪指失守3000点 地产板块涨少跌多</t>
    </r>
  </si>
  <si>
    <r>
      <t>  </t>
    </r>
    <r>
      <rPr>
        <sz val="8"/>
        <color rgb="FF003399"/>
        <rFont val="Microsoft YaHei"/>
        <family val="2"/>
        <charset val="134"/>
      </rPr>
      <t>上证综指收盘下跌1.5% 新湖中宝跌超7.1%</t>
    </r>
  </si>
  <si>
    <r>
      <t>  </t>
    </r>
    <r>
      <rPr>
        <sz val="8"/>
        <color rgb="FF003399"/>
        <rFont val="Microsoft YaHei"/>
        <family val="2"/>
        <charset val="134"/>
      </rPr>
      <t>南国置业管理层震荡 全国扩张战略遇挫</t>
    </r>
  </si>
  <si>
    <t>中国经营报</t>
  </si>
  <si>
    <r>
      <t>  </t>
    </r>
    <r>
      <rPr>
        <sz val="8"/>
        <color rgb="FF003399"/>
        <rFont val="Microsoft YaHei"/>
        <family val="2"/>
        <charset val="134"/>
      </rPr>
      <t>大盘向下回踩基本结束</t>
    </r>
  </si>
  <si>
    <t>中金在线</t>
  </si>
  <si>
    <r>
      <t>  </t>
    </r>
    <r>
      <rPr>
        <sz val="8"/>
        <color rgb="FF003399"/>
        <rFont val="Microsoft YaHei"/>
        <family val="2"/>
        <charset val="134"/>
      </rPr>
      <t>快讯：地产股午后逆市拉升 荣安地产直线封涨停</t>
    </r>
  </si>
  <si>
    <t>新浪</t>
  </si>
  <si>
    <r>
      <t>  </t>
    </r>
    <r>
      <rPr>
        <sz val="8"/>
        <color rgb="FF003399"/>
        <rFont val="Microsoft YaHei"/>
        <family val="2"/>
        <charset val="134"/>
      </rPr>
      <t>地产股午后逆市拉升</t>
    </r>
  </si>
  <si>
    <t>每日经济新闻</t>
  </si>
  <si>
    <r>
      <t>  </t>
    </r>
    <r>
      <rPr>
        <sz val="8"/>
        <color rgb="FF003399"/>
        <rFont val="Microsoft YaHei"/>
        <family val="2"/>
        <charset val="134"/>
      </rPr>
      <t>地产股午后拉升 荣安地产直线封板</t>
    </r>
  </si>
  <si>
    <r>
      <t>  </t>
    </r>
    <r>
      <rPr>
        <sz val="8"/>
        <color rgb="FF003399"/>
        <rFont val="Microsoft YaHei"/>
        <family val="2"/>
        <charset val="134"/>
      </rPr>
      <t>午后房地产板块异动 龙头荣安地产直线封涨停</t>
    </r>
  </si>
  <si>
    <t>金融界</t>
  </si>
  <si>
    <r>
      <t>  </t>
    </r>
    <r>
      <rPr>
        <sz val="8"/>
        <color rgb="FF003399"/>
        <rFont val="Microsoft YaHei"/>
        <family val="2"/>
        <charset val="134"/>
      </rPr>
      <t>地产股午后集体拉升 荣安地产直线封板</t>
    </r>
  </si>
  <si>
    <t>证券时报网</t>
  </si>
  <si>
    <r>
      <t>  </t>
    </r>
    <r>
      <rPr>
        <sz val="8"/>
        <color rgb="FF003399"/>
        <rFont val="Microsoft YaHei"/>
        <family val="2"/>
        <charset val="134"/>
      </rPr>
      <t>房地产行业:土地市场成交持续疲弱,1-2月销售增速如期回落</t>
    </r>
  </si>
  <si>
    <t>东北证券</t>
  </si>
  <si>
    <r>
      <t>↓ </t>
    </r>
    <r>
      <rPr>
        <sz val="8"/>
        <color rgb="FF003399"/>
        <rFont val="Microsoft YaHei"/>
        <family val="2"/>
        <charset val="134"/>
      </rPr>
      <t>南国置业副总经理张军与肖新乔辞职 公司去年净利同比增长47.01%</t>
    </r>
  </si>
  <si>
    <t>挖贝网</t>
  </si>
  <si>
    <r>
      <t>  </t>
    </r>
    <r>
      <rPr>
        <sz val="8"/>
        <color rgb="FF003399"/>
        <rFont val="Microsoft YaHei"/>
        <family val="2"/>
        <charset val="134"/>
      </rPr>
      <t>小事记 | 招商局与中铁签署战略合作 中海与苏州工业园区签约</t>
    </r>
  </si>
  <si>
    <t>观点地产网</t>
  </si>
  <si>
    <r>
      <t>  </t>
    </r>
    <r>
      <rPr>
        <sz val="8"/>
        <color rgb="FF003399"/>
        <rFont val="Microsoft YaHei"/>
        <family val="2"/>
        <charset val="134"/>
      </rPr>
      <t>南国置业拟发20亿元供应链应付账款ABS</t>
    </r>
  </si>
  <si>
    <r>
      <t>↓ </t>
    </r>
    <r>
      <rPr>
        <sz val="8"/>
        <color rgb="FF003399"/>
        <rFont val="Microsoft YaHei"/>
        <family val="2"/>
        <charset val="134"/>
      </rPr>
      <t>南国置业副总经理张军、肖新乔辞职 新聘任李明轩等人</t>
    </r>
  </si>
  <si>
    <r>
      <t>↓ </t>
    </r>
    <r>
      <rPr>
        <sz val="8"/>
        <color rgb="FF003399"/>
        <rFont val="Microsoft YaHei"/>
        <family val="2"/>
        <charset val="134"/>
      </rPr>
      <t>南国置业：副总经理张军、肖新乔辞职</t>
    </r>
  </si>
  <si>
    <r>
      <t>  </t>
    </r>
    <r>
      <rPr>
        <sz val="8"/>
        <color rgb="FF003399"/>
        <rFont val="Microsoft YaHei"/>
        <family val="2"/>
        <charset val="134"/>
      </rPr>
      <t>沪深两市主力资金净流出额22.73亿元</t>
    </r>
  </si>
  <si>
    <r>
      <t>  </t>
    </r>
    <r>
      <rPr>
        <sz val="8"/>
        <color rgb="FF003399"/>
        <rFont val="Microsoft YaHei"/>
        <family val="2"/>
        <charset val="134"/>
      </rPr>
      <t>A股刮起低价股旋风 谁是下一个东方通信？</t>
    </r>
  </si>
  <si>
    <t>财富动力网</t>
  </si>
  <si>
    <r>
      <t>  </t>
    </r>
    <r>
      <rPr>
        <sz val="8"/>
        <color rgb="FF003399"/>
        <rFont val="Microsoft YaHei"/>
        <family val="2"/>
        <charset val="134"/>
      </rPr>
      <t>业绩快报：南国置业2018年营收40.3亿 营业利润2.17亿</t>
    </r>
  </si>
  <si>
    <t>赢商网</t>
  </si>
  <si>
    <r>
      <t>  </t>
    </r>
    <r>
      <rPr>
        <sz val="8"/>
        <color rgb="FF003399"/>
        <rFont val="Microsoft YaHei"/>
        <family val="2"/>
        <charset val="134"/>
      </rPr>
      <t>南国置业4日发生1笔大宗交易 成交4612.88万元</t>
    </r>
  </si>
  <si>
    <r>
      <t>  </t>
    </r>
    <r>
      <rPr>
        <sz val="8"/>
        <color rgb="FF003399"/>
        <rFont val="Microsoft YaHei"/>
        <family val="2"/>
        <charset val="134"/>
      </rPr>
      <t>南国置业股份有限公司2018年度业绩快报</t>
    </r>
  </si>
  <si>
    <t>证券时报</t>
  </si>
  <si>
    <r>
      <t>  </t>
    </r>
    <r>
      <rPr>
        <sz val="8"/>
        <color rgb="FF003399"/>
        <rFont val="Microsoft YaHei"/>
        <family val="2"/>
        <charset val="134"/>
      </rPr>
      <t>南国置业2018年营收40.31亿元</t>
    </r>
  </si>
  <si>
    <t>联合钢铁网</t>
  </si>
  <si>
    <r>
      <t>  </t>
    </r>
    <r>
      <rPr>
        <sz val="8"/>
        <color rgb="FF003399"/>
        <rFont val="Microsoft YaHei"/>
        <family val="2"/>
        <charset val="134"/>
      </rPr>
      <t>南国置业全年营收40.31亿元 净利同比增长47.01%</t>
    </r>
  </si>
  <si>
    <r>
      <t>  </t>
    </r>
    <r>
      <rPr>
        <sz val="8"/>
        <color rgb="FF003399"/>
        <rFont val="Microsoft YaHei"/>
        <family val="2"/>
        <charset val="134"/>
      </rPr>
      <t>南国置业：2018年归属股东净利润8434万元 同比增47.01%</t>
    </r>
  </si>
  <si>
    <r>
      <t>  </t>
    </r>
    <r>
      <rPr>
        <sz val="8"/>
        <color rgb="FF003399"/>
        <rFont val="Microsoft YaHei"/>
        <family val="2"/>
        <charset val="134"/>
      </rPr>
      <t>午后房地产板块拉升 荣安地产率先涨停</t>
    </r>
  </si>
  <si>
    <r>
      <t>  </t>
    </r>
    <r>
      <rPr>
        <sz val="8"/>
        <color rgb="FF003399"/>
        <rFont val="Microsoft YaHei"/>
        <family val="2"/>
        <charset val="134"/>
      </rPr>
      <t>沪深上市公司19年2月22日重大事项交易提示速递</t>
    </r>
  </si>
  <si>
    <t>全景网</t>
  </si>
  <si>
    <r>
      <t>  </t>
    </r>
    <r>
      <rPr>
        <sz val="8"/>
        <color rgb="FF003399"/>
        <rFont val="Microsoft YaHei"/>
        <family val="2"/>
        <charset val="134"/>
      </rPr>
      <t>三大指数翻红收涨 粤港澳大湾区概念多股回调</t>
    </r>
  </si>
  <si>
    <r>
      <t>  </t>
    </r>
    <r>
      <rPr>
        <sz val="8"/>
        <color rgb="FF003399"/>
        <rFont val="Microsoft YaHei"/>
        <family val="2"/>
        <charset val="134"/>
      </rPr>
      <t>02月20日 收盘突破年线个股一览</t>
    </r>
  </si>
  <si>
    <r>
      <t>  </t>
    </r>
    <r>
      <rPr>
        <sz val="8"/>
        <color rgb="FF003399"/>
        <rFont val="Microsoft YaHei"/>
        <family val="2"/>
        <charset val="134"/>
      </rPr>
      <t>02月20日 盘中突破年线个股一览</t>
    </r>
  </si>
  <si>
    <r>
      <t>  </t>
    </r>
    <r>
      <rPr>
        <sz val="8"/>
        <color rgb="FF003399"/>
        <rFont val="Microsoft YaHei"/>
        <family val="2"/>
        <charset val="134"/>
      </rPr>
      <t>南国置业18日发生1笔大宗交易 成交2051万元</t>
    </r>
  </si>
  <si>
    <r>
      <t>  </t>
    </r>
    <r>
      <rPr>
        <sz val="8"/>
        <color rgb="FF003399"/>
        <rFont val="Microsoft YaHei"/>
        <family val="2"/>
        <charset val="134"/>
      </rPr>
      <t>12日 南国置业发生1笔大宗交易 成交1685.6万元</t>
    </r>
  </si>
  <si>
    <r>
      <t>  </t>
    </r>
    <r>
      <rPr>
        <sz val="8"/>
        <color rgb="FF003399"/>
        <rFont val="Microsoft YaHei"/>
        <family val="2"/>
        <charset val="134"/>
      </rPr>
      <t>简报丨上市房企一周投资融资速览（01.26-02.01）</t>
    </r>
  </si>
  <si>
    <r>
      <t>↓ </t>
    </r>
    <r>
      <rPr>
        <sz val="8"/>
        <color rgb="FF003399"/>
        <rFont val="Microsoft YaHei"/>
        <family val="2"/>
        <charset val="134"/>
      </rPr>
      <t>华林证券资深保代醉驾 曾负责章源钨业等IPO项目</t>
    </r>
  </si>
  <si>
    <r>
      <t>↓ </t>
    </r>
    <r>
      <rPr>
        <sz val="8"/>
        <color rgb="FF003399"/>
        <rFont val="Microsoft YaHei"/>
        <family val="2"/>
        <charset val="134"/>
      </rPr>
      <t>华林证券资深保代醉驾</t>
    </r>
  </si>
  <si>
    <t>21世纪报</t>
  </si>
  <si>
    <r>
      <t>  </t>
    </r>
    <r>
      <rPr>
        <sz val="8"/>
        <color rgb="FF003399"/>
        <rFont val="Microsoft YaHei"/>
        <family val="2"/>
        <charset val="134"/>
      </rPr>
      <t>30日 南国置业发生1笔大宗交易 成交1635.2万元</t>
    </r>
  </si>
  <si>
    <r>
      <t>  </t>
    </r>
    <r>
      <rPr>
        <sz val="8"/>
        <color rgb="FF003399"/>
        <rFont val="Microsoft YaHei"/>
        <family val="2"/>
        <charset val="134"/>
      </rPr>
      <t>简报丨上市房企一周投资融资速览（0119-0125）</t>
    </r>
  </si>
  <si>
    <r>
      <t>↓ </t>
    </r>
    <r>
      <rPr>
        <sz val="8"/>
        <color rgb="FF003399"/>
        <rFont val="Microsoft YaHei"/>
        <family val="2"/>
        <charset val="134"/>
      </rPr>
      <t>南国置业副总经理郑彤辞职 年薪约为146万元</t>
    </r>
  </si>
  <si>
    <r>
      <t>↓ </t>
    </r>
    <r>
      <rPr>
        <sz val="8"/>
        <color rgb="FF003399"/>
        <rFont val="Microsoft YaHei"/>
        <family val="2"/>
        <charset val="134"/>
      </rPr>
      <t>南国置业副总经理郑彤辞职 税前年薪为145.6万元</t>
    </r>
  </si>
  <si>
    <r>
      <t>↓ </t>
    </r>
    <r>
      <rPr>
        <u/>
        <sz val="8"/>
        <color rgb="FF0088DD"/>
        <rFont val="Microsoft YaHei"/>
        <family val="2"/>
        <charset val="134"/>
      </rPr>
      <t>南国置业副总经理谭永忠、郑彤辞职 畅文智继任董事会秘书。</t>
    </r>
  </si>
  <si>
    <t>乐居新闻网</t>
  </si>
  <si>
    <r>
      <t>↓ </t>
    </r>
    <r>
      <rPr>
        <sz val="8"/>
        <color rgb="FF003399"/>
        <rFont val="Microsoft YaHei"/>
        <family val="2"/>
        <charset val="134"/>
      </rPr>
      <t>南国置业董秘谭永忠、副总经理郑彤辞任</t>
    </r>
  </si>
  <si>
    <r>
      <t>  </t>
    </r>
    <r>
      <rPr>
        <sz val="8"/>
        <color rgb="FF003399"/>
        <rFont val="Microsoft YaHei"/>
        <family val="2"/>
        <charset val="134"/>
      </rPr>
      <t>南国置业为武汉泛悦城项目公司2.6亿元融资提供担保</t>
    </r>
  </si>
  <si>
    <r>
      <t>↓ </t>
    </r>
    <r>
      <rPr>
        <sz val="8"/>
        <color rgb="FF003399"/>
        <rFont val="Microsoft YaHei"/>
        <family val="2"/>
        <charset val="134"/>
      </rPr>
      <t>南国置业：郑彤及谭永忠辞去公司副总经理职务</t>
    </r>
  </si>
  <si>
    <r>
      <t>  </t>
    </r>
    <r>
      <rPr>
        <sz val="8"/>
        <color rgb="FF003399"/>
        <rFont val="Microsoft YaHei"/>
        <family val="2"/>
        <charset val="134"/>
      </rPr>
      <t>1月24日收盘：三大指数高开高走 地产板块延续分化格局</t>
    </r>
  </si>
  <si>
    <r>
      <t>  </t>
    </r>
    <r>
      <rPr>
        <sz val="8"/>
        <color rgb="FF003399"/>
        <rFont val="Microsoft YaHei"/>
        <family val="2"/>
        <charset val="134"/>
      </rPr>
      <t>1月24日收盘：核心指数高开全线收涨 地产板块延续分化格局</t>
    </r>
  </si>
  <si>
    <r>
      <t>  </t>
    </r>
    <r>
      <rPr>
        <sz val="8"/>
        <color rgb="FF003399"/>
        <rFont val="Microsoft YaHei"/>
        <family val="2"/>
        <charset val="134"/>
      </rPr>
      <t>地产：一线楼市供求回升 荐3股</t>
    </r>
  </si>
  <si>
    <r>
      <t>  </t>
    </r>
    <r>
      <rPr>
        <sz val="8"/>
        <color rgb="FF003399"/>
        <rFont val="Microsoft YaHei"/>
        <family val="2"/>
        <charset val="134"/>
      </rPr>
      <t>房地产行业周报2019年第3周:一线楼市供求回升,多地提“一城一策”“保持稳定”</t>
    </r>
  </si>
  <si>
    <t>长城证券</t>
  </si>
  <si>
    <r>
      <t>  </t>
    </r>
    <r>
      <rPr>
        <sz val="8"/>
        <color rgb="FF003399"/>
        <rFont val="Microsoft YaHei"/>
        <family val="2"/>
        <charset val="134"/>
      </rPr>
      <t>房地产行业周刊:淡季成交去化下行,房企信用规模扩张</t>
    </r>
  </si>
  <si>
    <r>
      <t>  </t>
    </r>
    <r>
      <rPr>
        <sz val="8"/>
        <color rgb="FF003399"/>
        <rFont val="Microsoft YaHei"/>
        <family val="2"/>
        <charset val="134"/>
      </rPr>
      <t>1月18日收盘：指数集体高开高走 沪指周内上涨1.65%</t>
    </r>
  </si>
  <si>
    <r>
      <t>  </t>
    </r>
    <r>
      <rPr>
        <sz val="8"/>
        <color rgb="FF003399"/>
        <rFont val="Microsoft YaHei"/>
        <family val="2"/>
        <charset val="134"/>
      </rPr>
      <t>山西证券：市场热点消退 窄幅震荡为反弹蓄力</t>
    </r>
  </si>
  <si>
    <r>
      <t>  </t>
    </r>
    <r>
      <rPr>
        <sz val="8"/>
        <color rgb="FF003399"/>
        <rFont val="Microsoft YaHei"/>
        <family val="2"/>
        <charset val="134"/>
      </rPr>
      <t>1月17日收盘：沪指冲高回落跌0.42% 地产近百股收跌</t>
    </r>
  </si>
  <si>
    <r>
      <t>  </t>
    </r>
    <r>
      <rPr>
        <sz val="8"/>
        <color rgb="FF003399"/>
        <rFont val="Microsoft YaHei"/>
        <family val="2"/>
        <charset val="134"/>
      </rPr>
      <t>涨停板复盘:两市午后集体下挫创指跌超1% 软件股回调</t>
    </r>
  </si>
  <si>
    <r>
      <t>  </t>
    </r>
    <r>
      <rPr>
        <sz val="8"/>
        <color rgb="FF003399"/>
        <rFont val="Microsoft YaHei"/>
        <family val="2"/>
        <charset val="134"/>
      </rPr>
      <t>沪指震荡拉升涨0.46% 资源、金融板块携手做多</t>
    </r>
  </si>
  <si>
    <t>Wind</t>
  </si>
  <si>
    <r>
      <t>  </t>
    </r>
    <r>
      <rPr>
        <sz val="8"/>
        <color rgb="FF003399"/>
        <rFont val="Microsoft YaHei"/>
        <family val="2"/>
        <charset val="134"/>
      </rPr>
      <t>首开股份（600376）涨0.82%，创近1个月新高，报7.39元</t>
    </r>
  </si>
  <si>
    <t>南方财富网</t>
  </si>
  <si>
    <r>
      <t>  </t>
    </r>
    <r>
      <rPr>
        <sz val="8"/>
        <color rgb="FF003399"/>
        <rFont val="Microsoft YaHei"/>
        <family val="2"/>
        <charset val="134"/>
      </rPr>
      <t>雄安新区概念早盘回调 森远股份跌停</t>
    </r>
  </si>
  <si>
    <r>
      <t>↓ </t>
    </r>
    <r>
      <rPr>
        <sz val="8"/>
        <color rgb="FF003399"/>
        <rFont val="Microsoft YaHei"/>
        <family val="2"/>
        <charset val="134"/>
      </rPr>
      <t>【盘中动态】雄安新区概念股早盘全线下挫</t>
    </r>
  </si>
  <si>
    <r>
      <t>↓ </t>
    </r>
    <r>
      <rPr>
        <sz val="8"/>
        <color rgb="FF003399"/>
        <rFont val="Microsoft YaHei"/>
        <family val="2"/>
        <charset val="134"/>
      </rPr>
      <t>快讯：雄安概念股早盘全线下挫 森远股份封跌停板</t>
    </r>
  </si>
  <si>
    <r>
      <t>  </t>
    </r>
    <r>
      <rPr>
        <sz val="8"/>
        <color rgb="FF003399"/>
        <rFont val="Microsoft YaHei"/>
        <family val="2"/>
        <charset val="134"/>
      </rPr>
      <t>1月16日收盘：沪指平盘 地产板块多股小幅收涨</t>
    </r>
  </si>
  <si>
    <r>
      <t>  </t>
    </r>
    <r>
      <rPr>
        <sz val="8"/>
        <color rgb="FF003399"/>
        <rFont val="Microsoft YaHei"/>
        <family val="2"/>
        <charset val="134"/>
      </rPr>
      <t>涨停板复盘:两市缩量震荡沪指平收 雄安概念冲高回落</t>
    </r>
  </si>
  <si>
    <r>
      <t>  </t>
    </r>
    <r>
      <rPr>
        <sz val="8"/>
        <color rgb="FF003399"/>
        <rFont val="Microsoft YaHei"/>
        <family val="2"/>
        <charset val="134"/>
      </rPr>
      <t>1月16日大盘收评：雄安新区股走强 5G股下跌</t>
    </r>
  </si>
  <si>
    <r>
      <t>  </t>
    </r>
    <r>
      <rPr>
        <sz val="8"/>
        <color rgb="FF003399"/>
        <rFont val="Microsoft YaHei"/>
        <family val="2"/>
        <charset val="134"/>
      </rPr>
      <t>巨丰收评：市场窄幅震荡 突破仍缺量能</t>
    </r>
  </si>
  <si>
    <t>丰华财经</t>
  </si>
  <si>
    <r>
      <t>  </t>
    </r>
    <r>
      <rPr>
        <sz val="8"/>
        <color rgb="FF003399"/>
        <rFont val="Microsoft YaHei"/>
        <family val="2"/>
        <charset val="134"/>
      </rPr>
      <t>快讯：南国置业涨停 报于3.58元</t>
    </r>
  </si>
  <si>
    <r>
      <t>  </t>
    </r>
    <r>
      <rPr>
        <sz val="8"/>
        <color rgb="FF003399"/>
        <rFont val="Microsoft YaHei"/>
        <family val="2"/>
        <charset val="134"/>
      </rPr>
      <t>快讯：雄安概念股午后直线拉升 冀东装备大涨6%</t>
    </r>
  </si>
  <si>
    <r>
      <t>  </t>
    </r>
    <r>
      <rPr>
        <sz val="8"/>
        <color rgb="FF003399"/>
        <rFont val="Microsoft YaHei"/>
        <family val="2"/>
        <charset val="134"/>
      </rPr>
      <t>【A股异动丨雄安新区板块午后开盘拉升 汉钟精机直线封板】</t>
    </r>
  </si>
  <si>
    <r>
      <t>  </t>
    </r>
    <r>
      <rPr>
        <sz val="8"/>
        <color rgb="FF003399"/>
        <rFont val="Microsoft YaHei"/>
        <family val="2"/>
        <charset val="134"/>
      </rPr>
      <t>快讯：雄安新区板块午后开盘拉升 个股冲高</t>
    </r>
  </si>
  <si>
    <r>
      <t>  </t>
    </r>
    <r>
      <rPr>
        <sz val="8"/>
        <color rgb="FF003399"/>
        <rFont val="Microsoft YaHei"/>
        <family val="2"/>
        <charset val="134"/>
      </rPr>
      <t>1月15日房地产板块资金流向一览</t>
    </r>
  </si>
  <si>
    <r>
      <t>  </t>
    </r>
    <r>
      <rPr>
        <sz val="8"/>
        <color rgb="FF003399"/>
        <rFont val="Microsoft YaHei"/>
        <family val="2"/>
        <charset val="134"/>
      </rPr>
      <t>15日中小板指涨1.77%</t>
    </r>
  </si>
  <si>
    <t>新华网</t>
  </si>
  <si>
    <r>
      <t>  </t>
    </r>
    <r>
      <rPr>
        <sz val="8"/>
        <color rgb="FF003399"/>
        <rFont val="Microsoft YaHei"/>
        <family val="2"/>
        <charset val="134"/>
      </rPr>
      <t>1月15日收盘：三大指数大涨超1% 地产板块近百股收涨</t>
    </r>
  </si>
  <si>
    <r>
      <t>  </t>
    </r>
    <r>
      <rPr>
        <sz val="8"/>
        <color rgb="FF003399"/>
        <rFont val="Microsoft YaHei"/>
        <family val="2"/>
        <charset val="134"/>
      </rPr>
      <t>快讯：南国置业涨停 报于3.25元</t>
    </r>
  </si>
  <si>
    <r>
      <t>  </t>
    </r>
    <r>
      <rPr>
        <sz val="8"/>
        <color rgb="FF003399"/>
        <rFont val="Microsoft YaHei"/>
        <family val="2"/>
        <charset val="134"/>
      </rPr>
      <t>26日中小板指跌0.79%</t>
    </r>
  </si>
  <si>
    <r>
      <t>  </t>
    </r>
    <r>
      <rPr>
        <sz val="8"/>
        <color rgb="FF003399"/>
        <rFont val="Microsoft YaHei"/>
        <family val="2"/>
        <charset val="134"/>
      </rPr>
      <t>12月26日房地产板块资金流向一览</t>
    </r>
  </si>
  <si>
    <r>
      <t>  </t>
    </r>
    <r>
      <rPr>
        <sz val="8"/>
        <color rgb="FF003399"/>
        <rFont val="Microsoft YaHei"/>
        <family val="2"/>
        <charset val="134"/>
      </rPr>
      <t>【异动股】租售同权板块下挫，保利地产(600048-CN)跌5.9%</t>
    </r>
  </si>
  <si>
    <t>財華網</t>
  </si>
  <si>
    <r>
      <t>  </t>
    </r>
    <r>
      <rPr>
        <sz val="8"/>
        <color rgb="FF003399"/>
        <rFont val="Microsoft YaHei"/>
        <family val="2"/>
        <charset val="134"/>
      </rPr>
      <t>雄安新区板块表现抢眼 雄安新区概念股龙头有哪些？</t>
    </r>
  </si>
  <si>
    <t>证券日报</t>
  </si>
  <si>
    <r>
      <t>  </t>
    </r>
    <r>
      <rPr>
        <sz val="8"/>
        <color rgb="FF003399"/>
        <rFont val="Microsoft YaHei"/>
        <family val="2"/>
        <charset val="134"/>
      </rPr>
      <t>盘前：大盘持续调整成交平淡 面临变盘方向选择</t>
    </r>
  </si>
  <si>
    <t>中国经济网</t>
  </si>
  <si>
    <r>
      <t>  </t>
    </r>
    <r>
      <rPr>
        <sz val="8"/>
        <color rgb="FF003399"/>
        <rFont val="Microsoft YaHei"/>
        <family val="2"/>
        <charset val="134"/>
      </rPr>
      <t>46家雄安新区上市公司年报预喜</t>
    </r>
  </si>
  <si>
    <r>
      <t>  </t>
    </r>
    <r>
      <rPr>
        <sz val="8"/>
        <color rgb="FF003399"/>
        <rFont val="Microsoft YaHei"/>
        <family val="2"/>
        <charset val="134"/>
      </rPr>
      <t>46家雄安新区上市公司年报预喜 18只绩优股配置机会获机构关注</t>
    </r>
  </si>
  <si>
    <r>
      <t>  </t>
    </r>
    <r>
      <rPr>
        <sz val="8"/>
        <color rgb="FF003399"/>
        <rFont val="Microsoft YaHei"/>
        <family val="2"/>
        <charset val="134"/>
      </rPr>
      <t>46家雄安新区上市公司年报预喜 18股获机构关注</t>
    </r>
  </si>
  <si>
    <r>
      <t>  </t>
    </r>
    <r>
      <rPr>
        <sz val="8"/>
        <color rgb="FF003399"/>
        <rFont val="Microsoft YaHei"/>
        <family val="2"/>
        <charset val="134"/>
      </rPr>
      <t>12月18日收盘：冲高回落核心指数收跌 市场交易缩量</t>
    </r>
  </si>
  <si>
    <r>
      <t>  </t>
    </r>
    <r>
      <rPr>
        <sz val="8"/>
        <color rgb="FF003399"/>
        <rFont val="Microsoft YaHei"/>
        <family val="2"/>
        <charset val="134"/>
      </rPr>
      <t>沪指震荡下行跌0.82% 大基建板块集体回调</t>
    </r>
  </si>
  <si>
    <t>中新经纬</t>
  </si>
  <si>
    <r>
      <t>  </t>
    </r>
    <r>
      <rPr>
        <sz val="8"/>
        <color rgb="FF003399"/>
        <rFont val="Microsoft YaHei"/>
        <family val="2"/>
        <charset val="134"/>
      </rPr>
      <t>大基建走低：沪指深成指均跌0.82%，沪市成交不足千亿元</t>
    </r>
  </si>
  <si>
    <t>澎湃新闻网</t>
  </si>
  <si>
    <r>
      <t>  </t>
    </r>
    <r>
      <rPr>
        <sz val="8"/>
        <color rgb="FF003399"/>
        <rFont val="Microsoft YaHei"/>
        <family val="2"/>
        <charset val="134"/>
      </rPr>
      <t>【收评】上证指数缩量收跌0.8% 军工板块午后走强</t>
    </r>
  </si>
  <si>
    <r>
      <t>  </t>
    </r>
    <r>
      <rPr>
        <sz val="8"/>
        <color rgb="FF003399"/>
        <rFont val="Microsoft YaHei"/>
        <family val="2"/>
        <charset val="134"/>
      </rPr>
      <t>南国置业股价大跌5.16%</t>
    </r>
  </si>
  <si>
    <r>
      <t>  </t>
    </r>
    <r>
      <rPr>
        <sz val="8"/>
        <color rgb="FF003399"/>
        <rFont val="Microsoft YaHei"/>
        <family val="2"/>
        <charset val="134"/>
      </rPr>
      <t>房地产板块午后跌幅加深 华夏幸福跌逾7%</t>
    </r>
  </si>
  <si>
    <r>
      <t>  </t>
    </r>
    <r>
      <rPr>
        <sz val="8"/>
        <color rgb="FF003399"/>
        <rFont val="Microsoft YaHei"/>
        <family val="2"/>
        <charset val="134"/>
      </rPr>
      <t>南国置业：申请非公开发行7亿元公司债券获批</t>
    </r>
  </si>
  <si>
    <r>
      <t>  </t>
    </r>
    <r>
      <rPr>
        <sz val="8"/>
        <color rgb="FF003399"/>
        <rFont val="Microsoft YaHei"/>
        <family val="2"/>
        <charset val="134"/>
      </rPr>
      <t>早评：A股难有大起大落</t>
    </r>
  </si>
  <si>
    <r>
      <t>  </t>
    </r>
    <r>
      <rPr>
        <sz val="8"/>
        <color rgb="FF003399"/>
        <rFont val="Microsoft YaHei"/>
        <family val="2"/>
        <charset val="134"/>
      </rPr>
      <t>巨丰早评：A股难有大起大落</t>
    </r>
  </si>
  <si>
    <r>
      <t>  </t>
    </r>
    <r>
      <rPr>
        <sz val="8"/>
        <color rgb="FF003399"/>
        <rFont val="Microsoft YaHei"/>
        <family val="2"/>
        <charset val="134"/>
      </rPr>
      <t>地产：二手成交环比回暖 荐4股</t>
    </r>
  </si>
  <si>
    <r>
      <t>  </t>
    </r>
    <r>
      <rPr>
        <sz val="8"/>
        <color rgb="FF003399"/>
        <rFont val="Microsoft YaHei"/>
        <family val="2"/>
        <charset val="134"/>
      </rPr>
      <t>12月17日收盘：沪指涨0.16% 地产板块近半数收涨</t>
    </r>
  </si>
  <si>
    <r>
      <t>  </t>
    </r>
    <r>
      <rPr>
        <sz val="8"/>
        <color rgb="FF003399"/>
        <rFont val="Microsoft YaHei"/>
        <family val="2"/>
        <charset val="134"/>
      </rPr>
      <t>【异动股】地产板块午后表现活跃 珠江实业(600684-CN)一度涨停</t>
    </r>
  </si>
  <si>
    <r>
      <t>  </t>
    </r>
    <r>
      <rPr>
        <sz val="8"/>
        <color rgb="FF003399"/>
        <rFont val="Microsoft YaHei"/>
        <family val="2"/>
        <charset val="134"/>
      </rPr>
      <t>地产股午后活跃 珠江实业强势封涨停</t>
    </r>
  </si>
  <si>
    <r>
      <t>  </t>
    </r>
    <r>
      <rPr>
        <sz val="8"/>
        <color rgb="FF003399"/>
        <rFont val="Microsoft YaHei"/>
        <family val="2"/>
        <charset val="134"/>
      </rPr>
      <t>南国置业股价大涨5.10%</t>
    </r>
  </si>
  <si>
    <r>
      <t>↓ </t>
    </r>
    <r>
      <rPr>
        <sz val="8"/>
        <color rgb="FF003399"/>
        <rFont val="Microsoft YaHei"/>
        <family val="2"/>
        <charset val="134"/>
      </rPr>
      <t>游资恶炒东方通信收警示函 “大牛们”会收手么？</t>
    </r>
  </si>
  <si>
    <t>第一财经日报</t>
  </si>
  <si>
    <r>
      <t>↓ </t>
    </r>
    <r>
      <rPr>
        <sz val="8"/>
        <color rgb="FF003399"/>
        <rFont val="Microsoft YaHei"/>
        <family val="2"/>
        <charset val="134"/>
      </rPr>
      <t>游资恶炒东方通信收警示函 华泰荣超的大牛会收手么</t>
    </r>
  </si>
  <si>
    <t>第一财经</t>
  </si>
  <si>
    <r>
      <t>  </t>
    </r>
    <r>
      <rPr>
        <sz val="8"/>
        <color rgb="FF003399"/>
        <rFont val="Microsoft YaHei"/>
        <family val="2"/>
        <charset val="134"/>
      </rPr>
      <t>12月14日收盘：沪指收跌1.53% 核心股指全线跳水</t>
    </r>
  </si>
  <si>
    <r>
      <t>  </t>
    </r>
    <r>
      <rPr>
        <sz val="8"/>
        <color rgb="FF003399"/>
        <rFont val="Microsoft YaHei"/>
        <family val="2"/>
        <charset val="134"/>
      </rPr>
      <t>2018年中国上市房企CEO财富榜</t>
    </r>
  </si>
  <si>
    <r>
      <t>  </t>
    </r>
    <r>
      <rPr>
        <sz val="8"/>
        <color rgb="FF003399"/>
        <rFont val="Microsoft YaHei"/>
        <family val="2"/>
        <charset val="134"/>
      </rPr>
      <t>12月14日 盘中突破五日均线个股一览</t>
    </r>
  </si>
  <si>
    <r>
      <t>  </t>
    </r>
    <r>
      <rPr>
        <sz val="8"/>
        <color rgb="FF003399"/>
        <rFont val="Microsoft YaHei"/>
        <family val="2"/>
        <charset val="134"/>
      </rPr>
      <t>标准地产丨2018年中期上市房企CEO经济增加值（预排名）成绩榜</t>
    </r>
  </si>
  <si>
    <r>
      <t>  </t>
    </r>
    <r>
      <rPr>
        <sz val="8"/>
        <color rgb="FF003399"/>
        <rFont val="Microsoft YaHei"/>
        <family val="2"/>
        <charset val="134"/>
      </rPr>
      <t>华丽家族早盘封跌停 成交额1.23亿元封单566手</t>
    </r>
  </si>
  <si>
    <r>
      <t>  </t>
    </r>
    <r>
      <rPr>
        <sz val="8"/>
        <color rgb="FF003399"/>
        <rFont val="Microsoft YaHei"/>
        <family val="2"/>
        <charset val="134"/>
      </rPr>
      <t>雄安新区板块表现活跃 新天科技封涨停</t>
    </r>
  </si>
  <si>
    <r>
      <t>  </t>
    </r>
    <r>
      <rPr>
        <sz val="8"/>
        <color rgb="FF003399"/>
        <rFont val="Microsoft YaHei"/>
        <family val="2"/>
        <charset val="134"/>
      </rPr>
      <t>快讯：雄安新区板块持续拉升 新天科技封涨停</t>
    </r>
  </si>
  <si>
    <r>
      <t>↓ </t>
    </r>
    <r>
      <rPr>
        <sz val="8"/>
        <color rgb="FF003399"/>
        <rFont val="Microsoft YaHei"/>
        <family val="2"/>
        <charset val="134"/>
      </rPr>
      <t>雄安板块午后爆发 个股选择应规避基本面风险</t>
    </r>
  </si>
  <si>
    <t>红周刊</t>
  </si>
  <si>
    <r>
      <t>  </t>
    </r>
    <r>
      <rPr>
        <sz val="8"/>
        <color rgb="FF003399"/>
        <rFont val="Microsoft YaHei"/>
        <family val="2"/>
        <charset val="134"/>
      </rPr>
      <t>12月13日收盘：沪指收涨1.23% 两市整体成交回暖</t>
    </r>
  </si>
  <si>
    <r>
      <t>  </t>
    </r>
    <r>
      <rPr>
        <sz val="8"/>
        <color rgb="FF003399"/>
        <rFont val="Microsoft YaHei"/>
        <family val="2"/>
        <charset val="134"/>
      </rPr>
      <t>43只强势股逆涨 中小创占比近七成</t>
    </r>
  </si>
  <si>
    <r>
      <t>  </t>
    </r>
    <r>
      <rPr>
        <sz val="8"/>
        <color rgb="FF003399"/>
        <rFont val="Microsoft YaHei"/>
        <family val="2"/>
        <charset val="134"/>
      </rPr>
      <t>房地产周刊:房企股权融资再获批,关注融资边际变化</t>
    </r>
  </si>
  <si>
    <r>
      <t>  </t>
    </r>
    <r>
      <rPr>
        <sz val="8"/>
        <color rgb="FF003399"/>
        <rFont val="Microsoft YaHei"/>
        <family val="2"/>
        <charset val="134"/>
      </rPr>
      <t>成交量创四年来新低，A股变盘将至</t>
    </r>
  </si>
  <si>
    <t>钱江晚报</t>
  </si>
  <si>
    <r>
      <t>  </t>
    </r>
    <r>
      <rPr>
        <sz val="8"/>
        <color rgb="FF003399"/>
        <rFont val="Microsoft YaHei"/>
        <family val="2"/>
        <charset val="134"/>
      </rPr>
      <t>2018年第49周地产周报:销售回落库存略增,土地市场持续降温</t>
    </r>
  </si>
  <si>
    <t>正点财经</t>
  </si>
  <si>
    <r>
      <t>  </t>
    </r>
    <r>
      <rPr>
        <sz val="8"/>
        <color rgb="FF003399"/>
        <rFont val="Microsoft YaHei"/>
        <family val="2"/>
        <charset val="134"/>
      </rPr>
      <t>房地产行业周报:房企融资信贷环境有望改善</t>
    </r>
  </si>
  <si>
    <r>
      <t>  </t>
    </r>
    <r>
      <rPr>
        <sz val="8"/>
        <color rgb="FF003399"/>
        <rFont val="Microsoft YaHei"/>
        <family val="2"/>
        <charset val="134"/>
      </rPr>
      <t>监管重拳A股随时变盘一现象异常罕见</t>
    </r>
  </si>
  <si>
    <r>
      <t>  </t>
    </r>
    <r>
      <rPr>
        <sz val="8"/>
        <color rgb="FF003399"/>
        <rFont val="Microsoft YaHei"/>
        <family val="2"/>
        <charset val="134"/>
      </rPr>
      <t>雄安板块午后再崛起 凯发电气直线封板</t>
    </r>
  </si>
  <si>
    <t>亚汇网</t>
  </si>
  <si>
    <r>
      <t>  </t>
    </r>
    <r>
      <rPr>
        <sz val="8"/>
        <color rgb="FF003399"/>
        <rFont val="Microsoft YaHei"/>
        <family val="2"/>
        <charset val="134"/>
      </rPr>
      <t>涨停板复盘：股指全线收红 沪指成交额创近三年新低</t>
    </r>
  </si>
  <si>
    <r>
      <t>  </t>
    </r>
    <r>
      <rPr>
        <sz val="8"/>
        <color rgb="FF003399"/>
        <rFont val="Microsoft YaHei"/>
        <family val="2"/>
        <charset val="134"/>
      </rPr>
      <t>12月10日房地产板块资金流向一览</t>
    </r>
  </si>
  <si>
    <r>
      <t>  </t>
    </r>
    <r>
      <rPr>
        <sz val="8"/>
        <color rgb="FF003399"/>
        <rFont val="Microsoft YaHei"/>
        <family val="2"/>
        <charset val="134"/>
      </rPr>
      <t>成交量突增前十只个股 (截止12.10)</t>
    </r>
  </si>
  <si>
    <r>
      <t>↓ </t>
    </r>
    <r>
      <rPr>
        <sz val="8"/>
        <color rgb="FF003399"/>
        <rFont val="Microsoft YaHei"/>
        <family val="2"/>
        <charset val="134"/>
      </rPr>
      <t>203亿资金恐慌逃离 五类股遭主力机构抛</t>
    </r>
  </si>
  <si>
    <r>
      <t>  </t>
    </r>
    <r>
      <rPr>
        <sz val="8"/>
        <color rgb="FF003399"/>
        <rFont val="Microsoft YaHei"/>
        <family val="2"/>
        <charset val="134"/>
      </rPr>
      <t>涨停板复盘：沪指三连阴跌0.82% 成交额不足千亿</t>
    </r>
  </si>
  <si>
    <r>
      <t>  </t>
    </r>
    <r>
      <rPr>
        <u/>
        <sz val="8"/>
        <color rgb="FF0088DD"/>
        <rFont val="Microsoft YaHei"/>
        <family val="2"/>
        <charset val="134"/>
      </rPr>
      <t>12月10日大盘收评：A股低开低走 5G股票活跃</t>
    </r>
  </si>
  <si>
    <r>
      <t>  </t>
    </r>
    <r>
      <rPr>
        <sz val="8"/>
        <color rgb="FF003399"/>
        <rFont val="Microsoft YaHei"/>
        <family val="2"/>
        <charset val="134"/>
      </rPr>
      <t>收评：杀跌动能减弱，反弹临近！</t>
    </r>
  </si>
  <si>
    <r>
      <t>  </t>
    </r>
    <r>
      <rPr>
        <sz val="8"/>
        <color rgb="FF003399"/>
        <rFont val="Microsoft YaHei"/>
        <family val="2"/>
        <charset val="134"/>
      </rPr>
      <t>巨丰收评：市场维持地量成交 短线反弹渐行渐近</t>
    </r>
  </si>
  <si>
    <r>
      <t>↓ </t>
    </r>
    <r>
      <rPr>
        <sz val="8"/>
        <color rgb="FF003399"/>
        <rFont val="Microsoft YaHei"/>
        <family val="2"/>
        <charset val="134"/>
      </rPr>
      <t>空头肆虐两市大跌 这一支撑位至关重要</t>
    </r>
  </si>
  <si>
    <r>
      <t>  </t>
    </r>
    <r>
      <rPr>
        <sz val="8"/>
        <color rgb="FF003399"/>
        <rFont val="Microsoft YaHei"/>
        <family val="2"/>
        <charset val="134"/>
      </rPr>
      <t>快讯：雄安概念股呈现大幅分化 凯发电气一度涨停</t>
    </r>
  </si>
  <si>
    <r>
      <t>  </t>
    </r>
    <r>
      <rPr>
        <sz val="8"/>
        <color rgb="FF003399"/>
        <rFont val="Microsoft YaHei"/>
        <family val="2"/>
        <charset val="134"/>
      </rPr>
      <t>A股或将继续探底 三大板块有望成新的反弹主线</t>
    </r>
  </si>
  <si>
    <t>巨丰投顾</t>
  </si>
  <si>
    <r>
      <t>  </t>
    </r>
    <r>
      <rPr>
        <sz val="8"/>
        <color rgb="FF003399"/>
        <rFont val="Microsoft YaHei"/>
        <family val="2"/>
        <charset val="134"/>
      </rPr>
      <t>快讯：雄安板块个股大幅分化 凯发电气大涨7%</t>
    </r>
  </si>
  <si>
    <r>
      <t>  </t>
    </r>
    <r>
      <rPr>
        <sz val="8"/>
        <color rgb="FF003399"/>
        <rFont val="Microsoft YaHei"/>
        <family val="2"/>
        <charset val="134"/>
      </rPr>
      <t>快讯：雄安板块个股大幅分化</t>
    </r>
  </si>
  <si>
    <t>每经网</t>
  </si>
  <si>
    <r>
      <t>  </t>
    </r>
    <r>
      <rPr>
        <sz val="8"/>
        <color rgb="FF003399"/>
        <rFont val="Microsoft YaHei"/>
        <family val="2"/>
        <charset val="134"/>
      </rPr>
      <t>要闻速递：12月10日证券市场消息汇总</t>
    </r>
  </si>
  <si>
    <t>财界网</t>
  </si>
  <si>
    <r>
      <t>  </t>
    </r>
    <r>
      <rPr>
        <sz val="8"/>
        <color rgb="FF003399"/>
        <rFont val="Microsoft YaHei"/>
        <family val="2"/>
        <charset val="134"/>
      </rPr>
      <t>早评：A股将反复探底</t>
    </r>
  </si>
  <si>
    <r>
      <t>  </t>
    </r>
    <r>
      <rPr>
        <sz val="8"/>
        <color rgb="FF003399"/>
        <rFont val="Microsoft YaHei"/>
        <family val="2"/>
        <charset val="134"/>
      </rPr>
      <t>巨丰早评：A股将反复探底</t>
    </r>
  </si>
  <si>
    <r>
      <t>  </t>
    </r>
    <r>
      <rPr>
        <sz val="8"/>
        <color rgb="FF003399"/>
        <rFont val="Microsoft YaHei"/>
        <family val="2"/>
        <charset val="134"/>
      </rPr>
      <t>地产：成交环比回落 荐4股</t>
    </r>
  </si>
  <si>
    <t>中泰证券</t>
  </si>
  <si>
    <r>
      <t>  </t>
    </r>
    <r>
      <rPr>
        <sz val="8"/>
        <color rgb="FF003399"/>
        <rFont val="Microsoft YaHei"/>
        <family val="2"/>
        <charset val="134"/>
      </rPr>
      <t>持续缩量酝酿变盘，只等下周一信号出现！</t>
    </r>
  </si>
  <si>
    <t>中财网</t>
  </si>
  <si>
    <r>
      <t>  </t>
    </r>
    <r>
      <rPr>
        <sz val="8"/>
        <color rgb="FF003399"/>
        <rFont val="Microsoft YaHei"/>
        <family val="2"/>
        <charset val="134"/>
      </rPr>
      <t>股民原来都是有钱人！华裔科学家陨落另有隐情？</t>
    </r>
  </si>
  <si>
    <r>
      <t>  </t>
    </r>
    <r>
      <rPr>
        <sz val="8"/>
        <color rgb="FF003399"/>
        <rFont val="Microsoft YaHei"/>
        <family val="2"/>
        <charset val="134"/>
      </rPr>
      <t>狂龙十八段：盘面梳理</t>
    </r>
  </si>
  <si>
    <t>云掌财经</t>
  </si>
  <si>
    <r>
      <t>  </t>
    </r>
    <r>
      <rPr>
        <sz val="8"/>
        <color rgb="FF003399"/>
        <rFont val="Microsoft YaHei"/>
        <family val="2"/>
        <charset val="134"/>
      </rPr>
      <t>收评：沪指再现地量 下周将迎来大反弹！</t>
    </r>
  </si>
  <si>
    <r>
      <t>  </t>
    </r>
    <r>
      <rPr>
        <sz val="8"/>
        <color rgb="FF003399"/>
        <rFont val="Microsoft YaHei"/>
        <family val="2"/>
        <charset val="134"/>
      </rPr>
      <t>复盘者联盟： 弱市之下雄安板块王者归来，5G扭转颓势多股涨停</t>
    </r>
  </si>
  <si>
    <r>
      <t>  </t>
    </r>
    <r>
      <rPr>
        <sz val="8"/>
        <color rgb="FF003399"/>
        <rFont val="Microsoft YaHei"/>
        <family val="2"/>
        <charset val="134"/>
      </rPr>
      <t>12月7日收盘：沪指微涨0.03% 成交额缩量</t>
    </r>
  </si>
  <si>
    <r>
      <t>  </t>
    </r>
    <r>
      <rPr>
        <sz val="8"/>
        <color rgb="FF003399"/>
        <rFont val="Microsoft YaHei"/>
        <family val="2"/>
        <charset val="134"/>
      </rPr>
      <t>今天涨停股票名单：2018年12月7日股市涨停股揭秘分析</t>
    </r>
  </si>
  <si>
    <r>
      <t>  </t>
    </r>
    <r>
      <rPr>
        <sz val="8"/>
        <color rgb="FF003399"/>
        <rFont val="Microsoft YaHei"/>
        <family val="2"/>
        <charset val="134"/>
      </rPr>
      <t>12月7日大盘收评：5G股票走强 A股缩量震荡</t>
    </r>
  </si>
  <si>
    <r>
      <t>  </t>
    </r>
    <r>
      <rPr>
        <sz val="8"/>
        <color rgb="FF003399"/>
        <rFont val="Microsoft YaHei"/>
        <family val="2"/>
        <charset val="134"/>
      </rPr>
      <t>创业板指震荡收跌0.35% 市场成交额显著缩量</t>
    </r>
  </si>
  <si>
    <r>
      <t>  </t>
    </r>
    <r>
      <rPr>
        <sz val="8"/>
        <color rgb="FF003399"/>
        <rFont val="Microsoft YaHei"/>
        <family val="2"/>
        <charset val="134"/>
      </rPr>
      <t>容维证券刘思山： 大盘箱体震荡 反复磨底</t>
    </r>
  </si>
  <si>
    <r>
      <t>  </t>
    </r>
    <r>
      <rPr>
        <sz val="8"/>
        <color rgb="FF003399"/>
        <rFont val="Microsoft YaHei"/>
        <family val="2"/>
        <charset val="134"/>
      </rPr>
      <t>涨停板复盘：沪指缩量横盘震荡 医药股持续杀跌</t>
    </r>
  </si>
  <si>
    <r>
      <t>  </t>
    </r>
    <r>
      <rPr>
        <sz val="8"/>
        <color rgb="FF003399"/>
        <rFont val="Microsoft YaHei"/>
        <family val="2"/>
        <charset val="134"/>
      </rPr>
      <t>河北雄安新区规划科学安排重大工程项目</t>
    </r>
  </si>
  <si>
    <r>
      <t>  </t>
    </r>
    <r>
      <rPr>
        <sz val="8"/>
        <color rgb="FF003399"/>
        <rFont val="Microsoft YaHei"/>
        <family val="2"/>
        <charset val="134"/>
      </rPr>
      <t>【雄安新区又吹基建风 天域生态、南国置业等六股涨停】</t>
    </r>
  </si>
  <si>
    <r>
      <t>  </t>
    </r>
    <r>
      <rPr>
        <u/>
        <sz val="8"/>
        <color rgb="FF0088DD"/>
        <rFont val="Microsoft YaHei"/>
        <family val="2"/>
        <charset val="134"/>
      </rPr>
      <t>收评:两市窄幅整理沪指平收 雄安新区概念股午后崛起</t>
    </r>
  </si>
  <si>
    <r>
      <t>  </t>
    </r>
    <r>
      <rPr>
        <sz val="8"/>
        <color rgb="FF003399"/>
        <rFont val="Microsoft YaHei"/>
        <family val="2"/>
        <charset val="134"/>
      </rPr>
      <t>涨停揭秘：两市缩量窄幅调整 雄安概念呈现涨停潮</t>
    </r>
  </si>
  <si>
    <r>
      <t>  </t>
    </r>
    <r>
      <rPr>
        <sz val="8"/>
        <color rgb="FF003399"/>
        <rFont val="Microsoft YaHei"/>
        <family val="2"/>
        <charset val="134"/>
      </rPr>
      <t>巨丰收评：大盘急剧缩量 中线关注三板块</t>
    </r>
  </si>
  <si>
    <r>
      <t>  </t>
    </r>
    <r>
      <rPr>
        <sz val="8"/>
        <color rgb="FF003399"/>
        <rFont val="Microsoft YaHei"/>
        <family val="2"/>
        <charset val="134"/>
      </rPr>
      <t>雄安新区概念股异动 嘉寓股份等多股涨停</t>
    </r>
  </si>
  <si>
    <r>
      <t>  </t>
    </r>
    <r>
      <rPr>
        <sz val="8"/>
        <color rgb="FF003399"/>
        <rFont val="Microsoft YaHei"/>
        <family val="2"/>
        <charset val="134"/>
      </rPr>
      <t>【异动股】雄安新区概念拉升走强 嘉寓股份(300117-CN)等多股涨停</t>
    </r>
  </si>
  <si>
    <r>
      <t>  </t>
    </r>
    <r>
      <rPr>
        <sz val="8"/>
        <color rgb="FF003399"/>
        <rFont val="Microsoft YaHei"/>
        <family val="2"/>
        <charset val="134"/>
      </rPr>
      <t>雄安新区概念股异动 嘉寓股份多股涨停</t>
    </r>
  </si>
  <si>
    <r>
      <t>  </t>
    </r>
    <r>
      <rPr>
        <sz val="8"/>
        <color rgb="FF003399"/>
        <rFont val="Microsoft YaHei"/>
        <family val="2"/>
        <charset val="134"/>
      </rPr>
      <t>雄安新区板块午后持续拉升 嘉寓股份等2股涨停</t>
    </r>
  </si>
  <si>
    <r>
      <t>  </t>
    </r>
    <r>
      <rPr>
        <sz val="8"/>
        <color rgb="FF003399"/>
        <rFont val="Microsoft YaHei"/>
        <family val="2"/>
        <charset val="134"/>
      </rPr>
      <t>快讯：南国置业涨停 报于2.97元</t>
    </r>
  </si>
  <si>
    <r>
      <t>  </t>
    </r>
    <r>
      <rPr>
        <sz val="8"/>
        <color rgb="FF003399"/>
        <rFont val="Microsoft YaHei"/>
        <family val="2"/>
        <charset val="134"/>
      </rPr>
      <t>雄安新区板块午后再度冲高</t>
    </r>
  </si>
  <si>
    <r>
      <t>  </t>
    </r>
    <r>
      <rPr>
        <sz val="8"/>
        <color rgb="FF003399"/>
        <rFont val="Microsoft YaHei"/>
        <family val="2"/>
        <charset val="134"/>
      </rPr>
      <t>雄安新区概念股午后异动 多股涨停</t>
    </r>
  </si>
  <si>
    <r>
      <t>  </t>
    </r>
    <r>
      <rPr>
        <sz val="8"/>
        <color rgb="FF003399"/>
        <rFont val="Microsoft YaHei"/>
        <family val="2"/>
        <charset val="134"/>
      </rPr>
      <t>雄安新区午后拉升 南国置业直线涨停</t>
    </r>
  </si>
  <si>
    <r>
      <t>  </t>
    </r>
    <r>
      <rPr>
        <sz val="8"/>
        <color rgb="FF003399"/>
        <rFont val="Microsoft YaHei"/>
        <family val="2"/>
        <charset val="134"/>
      </rPr>
      <t>中小创品种占比近七成 10股逆势吸金逾3000万元</t>
    </r>
  </si>
  <si>
    <r>
      <t>  </t>
    </r>
    <r>
      <rPr>
        <sz val="8"/>
        <color rgb="FF003399"/>
        <rFont val="Microsoft YaHei"/>
        <family val="2"/>
        <charset val="134"/>
      </rPr>
      <t>强势股逆市涨 中小创品种占比近七成</t>
    </r>
  </si>
  <si>
    <r>
      <t>  </t>
    </r>
    <r>
      <rPr>
        <sz val="8"/>
        <color rgb="FF003399"/>
        <rFont val="Microsoft YaHei"/>
        <family val="2"/>
        <charset val="134"/>
      </rPr>
      <t>43只强势股逆市涨逾5% 中小创品种占比近七成</t>
    </r>
  </si>
  <si>
    <r>
      <t>  </t>
    </r>
    <r>
      <rPr>
        <sz val="8"/>
        <color rgb="FF003399"/>
        <rFont val="Microsoft YaHei"/>
        <family val="2"/>
        <charset val="134"/>
      </rPr>
      <t>复盘者联盟：大盘萎靡避险情绪高，个股普跌板块全线飘绿</t>
    </r>
  </si>
  <si>
    <r>
      <t>  </t>
    </r>
    <r>
      <rPr>
        <sz val="8"/>
        <color rgb="FF003399"/>
        <rFont val="Microsoft YaHei"/>
        <family val="2"/>
        <charset val="134"/>
      </rPr>
      <t>今日22只A股突破半年线 12月6日突破半年线个股乖离率排名一览</t>
    </r>
  </si>
  <si>
    <t>金投网</t>
  </si>
  <si>
    <r>
      <t>  </t>
    </r>
    <r>
      <rPr>
        <sz val="8"/>
        <color rgb="FF003399"/>
        <rFont val="Microsoft YaHei"/>
        <family val="2"/>
        <charset val="134"/>
      </rPr>
      <t>资动向|北向资金减仓A股 沪深股通净流出39.98亿元</t>
    </r>
  </si>
  <si>
    <r>
      <t>  </t>
    </r>
    <r>
      <rPr>
        <sz val="8"/>
        <color rgb="FF003399"/>
        <rFont val="Microsoft YaHei"/>
        <family val="2"/>
        <charset val="134"/>
      </rPr>
      <t>6日中小板指跌2.76% 报收5132.72点</t>
    </r>
  </si>
  <si>
    <r>
      <t>  </t>
    </r>
    <r>
      <rPr>
        <sz val="8"/>
        <color rgb="FF003399"/>
        <rFont val="Microsoft YaHei"/>
        <family val="2"/>
        <charset val="134"/>
      </rPr>
      <t>6日中小板指跌2.76%</t>
    </r>
  </si>
  <si>
    <r>
      <t>  </t>
    </r>
    <r>
      <rPr>
        <sz val="8"/>
        <color rgb="FF003399"/>
        <rFont val="Microsoft YaHei"/>
        <family val="2"/>
        <charset val="134"/>
      </rPr>
      <t>12月6日收盘：沪指跌1.68%险守2600点 地产超百股收跌</t>
    </r>
  </si>
  <si>
    <r>
      <t>  </t>
    </r>
    <r>
      <rPr>
        <sz val="8"/>
        <color rgb="FF003399"/>
        <rFont val="Microsoft YaHei"/>
        <family val="2"/>
        <charset val="134"/>
      </rPr>
      <t>沪指下跌1.49%报2610.27点 化学制药等板块领跌</t>
    </r>
  </si>
  <si>
    <r>
      <t>  </t>
    </r>
    <r>
      <rPr>
        <sz val="8"/>
        <color rgb="FF003399"/>
        <rFont val="Microsoft YaHei"/>
        <family val="2"/>
        <charset val="134"/>
      </rPr>
      <t>午评：沪指下跌1.28%报2615.82点 通信设备等板块领跌</t>
    </r>
  </si>
  <si>
    <r>
      <t>  </t>
    </r>
    <r>
      <rPr>
        <sz val="8"/>
        <color rgb="FF003399"/>
        <rFont val="Microsoft YaHei"/>
        <family val="2"/>
        <charset val="134"/>
      </rPr>
      <t>12月06日 盘中突破半年线个股一览</t>
    </r>
  </si>
  <si>
    <r>
      <t>  </t>
    </r>
    <r>
      <rPr>
        <sz val="8"/>
        <color rgb="FF003399"/>
        <rFont val="Microsoft YaHei"/>
        <family val="2"/>
        <charset val="134"/>
      </rPr>
      <t>巨丰热点：雄安概念活跃 四通新材盘中涨停</t>
    </r>
  </si>
  <si>
    <r>
      <t>  </t>
    </r>
    <r>
      <rPr>
        <sz val="8"/>
        <color rgb="FF003399"/>
        <rFont val="Microsoft YaHei"/>
        <family val="2"/>
        <charset val="134"/>
      </rPr>
      <t>雄安新区概念股异动 四通新材等2股涨停</t>
    </r>
  </si>
  <si>
    <r>
      <t>  </t>
    </r>
    <r>
      <rPr>
        <sz val="8"/>
        <color rgb="FF003399"/>
        <rFont val="Microsoft YaHei"/>
        <family val="2"/>
        <charset val="134"/>
      </rPr>
      <t>快讯：南国置业涨停 报于2.7元</t>
    </r>
  </si>
  <si>
    <r>
      <t>  </t>
    </r>
    <r>
      <rPr>
        <sz val="8"/>
        <color rgb="FF003399"/>
        <rFont val="Microsoft YaHei"/>
        <family val="2"/>
        <charset val="134"/>
      </rPr>
      <t>黑周四的魔咒能否打破？</t>
    </r>
  </si>
  <si>
    <r>
      <t>  </t>
    </r>
    <r>
      <rPr>
        <sz val="8"/>
        <color rgb="FF003399"/>
        <rFont val="Microsoft YaHei"/>
        <family val="2"/>
        <charset val="134"/>
      </rPr>
      <t>陆家嘴财经早餐2018年12月６日星期四</t>
    </r>
  </si>
  <si>
    <r>
      <t>  </t>
    </r>
    <r>
      <rPr>
        <sz val="8"/>
        <color rgb="FF003399"/>
        <rFont val="Microsoft YaHei"/>
        <family val="2"/>
        <charset val="134"/>
      </rPr>
      <t>11月27日房地产板块大宗交易一览</t>
    </r>
  </si>
  <si>
    <r>
      <t>  </t>
    </r>
    <r>
      <rPr>
        <sz val="8"/>
        <color rgb="FF003399"/>
        <rFont val="Microsoft YaHei"/>
        <family val="2"/>
        <charset val="134"/>
      </rPr>
      <t>11月26日房地产板块大宗交易一览</t>
    </r>
  </si>
  <si>
    <r>
      <t>  </t>
    </r>
    <r>
      <rPr>
        <sz val="8"/>
        <color rgb="FF003399"/>
        <rFont val="Microsoft YaHei"/>
        <family val="2"/>
        <charset val="134"/>
      </rPr>
      <t>跌破2600点激发资金入市热情 158只个股均获千万抢筹</t>
    </r>
  </si>
  <si>
    <r>
      <t>  </t>
    </r>
    <r>
      <rPr>
        <sz val="8"/>
        <color rgb="FF003399"/>
        <rFont val="Microsoft YaHei"/>
        <family val="2"/>
        <charset val="134"/>
      </rPr>
      <t>11月22日 大宗交易</t>
    </r>
  </si>
  <si>
    <r>
      <t>  </t>
    </r>
    <r>
      <rPr>
        <sz val="8"/>
        <color rgb="FF003399"/>
        <rFont val="Microsoft YaHei"/>
        <family val="2"/>
        <charset val="134"/>
      </rPr>
      <t>11月22日房地产板块大宗交易一览</t>
    </r>
  </si>
  <si>
    <r>
      <t>  </t>
    </r>
    <r>
      <rPr>
        <sz val="8"/>
        <color rgb="FF003399"/>
        <rFont val="Microsoft YaHei"/>
        <family val="2"/>
        <charset val="134"/>
      </rPr>
      <t>合肥城建（002208）盘中异动 大幅拉升5.13%</t>
    </r>
  </si>
  <si>
    <r>
      <t>  </t>
    </r>
    <r>
      <rPr>
        <sz val="8"/>
        <color rgb="FF003399"/>
        <rFont val="Microsoft YaHei"/>
        <family val="2"/>
        <charset val="134"/>
      </rPr>
      <t>一文看后市：观望情绪升温 静待新变量打破僵局</t>
    </r>
  </si>
  <si>
    <r>
      <t>  </t>
    </r>
    <r>
      <rPr>
        <sz val="8"/>
        <color rgb="FF003399"/>
        <rFont val="Microsoft YaHei"/>
        <family val="2"/>
        <charset val="134"/>
      </rPr>
      <t>11月21日 大宗交易</t>
    </r>
  </si>
  <si>
    <r>
      <t>  </t>
    </r>
    <r>
      <rPr>
        <sz val="8"/>
        <color rgb="FF003399"/>
        <rFont val="Microsoft YaHei"/>
        <family val="2"/>
        <charset val="134"/>
      </rPr>
      <t>11月21日房地产板块大宗交易</t>
    </r>
  </si>
  <si>
    <r>
      <t>  </t>
    </r>
    <r>
      <rPr>
        <sz val="8"/>
        <color rgb="FF003399"/>
        <rFont val="Microsoft YaHei"/>
        <family val="2"/>
        <charset val="134"/>
      </rPr>
      <t>11月20日 大宗交易</t>
    </r>
  </si>
  <si>
    <r>
      <t>  </t>
    </r>
    <r>
      <rPr>
        <sz val="8"/>
        <color rgb="FF003399"/>
        <rFont val="Microsoft YaHei"/>
        <family val="2"/>
        <charset val="134"/>
      </rPr>
      <t>11月20日房地产板块大宗交易</t>
    </r>
  </si>
  <si>
    <r>
      <t>  </t>
    </r>
    <r>
      <rPr>
        <sz val="8"/>
        <color rgb="FF003399"/>
        <rFont val="Microsoft YaHei"/>
        <family val="2"/>
        <charset val="134"/>
      </rPr>
      <t>巨丰原创：题材落幕后的机会在哪里</t>
    </r>
  </si>
  <si>
    <r>
      <t>  </t>
    </r>
    <r>
      <rPr>
        <sz val="8"/>
        <color rgb="FF003399"/>
        <rFont val="Microsoft YaHei"/>
        <family val="2"/>
        <charset val="134"/>
      </rPr>
      <t>涨停板复盘:三大股指集体跌逾2% 创投概念超10股跌停</t>
    </r>
  </si>
  <si>
    <r>
      <t>  </t>
    </r>
    <r>
      <rPr>
        <sz val="8"/>
        <color rgb="FF003399"/>
        <rFont val="Microsoft YaHei"/>
        <family val="2"/>
        <charset val="134"/>
      </rPr>
      <t>攻下2700点意义何在？ST股一夜打入冷宫 但游资打板脉络清晰</t>
    </r>
  </si>
  <si>
    <r>
      <t>  </t>
    </r>
    <r>
      <rPr>
        <sz val="8"/>
        <color rgb="FF003399"/>
        <rFont val="Microsoft YaHei"/>
        <family val="2"/>
        <charset val="134"/>
      </rPr>
      <t>11月19日 大宗交易</t>
    </r>
  </si>
  <si>
    <r>
      <t>  </t>
    </r>
    <r>
      <rPr>
        <sz val="8"/>
        <color rgb="FF003399"/>
        <rFont val="Microsoft YaHei"/>
        <family val="2"/>
        <charset val="134"/>
      </rPr>
      <t>11月19日地产板块大宗交易一览</t>
    </r>
  </si>
  <si>
    <r>
      <t>  </t>
    </r>
    <r>
      <rPr>
        <sz val="8"/>
        <color rgb="FF003399"/>
        <rFont val="Microsoft YaHei"/>
        <family val="2"/>
        <charset val="134"/>
      </rPr>
      <t>下一个资金宣泄的风口在这里</t>
    </r>
  </si>
  <si>
    <r>
      <t>  </t>
    </r>
    <r>
      <rPr>
        <sz val="8"/>
        <color rgb="FF003399"/>
        <rFont val="Microsoft YaHei"/>
        <family val="2"/>
        <charset val="134"/>
      </rPr>
      <t>揭秘涨停板：创投概念持续火爆 雄安新区概念尾盘掀涨停潮</t>
    </r>
  </si>
  <si>
    <r>
      <t>  </t>
    </r>
    <r>
      <rPr>
        <sz val="8"/>
        <color rgb="FF003399"/>
        <rFont val="Microsoft YaHei"/>
        <family val="2"/>
        <charset val="134"/>
      </rPr>
      <t>快讯：南国置业涨停 报于2.9元</t>
    </r>
  </si>
  <si>
    <r>
      <t>  </t>
    </r>
    <r>
      <rPr>
        <sz val="8"/>
        <color rgb="FF003399"/>
        <rFont val="Microsoft YaHei"/>
        <family val="2"/>
        <charset val="134"/>
      </rPr>
      <t>11月16日 大宗交易</t>
    </r>
  </si>
  <si>
    <r>
      <t>  </t>
    </r>
    <r>
      <rPr>
        <sz val="8"/>
        <color rgb="FF003399"/>
        <rFont val="Microsoft YaHei"/>
        <family val="2"/>
        <charset val="134"/>
      </rPr>
      <t>【异动股】租售同权板块拉升，市北高新(600604-CN)涨停</t>
    </r>
  </si>
  <si>
    <r>
      <t>↓ </t>
    </r>
    <r>
      <rPr>
        <sz val="8"/>
        <color rgb="FF003399"/>
        <rFont val="Microsoft YaHei"/>
        <family val="2"/>
        <charset val="134"/>
      </rPr>
      <t>一字涨停都清仓！这位牛散太奇葩:330万内幕交易赚3万就跑</t>
    </r>
  </si>
  <si>
    <t>中国基金报</t>
  </si>
  <si>
    <r>
      <t>  </t>
    </r>
    <r>
      <rPr>
        <u/>
        <sz val="8"/>
        <color rgb="FF0088DD"/>
        <rFont val="Microsoft YaHei"/>
        <family val="2"/>
        <charset val="134"/>
      </rPr>
      <t>投融资大事:海特生物/九州通/南国置业/*ST凡谷/国创高新等</t>
    </r>
  </si>
  <si>
    <t>搜狐</t>
  </si>
  <si>
    <r>
      <t>  </t>
    </r>
    <r>
      <rPr>
        <sz val="8"/>
        <color rgb="FF003399"/>
        <rFont val="Microsoft YaHei"/>
        <family val="2"/>
        <charset val="134"/>
      </rPr>
      <t>南国置业（002305）盘中异动 早盘拉升5.29%</t>
    </r>
  </si>
  <si>
    <r>
      <t>  </t>
    </r>
    <r>
      <rPr>
        <sz val="8"/>
        <color rgb="FF003399"/>
        <rFont val="Microsoft YaHei"/>
        <family val="2"/>
        <charset val="134"/>
      </rPr>
      <t>89亿净资金杀跌流出 机构恐慌逃离十大股</t>
    </r>
  </si>
  <si>
    <r>
      <t>  </t>
    </r>
    <r>
      <rPr>
        <sz val="8"/>
        <color rgb="FF003399"/>
        <rFont val="Microsoft YaHei"/>
        <family val="2"/>
        <charset val="134"/>
      </rPr>
      <t>南国置业：斥资5.73亿竞得重庆沙坪坝区一宗住宅用地</t>
    </r>
  </si>
  <si>
    <r>
      <t>  </t>
    </r>
    <r>
      <rPr>
        <sz val="8"/>
        <color rgb="FF003399"/>
        <rFont val="Microsoft YaHei"/>
        <family val="2"/>
        <charset val="134"/>
      </rPr>
      <t>[快讯]南国置业公布第三季报</t>
    </r>
  </si>
  <si>
    <r>
      <t>  </t>
    </r>
    <r>
      <rPr>
        <sz val="8"/>
        <color rgb="FF003399"/>
        <rFont val="Microsoft YaHei"/>
        <family val="2"/>
        <charset val="134"/>
      </rPr>
      <t>[快讯]南国置业公布第三季报 净利润同比增减08.97%</t>
    </r>
  </si>
  <si>
    <r>
      <t>  </t>
    </r>
    <r>
      <rPr>
        <sz val="8"/>
        <color rgb="FF003399"/>
        <rFont val="Microsoft YaHei"/>
        <family val="2"/>
        <charset val="134"/>
      </rPr>
      <t>沪指失守2600点创近四年新低 “三破股”布局机会显现</t>
    </r>
  </si>
  <si>
    <r>
      <t>  </t>
    </r>
    <r>
      <rPr>
        <sz val="8"/>
        <color rgb="FF003399"/>
        <rFont val="Microsoft YaHei"/>
        <family val="2"/>
        <charset val="134"/>
      </rPr>
      <t>中小板逾七成公司三季报预喜 121家公司预计业绩可翻番</t>
    </r>
  </si>
  <si>
    <t>投资快报</t>
  </si>
  <si>
    <r>
      <t>  </t>
    </r>
    <r>
      <rPr>
        <sz val="8"/>
        <color rgb="FF003399"/>
        <rFont val="Microsoft YaHei"/>
        <family val="2"/>
        <charset val="134"/>
      </rPr>
      <t>李德林:房企中的铁公鸡</t>
    </r>
  </si>
  <si>
    <r>
      <t>  </t>
    </r>
    <r>
      <rPr>
        <sz val="8"/>
        <color rgb="FF003399"/>
        <rFont val="Microsoft YaHei"/>
        <family val="2"/>
        <charset val="134"/>
      </rPr>
      <t>房企中的铁公鸡</t>
    </r>
  </si>
  <si>
    <r>
      <t>  </t>
    </r>
    <r>
      <rPr>
        <sz val="8"/>
        <color rgb="FF003399"/>
        <rFont val="Microsoft YaHei"/>
        <family val="2"/>
        <charset val="134"/>
      </rPr>
      <t>房产公司不赚钱，你信吗？</t>
    </r>
  </si>
  <si>
    <r>
      <t>  </t>
    </r>
    <r>
      <rPr>
        <sz val="8"/>
        <color rgb="FF003399"/>
        <rFont val="Microsoft YaHei"/>
        <family val="2"/>
        <charset val="134"/>
      </rPr>
      <t>逾200股创历史新低 低估值股也未幸免 仅这几股顽强新高</t>
    </r>
  </si>
  <si>
    <r>
      <t>  </t>
    </r>
    <r>
      <rPr>
        <sz val="8"/>
        <color rgb="FF003399"/>
        <rFont val="Microsoft YaHei"/>
        <family val="2"/>
        <charset val="134"/>
      </rPr>
      <t>2018中国最佳私募证券投资基金经理TOP50榜单出炉</t>
    </r>
  </si>
  <si>
    <r>
      <t>  </t>
    </r>
    <r>
      <rPr>
        <sz val="8"/>
        <color rgb="FF003399"/>
        <rFont val="Microsoft YaHei"/>
        <family val="2"/>
        <charset val="134"/>
      </rPr>
      <t>2018中国房企商业物业价值TOP100研究报告</t>
    </r>
  </si>
  <si>
    <r>
      <t>  </t>
    </r>
    <r>
      <rPr>
        <sz val="8"/>
        <color rgb="FF003399"/>
        <rFont val="Microsoft YaHei"/>
        <family val="2"/>
        <charset val="134"/>
      </rPr>
      <t>电建股份公司成都泛悦城市广场项目二期二标、三标工程钢筋招标</t>
    </r>
  </si>
  <si>
    <t>电力招标采购</t>
  </si>
  <si>
    <r>
      <t>  </t>
    </r>
    <r>
      <rPr>
        <sz val="8"/>
        <color rgb="FF003399"/>
        <rFont val="Microsoft YaHei"/>
        <family val="2"/>
        <charset val="134"/>
      </rPr>
      <t>重仓北京销售放缓 首开一半项目在京居房企破净榜首</t>
    </r>
  </si>
  <si>
    <r>
      <t>  </t>
    </r>
    <r>
      <rPr>
        <sz val="8"/>
        <color rgb="FF003399"/>
        <rFont val="Microsoft YaHei"/>
        <family val="2"/>
        <charset val="134"/>
      </rPr>
      <t>券商持股浮出水面 偏爱化工医药生物行业</t>
    </r>
  </si>
  <si>
    <r>
      <t>  </t>
    </r>
    <r>
      <rPr>
        <sz val="8"/>
        <color rgb="FF003399"/>
        <rFont val="Microsoft YaHei"/>
        <family val="2"/>
        <charset val="134"/>
      </rPr>
      <t>重仓北京销售放缓 首开“破净”欲另谋出路</t>
    </r>
  </si>
  <si>
    <r>
      <t>  </t>
    </r>
    <r>
      <rPr>
        <sz val="8"/>
        <color rgb="FF003399"/>
        <rFont val="Microsoft YaHei"/>
        <family val="2"/>
        <charset val="134"/>
      </rPr>
      <t>【物资类】电建股份公司成都泛悦城市广场项目二期二标、三标工程钢筋采购项目招标公告</t>
    </r>
  </si>
  <si>
    <r>
      <t>  </t>
    </r>
    <r>
      <rPr>
        <sz val="8"/>
        <color rgb="FF003399"/>
        <rFont val="Microsoft YaHei"/>
        <family val="2"/>
        <charset val="134"/>
      </rPr>
      <t>南国置业：2018年前三季度业绩报告预告</t>
    </r>
  </si>
  <si>
    <t>深交所</t>
  </si>
  <si>
    <r>
      <t>↓ </t>
    </r>
    <r>
      <rPr>
        <sz val="8"/>
        <color rgb="FF003399"/>
        <rFont val="Microsoft YaHei"/>
        <family val="2"/>
        <charset val="134"/>
      </rPr>
      <t>[快讯]南国置业公布半年报 净利润同比增减45.14%</t>
    </r>
  </si>
  <si>
    <r>
      <t>  </t>
    </r>
    <r>
      <rPr>
        <sz val="8"/>
        <color rgb="FF003399"/>
        <rFont val="Microsoft YaHei"/>
        <family val="2"/>
        <charset val="134"/>
      </rPr>
      <t>中报 | 南国置业上半年营收6.27亿元 同比下降17.09%</t>
    </r>
  </si>
  <si>
    <r>
      <t>  </t>
    </r>
    <r>
      <rPr>
        <sz val="8"/>
        <color rgb="FF003399"/>
        <rFont val="Microsoft YaHei"/>
        <family val="2"/>
        <charset val="134"/>
      </rPr>
      <t>南国置业：上半年实现净利润1596.53万元 同比增45.14%</t>
    </r>
  </si>
  <si>
    <r>
      <t>  </t>
    </r>
    <r>
      <rPr>
        <sz val="8"/>
        <color rgb="FF003399"/>
        <rFont val="Microsoft YaHei"/>
        <family val="2"/>
        <charset val="134"/>
      </rPr>
      <t>短线防风险712只股短期均线现死叉</t>
    </r>
  </si>
  <si>
    <r>
      <t>  </t>
    </r>
    <r>
      <rPr>
        <sz val="8"/>
        <color rgb="FF003399"/>
        <rFont val="Microsoft YaHei"/>
        <family val="2"/>
        <charset val="134"/>
      </rPr>
      <t>186只个股创5178点以来新低</t>
    </r>
  </si>
  <si>
    <r>
      <t>  </t>
    </r>
    <r>
      <rPr>
        <sz val="8"/>
        <color rgb="FF003399"/>
        <rFont val="Microsoft YaHei"/>
        <family val="2"/>
        <charset val="134"/>
      </rPr>
      <t>[推荐评级]房地产行业周报：融资成本下行、房企资金改善 土地流拍增多、约束政策并改善利润率</t>
    </r>
  </si>
  <si>
    <r>
      <t>  </t>
    </r>
    <r>
      <rPr>
        <sz val="8"/>
        <color rgb="FF003399"/>
        <rFont val="Microsoft YaHei"/>
        <family val="2"/>
        <charset val="134"/>
      </rPr>
      <t>研报精选：解密64家上市房企资金链</t>
    </r>
  </si>
  <si>
    <r>
      <t>  </t>
    </r>
    <r>
      <rPr>
        <sz val="8"/>
        <color rgb="FF003399"/>
        <rFont val="Microsoft YaHei"/>
        <family val="2"/>
        <charset val="134"/>
      </rPr>
      <t>【FICC工作笔记】2018年7月30日星期一</t>
    </r>
  </si>
  <si>
    <r>
      <t>  </t>
    </r>
    <r>
      <rPr>
        <sz val="8"/>
        <color rgb="FF003399"/>
        <rFont val="Microsoft YaHei"/>
        <family val="2"/>
        <charset val="134"/>
      </rPr>
      <t>今日155亿离场A股 热点板块及重点股一览</t>
    </r>
  </si>
  <si>
    <r>
      <t>  </t>
    </r>
    <r>
      <rPr>
        <sz val="8"/>
        <color rgb="FF003399"/>
        <rFont val="Microsoft YaHei"/>
        <family val="2"/>
        <charset val="134"/>
      </rPr>
      <t>A股早盘跌破2900点 创业板指跌逾1%</t>
    </r>
  </si>
  <si>
    <r>
      <t>  </t>
    </r>
    <r>
      <rPr>
        <sz val="8"/>
        <color rgb="FF003399"/>
        <rFont val="Microsoft YaHei"/>
        <family val="2"/>
        <charset val="134"/>
      </rPr>
      <t>地产板块盘中发力 渝开发等4股涨停</t>
    </r>
  </si>
  <si>
    <r>
      <t>  </t>
    </r>
    <r>
      <rPr>
        <sz val="8"/>
        <color rgb="FF003399"/>
        <rFont val="Microsoft YaHei"/>
        <family val="2"/>
        <charset val="134"/>
      </rPr>
      <t>午前雄安概念异动 保变电气、巨力索具等涨停</t>
    </r>
  </si>
  <si>
    <r>
      <t>  </t>
    </r>
    <r>
      <rPr>
        <sz val="8"/>
        <color rgb="FF003399"/>
        <rFont val="Microsoft YaHei"/>
        <family val="2"/>
        <charset val="134"/>
      </rPr>
      <t>特色小镇概念股受资金追捧 中国铁建涨9.83%</t>
    </r>
  </si>
  <si>
    <r>
      <t>  </t>
    </r>
    <r>
      <rPr>
        <sz val="8"/>
        <color rgb="FF003399"/>
        <rFont val="Microsoft YaHei"/>
        <family val="2"/>
        <charset val="134"/>
      </rPr>
      <t>2018上半年重庆主城共计成交商用土地442.95万㎡ 成交总金额达390亿元</t>
    </r>
  </si>
  <si>
    <r>
      <t>  </t>
    </r>
    <r>
      <rPr>
        <sz val="8"/>
        <color rgb="FF003399"/>
        <rFont val="Microsoft YaHei"/>
        <family val="2"/>
        <charset val="134"/>
      </rPr>
      <t>上半年房地产这项指标再创新纪录</t>
    </r>
  </si>
  <si>
    <r>
      <t>↓ </t>
    </r>
    <r>
      <rPr>
        <sz val="8"/>
        <color rgb="FF003399"/>
        <rFont val="Microsoft YaHei"/>
        <family val="2"/>
        <charset val="134"/>
      </rPr>
      <t>南国置业总经理吴咸发辞职 电建钟永红接任</t>
    </r>
  </si>
  <si>
    <r>
      <t>  </t>
    </r>
    <r>
      <rPr>
        <sz val="8"/>
        <color rgb="FF003399"/>
        <rFont val="Microsoft YaHei"/>
        <family val="2"/>
        <charset val="134"/>
      </rPr>
      <t>南国置业及电建地产为重庆项目子公司30亿融资提供担保</t>
    </r>
  </si>
  <si>
    <r>
      <t>  </t>
    </r>
    <r>
      <rPr>
        <sz val="8"/>
        <color rgb="FF003399"/>
        <rFont val="Microsoft YaHei"/>
        <family val="2"/>
        <charset val="134"/>
      </rPr>
      <t>华侨城潮州建生态文旅产业城 南国置业盈家合作长租</t>
    </r>
  </si>
  <si>
    <r>
      <t>  </t>
    </r>
    <r>
      <rPr>
        <sz val="8"/>
        <color rgb="FF003399"/>
        <rFont val="Microsoft YaHei"/>
        <family val="2"/>
        <charset val="134"/>
      </rPr>
      <t>A股头条之上市公司公告精选（6.30）</t>
    </r>
  </si>
  <si>
    <r>
      <t>  </t>
    </r>
    <r>
      <rPr>
        <sz val="8"/>
        <color rgb="FF003399"/>
        <rFont val="Microsoft YaHei"/>
        <family val="2"/>
        <charset val="134"/>
      </rPr>
      <t>6月29日晚间上市公司十大重磅公告</t>
    </r>
  </si>
  <si>
    <r>
      <t>  </t>
    </r>
    <r>
      <rPr>
        <sz val="8"/>
        <color rgb="FF003399"/>
        <rFont val="Microsoft YaHei"/>
        <family val="2"/>
        <charset val="134"/>
      </rPr>
      <t>29日晚公告精编丨多家公司获政府补贴</t>
    </r>
  </si>
  <si>
    <r>
      <t>  </t>
    </r>
    <r>
      <rPr>
        <sz val="8"/>
        <color rgb="FF003399"/>
        <rFont val="Microsoft YaHei"/>
        <family val="2"/>
        <charset val="134"/>
      </rPr>
      <t>[公司]南国置业与上海租后科技签战略协议 探索长租市场运营模式</t>
    </r>
  </si>
  <si>
    <r>
      <t>  </t>
    </r>
    <r>
      <rPr>
        <sz val="8"/>
        <color rgb="FF003399"/>
        <rFont val="Microsoft YaHei"/>
        <family val="2"/>
        <charset val="134"/>
      </rPr>
      <t>【顶点.解读】6月29日晚间要闻速递</t>
    </r>
  </si>
  <si>
    <t>顶点财经</t>
  </si>
  <si>
    <r>
      <t>  </t>
    </r>
    <r>
      <rPr>
        <sz val="8"/>
        <color rgb="FF003399"/>
        <rFont val="Microsoft YaHei"/>
        <family val="2"/>
        <charset val="134"/>
      </rPr>
      <t>南国置业与“盈家”签约合作 共同发展长租公寓市场</t>
    </r>
  </si>
  <si>
    <r>
      <t>  </t>
    </r>
    <r>
      <rPr>
        <sz val="8"/>
        <color rgb="FF003399"/>
        <rFont val="Microsoft YaHei"/>
        <family val="2"/>
        <charset val="134"/>
      </rPr>
      <t>南国置业：与上海租后科技战略合作 推进长租事业发展</t>
    </r>
  </si>
  <si>
    <r>
      <t>  </t>
    </r>
    <r>
      <rPr>
        <sz val="8"/>
        <color rgb="FF003399"/>
        <rFont val="Microsoft YaHei"/>
        <family val="2"/>
        <charset val="134"/>
      </rPr>
      <t>房企网络热度TOP榜：碧桂园&gt;融创&gt;万科&gt;&gt;&gt;恒大(榜单)</t>
    </r>
  </si>
  <si>
    <r>
      <t>  </t>
    </r>
    <r>
      <rPr>
        <u/>
        <sz val="8"/>
        <color rgb="FF0088DD"/>
        <rFont val="Microsoft YaHei"/>
        <family val="2"/>
        <charset val="134"/>
      </rPr>
      <t>房企网络热度TOP榜:碧桂园独占鳌头 万科最受大V关注</t>
    </r>
  </si>
  <si>
    <r>
      <t>  </t>
    </r>
    <r>
      <rPr>
        <sz val="8"/>
        <color rgb="FF003399"/>
        <rFont val="Microsoft YaHei"/>
        <family val="2"/>
        <charset val="134"/>
      </rPr>
      <t>【海通地产早咖啡】中南建设竞得重庆地块</t>
    </r>
  </si>
  <si>
    <t>海通地产</t>
  </si>
  <si>
    <r>
      <t>  </t>
    </r>
    <r>
      <rPr>
        <sz val="8"/>
        <color rgb="FF003399"/>
        <rFont val="Microsoft YaHei"/>
        <family val="2"/>
        <charset val="134"/>
      </rPr>
      <t>电竞与传统文化碰撞 中国青年电子竞技大赛湖北赛区决赛在泛悦汇·KA街成功举办</t>
    </r>
  </si>
  <si>
    <r>
      <t>  </t>
    </r>
    <r>
      <rPr>
        <sz val="8"/>
        <color rgb="FF003399"/>
        <rFont val="Microsoft YaHei"/>
        <family val="2"/>
        <charset val="134"/>
      </rPr>
      <t>快讯：南国置业跌停 报于3.13元</t>
    </r>
  </si>
  <si>
    <r>
      <t>  </t>
    </r>
    <r>
      <rPr>
        <sz val="8"/>
        <color rgb="FF003399"/>
        <rFont val="Microsoft YaHei"/>
        <family val="2"/>
        <charset val="134"/>
      </rPr>
      <t>房地产概念股有哪些？2018房地产概念股一览表</t>
    </r>
  </si>
  <si>
    <r>
      <t>↓ </t>
    </r>
    <r>
      <rPr>
        <sz val="8"/>
        <color rgb="FF003399"/>
        <rFont val="Microsoft YaHei"/>
        <family val="2"/>
        <charset val="134"/>
      </rPr>
      <t>逾80家上市房企角逐网络影响力TOP榜:谁是美誉典范？</t>
    </r>
  </si>
  <si>
    <r>
      <t>↓ </t>
    </r>
    <r>
      <rPr>
        <sz val="8"/>
        <color rgb="FF003399"/>
        <rFont val="Microsoft YaHei"/>
        <family val="2"/>
        <charset val="134"/>
      </rPr>
      <t>发给南国置业的问讯函 问出中民投5.8亿在成都买“商铺”</t>
    </r>
  </si>
  <si>
    <r>
      <t>↓ </t>
    </r>
    <r>
      <rPr>
        <sz val="8"/>
        <color rgb="FF003399"/>
        <rFont val="Microsoft YaHei"/>
        <family val="2"/>
        <charset val="134"/>
      </rPr>
      <t>南国置业回复深交所问询：毛利率下降主要受襄阳项目影响</t>
    </r>
  </si>
  <si>
    <r>
      <t>  </t>
    </r>
    <r>
      <rPr>
        <sz val="8"/>
        <color rgb="FF003399"/>
        <rFont val="Microsoft YaHei"/>
        <family val="2"/>
        <charset val="134"/>
      </rPr>
      <t>[看好评级]房地产行业周报：周度销售大幅回暖 险资获准进入长租市场</t>
    </r>
  </si>
  <si>
    <r>
      <t>  </t>
    </r>
    <r>
      <rPr>
        <sz val="8"/>
        <color rgb="FF003399"/>
        <rFont val="Microsoft YaHei"/>
        <family val="2"/>
        <charset val="134"/>
      </rPr>
      <t>南国置业拟出资240万参股基金管理公司 占比24％</t>
    </r>
  </si>
  <si>
    <r>
      <t>  </t>
    </r>
    <r>
      <rPr>
        <sz val="8"/>
        <color rgb="FF003399"/>
        <rFont val="Microsoft YaHei"/>
        <family val="2"/>
        <charset val="134"/>
      </rPr>
      <t>【物资类】电建水电五局四分局泛悦城市广场二期二标钢筋采购项目招标公告</t>
    </r>
  </si>
  <si>
    <r>
      <t>  </t>
    </r>
    <r>
      <rPr>
        <sz val="8"/>
        <color rgb="FF003399"/>
        <rFont val="Microsoft YaHei"/>
        <family val="2"/>
        <charset val="134"/>
      </rPr>
      <t>【物资类】电建水电五局四分局泛悦城市广场二期二标商砼采购项目招标公告</t>
    </r>
  </si>
  <si>
    <r>
      <t>↓ </t>
    </r>
    <r>
      <rPr>
        <sz val="8"/>
        <color rgb="FF003399"/>
        <rFont val="Microsoft YaHei"/>
        <family val="2"/>
        <charset val="134"/>
      </rPr>
      <t>[推荐评级]行业最新观点及1-4月房地产数据点评：4月单月销量负增长或因三四线出现较大分化 将打消市场对于行业底部推迟的担忧</t>
    </r>
  </si>
  <si>
    <r>
      <t>  </t>
    </r>
    <r>
      <rPr>
        <sz val="8"/>
        <color rgb="FF003399"/>
        <rFont val="Microsoft YaHei"/>
        <family val="2"/>
        <charset val="134"/>
      </rPr>
      <t>吴咸发：南国置业周转周期约12个月 高周转不影响质量</t>
    </r>
  </si>
  <si>
    <r>
      <t>  </t>
    </r>
    <r>
      <rPr>
        <sz val="8"/>
        <color rgb="FF003399"/>
        <rFont val="Microsoft YaHei"/>
        <family val="2"/>
        <charset val="134"/>
      </rPr>
      <t>南国置业：房产开发信贷融资监管趋严未影响业务开展</t>
    </r>
  </si>
  <si>
    <r>
      <t>  </t>
    </r>
    <r>
      <rPr>
        <sz val="8"/>
        <color rgb="FF003399"/>
        <rFont val="Microsoft YaHei"/>
        <family val="2"/>
        <charset val="134"/>
      </rPr>
      <t>[路演]南国置业：房产开发信贷融资监管趋严未影响业务开展</t>
    </r>
  </si>
  <si>
    <r>
      <t>↓ </t>
    </r>
    <r>
      <rPr>
        <sz val="8"/>
        <color rgb="FF003399"/>
        <rFont val="Microsoft YaHei"/>
        <family val="2"/>
        <charset val="134"/>
      </rPr>
      <t>南国置业首现扣非净利亏损 去年曾卖“子”获利两亿</t>
    </r>
  </si>
  <si>
    <r>
      <t>↓ </t>
    </r>
    <r>
      <rPr>
        <sz val="8"/>
        <color rgb="FF003399"/>
        <rFont val="Microsoft YaHei"/>
        <family val="2"/>
        <charset val="134"/>
      </rPr>
      <t>南国置业上市来首现扣非净利亏损 去年曾卖“子”获利两亿元</t>
    </r>
  </si>
  <si>
    <r>
      <t>  </t>
    </r>
    <r>
      <rPr>
        <sz val="8"/>
        <color rgb="FF003399"/>
        <rFont val="Microsoft YaHei"/>
        <family val="2"/>
        <charset val="134"/>
      </rPr>
      <t>【房地产要闻简讯】海南限购补充细则出台 多家房企公布一季度经营情况</t>
    </r>
  </si>
  <si>
    <t>我的钢铁</t>
  </si>
  <si>
    <r>
      <t>  </t>
    </r>
    <r>
      <rPr>
        <sz val="8"/>
        <color rgb="FF003399"/>
        <rFont val="Microsoft YaHei"/>
        <family val="2"/>
        <charset val="134"/>
      </rPr>
      <t>南国置业股份有限公司2018年第一季度报告正文</t>
    </r>
  </si>
  <si>
    <r>
      <t>  </t>
    </r>
    <r>
      <rPr>
        <sz val="8"/>
        <color rgb="FF003399"/>
        <rFont val="Microsoft YaHei"/>
        <family val="2"/>
        <charset val="134"/>
      </rPr>
      <t>南国置业：2018年半年度业绩报告预告</t>
    </r>
  </si>
  <si>
    <r>
      <t>  </t>
    </r>
    <r>
      <rPr>
        <sz val="8"/>
        <color rgb="FF003399"/>
        <rFont val="Microsoft YaHei"/>
        <family val="2"/>
        <charset val="134"/>
      </rPr>
      <t>南国置业2017年净利润5737万元 同比增长33%</t>
    </r>
  </si>
  <si>
    <r>
      <t>  </t>
    </r>
    <r>
      <rPr>
        <sz val="8"/>
        <color rgb="FF003399"/>
        <rFont val="Microsoft YaHei"/>
        <family val="2"/>
        <charset val="134"/>
      </rPr>
      <t>今日251只个股突破五日均线</t>
    </r>
  </si>
  <si>
    <r>
      <t>  </t>
    </r>
    <r>
      <rPr>
        <sz val="8"/>
        <color rgb="FF003399"/>
        <rFont val="Microsoft YaHei"/>
        <family val="2"/>
        <charset val="134"/>
      </rPr>
      <t>香港汇创国际亮相第13届商业地产节</t>
    </r>
  </si>
  <si>
    <r>
      <t>  </t>
    </r>
    <r>
      <rPr>
        <sz val="8"/>
        <color rgb="FF003399"/>
        <rFont val="Microsoft YaHei"/>
        <family val="2"/>
        <charset val="134"/>
      </rPr>
      <t>这场最IN新媒体艺术展首进武汉 今日在南国大家装设计中心展出</t>
    </r>
  </si>
  <si>
    <r>
      <t>  </t>
    </r>
    <r>
      <rPr>
        <sz val="8"/>
        <color rgb="FF003399"/>
        <rFont val="Microsoft YaHei"/>
        <family val="2"/>
        <charset val="134"/>
      </rPr>
      <t>南国置业：创新求变 调整结构初见成效</t>
    </r>
  </si>
  <si>
    <t>证券日报网</t>
  </si>
  <si>
    <r>
      <t>  </t>
    </r>
    <r>
      <rPr>
        <sz val="8"/>
        <color rgb="FF003399"/>
        <rFont val="Microsoft YaHei"/>
        <family val="2"/>
        <charset val="134"/>
      </rPr>
      <t>南国置业股份有限公司2018年第一季度业绩预告</t>
    </r>
  </si>
  <si>
    <r>
      <t>  </t>
    </r>
    <r>
      <rPr>
        <sz val="8"/>
        <color rgb="FF003399"/>
        <rFont val="Microsoft YaHei"/>
        <family val="2"/>
        <charset val="134"/>
      </rPr>
      <t>公告精选：美的集团、同仁堂等获证金增持；养元饮品拟10送4派26元</t>
    </r>
  </si>
  <si>
    <r>
      <t>  </t>
    </r>
    <r>
      <rPr>
        <sz val="8"/>
        <color rgb="FF003399"/>
        <rFont val="Microsoft YaHei"/>
        <family val="2"/>
        <charset val="134"/>
      </rPr>
      <t>周五上市公司晚间重要公告</t>
    </r>
  </si>
  <si>
    <t>顶尖财经网</t>
  </si>
  <si>
    <r>
      <t>  </t>
    </r>
    <r>
      <rPr>
        <sz val="8"/>
        <color rgb="FF003399"/>
        <rFont val="Microsoft YaHei"/>
        <family val="2"/>
        <charset val="134"/>
      </rPr>
      <t>人人乐一季度净利预增1129% 多家公司公布业绩</t>
    </r>
  </si>
  <si>
    <r>
      <t>  </t>
    </r>
    <r>
      <rPr>
        <sz val="8"/>
        <color rgb="FF003399"/>
        <rFont val="Microsoft YaHei"/>
        <family val="2"/>
        <charset val="134"/>
      </rPr>
      <t>南国置业预告第一季度净利润同比增长80％-130％</t>
    </r>
  </si>
  <si>
    <r>
      <t>  </t>
    </r>
    <r>
      <rPr>
        <sz val="8"/>
        <color rgb="FF003399"/>
        <rFont val="Microsoft YaHei"/>
        <family val="2"/>
        <charset val="134"/>
      </rPr>
      <t>【顶点.解读】3月30日晚间要闻速递</t>
    </r>
  </si>
  <si>
    <r>
      <t>  </t>
    </r>
    <r>
      <rPr>
        <sz val="8"/>
        <color rgb="FF003399"/>
        <rFont val="Microsoft YaHei"/>
        <family val="2"/>
        <charset val="134"/>
      </rPr>
      <t>3月30日上市公司晚间公告速递</t>
    </r>
  </si>
  <si>
    <r>
      <t>  </t>
    </r>
    <r>
      <rPr>
        <sz val="8"/>
        <color rgb="FF003399"/>
        <rFont val="Microsoft YaHei"/>
        <family val="2"/>
        <charset val="134"/>
      </rPr>
      <t>南国置业：一季度净利预增80%至130%</t>
    </r>
  </si>
  <si>
    <r>
      <t>  </t>
    </r>
    <r>
      <rPr>
        <sz val="8"/>
        <color rgb="FF003399"/>
        <rFont val="Microsoft YaHei"/>
        <family val="2"/>
        <charset val="134"/>
      </rPr>
      <t>周末两市重要公告抢先看</t>
    </r>
  </si>
  <si>
    <t>中国政府网</t>
  </si>
  <si>
    <r>
      <t>↓ </t>
    </r>
    <r>
      <rPr>
        <sz val="8"/>
        <color rgb="FF003399"/>
        <rFont val="Microsoft YaHei"/>
        <family val="2"/>
        <charset val="134"/>
      </rPr>
      <t>中百集团独立董事张天武辞职 2017年净利润暴涨946%</t>
    </r>
  </si>
  <si>
    <r>
      <t>  </t>
    </r>
    <r>
      <rPr>
        <sz val="8"/>
        <color rgb="FF003399"/>
        <rFont val="Microsoft YaHei"/>
        <family val="2"/>
        <charset val="134"/>
      </rPr>
      <t>3月29日沪深两市最新交易提示</t>
    </r>
  </si>
  <si>
    <r>
      <t>  </t>
    </r>
    <r>
      <rPr>
        <sz val="8"/>
        <color rgb="FF003399"/>
        <rFont val="Microsoft YaHei"/>
        <family val="2"/>
        <charset val="134"/>
      </rPr>
      <t>【物资类】中国电建水电十局基础分局重庆洺悦府项目钢材采购项目招标公告</t>
    </r>
  </si>
  <si>
    <r>
      <t>  </t>
    </r>
    <r>
      <rPr>
        <sz val="8"/>
        <color rgb="FF003399"/>
        <rFont val="Microsoft YaHei"/>
        <family val="2"/>
        <charset val="134"/>
      </rPr>
      <t>【海通地产早咖啡】美好置业出售武汉名流；珠江控股更名京粮控股</t>
    </r>
  </si>
  <si>
    <r>
      <t>  </t>
    </r>
    <r>
      <rPr>
        <sz val="8"/>
        <color rgb="FF003399"/>
        <rFont val="Microsoft YaHei"/>
        <family val="2"/>
        <charset val="134"/>
      </rPr>
      <t>今日盘中突破五日均线个股</t>
    </r>
  </si>
  <si>
    <r>
      <t>  </t>
    </r>
    <r>
      <rPr>
        <sz val="8"/>
        <color rgb="FF003399"/>
        <rFont val="Microsoft YaHei"/>
        <family val="2"/>
        <charset val="134"/>
      </rPr>
      <t>南国置业2017业绩快报：营收增长9.21% 净利润上升32.56%</t>
    </r>
  </si>
  <si>
    <r>
      <t>  </t>
    </r>
    <r>
      <rPr>
        <sz val="8"/>
        <color rgb="FF003399"/>
        <rFont val="Microsoft YaHei"/>
        <family val="2"/>
        <charset val="134"/>
      </rPr>
      <t>开盘前 先看这些上市公司消息</t>
    </r>
  </si>
  <si>
    <r>
      <t>  </t>
    </r>
    <r>
      <rPr>
        <sz val="8"/>
        <color rgb="FF003399"/>
        <rFont val="Microsoft YaHei"/>
        <family val="2"/>
        <charset val="134"/>
      </rPr>
      <t>2018年2月28日沪深两市最新交易提示</t>
    </r>
  </si>
  <si>
    <r>
      <t>  </t>
    </r>
    <r>
      <rPr>
        <sz val="8"/>
        <color rgb="FF003399"/>
        <rFont val="Microsoft YaHei"/>
        <family val="2"/>
        <charset val="134"/>
      </rPr>
      <t>南国置业股份有限公司2017年度业绩快报</t>
    </r>
  </si>
  <si>
    <r>
      <t>  </t>
    </r>
    <r>
      <rPr>
        <sz val="8"/>
        <color rgb="FF003399"/>
        <rFont val="Microsoft YaHei"/>
        <family val="2"/>
        <charset val="134"/>
      </rPr>
      <t>【海通地产早咖啡】滨江\南国\世联行年报预增；荣盛签订兴城蔚县园区招商合作</t>
    </r>
  </si>
  <si>
    <r>
      <t>  </t>
    </r>
    <r>
      <rPr>
        <sz val="8"/>
        <color rgb="FF003399"/>
        <rFont val="Microsoft YaHei"/>
        <family val="2"/>
        <charset val="134"/>
      </rPr>
      <t>南国置业2017年净利润5737万 同比上涨32.56%</t>
    </r>
  </si>
  <si>
    <r>
      <t>  </t>
    </r>
    <r>
      <rPr>
        <sz val="8"/>
        <color rgb="FF003399"/>
        <rFont val="Microsoft YaHei"/>
        <family val="2"/>
        <charset val="134"/>
      </rPr>
      <t>【建筑】中雄投资设立 雄安建设有望加速</t>
    </r>
  </si>
  <si>
    <t>东方证券</t>
  </si>
  <si>
    <r>
      <t>  </t>
    </r>
    <r>
      <rPr>
        <sz val="8"/>
        <color rgb="FF003399"/>
        <rFont val="Microsoft YaHei"/>
        <family val="2"/>
        <charset val="134"/>
      </rPr>
      <t>房地产板块早盘活跃 万通地产涨停</t>
    </r>
  </si>
  <si>
    <r>
      <t>  </t>
    </r>
    <r>
      <rPr>
        <sz val="8"/>
        <color rgb="FF003399"/>
        <rFont val="Microsoft YaHei"/>
        <family val="2"/>
        <charset val="134"/>
      </rPr>
      <t>快讯：房地产板块持续活跃 万通地产涨停</t>
    </r>
  </si>
  <si>
    <r>
      <t>  </t>
    </r>
    <r>
      <rPr>
        <sz val="8"/>
        <color rgb="FF003399"/>
        <rFont val="Microsoft YaHei"/>
        <family val="2"/>
        <charset val="134"/>
      </rPr>
      <t>股市快讯：房地产板块持续活跃 万通地产涨停</t>
    </r>
  </si>
  <si>
    <r>
      <t>  </t>
    </r>
    <r>
      <rPr>
        <sz val="8"/>
        <color rgb="FF003399"/>
        <rFont val="Microsoft YaHei"/>
        <family val="2"/>
        <charset val="134"/>
      </rPr>
      <t>529只股短线走稳 站上五日均线</t>
    </r>
  </si>
  <si>
    <r>
      <t>  </t>
    </r>
    <r>
      <rPr>
        <sz val="8"/>
        <color rgb="FF003399"/>
        <rFont val="Microsoft YaHei"/>
        <family val="2"/>
        <charset val="134"/>
      </rPr>
      <t>2018返乡置业：最火的区域是黄陂？关山大道不干了</t>
    </r>
  </si>
  <si>
    <t>亿房网</t>
  </si>
  <si>
    <r>
      <t>↓ </t>
    </r>
    <r>
      <rPr>
        <sz val="8"/>
        <color rgb="FF003399"/>
        <rFont val="Microsoft YaHei"/>
        <family val="2"/>
        <charset val="134"/>
      </rPr>
      <t>结构性震荡凸显市场价值风口 四行业景气度回升</t>
    </r>
  </si>
  <si>
    <r>
      <t>  </t>
    </r>
    <r>
      <rPr>
        <sz val="8"/>
        <color rgb="FF003399"/>
        <rFont val="Microsoft YaHei"/>
        <family val="2"/>
        <charset val="134"/>
      </rPr>
      <t>【物资类】中国电建水电十局基础分局重庆洺悦府项目钢材采购项目询比价公告</t>
    </r>
  </si>
  <si>
    <r>
      <t>↓ </t>
    </r>
    <r>
      <rPr>
        <sz val="8"/>
        <color rgb="FF003399"/>
        <rFont val="Microsoft YaHei"/>
        <family val="2"/>
        <charset val="134"/>
      </rPr>
      <t>快讯：南国置业跌停 报于3.79元</t>
    </r>
  </si>
  <si>
    <r>
      <t>  </t>
    </r>
    <r>
      <rPr>
        <sz val="8"/>
        <color rgb="FF003399"/>
        <rFont val="Microsoft YaHei"/>
        <family val="2"/>
        <charset val="134"/>
      </rPr>
      <t>题材转换快 不利行情深入</t>
    </r>
  </si>
  <si>
    <r>
      <t>  </t>
    </r>
    <r>
      <rPr>
        <sz val="8"/>
        <color rgb="FF003399"/>
        <rFont val="Microsoft YaHei"/>
        <family val="2"/>
        <charset val="134"/>
      </rPr>
      <t>揭秘涨停板：3股封涨停！化工继续保持强势</t>
    </r>
  </si>
  <si>
    <r>
      <t>  </t>
    </r>
    <r>
      <rPr>
        <sz val="8"/>
        <color rgb="FF003399"/>
        <rFont val="Microsoft YaHei"/>
        <family val="2"/>
        <charset val="134"/>
      </rPr>
      <t>2018年是地产蓝筹股之年 蓝筹仍是地产股首选</t>
    </r>
  </si>
  <si>
    <r>
      <t>  </t>
    </r>
    <r>
      <rPr>
        <sz val="8"/>
        <color rgb="FF003399"/>
        <rFont val="Microsoft YaHei"/>
        <family val="2"/>
        <charset val="134"/>
      </rPr>
      <t>南国置业竞得武汉临江悦城80%股权 土地储备战略再进</t>
    </r>
  </si>
  <si>
    <r>
      <t>  </t>
    </r>
    <r>
      <rPr>
        <sz val="8"/>
        <color rgb="FF003399"/>
        <rFont val="Microsoft YaHei"/>
        <family val="2"/>
        <charset val="134"/>
      </rPr>
      <t>【海通地产早咖啡】嘉凯城业绩同比增376%；招商蛇口与商汤科技战略合作</t>
    </r>
  </si>
  <si>
    <r>
      <t>  </t>
    </r>
    <r>
      <rPr>
        <sz val="8"/>
        <color rgb="FF003399"/>
        <rFont val="Microsoft YaHei"/>
        <family val="2"/>
        <charset val="134"/>
      </rPr>
      <t>南国置业：斥资4.59亿成功获得武汉新洲区地块权益</t>
    </r>
  </si>
  <si>
    <r>
      <t>  </t>
    </r>
    <r>
      <rPr>
        <sz val="8"/>
        <color rgb="FF003399"/>
        <rFont val="Microsoft YaHei"/>
        <family val="2"/>
        <charset val="134"/>
      </rPr>
      <t>房地产行业:2018增配地产三大逻辑,集中度提升、业绩确定性、估值修复</t>
    </r>
  </si>
  <si>
    <t>光大证券</t>
  </si>
  <si>
    <r>
      <t>  </t>
    </r>
    <r>
      <rPr>
        <sz val="8"/>
        <color rgb="FF003399"/>
        <rFont val="Microsoft YaHei"/>
        <family val="2"/>
        <charset val="134"/>
      </rPr>
      <t>[光大证券]2018增配地产三大逻辑：集中度提升、业绩确定性、估值修复</t>
    </r>
  </si>
  <si>
    <t>中房网</t>
  </si>
  <si>
    <r>
      <t>  </t>
    </r>
    <r>
      <rPr>
        <sz val="8"/>
        <color rgb="FF003399"/>
        <rFont val="Microsoft YaHei"/>
        <family val="2"/>
        <charset val="134"/>
      </rPr>
      <t>房地产板块估值明显修复 万科A再创历史新高</t>
    </r>
  </si>
  <si>
    <r>
      <t>  </t>
    </r>
    <r>
      <rPr>
        <sz val="8"/>
        <color rgb="FF003399"/>
        <rFont val="Microsoft YaHei"/>
        <family val="2"/>
        <charset val="134"/>
      </rPr>
      <t>房地产板块活跃走强 阳光股份等2股涨停万科A盘中创新高</t>
    </r>
  </si>
  <si>
    <r>
      <t>  </t>
    </r>
    <r>
      <rPr>
        <sz val="8"/>
        <color rgb="FF003399"/>
        <rFont val="Microsoft YaHei"/>
        <family val="2"/>
        <charset val="134"/>
      </rPr>
      <t>光大证券：地产集中度提升、业绩确定性、估值修复</t>
    </r>
  </si>
  <si>
    <r>
      <t>  </t>
    </r>
    <r>
      <rPr>
        <sz val="8"/>
        <color rgb="FF003399"/>
        <rFont val="Microsoft YaHei"/>
        <family val="2"/>
        <charset val="134"/>
      </rPr>
      <t>【海通地产早咖啡】万科完成普洛斯私有化交易；万业企业认购集成电路基金</t>
    </r>
  </si>
  <si>
    <r>
      <t>  </t>
    </r>
    <r>
      <rPr>
        <sz val="8"/>
        <color rgb="FF003399"/>
        <rFont val="Microsoft YaHei"/>
        <family val="2"/>
        <charset val="134"/>
      </rPr>
      <t>房地产板块持续走强 南国置业商业地产运营模式逐渐成熟</t>
    </r>
  </si>
  <si>
    <r>
      <t>  </t>
    </r>
    <r>
      <rPr>
        <sz val="8"/>
        <color rgb="FF003399"/>
        <rFont val="Microsoft YaHei"/>
        <family val="2"/>
        <charset val="134"/>
      </rPr>
      <t>2017年度重庆商用土地盘点：南北两极发展，多点供应形态</t>
    </r>
  </si>
  <si>
    <r>
      <t>  </t>
    </r>
    <r>
      <rPr>
        <sz val="8"/>
        <color rgb="FF003399"/>
        <rFont val="Microsoft YaHei"/>
        <family val="2"/>
        <charset val="134"/>
      </rPr>
      <t>2017年度重庆商用土地盘点</t>
    </r>
  </si>
  <si>
    <r>
      <t>  </t>
    </r>
    <r>
      <rPr>
        <sz val="8"/>
        <color rgb="FF003399"/>
        <rFont val="Microsoft YaHei"/>
        <family val="2"/>
        <charset val="134"/>
      </rPr>
      <t>今日340只个股突破五日均线</t>
    </r>
  </si>
  <si>
    <r>
      <t>  </t>
    </r>
    <r>
      <rPr>
        <sz val="8"/>
        <color rgb="FF003399"/>
        <rFont val="Microsoft YaHei"/>
        <family val="2"/>
        <charset val="134"/>
      </rPr>
      <t>行业博览会将举行 特色小镇概念股有望受益</t>
    </r>
  </si>
  <si>
    <t>大众证券报</t>
  </si>
  <si>
    <r>
      <t>  </t>
    </r>
    <r>
      <rPr>
        <sz val="8"/>
        <color rgb="FF003399"/>
        <rFont val="Microsoft YaHei"/>
        <family val="2"/>
        <charset val="134"/>
      </rPr>
      <t>房企跨入万亿时代 南国置业身具蓝筹特质</t>
    </r>
  </si>
  <si>
    <r>
      <t>  </t>
    </r>
    <r>
      <rPr>
        <sz val="8"/>
        <color rgb="FF003399"/>
        <rFont val="Microsoft YaHei"/>
        <family val="2"/>
        <charset val="134"/>
      </rPr>
      <t>周四热点概念与题材前瞻（附股）</t>
    </r>
  </si>
  <si>
    <t>牧童资讯</t>
  </si>
  <si>
    <r>
      <t>  </t>
    </r>
    <r>
      <rPr>
        <u/>
        <sz val="8"/>
        <color rgb="FF0088DD"/>
        <rFont val="Microsoft YaHei"/>
        <family val="2"/>
        <charset val="134"/>
      </rPr>
      <t>特色小镇概念股：中国将启动特色小镇新培育计划（附股）</t>
    </r>
  </si>
  <si>
    <r>
      <t>  </t>
    </r>
    <r>
      <rPr>
        <sz val="8"/>
        <color rgb="FF003399"/>
        <rFont val="Microsoft YaHei"/>
        <family val="2"/>
        <charset val="134"/>
      </rPr>
      <t>早知道：电阻巨头国巨上调价格；钼系列产品价格加速上涨</t>
    </r>
  </si>
  <si>
    <r>
      <t>  </t>
    </r>
    <r>
      <rPr>
        <sz val="8"/>
        <color rgb="FF003399"/>
        <rFont val="Microsoft YaHei"/>
        <family val="2"/>
        <charset val="134"/>
      </rPr>
      <t>特色小镇概念股：中国将启动特色小镇新培育计划（附股）</t>
    </r>
  </si>
  <si>
    <r>
      <t>  </t>
    </r>
    <r>
      <rPr>
        <sz val="8"/>
        <color rgb="FF003399"/>
        <rFont val="Microsoft YaHei"/>
        <family val="2"/>
        <charset val="134"/>
      </rPr>
      <t>地产行业周报：兰州松绑限购政策建议加配板块龙头</t>
    </r>
  </si>
  <si>
    <r>
      <t>  </t>
    </r>
    <r>
      <rPr>
        <sz val="8"/>
        <color rgb="FF003399"/>
        <rFont val="Microsoft YaHei"/>
        <family val="2"/>
        <charset val="134"/>
      </rPr>
      <t>资金承压、负债飙升 房企密集抛售资产谋自救！</t>
    </r>
  </si>
  <si>
    <t>中国经营网</t>
  </si>
  <si>
    <r>
      <t>  </t>
    </r>
    <r>
      <rPr>
        <sz val="8"/>
        <color rgb="FF003399"/>
        <rFont val="Microsoft YaHei"/>
        <family val="2"/>
        <charset val="134"/>
      </rPr>
      <t>负债高企业绩承压 长三角房企密集抛售资产谋自救</t>
    </r>
  </si>
  <si>
    <r>
      <t>  </t>
    </r>
    <r>
      <rPr>
        <sz val="8"/>
        <color rgb="FF003399"/>
        <rFont val="Microsoft YaHei"/>
        <family val="2"/>
        <charset val="134"/>
      </rPr>
      <t>136家A股上市房企总负债逾6.04万亿元</t>
    </r>
  </si>
  <si>
    <r>
      <t>  </t>
    </r>
    <r>
      <rPr>
        <sz val="8"/>
        <color rgb="FF003399"/>
        <rFont val="Microsoft YaHei"/>
        <family val="2"/>
        <charset val="134"/>
      </rPr>
      <t>房地产行业日报：5家房企共抛393亿元长租公寓融资计划</t>
    </r>
  </si>
  <si>
    <r>
      <t>  </t>
    </r>
    <r>
      <rPr>
        <sz val="8"/>
        <color rgb="FF003399"/>
        <rFont val="Microsoft YaHei"/>
        <family val="2"/>
        <charset val="134"/>
      </rPr>
      <t>京城首拍收金百亿 远洋首创61亿夺孙河“限价房”宅地</t>
    </r>
  </si>
  <si>
    <r>
      <t>  </t>
    </r>
    <r>
      <rPr>
        <sz val="8"/>
        <color rgb="FF003399"/>
        <rFont val="Microsoft YaHei"/>
        <family val="2"/>
        <charset val="134"/>
      </rPr>
      <t>【海通地产早咖啡】万科12月销售井喷；大名城下属黄河财产保险获批</t>
    </r>
  </si>
  <si>
    <r>
      <t>  </t>
    </r>
    <r>
      <rPr>
        <sz val="8"/>
        <color rgb="FF003399"/>
        <rFont val="Microsoft YaHei"/>
        <family val="2"/>
        <charset val="134"/>
      </rPr>
      <t>早盘主力资金净流出前50只股(01/03）</t>
    </r>
  </si>
  <si>
    <r>
      <t>  </t>
    </r>
    <r>
      <rPr>
        <sz val="8"/>
        <color rgb="FF003399"/>
        <rFont val="Microsoft YaHei"/>
        <family val="2"/>
        <charset val="134"/>
      </rPr>
      <t>【海通地产早咖啡】华夏幸福河北省昌黎县干红小镇PPP;华侨城转让北京侨禧51%股权</t>
    </r>
  </si>
  <si>
    <r>
      <t>  </t>
    </r>
    <r>
      <rPr>
        <sz val="8"/>
        <color rgb="FF003399"/>
        <rFont val="Microsoft YaHei"/>
        <family val="2"/>
        <charset val="134"/>
      </rPr>
      <t>【K线快讯】南国置业携手电建地产25.1亿竞得重庆地块17万平</t>
    </r>
  </si>
  <si>
    <t>date</t>
    <phoneticPr fontId="4" type="noConversion"/>
  </si>
  <si>
    <t>time</t>
    <phoneticPr fontId="4" type="noConversion"/>
  </si>
  <si>
    <t>title</t>
    <phoneticPr fontId="4" type="noConversion"/>
  </si>
  <si>
    <t>source</t>
    <phoneticPr fontId="4" type="noConversion"/>
  </si>
  <si>
    <t>IsNegative</t>
    <phoneticPr fontId="4" type="noConversion"/>
  </si>
  <si>
    <t>InTitle</t>
    <phoneticPr fontId="4"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</si>
</sst>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1"/>
      <color theme="1"/>
      <name val="等线"/>
      <family val="2"/>
      <scheme val="minor"/>
    </font>
    <font>
      <sz val="8"/>
      <color theme="1"/>
      <name val="Microsoft YaHei"/>
      <family val="2"/>
      <charset val="134"/>
    </font>
    <font>
      <b/>
      <sz val="8"/>
      <color theme="1"/>
      <name val="Microsoft YaHei"/>
      <family val="2"/>
      <charset val="134"/>
    </font>
    <font>
      <sz val="8"/>
      <color rgb="FF003399"/>
      <name val="Microsoft YaHei"/>
      <family val="2"/>
      <charset val="134"/>
    </font>
    <font>
      <sz val="9"/>
      <name val="等线"/>
      <family val="3"/>
      <charset val="134"/>
      <scheme val="minor"/>
    </font>
    <font>
      <u/>
      <sz val="8"/>
      <color rgb="FF0088DD"/>
      <name val="Microsoft YaHei"/>
      <family val="2"/>
      <charset val="134"/>
    </font>
  </fonts>
  <fills count="4">
    <fill>
      <patternFill patternType="none"/>
    </fill>
    <fill>
      <patternFill patternType="gray125"/>
    </fill>
    <fill>
      <patternFill patternType="solid">
        <fgColor rgb="FFFFFFFF"/>
        <bgColor indexed="64"/>
      </patternFill>
    </fill>
    <fill>
      <patternFill patternType="solid">
        <fgColor rgb="FFFAFAFA"/>
        <bgColor indexed="64"/>
      </patternFill>
    </fill>
  </fills>
  <borders count="10">
    <border>
      <left/>
      <right/>
      <top/>
      <bottom/>
      <diagonal/>
    </border>
    <border>
      <left style="medium">
        <color rgb="FFEDEDED"/>
      </left>
      <right style="medium">
        <color rgb="FFEDEDED"/>
      </right>
      <top style="medium">
        <color rgb="FFFFFFFF"/>
      </top>
      <bottom style="medium">
        <color rgb="FFEDEDED"/>
      </bottom>
      <diagonal/>
    </border>
    <border>
      <left style="medium">
        <color rgb="FFD0D0D0"/>
      </left>
      <right style="medium">
        <color rgb="FFEDEDED"/>
      </right>
      <top style="medium">
        <color rgb="FFD0D0D0"/>
      </top>
      <bottom style="medium">
        <color rgb="FFEDEDED"/>
      </bottom>
      <diagonal/>
    </border>
    <border>
      <left style="medium">
        <color rgb="FFEDEDED"/>
      </left>
      <right style="medium">
        <color rgb="FFEDEDED"/>
      </right>
      <top style="medium">
        <color rgb="FFD0D0D0"/>
      </top>
      <bottom style="medium">
        <color rgb="FFEDEDED"/>
      </bottom>
      <diagonal/>
    </border>
    <border>
      <left style="medium">
        <color rgb="FFEDEDED"/>
      </left>
      <right style="medium">
        <color rgb="FFD0D0D0"/>
      </right>
      <top style="medium">
        <color rgb="FFD0D0D0"/>
      </top>
      <bottom style="medium">
        <color rgb="FFEDEDED"/>
      </bottom>
      <diagonal/>
    </border>
    <border>
      <left style="medium">
        <color rgb="FFD0D0D0"/>
      </left>
      <right style="medium">
        <color rgb="FFEDEDED"/>
      </right>
      <top style="medium">
        <color rgb="FFFFFFFF"/>
      </top>
      <bottom style="medium">
        <color rgb="FFEDEDED"/>
      </bottom>
      <diagonal/>
    </border>
    <border>
      <left style="medium">
        <color rgb="FFEDEDED"/>
      </left>
      <right style="medium">
        <color rgb="FFD0D0D0"/>
      </right>
      <top style="medium">
        <color rgb="FFFFFFFF"/>
      </top>
      <bottom style="medium">
        <color rgb="FFEDEDED"/>
      </bottom>
      <diagonal/>
    </border>
    <border>
      <left style="medium">
        <color rgb="FFD0D0D0"/>
      </left>
      <right style="medium">
        <color rgb="FFEDEDED"/>
      </right>
      <top style="medium">
        <color rgb="FFFFFFFF"/>
      </top>
      <bottom style="medium">
        <color rgb="FFD0D0D0"/>
      </bottom>
      <diagonal/>
    </border>
    <border>
      <left style="medium">
        <color rgb="FFEDEDED"/>
      </left>
      <right style="medium">
        <color rgb="FFEDEDED"/>
      </right>
      <top style="medium">
        <color rgb="FFFFFFFF"/>
      </top>
      <bottom style="medium">
        <color rgb="FFD0D0D0"/>
      </bottom>
      <diagonal/>
    </border>
    <border>
      <left style="medium">
        <color rgb="FFEDEDED"/>
      </left>
      <right style="medium">
        <color rgb="FFD0D0D0"/>
      </right>
      <top style="medium">
        <color rgb="FFFFFFFF"/>
      </top>
      <bottom style="medium">
        <color rgb="FFD0D0D0"/>
      </bottom>
      <diagonal/>
    </border>
  </borders>
  <cellStyleXfs count="1">
    <xf numFmtId="0" fontId="0" fillId="0" borderId="0"/>
  </cellStyleXfs>
  <cellXfs count="27">
    <xf numFmtId="0" fontId="0" fillId="0" borderId="0" xfId="0"/>
    <xf numFmtId="20" fontId="2" fillId="2" borderId="1" xfId="0" applyNumberFormat="1" applyFont="1" applyFill="1" applyBorder="1" applyAlignment="1">
      <alignment horizontal="center" vertical="center"/>
    </xf>
    <xf numFmtId="0" fontId="1" fillId="2" borderId="1" xfId="0" applyFont="1" applyFill="1" applyBorder="1" applyAlignment="1">
      <alignment horizontal="left" vertical="center"/>
    </xf>
    <xf numFmtId="20" fontId="2" fillId="3" borderId="1" xfId="0" applyNumberFormat="1" applyFont="1" applyFill="1" applyBorder="1" applyAlignment="1">
      <alignment horizontal="center" vertical="center"/>
    </xf>
    <xf numFmtId="0" fontId="1" fillId="3" borderId="1" xfId="0" applyFont="1" applyFill="1" applyBorder="1" applyAlignment="1">
      <alignment horizontal="left" vertical="center"/>
    </xf>
    <xf numFmtId="14" fontId="1" fillId="3" borderId="5" xfId="0" applyNumberFormat="1" applyFont="1" applyFill="1" applyBorder="1" applyAlignment="1">
      <alignment horizontal="center" vertical="center"/>
    </xf>
    <xf numFmtId="0" fontId="1" fillId="3" borderId="6" xfId="0" applyFont="1" applyFill="1" applyBorder="1" applyAlignment="1">
      <alignment horizontal="center" vertical="center"/>
    </xf>
    <xf numFmtId="14" fontId="1" fillId="2" borderId="5" xfId="0" applyNumberFormat="1" applyFont="1" applyFill="1" applyBorder="1" applyAlignment="1">
      <alignment horizontal="center" vertical="center"/>
    </xf>
    <xf numFmtId="0" fontId="1" fillId="2" borderId="6" xfId="0" applyFont="1" applyFill="1" applyBorder="1" applyAlignment="1">
      <alignment horizontal="center" vertical="center"/>
    </xf>
    <xf numFmtId="14" fontId="1" fillId="3" borderId="7" xfId="0" applyNumberFormat="1" applyFont="1" applyFill="1" applyBorder="1" applyAlignment="1">
      <alignment horizontal="center" vertical="center"/>
    </xf>
    <xf numFmtId="20" fontId="2" fillId="3" borderId="8" xfId="0" applyNumberFormat="1" applyFont="1" applyFill="1" applyBorder="1" applyAlignment="1">
      <alignment horizontal="center" vertical="center"/>
    </xf>
    <xf numFmtId="0" fontId="1" fillId="3" borderId="8" xfId="0" applyFont="1" applyFill="1" applyBorder="1" applyAlignment="1">
      <alignment horizontal="left" vertical="center"/>
    </xf>
    <xf numFmtId="0" fontId="1" fillId="3" borderId="9" xfId="0" applyFont="1" applyFill="1" applyBorder="1" applyAlignment="1">
      <alignment horizontal="center" vertical="center"/>
    </xf>
    <xf numFmtId="20" fontId="2" fillId="0" borderId="1" xfId="0" applyNumberFormat="1" applyFont="1" applyBorder="1" applyAlignment="1">
      <alignment horizontal="center" vertical="center"/>
    </xf>
    <xf numFmtId="0" fontId="1" fillId="0" borderId="1" xfId="0" applyFont="1" applyBorder="1" applyAlignment="1">
      <alignment horizontal="left" vertical="center"/>
    </xf>
    <xf numFmtId="14" fontId="1" fillId="0" borderId="2" xfId="0" applyNumberFormat="1" applyFont="1" applyBorder="1" applyAlignment="1">
      <alignment horizontal="center" vertical="center"/>
    </xf>
    <xf numFmtId="20" fontId="2" fillId="0" borderId="3" xfId="0" applyNumberFormat="1" applyFont="1" applyBorder="1" applyAlignment="1">
      <alignment horizontal="center" vertical="center"/>
    </xf>
    <xf numFmtId="0" fontId="1" fillId="0" borderId="3" xfId="0" applyFont="1" applyBorder="1" applyAlignment="1">
      <alignment horizontal="left" vertical="center"/>
    </xf>
    <xf numFmtId="0" fontId="1" fillId="0" borderId="4" xfId="0" applyFont="1" applyBorder="1" applyAlignment="1">
      <alignment horizontal="center" vertical="center"/>
    </xf>
    <xf numFmtId="14" fontId="1" fillId="0" borderId="5" xfId="0" applyNumberFormat="1" applyFont="1" applyBorder="1" applyAlignment="1">
      <alignment horizontal="center" vertical="center"/>
    </xf>
    <xf numFmtId="0" fontId="1" fillId="0" borderId="6" xfId="0" applyFont="1" applyBorder="1" applyAlignment="1">
      <alignment horizontal="center" vertical="center"/>
    </xf>
    <xf numFmtId="14" fontId="1" fillId="0" borderId="7" xfId="0" applyNumberFormat="1" applyFont="1" applyBorder="1" applyAlignment="1">
      <alignment horizontal="center" vertical="center"/>
    </xf>
    <xf numFmtId="20" fontId="2" fillId="0" borderId="8" xfId="0" applyNumberFormat="1" applyFont="1" applyBorder="1" applyAlignment="1">
      <alignment horizontal="center" vertical="center"/>
    </xf>
    <xf numFmtId="0" fontId="1" fillId="0" borderId="8" xfId="0" applyFont="1" applyBorder="1" applyAlignment="1">
      <alignment horizontal="left" vertical="center"/>
    </xf>
    <xf numFmtId="0" fontId="1" fillId="0" borderId="9" xfId="0" applyFont="1" applyBorder="1" applyAlignment="1">
      <alignment horizontal="center" vertical="center"/>
    </xf>
    <xf numFmtId="0" fontId="0" fillId="0" borderId="0" xfId="0" applyAlignment="1"/>
    <xf numFmtId="0" fontId="0" fillId="0" borderId="0" xfId="0" applyAlignment="1">
      <alignment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30"/>
  <sheetViews>
    <sheetView tabSelected="1" workbookViewId="0">
      <selection activeCell="F2" sqref="F2:F330"/>
    </sheetView>
  </sheetViews>
  <sheetFormatPr defaultRowHeight="13.8"/>
  <cols>
    <col min="1" max="1" width="9.21875" customWidth="1"/>
    <col min="3" max="3" width="49.21875" bestFit="1" customWidth="1"/>
  </cols>
  <sheetData>
    <row r="1" spans="1:6" s="25" customFormat="1" ht="14.4" thickBot="1">
      <c r="A1" s="25" t="s">
        <v>385</v>
      </c>
      <c r="B1" s="25" t="s">
        <v>386</v>
      </c>
      <c r="C1" s="25" t="s">
        <v>387</v>
      </c>
      <c r="D1" s="25" t="s">
        <v>388</v>
      </c>
      <c r="E1" s="25" t="s">
        <v>389</v>
      </c>
      <c r="F1" s="25" t="s">
        <v>390</v>
      </c>
    </row>
    <row r="2" spans="1:6" ht="14.4" thickBot="1">
      <c r="A2" s="5">
        <v>43552</v>
      </c>
      <c r="B2" s="3">
        <v>0.7104166666666667</v>
      </c>
      <c r="C2" s="4" t="s">
        <v>6</v>
      </c>
      <c r="D2" s="6" t="s">
        <v>7</v>
      </c>
      <c r="E2" s="25" t="str">
        <f>IF(ISNUMBER(FIND("↓",C2)),"-1","0")</f>
        <v>0</v>
      </c>
      <c r="F2" s="26" t="str">
        <f>IF(ISNUMBER(FIND("南国置业",C2)),"1","0")</f>
        <v>0</v>
      </c>
    </row>
    <row r="3" spans="1:6" ht="14.4" thickBot="1">
      <c r="A3" s="7">
        <v>43550</v>
      </c>
      <c r="B3" s="1">
        <v>0.66875000000000007</v>
      </c>
      <c r="C3" s="2" t="s">
        <v>8</v>
      </c>
      <c r="D3" s="8" t="s">
        <v>7</v>
      </c>
      <c r="E3" s="25" t="str">
        <f t="shared" ref="E3:E66" si="0">IF(ISNUMBER(FIND("↓",C3)),"-1","0")</f>
        <v>-1</v>
      </c>
      <c r="F3" s="26" t="str">
        <f t="shared" ref="F3:F66" si="1">IF(ISNUMBER(FIND("南国置业",C3)),"1","0")</f>
        <v>0</v>
      </c>
    </row>
    <row r="4" spans="1:6" ht="14.4" thickBot="1">
      <c r="A4" s="5">
        <v>43550</v>
      </c>
      <c r="B4" s="3">
        <v>0.66666666666666663</v>
      </c>
      <c r="C4" s="4" t="s">
        <v>9</v>
      </c>
      <c r="D4" s="6" t="s">
        <v>3</v>
      </c>
      <c r="E4" s="25" t="str">
        <f t="shared" si="0"/>
        <v>0</v>
      </c>
      <c r="F4" s="26" t="str">
        <f t="shared" si="1"/>
        <v>0</v>
      </c>
    </row>
    <row r="5" spans="1:6" ht="14.4" thickBot="1">
      <c r="A5" s="7">
        <v>43547</v>
      </c>
      <c r="B5" s="1">
        <v>0.17708333333333334</v>
      </c>
      <c r="C5" s="2" t="s">
        <v>10</v>
      </c>
      <c r="D5" s="8" t="s">
        <v>11</v>
      </c>
      <c r="E5" s="25" t="str">
        <f t="shared" si="0"/>
        <v>0</v>
      </c>
      <c r="F5" s="26" t="str">
        <f t="shared" si="1"/>
        <v>1</v>
      </c>
    </row>
    <row r="6" spans="1:6" ht="14.4" thickBot="1">
      <c r="A6" s="5">
        <v>43544</v>
      </c>
      <c r="B6" s="3">
        <v>0.63263888888888886</v>
      </c>
      <c r="C6" s="4" t="s">
        <v>12</v>
      </c>
      <c r="D6" s="6" t="s">
        <v>13</v>
      </c>
      <c r="E6" s="25" t="str">
        <f t="shared" si="0"/>
        <v>0</v>
      </c>
      <c r="F6" s="26" t="str">
        <f t="shared" si="1"/>
        <v>0</v>
      </c>
    </row>
    <row r="7" spans="1:6" ht="14.4" thickBot="1">
      <c r="A7" s="7">
        <v>43544</v>
      </c>
      <c r="B7" s="1">
        <v>0.60763888888888895</v>
      </c>
      <c r="C7" s="2" t="s">
        <v>14</v>
      </c>
      <c r="D7" s="8" t="s">
        <v>15</v>
      </c>
      <c r="E7" s="25" t="str">
        <f t="shared" si="0"/>
        <v>0</v>
      </c>
      <c r="F7" s="26" t="str">
        <f t="shared" si="1"/>
        <v>0</v>
      </c>
    </row>
    <row r="8" spans="1:6" ht="14.4" thickBot="1">
      <c r="A8" s="5">
        <v>43544</v>
      </c>
      <c r="B8" s="3">
        <v>0.6</v>
      </c>
      <c r="C8" s="4" t="s">
        <v>16</v>
      </c>
      <c r="D8" s="6" t="s">
        <v>17</v>
      </c>
      <c r="E8" s="25" t="str">
        <f t="shared" si="0"/>
        <v>0</v>
      </c>
      <c r="F8" s="26" t="str">
        <f t="shared" si="1"/>
        <v>0</v>
      </c>
    </row>
    <row r="9" spans="1:6" ht="14.4" thickBot="1">
      <c r="A9" s="7">
        <v>43544</v>
      </c>
      <c r="B9" s="1">
        <v>0.59166666666666667</v>
      </c>
      <c r="C9" s="2" t="s">
        <v>18</v>
      </c>
      <c r="D9" s="8" t="s">
        <v>4</v>
      </c>
      <c r="E9" s="25" t="str">
        <f t="shared" si="0"/>
        <v>0</v>
      </c>
      <c r="F9" s="26" t="str">
        <f t="shared" si="1"/>
        <v>0</v>
      </c>
    </row>
    <row r="10" spans="1:6" ht="14.4" thickBot="1">
      <c r="A10" s="5">
        <v>43544</v>
      </c>
      <c r="B10" s="3">
        <v>0.58958333333333335</v>
      </c>
      <c r="C10" s="4" t="s">
        <v>19</v>
      </c>
      <c r="D10" s="6" t="s">
        <v>20</v>
      </c>
      <c r="E10" s="25" t="str">
        <f t="shared" si="0"/>
        <v>0</v>
      </c>
      <c r="F10" s="26" t="str">
        <f t="shared" si="1"/>
        <v>0</v>
      </c>
    </row>
    <row r="11" spans="1:6" ht="14.4" thickBot="1">
      <c r="A11" s="7">
        <v>43544</v>
      </c>
      <c r="B11" s="1">
        <v>0.58888888888888891</v>
      </c>
      <c r="C11" s="2" t="s">
        <v>21</v>
      </c>
      <c r="D11" s="8" t="s">
        <v>22</v>
      </c>
      <c r="E11" s="25" t="str">
        <f t="shared" si="0"/>
        <v>0</v>
      </c>
      <c r="F11" s="26" t="str">
        <f t="shared" si="1"/>
        <v>0</v>
      </c>
    </row>
    <row r="12" spans="1:6" ht="14.4" thickBot="1">
      <c r="A12" s="5">
        <v>43542</v>
      </c>
      <c r="B12" s="3">
        <v>0</v>
      </c>
      <c r="C12" s="4" t="s">
        <v>23</v>
      </c>
      <c r="D12" s="6" t="s">
        <v>24</v>
      </c>
      <c r="E12" s="25" t="str">
        <f t="shared" si="0"/>
        <v>0</v>
      </c>
      <c r="F12" s="26" t="str">
        <f t="shared" si="1"/>
        <v>0</v>
      </c>
    </row>
    <row r="13" spans="1:6" ht="14.4" thickBot="1">
      <c r="A13" s="7">
        <v>43538</v>
      </c>
      <c r="B13" s="1">
        <v>0.32708333333333334</v>
      </c>
      <c r="C13" s="2" t="s">
        <v>25</v>
      </c>
      <c r="D13" s="8" t="s">
        <v>26</v>
      </c>
      <c r="E13" s="25" t="str">
        <f t="shared" si="0"/>
        <v>-1</v>
      </c>
      <c r="F13" s="26" t="str">
        <f t="shared" si="1"/>
        <v>1</v>
      </c>
    </row>
    <row r="14" spans="1:6" ht="14.4" thickBot="1">
      <c r="A14" s="5">
        <v>43537</v>
      </c>
      <c r="B14" s="3">
        <v>0.7680555555555556</v>
      </c>
      <c r="C14" s="4" t="s">
        <v>27</v>
      </c>
      <c r="D14" s="6" t="s">
        <v>28</v>
      </c>
      <c r="E14" s="25" t="str">
        <f t="shared" si="0"/>
        <v>0</v>
      </c>
      <c r="F14" s="26" t="str">
        <f t="shared" si="1"/>
        <v>0</v>
      </c>
    </row>
    <row r="15" spans="1:6" ht="14.4" thickBot="1">
      <c r="A15" s="7">
        <v>43537</v>
      </c>
      <c r="B15" s="1">
        <v>0.68888888888888899</v>
      </c>
      <c r="C15" s="2" t="s">
        <v>29</v>
      </c>
      <c r="D15" s="8" t="s">
        <v>3</v>
      </c>
      <c r="E15" s="25" t="str">
        <f t="shared" si="0"/>
        <v>0</v>
      </c>
      <c r="F15" s="26" t="str">
        <f t="shared" si="1"/>
        <v>1</v>
      </c>
    </row>
    <row r="16" spans="1:6" ht="14.4" thickBot="1">
      <c r="A16" s="9">
        <v>43537</v>
      </c>
      <c r="B16" s="10">
        <v>0.68819444444444444</v>
      </c>
      <c r="C16" s="11" t="s">
        <v>30</v>
      </c>
      <c r="D16" s="12" t="s">
        <v>28</v>
      </c>
      <c r="E16" s="25" t="str">
        <f t="shared" si="0"/>
        <v>-1</v>
      </c>
      <c r="F16" s="26" t="str">
        <f t="shared" si="1"/>
        <v>1</v>
      </c>
    </row>
    <row r="17" spans="1:6" ht="14.4" thickBot="1">
      <c r="A17" s="15">
        <v>43537</v>
      </c>
      <c r="B17" s="16">
        <v>0.66180555555555554</v>
      </c>
      <c r="C17" s="17" t="s">
        <v>31</v>
      </c>
      <c r="D17" s="18" t="s">
        <v>7</v>
      </c>
      <c r="E17" s="25" t="str">
        <f t="shared" si="0"/>
        <v>-1</v>
      </c>
      <c r="F17" s="26" t="str">
        <f t="shared" si="1"/>
        <v>1</v>
      </c>
    </row>
    <row r="18" spans="1:6" ht="14.4" thickBot="1">
      <c r="A18" s="5">
        <v>43535</v>
      </c>
      <c r="B18" s="3">
        <v>0.75902777777777775</v>
      </c>
      <c r="C18" s="4" t="s">
        <v>32</v>
      </c>
      <c r="D18" s="6" t="s">
        <v>7</v>
      </c>
      <c r="E18" s="25" t="str">
        <f t="shared" si="0"/>
        <v>0</v>
      </c>
      <c r="F18" s="26" t="str">
        <f t="shared" si="1"/>
        <v>0</v>
      </c>
    </row>
    <row r="19" spans="1:6" ht="14.4" thickBot="1">
      <c r="A19" s="19">
        <v>43532</v>
      </c>
      <c r="B19" s="13">
        <v>0.29305555555555557</v>
      </c>
      <c r="C19" s="14" t="s">
        <v>33</v>
      </c>
      <c r="D19" s="20" t="s">
        <v>34</v>
      </c>
      <c r="E19" s="25" t="str">
        <f t="shared" si="0"/>
        <v>0</v>
      </c>
      <c r="F19" s="26" t="str">
        <f t="shared" si="1"/>
        <v>0</v>
      </c>
    </row>
    <row r="20" spans="1:6" ht="14.4" thickBot="1">
      <c r="A20" s="5">
        <v>43530</v>
      </c>
      <c r="B20" s="3">
        <v>0.45902777777777781</v>
      </c>
      <c r="C20" s="4" t="s">
        <v>35</v>
      </c>
      <c r="D20" s="6" t="s">
        <v>36</v>
      </c>
      <c r="E20" s="25" t="str">
        <f t="shared" si="0"/>
        <v>0</v>
      </c>
      <c r="F20" s="26" t="str">
        <f t="shared" si="1"/>
        <v>1</v>
      </c>
    </row>
    <row r="21" spans="1:6" ht="14.4" thickBot="1">
      <c r="A21" s="19">
        <v>43528</v>
      </c>
      <c r="B21" s="13">
        <v>0.82847222222222217</v>
      </c>
      <c r="C21" s="14" t="s">
        <v>37</v>
      </c>
      <c r="D21" s="20" t="s">
        <v>7</v>
      </c>
      <c r="E21" s="25" t="str">
        <f t="shared" si="0"/>
        <v>0</v>
      </c>
      <c r="F21" s="26" t="str">
        <f t="shared" si="1"/>
        <v>1</v>
      </c>
    </row>
    <row r="22" spans="1:6" ht="14.4" thickBot="1">
      <c r="A22" s="5">
        <v>43524</v>
      </c>
      <c r="B22" s="3">
        <v>0.7402777777777777</v>
      </c>
      <c r="C22" s="4" t="s">
        <v>38</v>
      </c>
      <c r="D22" s="6" t="s">
        <v>39</v>
      </c>
      <c r="E22" s="25" t="str">
        <f t="shared" si="0"/>
        <v>0</v>
      </c>
      <c r="F22" s="26" t="str">
        <f t="shared" si="1"/>
        <v>1</v>
      </c>
    </row>
    <row r="23" spans="1:6" ht="14.4" thickBot="1">
      <c r="A23" s="19">
        <v>43523</v>
      </c>
      <c r="B23" s="13">
        <v>0.7104166666666667</v>
      </c>
      <c r="C23" s="14" t="s">
        <v>40</v>
      </c>
      <c r="D23" s="20" t="s">
        <v>41</v>
      </c>
      <c r="E23" s="25" t="str">
        <f t="shared" si="0"/>
        <v>0</v>
      </c>
      <c r="F23" s="26" t="str">
        <f t="shared" si="1"/>
        <v>1</v>
      </c>
    </row>
    <row r="24" spans="1:6" ht="14.4" thickBot="1">
      <c r="A24" s="5">
        <v>43523</v>
      </c>
      <c r="B24" s="3">
        <v>0.7090277777777777</v>
      </c>
      <c r="C24" s="4" t="s">
        <v>42</v>
      </c>
      <c r="D24" s="6" t="s">
        <v>28</v>
      </c>
      <c r="E24" s="25" t="str">
        <f t="shared" si="0"/>
        <v>0</v>
      </c>
      <c r="F24" s="26" t="str">
        <f t="shared" si="1"/>
        <v>1</v>
      </c>
    </row>
    <row r="25" spans="1:6" ht="14.4" thickBot="1">
      <c r="A25" s="19">
        <v>43523</v>
      </c>
      <c r="B25" s="13">
        <v>0.68263888888888891</v>
      </c>
      <c r="C25" s="14" t="s">
        <v>43</v>
      </c>
      <c r="D25" s="20" t="s">
        <v>7</v>
      </c>
      <c r="E25" s="25" t="str">
        <f t="shared" si="0"/>
        <v>0</v>
      </c>
      <c r="F25" s="26" t="str">
        <f t="shared" si="1"/>
        <v>1</v>
      </c>
    </row>
    <row r="26" spans="1:6" ht="14.4" thickBot="1">
      <c r="A26" s="5">
        <v>43523</v>
      </c>
      <c r="B26" s="3">
        <v>0.56527777777777777</v>
      </c>
      <c r="C26" s="4" t="s">
        <v>44</v>
      </c>
      <c r="D26" s="6" t="s">
        <v>20</v>
      </c>
      <c r="E26" s="25" t="str">
        <f t="shared" si="0"/>
        <v>0</v>
      </c>
      <c r="F26" s="26" t="str">
        <f t="shared" si="1"/>
        <v>0</v>
      </c>
    </row>
    <row r="27" spans="1:6" ht="14.4" thickBot="1">
      <c r="A27" s="19">
        <v>43517</v>
      </c>
      <c r="B27" s="13">
        <v>0.76666666666666661</v>
      </c>
      <c r="C27" s="14" t="s">
        <v>45</v>
      </c>
      <c r="D27" s="20" t="s">
        <v>46</v>
      </c>
      <c r="E27" s="25" t="str">
        <f t="shared" si="0"/>
        <v>0</v>
      </c>
      <c r="F27" s="26" t="str">
        <f t="shared" si="1"/>
        <v>0</v>
      </c>
    </row>
    <row r="28" spans="1:6" ht="14.4" thickBot="1">
      <c r="A28" s="5">
        <v>43516</v>
      </c>
      <c r="B28" s="3">
        <v>0.6479166666666667</v>
      </c>
      <c r="C28" s="4" t="s">
        <v>47</v>
      </c>
      <c r="D28" s="6" t="s">
        <v>7</v>
      </c>
      <c r="E28" s="25" t="str">
        <f t="shared" si="0"/>
        <v>0</v>
      </c>
      <c r="F28" s="26" t="str">
        <f t="shared" si="1"/>
        <v>0</v>
      </c>
    </row>
    <row r="29" spans="1:6" ht="14.4" thickBot="1">
      <c r="A29" s="19">
        <v>43516</v>
      </c>
      <c r="B29" s="13">
        <v>0.6430555555555556</v>
      </c>
      <c r="C29" s="14" t="s">
        <v>48</v>
      </c>
      <c r="D29" s="20" t="s">
        <v>17</v>
      </c>
      <c r="E29" s="25" t="str">
        <f t="shared" si="0"/>
        <v>0</v>
      </c>
      <c r="F29" s="26" t="str">
        <f t="shared" si="1"/>
        <v>0</v>
      </c>
    </row>
    <row r="30" spans="1:6" ht="14.4" thickBot="1">
      <c r="A30" s="5">
        <v>43516</v>
      </c>
      <c r="B30" s="3">
        <v>0.49027777777777781</v>
      </c>
      <c r="C30" s="4" t="s">
        <v>49</v>
      </c>
      <c r="D30" s="6" t="s">
        <v>17</v>
      </c>
      <c r="E30" s="25" t="str">
        <f t="shared" si="0"/>
        <v>0</v>
      </c>
      <c r="F30" s="26" t="str">
        <f t="shared" si="1"/>
        <v>0</v>
      </c>
    </row>
    <row r="31" spans="1:6" ht="14.4" thickBot="1">
      <c r="A31" s="19">
        <v>43514</v>
      </c>
      <c r="B31" s="13">
        <v>0.76597222222222217</v>
      </c>
      <c r="C31" s="14" t="s">
        <v>50</v>
      </c>
      <c r="D31" s="20" t="s">
        <v>7</v>
      </c>
      <c r="E31" s="25" t="str">
        <f t="shared" si="0"/>
        <v>0</v>
      </c>
      <c r="F31" s="26" t="str">
        <f t="shared" si="1"/>
        <v>1</v>
      </c>
    </row>
    <row r="32" spans="1:6" ht="14.4" thickBot="1">
      <c r="A32" s="5">
        <v>43508</v>
      </c>
      <c r="B32" s="3">
        <v>0.73819444444444438</v>
      </c>
      <c r="C32" s="4" t="s">
        <v>51</v>
      </c>
      <c r="D32" s="6" t="s">
        <v>7</v>
      </c>
      <c r="E32" s="25" t="str">
        <f t="shared" si="0"/>
        <v>0</v>
      </c>
      <c r="F32" s="26" t="str">
        <f t="shared" si="1"/>
        <v>1</v>
      </c>
    </row>
    <row r="33" spans="1:6" ht="14.4" thickBot="1">
      <c r="A33" s="19">
        <v>43507</v>
      </c>
      <c r="B33" s="13">
        <v>0.68958333333333333</v>
      </c>
      <c r="C33" s="14" t="s">
        <v>52</v>
      </c>
      <c r="D33" s="20" t="s">
        <v>7</v>
      </c>
      <c r="E33" s="25" t="str">
        <f t="shared" si="0"/>
        <v>0</v>
      </c>
      <c r="F33" s="26" t="str">
        <f t="shared" si="1"/>
        <v>0</v>
      </c>
    </row>
    <row r="34" spans="1:6" ht="14.4" thickBot="1">
      <c r="A34" s="5">
        <v>43498</v>
      </c>
      <c r="B34" s="3">
        <v>0.95138888888888884</v>
      </c>
      <c r="C34" s="4" t="s">
        <v>53</v>
      </c>
      <c r="D34" s="6" t="s">
        <v>15</v>
      </c>
      <c r="E34" s="25" t="str">
        <f t="shared" si="0"/>
        <v>-1</v>
      </c>
      <c r="F34" s="26" t="str">
        <f t="shared" si="1"/>
        <v>0</v>
      </c>
    </row>
    <row r="35" spans="1:6" ht="14.4" thickBot="1">
      <c r="A35" s="19">
        <v>43498</v>
      </c>
      <c r="B35" s="13">
        <v>0.95138888888888884</v>
      </c>
      <c r="C35" s="14" t="s">
        <v>54</v>
      </c>
      <c r="D35" s="20" t="s">
        <v>55</v>
      </c>
      <c r="E35" s="25" t="str">
        <f t="shared" si="0"/>
        <v>-1</v>
      </c>
      <c r="F35" s="26" t="str">
        <f t="shared" si="1"/>
        <v>0</v>
      </c>
    </row>
    <row r="36" spans="1:6" ht="14.4" thickBot="1">
      <c r="A36" s="5">
        <v>43495</v>
      </c>
      <c r="B36" s="3">
        <v>0.75902777777777775</v>
      </c>
      <c r="C36" s="4" t="s">
        <v>56</v>
      </c>
      <c r="D36" s="6" t="s">
        <v>7</v>
      </c>
      <c r="E36" s="25" t="str">
        <f t="shared" si="0"/>
        <v>0</v>
      </c>
      <c r="F36" s="26" t="str">
        <f t="shared" si="1"/>
        <v>1</v>
      </c>
    </row>
    <row r="37" spans="1:6" ht="14.4" thickBot="1">
      <c r="A37" s="19">
        <v>43493</v>
      </c>
      <c r="B37" s="13">
        <v>0.53680555555555554</v>
      </c>
      <c r="C37" s="14" t="s">
        <v>57</v>
      </c>
      <c r="D37" s="20" t="s">
        <v>7</v>
      </c>
      <c r="E37" s="25" t="str">
        <f t="shared" si="0"/>
        <v>0</v>
      </c>
      <c r="F37" s="26" t="str">
        <f t="shared" si="1"/>
        <v>0</v>
      </c>
    </row>
    <row r="38" spans="1:6" ht="14.4" thickBot="1">
      <c r="A38" s="5">
        <v>43492</v>
      </c>
      <c r="B38" s="3">
        <v>0.68263888888888891</v>
      </c>
      <c r="C38" s="4" t="s">
        <v>58</v>
      </c>
      <c r="D38" s="6" t="s">
        <v>26</v>
      </c>
      <c r="E38" s="25" t="str">
        <f t="shared" si="0"/>
        <v>-1</v>
      </c>
      <c r="F38" s="26" t="str">
        <f t="shared" si="1"/>
        <v>1</v>
      </c>
    </row>
    <row r="39" spans="1:6" ht="14.4" thickBot="1">
      <c r="A39" s="19">
        <v>43490</v>
      </c>
      <c r="B39" s="13">
        <v>0.32500000000000001</v>
      </c>
      <c r="C39" s="14" t="s">
        <v>59</v>
      </c>
      <c r="D39" s="20" t="s">
        <v>26</v>
      </c>
      <c r="E39" s="25" t="str">
        <f t="shared" si="0"/>
        <v>-1</v>
      </c>
      <c r="F39" s="26" t="str">
        <f t="shared" si="1"/>
        <v>1</v>
      </c>
    </row>
    <row r="40" spans="1:6" ht="14.4" thickBot="1">
      <c r="A40" s="5">
        <v>43489</v>
      </c>
      <c r="B40" s="3">
        <v>0.95138888888888884</v>
      </c>
      <c r="C40" s="4" t="s">
        <v>60</v>
      </c>
      <c r="D40" s="6" t="s">
        <v>61</v>
      </c>
      <c r="E40" s="25" t="str">
        <f t="shared" si="0"/>
        <v>-1</v>
      </c>
      <c r="F40" s="26" t="str">
        <f t="shared" si="1"/>
        <v>1</v>
      </c>
    </row>
    <row r="41" spans="1:6" ht="14.4" thickBot="1">
      <c r="A41" s="21">
        <v>43489</v>
      </c>
      <c r="B41" s="22">
        <v>0.92152777777777783</v>
      </c>
      <c r="C41" s="23" t="s">
        <v>62</v>
      </c>
      <c r="D41" s="24" t="s">
        <v>28</v>
      </c>
      <c r="E41" s="25" t="str">
        <f t="shared" si="0"/>
        <v>-1</v>
      </c>
      <c r="F41" s="26" t="str">
        <f t="shared" si="1"/>
        <v>1</v>
      </c>
    </row>
    <row r="42" spans="1:6" ht="14.4" thickBot="1">
      <c r="A42" s="15">
        <v>43489</v>
      </c>
      <c r="B42" s="16">
        <v>0.73263888888888884</v>
      </c>
      <c r="C42" s="17" t="s">
        <v>63</v>
      </c>
      <c r="D42" s="18" t="s">
        <v>28</v>
      </c>
      <c r="E42" s="25" t="str">
        <f t="shared" si="0"/>
        <v>0</v>
      </c>
      <c r="F42" s="26" t="str">
        <f t="shared" si="1"/>
        <v>1</v>
      </c>
    </row>
    <row r="43" spans="1:6" ht="14.4" thickBot="1">
      <c r="A43" s="5">
        <v>43489</v>
      </c>
      <c r="B43" s="3">
        <v>0.70277777777777783</v>
      </c>
      <c r="C43" s="4" t="s">
        <v>64</v>
      </c>
      <c r="D43" s="6" t="s">
        <v>7</v>
      </c>
      <c r="E43" s="25" t="str">
        <f t="shared" si="0"/>
        <v>-1</v>
      </c>
      <c r="F43" s="26" t="str">
        <f t="shared" si="1"/>
        <v>1</v>
      </c>
    </row>
    <row r="44" spans="1:6" ht="14.4" thickBot="1">
      <c r="A44" s="19">
        <v>43489</v>
      </c>
      <c r="B44" s="13">
        <v>0.67152777777777783</v>
      </c>
      <c r="C44" s="14" t="s">
        <v>65</v>
      </c>
      <c r="D44" s="20" t="s">
        <v>13</v>
      </c>
      <c r="E44" s="25" t="str">
        <f t="shared" si="0"/>
        <v>0</v>
      </c>
      <c r="F44" s="26" t="str">
        <f t="shared" si="1"/>
        <v>0</v>
      </c>
    </row>
    <row r="45" spans="1:6" ht="14.4" thickBot="1">
      <c r="A45" s="5">
        <v>43489</v>
      </c>
      <c r="B45" s="3">
        <v>0.63958333333333328</v>
      </c>
      <c r="C45" s="4" t="s">
        <v>66</v>
      </c>
      <c r="D45" s="6" t="s">
        <v>7</v>
      </c>
      <c r="E45" s="25" t="str">
        <f t="shared" si="0"/>
        <v>0</v>
      </c>
      <c r="F45" s="26" t="str">
        <f t="shared" si="1"/>
        <v>0</v>
      </c>
    </row>
    <row r="46" spans="1:6" ht="14.4" thickBot="1">
      <c r="A46" s="19">
        <v>43489</v>
      </c>
      <c r="B46" s="13">
        <v>0.54305555555555551</v>
      </c>
      <c r="C46" s="14" t="s">
        <v>67</v>
      </c>
      <c r="D46" s="20" t="s">
        <v>5</v>
      </c>
      <c r="E46" s="25" t="str">
        <f t="shared" si="0"/>
        <v>0</v>
      </c>
      <c r="F46" s="26" t="str">
        <f t="shared" si="1"/>
        <v>0</v>
      </c>
    </row>
    <row r="47" spans="1:6" ht="14.4" thickBot="1">
      <c r="A47" s="5">
        <v>43488</v>
      </c>
      <c r="B47" s="3">
        <v>0</v>
      </c>
      <c r="C47" s="4" t="s">
        <v>68</v>
      </c>
      <c r="D47" s="6" t="s">
        <v>69</v>
      </c>
      <c r="E47" s="25" t="str">
        <f t="shared" si="0"/>
        <v>0</v>
      </c>
      <c r="F47" s="26" t="str">
        <f t="shared" si="1"/>
        <v>0</v>
      </c>
    </row>
    <row r="48" spans="1:6" ht="14.4" thickBot="1">
      <c r="A48" s="19">
        <v>43487</v>
      </c>
      <c r="B48" s="13">
        <v>0</v>
      </c>
      <c r="C48" s="14" t="s">
        <v>70</v>
      </c>
      <c r="D48" s="20" t="s">
        <v>1</v>
      </c>
      <c r="E48" s="25" t="str">
        <f t="shared" si="0"/>
        <v>0</v>
      </c>
      <c r="F48" s="26" t="str">
        <f t="shared" si="1"/>
        <v>0</v>
      </c>
    </row>
    <row r="49" spans="1:6" ht="14.4" thickBot="1">
      <c r="A49" s="5">
        <v>43483</v>
      </c>
      <c r="B49" s="3">
        <v>0.6694444444444444</v>
      </c>
      <c r="C49" s="4" t="s">
        <v>71</v>
      </c>
      <c r="D49" s="6" t="s">
        <v>7</v>
      </c>
      <c r="E49" s="25" t="str">
        <f t="shared" si="0"/>
        <v>0</v>
      </c>
      <c r="F49" s="26" t="str">
        <f t="shared" si="1"/>
        <v>0</v>
      </c>
    </row>
    <row r="50" spans="1:6" ht="14.4" thickBot="1">
      <c r="A50" s="19">
        <v>43483</v>
      </c>
      <c r="B50" s="13">
        <v>0.43888888888888888</v>
      </c>
      <c r="C50" s="14" t="s">
        <v>72</v>
      </c>
      <c r="D50" s="20" t="s">
        <v>5</v>
      </c>
      <c r="E50" s="25" t="str">
        <f t="shared" si="0"/>
        <v>0</v>
      </c>
      <c r="F50" s="26" t="str">
        <f t="shared" si="1"/>
        <v>0</v>
      </c>
    </row>
    <row r="51" spans="1:6" ht="14.4" thickBot="1">
      <c r="A51" s="5">
        <v>43482</v>
      </c>
      <c r="B51" s="3">
        <v>0.66180555555555554</v>
      </c>
      <c r="C51" s="4" t="s">
        <v>73</v>
      </c>
      <c r="D51" s="6" t="s">
        <v>7</v>
      </c>
      <c r="E51" s="25" t="str">
        <f t="shared" si="0"/>
        <v>0</v>
      </c>
      <c r="F51" s="26" t="str">
        <f t="shared" si="1"/>
        <v>0</v>
      </c>
    </row>
    <row r="52" spans="1:6" ht="14.4" thickBot="1">
      <c r="A52" s="19">
        <v>43482</v>
      </c>
      <c r="B52" s="13">
        <v>0.64236111111111105</v>
      </c>
      <c r="C52" s="14" t="s">
        <v>74</v>
      </c>
      <c r="D52" s="20" t="s">
        <v>15</v>
      </c>
      <c r="E52" s="25" t="str">
        <f t="shared" si="0"/>
        <v>0</v>
      </c>
      <c r="F52" s="26" t="str">
        <f t="shared" si="1"/>
        <v>0</v>
      </c>
    </row>
    <row r="53" spans="1:6" ht="14.4" thickBot="1">
      <c r="A53" s="5">
        <v>43482</v>
      </c>
      <c r="B53" s="3">
        <v>0.48194444444444445</v>
      </c>
      <c r="C53" s="4" t="s">
        <v>75</v>
      </c>
      <c r="D53" s="6" t="s">
        <v>76</v>
      </c>
      <c r="E53" s="25" t="str">
        <f t="shared" si="0"/>
        <v>0</v>
      </c>
      <c r="F53" s="26" t="str">
        <f t="shared" si="1"/>
        <v>0</v>
      </c>
    </row>
    <row r="54" spans="1:6" ht="14.4" thickBot="1">
      <c r="A54" s="19">
        <v>43482</v>
      </c>
      <c r="B54" s="13">
        <v>0.46666666666666662</v>
      </c>
      <c r="C54" s="14" t="s">
        <v>77</v>
      </c>
      <c r="D54" s="20" t="s">
        <v>78</v>
      </c>
      <c r="E54" s="25" t="str">
        <f t="shared" si="0"/>
        <v>0</v>
      </c>
      <c r="F54" s="26" t="str">
        <f t="shared" si="1"/>
        <v>0</v>
      </c>
    </row>
    <row r="55" spans="1:6" ht="14.4" thickBot="1">
      <c r="A55" s="5">
        <v>43482</v>
      </c>
      <c r="B55" s="3">
        <v>0.41805555555555557</v>
      </c>
      <c r="C55" s="4" t="s">
        <v>79</v>
      </c>
      <c r="D55" s="6" t="s">
        <v>22</v>
      </c>
      <c r="E55" s="25" t="str">
        <f t="shared" si="0"/>
        <v>0</v>
      </c>
      <c r="F55" s="26" t="str">
        <f t="shared" si="1"/>
        <v>0</v>
      </c>
    </row>
    <row r="56" spans="1:6" ht="14.4" thickBot="1">
      <c r="A56" s="19">
        <v>43482</v>
      </c>
      <c r="B56" s="13">
        <v>0.40833333333333338</v>
      </c>
      <c r="C56" s="14" t="s">
        <v>80</v>
      </c>
      <c r="D56" s="20" t="s">
        <v>17</v>
      </c>
      <c r="E56" s="25" t="str">
        <f t="shared" si="0"/>
        <v>-1</v>
      </c>
      <c r="F56" s="26" t="str">
        <f t="shared" si="1"/>
        <v>0</v>
      </c>
    </row>
    <row r="57" spans="1:6" ht="14.4" thickBot="1">
      <c r="A57" s="5">
        <v>43482</v>
      </c>
      <c r="B57" s="3">
        <v>0.4055555555555555</v>
      </c>
      <c r="C57" s="4" t="s">
        <v>81</v>
      </c>
      <c r="D57" s="6" t="s">
        <v>13</v>
      </c>
      <c r="E57" s="25" t="str">
        <f t="shared" si="0"/>
        <v>-1</v>
      </c>
      <c r="F57" s="26" t="str">
        <f t="shared" si="1"/>
        <v>0</v>
      </c>
    </row>
    <row r="58" spans="1:6" ht="14.4" thickBot="1">
      <c r="A58" s="19">
        <v>43481</v>
      </c>
      <c r="B58" s="13">
        <v>0.72430555555555554</v>
      </c>
      <c r="C58" s="14" t="s">
        <v>82</v>
      </c>
      <c r="D58" s="20" t="s">
        <v>7</v>
      </c>
      <c r="E58" s="25" t="str">
        <f t="shared" si="0"/>
        <v>0</v>
      </c>
      <c r="F58" s="26" t="str">
        <f t="shared" si="1"/>
        <v>0</v>
      </c>
    </row>
    <row r="59" spans="1:6" ht="14.4" thickBot="1">
      <c r="A59" s="5">
        <v>43481</v>
      </c>
      <c r="B59" s="3">
        <v>0.65625</v>
      </c>
      <c r="C59" s="4" t="s">
        <v>83</v>
      </c>
      <c r="D59" s="6" t="s">
        <v>15</v>
      </c>
      <c r="E59" s="25" t="str">
        <f t="shared" si="0"/>
        <v>0</v>
      </c>
      <c r="F59" s="26" t="str">
        <f t="shared" si="1"/>
        <v>0</v>
      </c>
    </row>
    <row r="60" spans="1:6" ht="14.4" thickBot="1">
      <c r="A60" s="19">
        <v>43481</v>
      </c>
      <c r="B60" s="13">
        <v>0.64652777777777781</v>
      </c>
      <c r="C60" s="14" t="s">
        <v>84</v>
      </c>
      <c r="D60" s="20" t="s">
        <v>78</v>
      </c>
      <c r="E60" s="25" t="str">
        <f t="shared" si="0"/>
        <v>0</v>
      </c>
      <c r="F60" s="26" t="str">
        <f t="shared" si="1"/>
        <v>0</v>
      </c>
    </row>
    <row r="61" spans="1:6" ht="14.4" thickBot="1">
      <c r="A61" s="5">
        <v>43481</v>
      </c>
      <c r="B61" s="3">
        <v>0.62569444444444444</v>
      </c>
      <c r="C61" s="4" t="s">
        <v>85</v>
      </c>
      <c r="D61" s="6" t="s">
        <v>86</v>
      </c>
      <c r="E61" s="25" t="str">
        <f t="shared" si="0"/>
        <v>0</v>
      </c>
      <c r="F61" s="26" t="str">
        <f t="shared" si="1"/>
        <v>0</v>
      </c>
    </row>
    <row r="62" spans="1:6" ht="14.4" thickBot="1">
      <c r="A62" s="19">
        <v>43481</v>
      </c>
      <c r="B62" s="13">
        <v>0.61319444444444449</v>
      </c>
      <c r="C62" s="14" t="s">
        <v>87</v>
      </c>
      <c r="D62" s="20" t="s">
        <v>20</v>
      </c>
      <c r="E62" s="25" t="str">
        <f t="shared" si="0"/>
        <v>0</v>
      </c>
      <c r="F62" s="26" t="str">
        <f t="shared" si="1"/>
        <v>1</v>
      </c>
    </row>
    <row r="63" spans="1:6" ht="14.4" thickBot="1">
      <c r="A63" s="5">
        <v>43481</v>
      </c>
      <c r="B63" s="3">
        <v>0.55208333333333337</v>
      </c>
      <c r="C63" s="4" t="s">
        <v>88</v>
      </c>
      <c r="D63" s="6" t="s">
        <v>15</v>
      </c>
      <c r="E63" s="25" t="str">
        <f t="shared" si="0"/>
        <v>0</v>
      </c>
      <c r="F63" s="26" t="str">
        <f t="shared" si="1"/>
        <v>0</v>
      </c>
    </row>
    <row r="64" spans="1:6" ht="14.4" thickBot="1">
      <c r="A64" s="19">
        <v>43481</v>
      </c>
      <c r="B64" s="13">
        <v>0.55069444444444449</v>
      </c>
      <c r="C64" s="14" t="s">
        <v>89</v>
      </c>
      <c r="D64" s="20" t="s">
        <v>2</v>
      </c>
      <c r="E64" s="25" t="str">
        <f t="shared" si="0"/>
        <v>0</v>
      </c>
      <c r="F64" s="26" t="str">
        <f t="shared" si="1"/>
        <v>0</v>
      </c>
    </row>
    <row r="65" spans="1:6" ht="14.4" thickBot="1">
      <c r="A65" s="5">
        <v>43481</v>
      </c>
      <c r="B65" s="3">
        <v>0.55069444444444449</v>
      </c>
      <c r="C65" s="4" t="s">
        <v>90</v>
      </c>
      <c r="D65" s="6" t="s">
        <v>0</v>
      </c>
      <c r="E65" s="25" t="str">
        <f t="shared" si="0"/>
        <v>0</v>
      </c>
      <c r="F65" s="26" t="str">
        <f t="shared" si="1"/>
        <v>0</v>
      </c>
    </row>
    <row r="66" spans="1:6" ht="14.4" thickBot="1">
      <c r="A66" s="21">
        <v>43480</v>
      </c>
      <c r="B66" s="22">
        <v>0.71666666666666667</v>
      </c>
      <c r="C66" s="23" t="s">
        <v>91</v>
      </c>
      <c r="D66" s="24" t="s">
        <v>7</v>
      </c>
      <c r="E66" s="25" t="str">
        <f t="shared" si="0"/>
        <v>0</v>
      </c>
      <c r="F66" s="26" t="str">
        <f t="shared" si="1"/>
        <v>0</v>
      </c>
    </row>
    <row r="67" spans="1:6" ht="14.4" thickBot="1">
      <c r="A67" s="15">
        <v>43480</v>
      </c>
      <c r="B67" s="16">
        <v>0.66875000000000007</v>
      </c>
      <c r="C67" s="17" t="s">
        <v>92</v>
      </c>
      <c r="D67" s="18" t="s">
        <v>93</v>
      </c>
      <c r="E67" s="25" t="str">
        <f t="shared" ref="E67:E130" si="2">IF(ISNUMBER(FIND("↓",C67)),"-1","0")</f>
        <v>0</v>
      </c>
      <c r="F67" s="26" t="str">
        <f t="shared" ref="F67:F130" si="3">IF(ISNUMBER(FIND("南国置业",C67)),"1","0")</f>
        <v>0</v>
      </c>
    </row>
    <row r="68" spans="1:6" ht="14.4" thickBot="1">
      <c r="A68" s="5">
        <v>43480</v>
      </c>
      <c r="B68" s="3">
        <v>0.65416666666666667</v>
      </c>
      <c r="C68" s="4" t="s">
        <v>94</v>
      </c>
      <c r="D68" s="6" t="s">
        <v>7</v>
      </c>
      <c r="E68" s="25" t="str">
        <f t="shared" si="2"/>
        <v>0</v>
      </c>
      <c r="F68" s="26" t="str">
        <f t="shared" si="3"/>
        <v>0</v>
      </c>
    </row>
    <row r="69" spans="1:6" ht="14.4" thickBot="1">
      <c r="A69" s="19">
        <v>43480</v>
      </c>
      <c r="B69" s="13">
        <v>0.59236111111111112</v>
      </c>
      <c r="C69" s="14" t="s">
        <v>95</v>
      </c>
      <c r="D69" s="20" t="s">
        <v>20</v>
      </c>
      <c r="E69" s="25" t="str">
        <f t="shared" si="2"/>
        <v>0</v>
      </c>
      <c r="F69" s="26" t="str">
        <f t="shared" si="3"/>
        <v>1</v>
      </c>
    </row>
    <row r="70" spans="1:6" ht="14.4" thickBot="1">
      <c r="A70" s="5">
        <v>43460</v>
      </c>
      <c r="B70" s="3">
        <v>0.72361111111111109</v>
      </c>
      <c r="C70" s="4" t="s">
        <v>96</v>
      </c>
      <c r="D70" s="6" t="s">
        <v>93</v>
      </c>
      <c r="E70" s="25" t="str">
        <f t="shared" si="2"/>
        <v>0</v>
      </c>
      <c r="F70" s="26" t="str">
        <f t="shared" si="3"/>
        <v>0</v>
      </c>
    </row>
    <row r="71" spans="1:6" ht="14.4" thickBot="1">
      <c r="A71" s="19">
        <v>43460</v>
      </c>
      <c r="B71" s="13">
        <v>0.71111111111111114</v>
      </c>
      <c r="C71" s="14" t="s">
        <v>97</v>
      </c>
      <c r="D71" s="20" t="s">
        <v>7</v>
      </c>
      <c r="E71" s="25" t="str">
        <f t="shared" si="2"/>
        <v>0</v>
      </c>
      <c r="F71" s="26" t="str">
        <f t="shared" si="3"/>
        <v>0</v>
      </c>
    </row>
    <row r="72" spans="1:6" ht="14.4" thickBot="1">
      <c r="A72" s="5">
        <v>43455</v>
      </c>
      <c r="B72" s="3">
        <v>0.41666666666666669</v>
      </c>
      <c r="C72" s="4" t="s">
        <v>98</v>
      </c>
      <c r="D72" s="6" t="s">
        <v>99</v>
      </c>
      <c r="E72" s="25" t="str">
        <f t="shared" si="2"/>
        <v>0</v>
      </c>
      <c r="F72" s="26" t="str">
        <f t="shared" si="3"/>
        <v>0</v>
      </c>
    </row>
    <row r="73" spans="1:6" ht="14.4" thickBot="1">
      <c r="A73" s="19">
        <v>43453</v>
      </c>
      <c r="B73" s="13">
        <v>0.6791666666666667</v>
      </c>
      <c r="C73" s="14" t="s">
        <v>100</v>
      </c>
      <c r="D73" s="20" t="s">
        <v>101</v>
      </c>
      <c r="E73" s="25" t="str">
        <f t="shared" si="2"/>
        <v>0</v>
      </c>
      <c r="F73" s="26" t="str">
        <f t="shared" si="3"/>
        <v>0</v>
      </c>
    </row>
    <row r="74" spans="1:6" ht="14.4" thickBot="1">
      <c r="A74" s="5">
        <v>43453</v>
      </c>
      <c r="B74" s="3">
        <v>0.37916666666666665</v>
      </c>
      <c r="C74" s="4" t="s">
        <v>102</v>
      </c>
      <c r="D74" s="6" t="s">
        <v>103</v>
      </c>
      <c r="E74" s="25" t="str">
        <f t="shared" si="2"/>
        <v>0</v>
      </c>
      <c r="F74" s="26" t="str">
        <f t="shared" si="3"/>
        <v>0</v>
      </c>
    </row>
    <row r="75" spans="1:6" ht="14.4" thickBot="1">
      <c r="A75" s="19">
        <v>43453</v>
      </c>
      <c r="B75" s="13">
        <v>0.34097222222222223</v>
      </c>
      <c r="C75" s="14" t="s">
        <v>104</v>
      </c>
      <c r="D75" s="20" t="s">
        <v>101</v>
      </c>
      <c r="E75" s="25" t="str">
        <f t="shared" si="2"/>
        <v>0</v>
      </c>
      <c r="F75" s="26" t="str">
        <f t="shared" si="3"/>
        <v>0</v>
      </c>
    </row>
    <row r="76" spans="1:6" ht="14.4" thickBot="1">
      <c r="A76" s="5">
        <v>43453</v>
      </c>
      <c r="B76" s="3">
        <v>0.33958333333333335</v>
      </c>
      <c r="C76" s="4" t="s">
        <v>105</v>
      </c>
      <c r="D76" s="6" t="s">
        <v>101</v>
      </c>
      <c r="E76" s="25" t="str">
        <f t="shared" si="2"/>
        <v>0</v>
      </c>
      <c r="F76" s="26" t="str">
        <f t="shared" si="3"/>
        <v>0</v>
      </c>
    </row>
    <row r="77" spans="1:6" ht="14.4" thickBot="1">
      <c r="A77" s="19">
        <v>43453</v>
      </c>
      <c r="B77" s="13">
        <v>7.4305555555555555E-2</v>
      </c>
      <c r="C77" s="14" t="s">
        <v>106</v>
      </c>
      <c r="D77" s="20" t="s">
        <v>101</v>
      </c>
      <c r="E77" s="25" t="str">
        <f t="shared" si="2"/>
        <v>0</v>
      </c>
      <c r="F77" s="26" t="str">
        <f t="shared" si="3"/>
        <v>0</v>
      </c>
    </row>
    <row r="78" spans="1:6" ht="14.4" thickBot="1">
      <c r="A78" s="5">
        <v>43452</v>
      </c>
      <c r="B78" s="3">
        <v>0.67361111111111116</v>
      </c>
      <c r="C78" s="4" t="s">
        <v>107</v>
      </c>
      <c r="D78" s="6" t="s">
        <v>7</v>
      </c>
      <c r="E78" s="25" t="str">
        <f t="shared" si="2"/>
        <v>0</v>
      </c>
      <c r="F78" s="26" t="str">
        <f t="shared" si="3"/>
        <v>0</v>
      </c>
    </row>
    <row r="79" spans="1:6" ht="14.4" thickBot="1">
      <c r="A79" s="19">
        <v>43452</v>
      </c>
      <c r="B79" s="13">
        <v>0.66388888888888886</v>
      </c>
      <c r="C79" s="14" t="s">
        <v>108</v>
      </c>
      <c r="D79" s="20" t="s">
        <v>109</v>
      </c>
      <c r="E79" s="25" t="str">
        <f t="shared" si="2"/>
        <v>0</v>
      </c>
      <c r="F79" s="26" t="str">
        <f t="shared" si="3"/>
        <v>0</v>
      </c>
    </row>
    <row r="80" spans="1:6" ht="14.4" thickBot="1">
      <c r="A80" s="5">
        <v>43452</v>
      </c>
      <c r="B80" s="3">
        <v>0.65833333333333333</v>
      </c>
      <c r="C80" s="4" t="s">
        <v>110</v>
      </c>
      <c r="D80" s="6" t="s">
        <v>111</v>
      </c>
      <c r="E80" s="25" t="str">
        <f t="shared" si="2"/>
        <v>0</v>
      </c>
      <c r="F80" s="26" t="str">
        <f t="shared" si="3"/>
        <v>0</v>
      </c>
    </row>
    <row r="81" spans="1:6" ht="14.4" thickBot="1">
      <c r="A81" s="19">
        <v>43452</v>
      </c>
      <c r="B81" s="13">
        <v>0.6479166666666667</v>
      </c>
      <c r="C81" s="14" t="s">
        <v>112</v>
      </c>
      <c r="D81" s="20" t="s">
        <v>17</v>
      </c>
      <c r="E81" s="25" t="str">
        <f t="shared" si="2"/>
        <v>0</v>
      </c>
      <c r="F81" s="26" t="str">
        <f t="shared" si="3"/>
        <v>0</v>
      </c>
    </row>
    <row r="82" spans="1:6" ht="14.4" thickBot="1">
      <c r="A82" s="5">
        <v>43452</v>
      </c>
      <c r="B82" s="3">
        <v>0.60069444444444442</v>
      </c>
      <c r="C82" s="4" t="s">
        <v>113</v>
      </c>
      <c r="D82" s="6" t="s">
        <v>13</v>
      </c>
      <c r="E82" s="25" t="str">
        <f t="shared" si="2"/>
        <v>0</v>
      </c>
      <c r="F82" s="26" t="str">
        <f t="shared" si="3"/>
        <v>1</v>
      </c>
    </row>
    <row r="83" spans="1:6" ht="14.4" thickBot="1">
      <c r="A83" s="19">
        <v>43452</v>
      </c>
      <c r="B83" s="13">
        <v>0.58680555555555558</v>
      </c>
      <c r="C83" s="14" t="s">
        <v>114</v>
      </c>
      <c r="D83" s="20" t="s">
        <v>22</v>
      </c>
      <c r="E83" s="25" t="str">
        <f t="shared" si="2"/>
        <v>0</v>
      </c>
      <c r="F83" s="26" t="str">
        <f t="shared" si="3"/>
        <v>0</v>
      </c>
    </row>
    <row r="84" spans="1:6" ht="14.4" thickBot="1">
      <c r="A84" s="5">
        <v>43452</v>
      </c>
      <c r="B84" s="3">
        <v>0.51388888888888895</v>
      </c>
      <c r="C84" s="4" t="s">
        <v>115</v>
      </c>
      <c r="D84" s="6" t="s">
        <v>7</v>
      </c>
      <c r="E84" s="25" t="str">
        <f t="shared" si="2"/>
        <v>0</v>
      </c>
      <c r="F84" s="26" t="str">
        <f t="shared" si="3"/>
        <v>1</v>
      </c>
    </row>
    <row r="85" spans="1:6" ht="14.4" thickBot="1">
      <c r="A85" s="19">
        <v>43452</v>
      </c>
      <c r="B85" s="13">
        <v>0.36805555555555558</v>
      </c>
      <c r="C85" s="14" t="s">
        <v>116</v>
      </c>
      <c r="D85" s="20" t="s">
        <v>1</v>
      </c>
      <c r="E85" s="25" t="str">
        <f t="shared" si="2"/>
        <v>0</v>
      </c>
      <c r="F85" s="26" t="str">
        <f t="shared" si="3"/>
        <v>0</v>
      </c>
    </row>
    <row r="86" spans="1:6" ht="14.4" thickBot="1">
      <c r="A86" s="5">
        <v>43452</v>
      </c>
      <c r="B86" s="3">
        <v>0.3354166666666667</v>
      </c>
      <c r="C86" s="4" t="s">
        <v>117</v>
      </c>
      <c r="D86" s="6" t="s">
        <v>86</v>
      </c>
      <c r="E86" s="25" t="str">
        <f t="shared" si="2"/>
        <v>0</v>
      </c>
      <c r="F86" s="26" t="str">
        <f t="shared" si="3"/>
        <v>0</v>
      </c>
    </row>
    <row r="87" spans="1:6" ht="14.4" thickBot="1">
      <c r="A87" s="19">
        <v>43451</v>
      </c>
      <c r="B87" s="13">
        <v>0.77500000000000002</v>
      </c>
      <c r="C87" s="14" t="s">
        <v>118</v>
      </c>
      <c r="D87" s="20" t="s">
        <v>5</v>
      </c>
      <c r="E87" s="25" t="str">
        <f t="shared" si="2"/>
        <v>0</v>
      </c>
      <c r="F87" s="26" t="str">
        <f t="shared" si="3"/>
        <v>0</v>
      </c>
    </row>
    <row r="88" spans="1:6" ht="14.4" thickBot="1">
      <c r="A88" s="5">
        <v>43451</v>
      </c>
      <c r="B88" s="3">
        <v>0.66666666666666663</v>
      </c>
      <c r="C88" s="4" t="s">
        <v>119</v>
      </c>
      <c r="D88" s="6" t="s">
        <v>7</v>
      </c>
      <c r="E88" s="25" t="str">
        <f t="shared" si="2"/>
        <v>0</v>
      </c>
      <c r="F88" s="26" t="str">
        <f t="shared" si="3"/>
        <v>0</v>
      </c>
    </row>
    <row r="89" spans="1:6" ht="14.4" thickBot="1">
      <c r="A89" s="19">
        <v>43451</v>
      </c>
      <c r="B89" s="13">
        <v>0.62847222222222221</v>
      </c>
      <c r="C89" s="14" t="s">
        <v>120</v>
      </c>
      <c r="D89" s="20" t="s">
        <v>99</v>
      </c>
      <c r="E89" s="25" t="str">
        <f t="shared" si="2"/>
        <v>0</v>
      </c>
      <c r="F89" s="26" t="str">
        <f t="shared" si="3"/>
        <v>0</v>
      </c>
    </row>
    <row r="90" spans="1:6" ht="14.4" thickBot="1">
      <c r="A90" s="5">
        <v>43451</v>
      </c>
      <c r="B90" s="3">
        <v>0.57916666666666672</v>
      </c>
      <c r="C90" s="4" t="s">
        <v>121</v>
      </c>
      <c r="D90" s="6" t="s">
        <v>22</v>
      </c>
      <c r="E90" s="25" t="str">
        <f t="shared" si="2"/>
        <v>0</v>
      </c>
      <c r="F90" s="26" t="str">
        <f t="shared" si="3"/>
        <v>0</v>
      </c>
    </row>
    <row r="91" spans="1:6" ht="14.4" thickBot="1">
      <c r="A91" s="21">
        <v>43451</v>
      </c>
      <c r="B91" s="22">
        <v>0.57847222222222217</v>
      </c>
      <c r="C91" s="23" t="s">
        <v>122</v>
      </c>
      <c r="D91" s="24" t="s">
        <v>13</v>
      </c>
      <c r="E91" s="25" t="str">
        <f t="shared" si="2"/>
        <v>0</v>
      </c>
      <c r="F91" s="26" t="str">
        <f t="shared" si="3"/>
        <v>1</v>
      </c>
    </row>
    <row r="92" spans="1:6" ht="14.4" thickBot="1">
      <c r="A92" s="15">
        <v>43450</v>
      </c>
      <c r="B92" s="16">
        <v>0.63541666666666663</v>
      </c>
      <c r="C92" s="17" t="s">
        <v>123</v>
      </c>
      <c r="D92" s="18" t="s">
        <v>124</v>
      </c>
      <c r="E92" s="25" t="str">
        <f t="shared" si="2"/>
        <v>-1</v>
      </c>
      <c r="F92" s="26" t="str">
        <f t="shared" si="3"/>
        <v>0</v>
      </c>
    </row>
    <row r="93" spans="1:6" ht="14.4" thickBot="1">
      <c r="A93" s="5">
        <v>43450</v>
      </c>
      <c r="B93" s="3">
        <v>0.63541666666666663</v>
      </c>
      <c r="C93" s="4" t="s">
        <v>125</v>
      </c>
      <c r="D93" s="6" t="s">
        <v>126</v>
      </c>
      <c r="E93" s="25" t="str">
        <f t="shared" si="2"/>
        <v>-1</v>
      </c>
      <c r="F93" s="26" t="str">
        <f t="shared" si="3"/>
        <v>0</v>
      </c>
    </row>
    <row r="94" spans="1:6" ht="14.4" thickBot="1">
      <c r="A94" s="19">
        <v>43448</v>
      </c>
      <c r="B94" s="13">
        <v>0.6694444444444444</v>
      </c>
      <c r="C94" s="14" t="s">
        <v>127</v>
      </c>
      <c r="D94" s="20" t="s">
        <v>20</v>
      </c>
      <c r="E94" s="25" t="str">
        <f t="shared" si="2"/>
        <v>0</v>
      </c>
      <c r="F94" s="26" t="str">
        <f t="shared" si="3"/>
        <v>0</v>
      </c>
    </row>
    <row r="95" spans="1:6" ht="14.4" thickBot="1">
      <c r="A95" s="5">
        <v>43448</v>
      </c>
      <c r="B95" s="3">
        <v>0.49236111111111108</v>
      </c>
      <c r="C95" s="4" t="s">
        <v>128</v>
      </c>
      <c r="D95" s="6" t="s">
        <v>3</v>
      </c>
      <c r="E95" s="25" t="str">
        <f t="shared" si="2"/>
        <v>0</v>
      </c>
      <c r="F95" s="26" t="str">
        <f t="shared" si="3"/>
        <v>0</v>
      </c>
    </row>
    <row r="96" spans="1:6" ht="14.4" thickBot="1">
      <c r="A96" s="19">
        <v>43448</v>
      </c>
      <c r="B96" s="13">
        <v>0.48958333333333331</v>
      </c>
      <c r="C96" s="14" t="s">
        <v>129</v>
      </c>
      <c r="D96" s="20" t="s">
        <v>17</v>
      </c>
      <c r="E96" s="25" t="str">
        <f t="shared" si="2"/>
        <v>0</v>
      </c>
      <c r="F96" s="26" t="str">
        <f t="shared" si="3"/>
        <v>0</v>
      </c>
    </row>
    <row r="97" spans="1:6" ht="14.4" thickBot="1">
      <c r="A97" s="5">
        <v>43448</v>
      </c>
      <c r="B97" s="3">
        <v>0.4826388888888889</v>
      </c>
      <c r="C97" s="4" t="s">
        <v>130</v>
      </c>
      <c r="D97" s="6" t="s">
        <v>3</v>
      </c>
      <c r="E97" s="25" t="str">
        <f t="shared" si="2"/>
        <v>0</v>
      </c>
      <c r="F97" s="26" t="str">
        <f t="shared" si="3"/>
        <v>0</v>
      </c>
    </row>
    <row r="98" spans="1:6" ht="14.4" thickBot="1">
      <c r="A98" s="19">
        <v>43448</v>
      </c>
      <c r="B98" s="13">
        <v>0.43263888888888885</v>
      </c>
      <c r="C98" s="14" t="s">
        <v>131</v>
      </c>
      <c r="D98" s="20" t="s">
        <v>0</v>
      </c>
      <c r="E98" s="25" t="str">
        <f t="shared" si="2"/>
        <v>0</v>
      </c>
      <c r="F98" s="26" t="str">
        <f t="shared" si="3"/>
        <v>0</v>
      </c>
    </row>
    <row r="99" spans="1:6" ht="14.4" thickBot="1">
      <c r="A99" s="5">
        <v>43448</v>
      </c>
      <c r="B99" s="3">
        <v>0.41736111111111113</v>
      </c>
      <c r="C99" s="4" t="s">
        <v>132</v>
      </c>
      <c r="D99" s="6" t="s">
        <v>15</v>
      </c>
      <c r="E99" s="25" t="str">
        <f t="shared" si="2"/>
        <v>0</v>
      </c>
      <c r="F99" s="26" t="str">
        <f t="shared" si="3"/>
        <v>0</v>
      </c>
    </row>
    <row r="100" spans="1:6" ht="14.4" thickBot="1">
      <c r="A100" s="19">
        <v>43448</v>
      </c>
      <c r="B100" s="13">
        <v>0.40625</v>
      </c>
      <c r="C100" s="14" t="s">
        <v>133</v>
      </c>
      <c r="D100" s="20" t="s">
        <v>15</v>
      </c>
      <c r="E100" s="25" t="str">
        <f t="shared" si="2"/>
        <v>0</v>
      </c>
      <c r="F100" s="26" t="str">
        <f t="shared" si="3"/>
        <v>0</v>
      </c>
    </row>
    <row r="101" spans="1:6" ht="14.4" thickBot="1">
      <c r="A101" s="5">
        <v>43448</v>
      </c>
      <c r="B101" s="3">
        <v>0.3833333333333333</v>
      </c>
      <c r="C101" s="4" t="s">
        <v>134</v>
      </c>
      <c r="D101" s="6" t="s">
        <v>135</v>
      </c>
      <c r="E101" s="25" t="str">
        <f t="shared" si="2"/>
        <v>-1</v>
      </c>
      <c r="F101" s="26" t="str">
        <f t="shared" si="3"/>
        <v>0</v>
      </c>
    </row>
    <row r="102" spans="1:6" ht="14.4" thickBot="1">
      <c r="A102" s="19">
        <v>43447</v>
      </c>
      <c r="B102" s="13">
        <v>0.65277777777777779</v>
      </c>
      <c r="C102" s="14" t="s">
        <v>136</v>
      </c>
      <c r="D102" s="20" t="s">
        <v>7</v>
      </c>
      <c r="E102" s="25" t="str">
        <f t="shared" si="2"/>
        <v>0</v>
      </c>
      <c r="F102" s="26" t="str">
        <f t="shared" si="3"/>
        <v>0</v>
      </c>
    </row>
    <row r="103" spans="1:6" ht="14.4" thickBot="1">
      <c r="A103" s="5">
        <v>43447</v>
      </c>
      <c r="B103" s="3">
        <v>0.35416666666666669</v>
      </c>
      <c r="C103" s="4" t="s">
        <v>137</v>
      </c>
      <c r="D103" s="6" t="s">
        <v>39</v>
      </c>
      <c r="E103" s="25" t="str">
        <f t="shared" si="2"/>
        <v>0</v>
      </c>
      <c r="F103" s="26" t="str">
        <f t="shared" si="3"/>
        <v>0</v>
      </c>
    </row>
    <row r="104" spans="1:6" ht="14.4" thickBot="1">
      <c r="A104" s="19">
        <v>43447</v>
      </c>
      <c r="B104" s="13">
        <v>0</v>
      </c>
      <c r="C104" s="14" t="s">
        <v>138</v>
      </c>
      <c r="D104" s="20" t="s">
        <v>1</v>
      </c>
      <c r="E104" s="25" t="str">
        <f t="shared" si="2"/>
        <v>0</v>
      </c>
      <c r="F104" s="26" t="str">
        <f t="shared" si="3"/>
        <v>0</v>
      </c>
    </row>
    <row r="105" spans="1:6" ht="14.4" thickBot="1">
      <c r="A105" s="5">
        <v>43446</v>
      </c>
      <c r="B105" s="3">
        <v>0.65277777777777779</v>
      </c>
      <c r="C105" s="4" t="s">
        <v>139</v>
      </c>
      <c r="D105" s="6" t="s">
        <v>140</v>
      </c>
      <c r="E105" s="25" t="str">
        <f t="shared" si="2"/>
        <v>0</v>
      </c>
      <c r="F105" s="26" t="str">
        <f t="shared" si="3"/>
        <v>0</v>
      </c>
    </row>
    <row r="106" spans="1:6" ht="14.4" thickBot="1">
      <c r="A106" s="19">
        <v>43446</v>
      </c>
      <c r="B106" s="13">
        <v>0.64652777777777781</v>
      </c>
      <c r="C106" s="14" t="s">
        <v>141</v>
      </c>
      <c r="D106" s="20" t="s">
        <v>142</v>
      </c>
      <c r="E106" s="25" t="str">
        <f t="shared" si="2"/>
        <v>0</v>
      </c>
      <c r="F106" s="26" t="str">
        <f t="shared" si="3"/>
        <v>0</v>
      </c>
    </row>
    <row r="107" spans="1:6" ht="14.4" thickBot="1">
      <c r="A107" s="5">
        <v>43446</v>
      </c>
      <c r="B107" s="3">
        <v>0.64652777777777781</v>
      </c>
      <c r="C107" s="4" t="s">
        <v>143</v>
      </c>
      <c r="D107" s="6" t="s">
        <v>142</v>
      </c>
      <c r="E107" s="25" t="str">
        <f t="shared" si="2"/>
        <v>0</v>
      </c>
      <c r="F107" s="26" t="str">
        <f t="shared" si="3"/>
        <v>0</v>
      </c>
    </row>
    <row r="108" spans="1:6" ht="14.4" thickBot="1">
      <c r="A108" s="19">
        <v>43446</v>
      </c>
      <c r="B108" s="13">
        <v>0.58888888888888891</v>
      </c>
      <c r="C108" s="14" t="s">
        <v>144</v>
      </c>
      <c r="D108" s="20" t="s">
        <v>22</v>
      </c>
      <c r="E108" s="25" t="str">
        <f t="shared" si="2"/>
        <v>0</v>
      </c>
      <c r="F108" s="26" t="str">
        <f t="shared" si="3"/>
        <v>0</v>
      </c>
    </row>
    <row r="109" spans="1:6" ht="14.4" thickBot="1">
      <c r="A109" s="5">
        <v>43446</v>
      </c>
      <c r="B109" s="3">
        <v>0.57222222222222219</v>
      </c>
      <c r="C109" s="4" t="s">
        <v>145</v>
      </c>
      <c r="D109" s="6" t="s">
        <v>146</v>
      </c>
      <c r="E109" s="25" t="str">
        <f t="shared" si="2"/>
        <v>0</v>
      </c>
      <c r="F109" s="26" t="str">
        <f t="shared" si="3"/>
        <v>0</v>
      </c>
    </row>
    <row r="110" spans="1:6" ht="14.4" thickBot="1">
      <c r="A110" s="19">
        <v>43445</v>
      </c>
      <c r="B110" s="13">
        <v>0.65625</v>
      </c>
      <c r="C110" s="14" t="s">
        <v>147</v>
      </c>
      <c r="D110" s="20" t="s">
        <v>15</v>
      </c>
      <c r="E110" s="25" t="str">
        <f t="shared" si="2"/>
        <v>0</v>
      </c>
      <c r="F110" s="26" t="str">
        <f t="shared" si="3"/>
        <v>0</v>
      </c>
    </row>
    <row r="111" spans="1:6" ht="14.4" thickBot="1">
      <c r="A111" s="5">
        <v>43444</v>
      </c>
      <c r="B111" s="3">
        <v>0.72916666666666663</v>
      </c>
      <c r="C111" s="4" t="s">
        <v>148</v>
      </c>
      <c r="D111" s="6" t="s">
        <v>7</v>
      </c>
      <c r="E111" s="25" t="str">
        <f t="shared" si="2"/>
        <v>0</v>
      </c>
      <c r="F111" s="26" t="str">
        <f t="shared" si="3"/>
        <v>0</v>
      </c>
    </row>
    <row r="112" spans="1:6" ht="14.4" thickBot="1">
      <c r="A112" s="19">
        <v>43444</v>
      </c>
      <c r="B112" s="13">
        <v>0.71111111111111114</v>
      </c>
      <c r="C112" s="14" t="s">
        <v>149</v>
      </c>
      <c r="D112" s="20" t="s">
        <v>5</v>
      </c>
      <c r="E112" s="25" t="str">
        <f t="shared" si="2"/>
        <v>0</v>
      </c>
      <c r="F112" s="26" t="str">
        <f t="shared" si="3"/>
        <v>0</v>
      </c>
    </row>
    <row r="113" spans="1:6" ht="14.4" thickBot="1">
      <c r="A113" s="5">
        <v>43444</v>
      </c>
      <c r="B113" s="3">
        <v>0.70833333333333337</v>
      </c>
      <c r="C113" s="4" t="s">
        <v>150</v>
      </c>
      <c r="D113" s="6" t="s">
        <v>1</v>
      </c>
      <c r="E113" s="25" t="str">
        <f t="shared" si="2"/>
        <v>-1</v>
      </c>
      <c r="F113" s="26" t="str">
        <f t="shared" si="3"/>
        <v>0</v>
      </c>
    </row>
    <row r="114" spans="1:6" ht="14.4" thickBot="1">
      <c r="A114" s="19">
        <v>43444</v>
      </c>
      <c r="B114" s="13">
        <v>0.67708333333333337</v>
      </c>
      <c r="C114" s="14" t="s">
        <v>151</v>
      </c>
      <c r="D114" s="20" t="s">
        <v>15</v>
      </c>
      <c r="E114" s="25" t="str">
        <f t="shared" si="2"/>
        <v>0</v>
      </c>
      <c r="F114" s="26" t="str">
        <f t="shared" si="3"/>
        <v>0</v>
      </c>
    </row>
    <row r="115" spans="1:6" ht="14.4" thickBot="1">
      <c r="A115" s="5">
        <v>43444</v>
      </c>
      <c r="B115" s="3">
        <v>0.64652777777777781</v>
      </c>
      <c r="C115" s="4" t="s">
        <v>152</v>
      </c>
      <c r="D115" s="6" t="s">
        <v>78</v>
      </c>
      <c r="E115" s="25" t="str">
        <f t="shared" si="2"/>
        <v>0</v>
      </c>
      <c r="F115" s="26" t="str">
        <f t="shared" si="3"/>
        <v>0</v>
      </c>
    </row>
    <row r="116" spans="1:6" ht="14.4" thickBot="1">
      <c r="A116" s="21">
        <v>43444</v>
      </c>
      <c r="B116" s="22">
        <v>0.63472222222222219</v>
      </c>
      <c r="C116" s="23" t="s">
        <v>153</v>
      </c>
      <c r="D116" s="24" t="s">
        <v>13</v>
      </c>
      <c r="E116" s="25" t="str">
        <f t="shared" si="2"/>
        <v>0</v>
      </c>
      <c r="F116" s="26" t="str">
        <f t="shared" si="3"/>
        <v>0</v>
      </c>
    </row>
    <row r="117" spans="1:6" ht="14.4" thickBot="1">
      <c r="A117" s="15">
        <v>43444</v>
      </c>
      <c r="B117" s="16">
        <v>0.62708333333333333</v>
      </c>
      <c r="C117" s="17" t="s">
        <v>154</v>
      </c>
      <c r="D117" s="18" t="s">
        <v>86</v>
      </c>
      <c r="E117" s="25" t="str">
        <f t="shared" si="2"/>
        <v>0</v>
      </c>
      <c r="F117" s="26" t="str">
        <f t="shared" si="3"/>
        <v>0</v>
      </c>
    </row>
    <row r="118" spans="1:6" ht="14.4" thickBot="1">
      <c r="A118" s="5">
        <v>43444</v>
      </c>
      <c r="B118" s="3">
        <v>0.57500000000000007</v>
      </c>
      <c r="C118" s="4" t="s">
        <v>155</v>
      </c>
      <c r="D118" s="6" t="s">
        <v>22</v>
      </c>
      <c r="E118" s="25" t="str">
        <f t="shared" si="2"/>
        <v>-1</v>
      </c>
      <c r="F118" s="26" t="str">
        <f t="shared" si="3"/>
        <v>0</v>
      </c>
    </row>
    <row r="119" spans="1:6" ht="14.4" thickBot="1">
      <c r="A119" s="19">
        <v>43444</v>
      </c>
      <c r="B119" s="13">
        <v>0.41111111111111115</v>
      </c>
      <c r="C119" s="14" t="s">
        <v>156</v>
      </c>
      <c r="D119" s="20" t="s">
        <v>15</v>
      </c>
      <c r="E119" s="25" t="str">
        <f t="shared" si="2"/>
        <v>0</v>
      </c>
      <c r="F119" s="26" t="str">
        <f t="shared" si="3"/>
        <v>0</v>
      </c>
    </row>
    <row r="120" spans="1:6" ht="14.4" thickBot="1">
      <c r="A120" s="5">
        <v>43444</v>
      </c>
      <c r="B120" s="3">
        <v>0.41041666666666665</v>
      </c>
      <c r="C120" s="4" t="s">
        <v>157</v>
      </c>
      <c r="D120" s="6" t="s">
        <v>158</v>
      </c>
      <c r="E120" s="25" t="str">
        <f t="shared" si="2"/>
        <v>0</v>
      </c>
      <c r="F120" s="26" t="str">
        <f t="shared" si="3"/>
        <v>0</v>
      </c>
    </row>
    <row r="121" spans="1:6" ht="14.4" thickBot="1">
      <c r="A121" s="19">
        <v>43444</v>
      </c>
      <c r="B121" s="13">
        <v>0.41041666666666665</v>
      </c>
      <c r="C121" s="14" t="s">
        <v>159</v>
      </c>
      <c r="D121" s="20" t="s">
        <v>13</v>
      </c>
      <c r="E121" s="25" t="str">
        <f t="shared" si="2"/>
        <v>0</v>
      </c>
      <c r="F121" s="26" t="str">
        <f t="shared" si="3"/>
        <v>0</v>
      </c>
    </row>
    <row r="122" spans="1:6" ht="14.4" thickBot="1">
      <c r="A122" s="5">
        <v>43444</v>
      </c>
      <c r="B122" s="3">
        <v>0.40833333333333338</v>
      </c>
      <c r="C122" s="4" t="s">
        <v>160</v>
      </c>
      <c r="D122" s="6" t="s">
        <v>161</v>
      </c>
      <c r="E122" s="25" t="str">
        <f t="shared" si="2"/>
        <v>0</v>
      </c>
      <c r="F122" s="26" t="str">
        <f t="shared" si="3"/>
        <v>0</v>
      </c>
    </row>
    <row r="123" spans="1:6" ht="14.4" thickBot="1">
      <c r="A123" s="19">
        <v>43444</v>
      </c>
      <c r="B123" s="13">
        <v>0.37847222222222227</v>
      </c>
      <c r="C123" s="14" t="s">
        <v>162</v>
      </c>
      <c r="D123" s="20" t="s">
        <v>163</v>
      </c>
      <c r="E123" s="25" t="str">
        <f t="shared" si="2"/>
        <v>0</v>
      </c>
      <c r="F123" s="26" t="str">
        <f t="shared" si="3"/>
        <v>0</v>
      </c>
    </row>
    <row r="124" spans="1:6" ht="14.4" thickBot="1">
      <c r="A124" s="5">
        <v>43444</v>
      </c>
      <c r="B124" s="3">
        <v>0.37638888888888888</v>
      </c>
      <c r="C124" s="4" t="s">
        <v>164</v>
      </c>
      <c r="D124" s="6" t="s">
        <v>1</v>
      </c>
      <c r="E124" s="25" t="str">
        <f t="shared" si="2"/>
        <v>0</v>
      </c>
      <c r="F124" s="26" t="str">
        <f t="shared" si="3"/>
        <v>0</v>
      </c>
    </row>
    <row r="125" spans="1:6" ht="14.4" thickBot="1">
      <c r="A125" s="19">
        <v>43444</v>
      </c>
      <c r="B125" s="13">
        <v>0.36388888888888887</v>
      </c>
      <c r="C125" s="14" t="s">
        <v>165</v>
      </c>
      <c r="D125" s="20" t="s">
        <v>86</v>
      </c>
      <c r="E125" s="25" t="str">
        <f t="shared" si="2"/>
        <v>0</v>
      </c>
      <c r="F125" s="26" t="str">
        <f t="shared" si="3"/>
        <v>0</v>
      </c>
    </row>
    <row r="126" spans="1:6" ht="14.4" thickBot="1">
      <c r="A126" s="5">
        <v>43442</v>
      </c>
      <c r="B126" s="3">
        <v>0.77083333333333337</v>
      </c>
      <c r="C126" s="4" t="s">
        <v>166</v>
      </c>
      <c r="D126" s="6" t="s">
        <v>167</v>
      </c>
      <c r="E126" s="25" t="str">
        <f t="shared" si="2"/>
        <v>0</v>
      </c>
      <c r="F126" s="26" t="str">
        <f t="shared" si="3"/>
        <v>0</v>
      </c>
    </row>
    <row r="127" spans="1:6" ht="14.4" thickBot="1">
      <c r="A127" s="19">
        <v>43442</v>
      </c>
      <c r="B127" s="13">
        <v>0.39861111111111108</v>
      </c>
      <c r="C127" s="14" t="s">
        <v>168</v>
      </c>
      <c r="D127" s="20" t="s">
        <v>169</v>
      </c>
      <c r="E127" s="25" t="str">
        <f t="shared" si="2"/>
        <v>0</v>
      </c>
      <c r="F127" s="26" t="str">
        <f t="shared" si="3"/>
        <v>0</v>
      </c>
    </row>
    <row r="128" spans="1:6" ht="14.4" thickBot="1">
      <c r="A128" s="5">
        <v>43442</v>
      </c>
      <c r="B128" s="3">
        <v>0.39513888888888887</v>
      </c>
      <c r="C128" s="4" t="s">
        <v>170</v>
      </c>
      <c r="D128" s="6" t="s">
        <v>169</v>
      </c>
      <c r="E128" s="25" t="str">
        <f t="shared" si="2"/>
        <v>0</v>
      </c>
      <c r="F128" s="26" t="str">
        <f t="shared" si="3"/>
        <v>0</v>
      </c>
    </row>
    <row r="129" spans="1:6" ht="14.4" thickBot="1">
      <c r="A129" s="19">
        <v>43442</v>
      </c>
      <c r="B129" s="13">
        <v>0.34861111111111115</v>
      </c>
      <c r="C129" s="14" t="s">
        <v>171</v>
      </c>
      <c r="D129" s="20" t="s">
        <v>172</v>
      </c>
      <c r="E129" s="25" t="str">
        <f t="shared" si="2"/>
        <v>0</v>
      </c>
      <c r="F129" s="26" t="str">
        <f t="shared" si="3"/>
        <v>0</v>
      </c>
    </row>
    <row r="130" spans="1:6" ht="14.4" thickBot="1">
      <c r="A130" s="5">
        <v>43441</v>
      </c>
      <c r="B130" s="3">
        <v>0.73333333333333339</v>
      </c>
      <c r="C130" s="4" t="s">
        <v>173</v>
      </c>
      <c r="D130" s="6" t="s">
        <v>20</v>
      </c>
      <c r="E130" s="25" t="str">
        <f t="shared" si="2"/>
        <v>0</v>
      </c>
      <c r="F130" s="26" t="str">
        <f t="shared" si="3"/>
        <v>0</v>
      </c>
    </row>
    <row r="131" spans="1:6" ht="14.4" thickBot="1">
      <c r="A131" s="19">
        <v>43441</v>
      </c>
      <c r="B131" s="13">
        <v>0.71805555555555556</v>
      </c>
      <c r="C131" s="14" t="s">
        <v>174</v>
      </c>
      <c r="D131" s="20" t="s">
        <v>0</v>
      </c>
      <c r="E131" s="25" t="str">
        <f t="shared" ref="E131:E194" si="4">IF(ISNUMBER(FIND("↓",C131)),"-1","0")</f>
        <v>0</v>
      </c>
      <c r="F131" s="26" t="str">
        <f t="shared" ref="F131:F194" si="5">IF(ISNUMBER(FIND("南国置业",C131)),"1","0")</f>
        <v>0</v>
      </c>
    </row>
    <row r="132" spans="1:6" ht="14.4" thickBot="1">
      <c r="A132" s="5">
        <v>43441</v>
      </c>
      <c r="B132" s="3">
        <v>0.71111111111111114</v>
      </c>
      <c r="C132" s="4" t="s">
        <v>175</v>
      </c>
      <c r="D132" s="6" t="s">
        <v>7</v>
      </c>
      <c r="E132" s="25" t="str">
        <f t="shared" si="4"/>
        <v>0</v>
      </c>
      <c r="F132" s="26" t="str">
        <f t="shared" si="5"/>
        <v>0</v>
      </c>
    </row>
    <row r="133" spans="1:6" ht="14.4" thickBot="1">
      <c r="A133" s="19">
        <v>43441</v>
      </c>
      <c r="B133" s="13">
        <v>0.68958333333333333</v>
      </c>
      <c r="C133" s="14" t="s">
        <v>176</v>
      </c>
      <c r="D133" s="20" t="s">
        <v>78</v>
      </c>
      <c r="E133" s="25" t="str">
        <f t="shared" si="4"/>
        <v>0</v>
      </c>
      <c r="F133" s="26" t="str">
        <f t="shared" si="5"/>
        <v>0</v>
      </c>
    </row>
    <row r="134" spans="1:6" ht="14.4" thickBot="1">
      <c r="A134" s="5">
        <v>43441</v>
      </c>
      <c r="B134" s="3">
        <v>0.68958333333333333</v>
      </c>
      <c r="C134" s="4" t="s">
        <v>177</v>
      </c>
      <c r="D134" s="6" t="s">
        <v>78</v>
      </c>
      <c r="E134" s="25" t="str">
        <f t="shared" si="4"/>
        <v>0</v>
      </c>
      <c r="F134" s="26" t="str">
        <f t="shared" si="5"/>
        <v>0</v>
      </c>
    </row>
    <row r="135" spans="1:6" ht="14.4" thickBot="1">
      <c r="A135" s="19">
        <v>43441</v>
      </c>
      <c r="B135" s="13">
        <v>0.68263888888888891</v>
      </c>
      <c r="C135" s="14" t="s">
        <v>178</v>
      </c>
      <c r="D135" s="20" t="s">
        <v>126</v>
      </c>
      <c r="E135" s="25" t="str">
        <f t="shared" si="4"/>
        <v>0</v>
      </c>
      <c r="F135" s="26" t="str">
        <f t="shared" si="5"/>
        <v>0</v>
      </c>
    </row>
    <row r="136" spans="1:6" ht="14.4" thickBot="1">
      <c r="A136" s="5">
        <v>43441</v>
      </c>
      <c r="B136" s="3">
        <v>0.67569444444444438</v>
      </c>
      <c r="C136" s="4" t="s">
        <v>179</v>
      </c>
      <c r="D136" s="6" t="s">
        <v>13</v>
      </c>
      <c r="E136" s="25" t="str">
        <f t="shared" si="4"/>
        <v>0</v>
      </c>
      <c r="F136" s="26" t="str">
        <f t="shared" si="5"/>
        <v>0</v>
      </c>
    </row>
    <row r="137" spans="1:6" ht="14.4" thickBot="1">
      <c r="A137" s="19">
        <v>43441</v>
      </c>
      <c r="B137" s="13">
        <v>0.66875000000000007</v>
      </c>
      <c r="C137" s="14" t="s">
        <v>180</v>
      </c>
      <c r="D137" s="20" t="s">
        <v>15</v>
      </c>
      <c r="E137" s="25" t="str">
        <f t="shared" si="4"/>
        <v>0</v>
      </c>
      <c r="F137" s="26" t="str">
        <f t="shared" si="5"/>
        <v>0</v>
      </c>
    </row>
    <row r="138" spans="1:6" ht="14.4" thickBot="1">
      <c r="A138" s="5">
        <v>43441</v>
      </c>
      <c r="B138" s="3">
        <v>0.65347222222222223</v>
      </c>
      <c r="C138" s="4" t="s">
        <v>181</v>
      </c>
      <c r="D138" s="6" t="s">
        <v>172</v>
      </c>
      <c r="E138" s="25" t="str">
        <f t="shared" si="4"/>
        <v>0</v>
      </c>
      <c r="F138" s="26" t="str">
        <f t="shared" si="5"/>
        <v>0</v>
      </c>
    </row>
    <row r="139" spans="1:6" ht="14.4" thickBot="1">
      <c r="A139" s="19">
        <v>43441</v>
      </c>
      <c r="B139" s="13">
        <v>0.63402777777777775</v>
      </c>
      <c r="C139" s="14" t="s">
        <v>182</v>
      </c>
      <c r="D139" s="20" t="s">
        <v>2</v>
      </c>
      <c r="E139" s="25" t="str">
        <f t="shared" si="4"/>
        <v>0</v>
      </c>
      <c r="F139" s="26" t="str">
        <f t="shared" si="5"/>
        <v>1</v>
      </c>
    </row>
    <row r="140" spans="1:6" ht="14.4" thickBot="1">
      <c r="A140" s="5">
        <v>43441</v>
      </c>
      <c r="B140" s="3">
        <v>0.62708333333333333</v>
      </c>
      <c r="C140" s="4" t="s">
        <v>183</v>
      </c>
      <c r="D140" s="6" t="s">
        <v>15</v>
      </c>
      <c r="E140" s="25" t="str">
        <f t="shared" si="4"/>
        <v>0</v>
      </c>
      <c r="F140" s="26" t="str">
        <f t="shared" si="5"/>
        <v>0</v>
      </c>
    </row>
    <row r="141" spans="1:6" ht="14.4" thickBot="1">
      <c r="A141" s="21">
        <v>43441</v>
      </c>
      <c r="B141" s="22">
        <v>0.62708333333333333</v>
      </c>
      <c r="C141" s="23" t="s">
        <v>184</v>
      </c>
      <c r="D141" s="24" t="s">
        <v>86</v>
      </c>
      <c r="E141" s="25" t="str">
        <f t="shared" si="4"/>
        <v>0</v>
      </c>
      <c r="F141" s="26" t="str">
        <f t="shared" si="5"/>
        <v>0</v>
      </c>
    </row>
    <row r="142" spans="1:6" ht="14.4" thickBot="1">
      <c r="A142" s="15">
        <v>43441</v>
      </c>
      <c r="B142" s="16">
        <v>0.62708333333333333</v>
      </c>
      <c r="C142" s="17" t="s">
        <v>185</v>
      </c>
      <c r="D142" s="18" t="s">
        <v>86</v>
      </c>
      <c r="E142" s="25" t="str">
        <f t="shared" si="4"/>
        <v>0</v>
      </c>
      <c r="F142" s="26" t="str">
        <f t="shared" si="5"/>
        <v>0</v>
      </c>
    </row>
    <row r="143" spans="1:6" ht="14.4" thickBot="1">
      <c r="A143" s="5">
        <v>43441</v>
      </c>
      <c r="B143" s="3">
        <v>0.59791666666666665</v>
      </c>
      <c r="C143" s="4" t="s">
        <v>186</v>
      </c>
      <c r="D143" s="6" t="s">
        <v>0</v>
      </c>
      <c r="E143" s="25" t="str">
        <f t="shared" si="4"/>
        <v>0</v>
      </c>
      <c r="F143" s="26" t="str">
        <f t="shared" si="5"/>
        <v>0</v>
      </c>
    </row>
    <row r="144" spans="1:6" ht="14.4" thickBot="1">
      <c r="A144" s="19">
        <v>43441</v>
      </c>
      <c r="B144" s="13">
        <v>0.58680555555555558</v>
      </c>
      <c r="C144" s="14" t="s">
        <v>187</v>
      </c>
      <c r="D144" s="20" t="s">
        <v>99</v>
      </c>
      <c r="E144" s="25" t="str">
        <f t="shared" si="4"/>
        <v>0</v>
      </c>
      <c r="F144" s="26" t="str">
        <f t="shared" si="5"/>
        <v>0</v>
      </c>
    </row>
    <row r="145" spans="1:6" ht="14.4" thickBot="1">
      <c r="A145" s="5">
        <v>43441</v>
      </c>
      <c r="B145" s="3">
        <v>0.58611111111111114</v>
      </c>
      <c r="C145" s="4" t="s">
        <v>188</v>
      </c>
      <c r="D145" s="6" t="s">
        <v>0</v>
      </c>
      <c r="E145" s="25" t="str">
        <f t="shared" si="4"/>
        <v>0</v>
      </c>
      <c r="F145" s="26" t="str">
        <f t="shared" si="5"/>
        <v>0</v>
      </c>
    </row>
    <row r="146" spans="1:6" ht="14.4" thickBot="1">
      <c r="A146" s="19">
        <v>43441</v>
      </c>
      <c r="B146" s="13">
        <v>0.57638888888888895</v>
      </c>
      <c r="C146" s="14" t="s">
        <v>189</v>
      </c>
      <c r="D146" s="20" t="s">
        <v>22</v>
      </c>
      <c r="E146" s="25" t="str">
        <f t="shared" si="4"/>
        <v>0</v>
      </c>
      <c r="F146" s="26" t="str">
        <f t="shared" si="5"/>
        <v>0</v>
      </c>
    </row>
    <row r="147" spans="1:6" ht="14.4" thickBot="1">
      <c r="A147" s="5">
        <v>43441</v>
      </c>
      <c r="B147" s="3">
        <v>0.57152777777777775</v>
      </c>
      <c r="C147" s="4" t="s">
        <v>190</v>
      </c>
      <c r="D147" s="6" t="s">
        <v>20</v>
      </c>
      <c r="E147" s="25" t="str">
        <f t="shared" si="4"/>
        <v>0</v>
      </c>
      <c r="F147" s="26" t="str">
        <f t="shared" si="5"/>
        <v>1</v>
      </c>
    </row>
    <row r="148" spans="1:6" ht="14.4" thickBot="1">
      <c r="A148" s="19">
        <v>43441</v>
      </c>
      <c r="B148" s="13">
        <v>0.5708333333333333</v>
      </c>
      <c r="C148" s="14" t="s">
        <v>191</v>
      </c>
      <c r="D148" s="20" t="s">
        <v>17</v>
      </c>
      <c r="E148" s="25" t="str">
        <f t="shared" si="4"/>
        <v>0</v>
      </c>
      <c r="F148" s="26" t="str">
        <f t="shared" si="5"/>
        <v>0</v>
      </c>
    </row>
    <row r="149" spans="1:6" ht="14.4" thickBot="1">
      <c r="A149" s="5">
        <v>43441</v>
      </c>
      <c r="B149" s="3">
        <v>0.57013888888888886</v>
      </c>
      <c r="C149" s="4" t="s">
        <v>192</v>
      </c>
      <c r="D149" s="6" t="s">
        <v>4</v>
      </c>
      <c r="E149" s="25" t="str">
        <f t="shared" si="4"/>
        <v>0</v>
      </c>
      <c r="F149" s="26" t="str">
        <f t="shared" si="5"/>
        <v>0</v>
      </c>
    </row>
    <row r="150" spans="1:6" ht="14.4" thickBot="1">
      <c r="A150" s="19">
        <v>43441</v>
      </c>
      <c r="B150" s="13">
        <v>0.56597222222222221</v>
      </c>
      <c r="C150" s="14" t="s">
        <v>193</v>
      </c>
      <c r="D150" s="20" t="s">
        <v>20</v>
      </c>
      <c r="E150" s="25" t="str">
        <f t="shared" si="4"/>
        <v>0</v>
      </c>
      <c r="F150" s="26" t="str">
        <f t="shared" si="5"/>
        <v>1</v>
      </c>
    </row>
    <row r="151" spans="1:6" ht="14.4" thickBot="1">
      <c r="A151" s="5">
        <v>43441</v>
      </c>
      <c r="B151" s="3">
        <v>0.48125000000000001</v>
      </c>
      <c r="C151" s="4" t="s">
        <v>194</v>
      </c>
      <c r="D151" s="6" t="s">
        <v>101</v>
      </c>
      <c r="E151" s="25" t="str">
        <f t="shared" si="4"/>
        <v>0</v>
      </c>
      <c r="F151" s="26" t="str">
        <f t="shared" si="5"/>
        <v>0</v>
      </c>
    </row>
    <row r="152" spans="1:6" ht="14.4" thickBot="1">
      <c r="A152" s="19">
        <v>43441</v>
      </c>
      <c r="B152" s="13">
        <v>0.34027777777777773</v>
      </c>
      <c r="C152" s="14" t="s">
        <v>195</v>
      </c>
      <c r="D152" s="20" t="s">
        <v>101</v>
      </c>
      <c r="E152" s="25" t="str">
        <f t="shared" si="4"/>
        <v>0</v>
      </c>
      <c r="F152" s="26" t="str">
        <f t="shared" si="5"/>
        <v>0</v>
      </c>
    </row>
    <row r="153" spans="1:6" ht="14.4" thickBot="1">
      <c r="A153" s="5">
        <v>43441</v>
      </c>
      <c r="B153" s="3">
        <v>4.3750000000000004E-2</v>
      </c>
      <c r="C153" s="4" t="s">
        <v>196</v>
      </c>
      <c r="D153" s="6" t="s">
        <v>101</v>
      </c>
      <c r="E153" s="25" t="str">
        <f t="shared" si="4"/>
        <v>0</v>
      </c>
      <c r="F153" s="26" t="str">
        <f t="shared" si="5"/>
        <v>0</v>
      </c>
    </row>
    <row r="154" spans="1:6" ht="14.4" thickBot="1">
      <c r="A154" s="19">
        <v>43440</v>
      </c>
      <c r="B154" s="13">
        <v>0.77013888888888893</v>
      </c>
      <c r="C154" s="14" t="s">
        <v>197</v>
      </c>
      <c r="D154" s="20" t="s">
        <v>0</v>
      </c>
      <c r="E154" s="25" t="str">
        <f t="shared" si="4"/>
        <v>0</v>
      </c>
      <c r="F154" s="26" t="str">
        <f t="shared" si="5"/>
        <v>0</v>
      </c>
    </row>
    <row r="155" spans="1:6" ht="14.4" thickBot="1">
      <c r="A155" s="5">
        <v>43440</v>
      </c>
      <c r="B155" s="3">
        <v>0.75277777777777777</v>
      </c>
      <c r="C155" s="4" t="s">
        <v>198</v>
      </c>
      <c r="D155" s="6" t="s">
        <v>199</v>
      </c>
      <c r="E155" s="25" t="str">
        <f t="shared" si="4"/>
        <v>0</v>
      </c>
      <c r="F155" s="26" t="str">
        <f t="shared" si="5"/>
        <v>0</v>
      </c>
    </row>
    <row r="156" spans="1:6" ht="14.4" thickBot="1">
      <c r="A156" s="19">
        <v>43440</v>
      </c>
      <c r="B156" s="13">
        <v>0.74583333333333324</v>
      </c>
      <c r="C156" s="14" t="s">
        <v>200</v>
      </c>
      <c r="D156" s="20" t="s">
        <v>0</v>
      </c>
      <c r="E156" s="25" t="str">
        <f t="shared" si="4"/>
        <v>0</v>
      </c>
      <c r="F156" s="26" t="str">
        <f t="shared" si="5"/>
        <v>0</v>
      </c>
    </row>
    <row r="157" spans="1:6" ht="14.4" thickBot="1">
      <c r="A157" s="5">
        <v>43440</v>
      </c>
      <c r="B157" s="3">
        <v>0.72430555555555554</v>
      </c>
      <c r="C157" s="4" t="s">
        <v>201</v>
      </c>
      <c r="D157" s="6" t="s">
        <v>93</v>
      </c>
      <c r="E157" s="25" t="str">
        <f t="shared" si="4"/>
        <v>0</v>
      </c>
      <c r="F157" s="26" t="str">
        <f t="shared" si="5"/>
        <v>0</v>
      </c>
    </row>
    <row r="158" spans="1:6" ht="14.4" thickBot="1">
      <c r="A158" s="19">
        <v>43440</v>
      </c>
      <c r="B158" s="13">
        <v>0.70416666666666661</v>
      </c>
      <c r="C158" s="14" t="s">
        <v>202</v>
      </c>
      <c r="D158" s="20" t="s">
        <v>93</v>
      </c>
      <c r="E158" s="25" t="str">
        <f t="shared" si="4"/>
        <v>0</v>
      </c>
      <c r="F158" s="26" t="str">
        <f t="shared" si="5"/>
        <v>0</v>
      </c>
    </row>
    <row r="159" spans="1:6" ht="14.4" thickBot="1">
      <c r="A159" s="5">
        <v>43440</v>
      </c>
      <c r="B159" s="3">
        <v>0.68819444444444444</v>
      </c>
      <c r="C159" s="4" t="s">
        <v>203</v>
      </c>
      <c r="D159" s="6" t="s">
        <v>7</v>
      </c>
      <c r="E159" s="25" t="str">
        <f t="shared" si="4"/>
        <v>0</v>
      </c>
      <c r="F159" s="26" t="str">
        <f t="shared" si="5"/>
        <v>0</v>
      </c>
    </row>
    <row r="160" spans="1:6" ht="14.4" thickBot="1">
      <c r="A160" s="19">
        <v>43440</v>
      </c>
      <c r="B160" s="13">
        <v>0.58472222222222225</v>
      </c>
      <c r="C160" s="14" t="s">
        <v>204</v>
      </c>
      <c r="D160" s="20" t="s">
        <v>0</v>
      </c>
      <c r="E160" s="25" t="str">
        <f t="shared" si="4"/>
        <v>0</v>
      </c>
      <c r="F160" s="26" t="str">
        <f t="shared" si="5"/>
        <v>0</v>
      </c>
    </row>
    <row r="161" spans="1:6" ht="14.4" thickBot="1">
      <c r="A161" s="5">
        <v>43440</v>
      </c>
      <c r="B161" s="3">
        <v>0.51458333333333328</v>
      </c>
      <c r="C161" s="4" t="s">
        <v>205</v>
      </c>
      <c r="D161" s="6" t="s">
        <v>0</v>
      </c>
      <c r="E161" s="25" t="str">
        <f t="shared" si="4"/>
        <v>0</v>
      </c>
      <c r="F161" s="26" t="str">
        <f t="shared" si="5"/>
        <v>0</v>
      </c>
    </row>
    <row r="162" spans="1:6" ht="14.4" thickBot="1">
      <c r="A162" s="19">
        <v>43440</v>
      </c>
      <c r="B162" s="13">
        <v>0.47986111111111113</v>
      </c>
      <c r="C162" s="14" t="s">
        <v>206</v>
      </c>
      <c r="D162" s="20" t="s">
        <v>17</v>
      </c>
      <c r="E162" s="25" t="str">
        <f t="shared" si="4"/>
        <v>0</v>
      </c>
      <c r="F162" s="26" t="str">
        <f t="shared" si="5"/>
        <v>0</v>
      </c>
    </row>
    <row r="163" spans="1:6" ht="14.4" thickBot="1">
      <c r="A163" s="5">
        <v>43440</v>
      </c>
      <c r="B163" s="3">
        <v>0.43263888888888885</v>
      </c>
      <c r="C163" s="4" t="s">
        <v>207</v>
      </c>
      <c r="D163" s="6" t="s">
        <v>86</v>
      </c>
      <c r="E163" s="25" t="str">
        <f t="shared" si="4"/>
        <v>0</v>
      </c>
      <c r="F163" s="26" t="str">
        <f t="shared" si="5"/>
        <v>0</v>
      </c>
    </row>
    <row r="164" spans="1:6" ht="14.4" thickBot="1">
      <c r="A164" s="19">
        <v>43440</v>
      </c>
      <c r="B164" s="13">
        <v>0.41805555555555557</v>
      </c>
      <c r="C164" s="14" t="s">
        <v>208</v>
      </c>
      <c r="D164" s="20" t="s">
        <v>22</v>
      </c>
      <c r="E164" s="25" t="str">
        <f t="shared" si="4"/>
        <v>0</v>
      </c>
      <c r="F164" s="26" t="str">
        <f t="shared" si="5"/>
        <v>0</v>
      </c>
    </row>
    <row r="165" spans="1:6" ht="14.4" thickBot="1">
      <c r="A165" s="5">
        <v>43440</v>
      </c>
      <c r="B165" s="3">
        <v>0.4152777777777778</v>
      </c>
      <c r="C165" s="4" t="s">
        <v>209</v>
      </c>
      <c r="D165" s="6" t="s">
        <v>20</v>
      </c>
      <c r="E165" s="25" t="str">
        <f t="shared" si="4"/>
        <v>0</v>
      </c>
      <c r="F165" s="26" t="str">
        <f t="shared" si="5"/>
        <v>1</v>
      </c>
    </row>
    <row r="166" spans="1:6" ht="14.4" thickBot="1">
      <c r="A166" s="21">
        <v>43440</v>
      </c>
      <c r="B166" s="22">
        <v>0.35694444444444445</v>
      </c>
      <c r="C166" s="23" t="s">
        <v>210</v>
      </c>
      <c r="D166" s="24" t="s">
        <v>169</v>
      </c>
      <c r="E166" s="25" t="str">
        <f t="shared" si="4"/>
        <v>0</v>
      </c>
      <c r="F166" s="26" t="str">
        <f t="shared" si="5"/>
        <v>0</v>
      </c>
    </row>
    <row r="167" spans="1:6" ht="14.4" thickBot="1">
      <c r="A167" s="15">
        <v>43440</v>
      </c>
      <c r="B167" s="16">
        <v>0.31458333333333333</v>
      </c>
      <c r="C167" s="17" t="s">
        <v>211</v>
      </c>
      <c r="D167" s="18" t="s">
        <v>76</v>
      </c>
      <c r="E167" s="25" t="str">
        <f t="shared" si="4"/>
        <v>0</v>
      </c>
      <c r="F167" s="26" t="str">
        <f t="shared" si="5"/>
        <v>0</v>
      </c>
    </row>
    <row r="168" spans="1:6" ht="14.4" thickBot="1">
      <c r="A168" s="5">
        <v>43431</v>
      </c>
      <c r="B168" s="3">
        <v>0.75069444444444444</v>
      </c>
      <c r="C168" s="4" t="s">
        <v>212</v>
      </c>
      <c r="D168" s="6" t="s">
        <v>7</v>
      </c>
      <c r="E168" s="25" t="str">
        <f t="shared" si="4"/>
        <v>0</v>
      </c>
      <c r="F168" s="26" t="str">
        <f t="shared" si="5"/>
        <v>0</v>
      </c>
    </row>
    <row r="169" spans="1:6" ht="14.4" thickBot="1">
      <c r="A169" s="19">
        <v>43430</v>
      </c>
      <c r="B169" s="13">
        <v>0.7368055555555556</v>
      </c>
      <c r="C169" s="14" t="s">
        <v>213</v>
      </c>
      <c r="D169" s="20" t="s">
        <v>7</v>
      </c>
      <c r="E169" s="25" t="str">
        <f t="shared" si="4"/>
        <v>0</v>
      </c>
      <c r="F169" s="26" t="str">
        <f t="shared" si="5"/>
        <v>0</v>
      </c>
    </row>
    <row r="170" spans="1:6" ht="14.4" thickBot="1">
      <c r="A170" s="5">
        <v>43430</v>
      </c>
      <c r="B170" s="3">
        <v>2.0833333333333333E-3</v>
      </c>
      <c r="C170" s="4" t="s">
        <v>214</v>
      </c>
      <c r="D170" s="6" t="s">
        <v>101</v>
      </c>
      <c r="E170" s="25" t="str">
        <f t="shared" si="4"/>
        <v>0</v>
      </c>
      <c r="F170" s="26" t="str">
        <f t="shared" si="5"/>
        <v>0</v>
      </c>
    </row>
    <row r="171" spans="1:6" ht="14.4" thickBot="1">
      <c r="A171" s="19">
        <v>43426</v>
      </c>
      <c r="B171" s="13">
        <v>0.72430555555555554</v>
      </c>
      <c r="C171" s="14" t="s">
        <v>215</v>
      </c>
      <c r="D171" s="20" t="s">
        <v>17</v>
      </c>
      <c r="E171" s="25" t="str">
        <f t="shared" si="4"/>
        <v>0</v>
      </c>
      <c r="F171" s="26" t="str">
        <f t="shared" si="5"/>
        <v>0</v>
      </c>
    </row>
    <row r="172" spans="1:6" ht="14.4" thickBot="1">
      <c r="A172" s="5">
        <v>43426</v>
      </c>
      <c r="B172" s="3">
        <v>0.72291666666666676</v>
      </c>
      <c r="C172" s="4" t="s">
        <v>216</v>
      </c>
      <c r="D172" s="6" t="s">
        <v>7</v>
      </c>
      <c r="E172" s="25" t="str">
        <f t="shared" si="4"/>
        <v>0</v>
      </c>
      <c r="F172" s="26" t="str">
        <f t="shared" si="5"/>
        <v>0</v>
      </c>
    </row>
    <row r="173" spans="1:6" ht="14.4" thickBot="1">
      <c r="A173" s="19">
        <v>43426</v>
      </c>
      <c r="B173" s="13">
        <v>0.43888888888888888</v>
      </c>
      <c r="C173" s="14" t="s">
        <v>217</v>
      </c>
      <c r="D173" s="20" t="s">
        <v>0</v>
      </c>
      <c r="E173" s="25" t="str">
        <f t="shared" si="4"/>
        <v>0</v>
      </c>
      <c r="F173" s="26" t="str">
        <f t="shared" si="5"/>
        <v>0</v>
      </c>
    </row>
    <row r="174" spans="1:6" ht="14.4" thickBot="1">
      <c r="A174" s="5">
        <v>43425</v>
      </c>
      <c r="B174" s="3">
        <v>0.82916666666666661</v>
      </c>
      <c r="C174" s="4" t="s">
        <v>218</v>
      </c>
      <c r="D174" s="6" t="s">
        <v>0</v>
      </c>
      <c r="E174" s="25" t="str">
        <f t="shared" si="4"/>
        <v>0</v>
      </c>
      <c r="F174" s="26" t="str">
        <f t="shared" si="5"/>
        <v>0</v>
      </c>
    </row>
    <row r="175" spans="1:6" ht="14.4" thickBot="1">
      <c r="A175" s="19">
        <v>43425</v>
      </c>
      <c r="B175" s="13">
        <v>0.7729166666666667</v>
      </c>
      <c r="C175" s="14" t="s">
        <v>219</v>
      </c>
      <c r="D175" s="20" t="s">
        <v>17</v>
      </c>
      <c r="E175" s="25" t="str">
        <f t="shared" si="4"/>
        <v>0</v>
      </c>
      <c r="F175" s="26" t="str">
        <f t="shared" si="5"/>
        <v>0</v>
      </c>
    </row>
    <row r="176" spans="1:6" ht="14.4" thickBot="1">
      <c r="A176" s="5">
        <v>43425</v>
      </c>
      <c r="B176" s="3">
        <v>0.75347222222222221</v>
      </c>
      <c r="C176" s="4" t="s">
        <v>220</v>
      </c>
      <c r="D176" s="6" t="s">
        <v>20</v>
      </c>
      <c r="E176" s="25" t="str">
        <f t="shared" si="4"/>
        <v>0</v>
      </c>
      <c r="F176" s="26" t="str">
        <f t="shared" si="5"/>
        <v>0</v>
      </c>
    </row>
    <row r="177" spans="1:6" ht="14.4" thickBot="1">
      <c r="A177" s="19">
        <v>43424</v>
      </c>
      <c r="B177" s="13">
        <v>0.82500000000000007</v>
      </c>
      <c r="C177" s="14" t="s">
        <v>221</v>
      </c>
      <c r="D177" s="20" t="s">
        <v>17</v>
      </c>
      <c r="E177" s="25" t="str">
        <f t="shared" si="4"/>
        <v>0</v>
      </c>
      <c r="F177" s="26" t="str">
        <f t="shared" si="5"/>
        <v>0</v>
      </c>
    </row>
    <row r="178" spans="1:6" ht="14.4" thickBot="1">
      <c r="A178" s="5">
        <v>43424</v>
      </c>
      <c r="B178" s="3">
        <v>0.76666666666666661</v>
      </c>
      <c r="C178" s="4" t="s">
        <v>222</v>
      </c>
      <c r="D178" s="6" t="s">
        <v>7</v>
      </c>
      <c r="E178" s="25" t="str">
        <f t="shared" si="4"/>
        <v>0</v>
      </c>
      <c r="F178" s="26" t="str">
        <f t="shared" si="5"/>
        <v>0</v>
      </c>
    </row>
    <row r="179" spans="1:6" ht="14.4" thickBot="1">
      <c r="A179" s="19">
        <v>43424</v>
      </c>
      <c r="B179" s="13">
        <v>0.65486111111111112</v>
      </c>
      <c r="C179" s="14" t="s">
        <v>223</v>
      </c>
      <c r="D179" s="20" t="s">
        <v>86</v>
      </c>
      <c r="E179" s="25" t="str">
        <f t="shared" si="4"/>
        <v>0</v>
      </c>
      <c r="F179" s="26" t="str">
        <f t="shared" si="5"/>
        <v>0</v>
      </c>
    </row>
    <row r="180" spans="1:6" ht="14.4" thickBot="1">
      <c r="A180" s="5">
        <v>43424</v>
      </c>
      <c r="B180" s="3">
        <v>0.6479166666666667</v>
      </c>
      <c r="C180" s="4" t="s">
        <v>224</v>
      </c>
      <c r="D180" s="6" t="s">
        <v>15</v>
      </c>
      <c r="E180" s="25" t="str">
        <f t="shared" si="4"/>
        <v>0</v>
      </c>
      <c r="F180" s="26" t="str">
        <f t="shared" si="5"/>
        <v>0</v>
      </c>
    </row>
    <row r="181" spans="1:6" ht="14.4" thickBot="1">
      <c r="A181" s="19">
        <v>43424</v>
      </c>
      <c r="B181" s="13">
        <v>0.34097222222222223</v>
      </c>
      <c r="C181" s="14" t="s">
        <v>225</v>
      </c>
      <c r="D181" s="20" t="s">
        <v>169</v>
      </c>
      <c r="E181" s="25" t="str">
        <f t="shared" si="4"/>
        <v>0</v>
      </c>
      <c r="F181" s="26" t="str">
        <f t="shared" si="5"/>
        <v>0</v>
      </c>
    </row>
    <row r="182" spans="1:6" ht="14.4" thickBot="1">
      <c r="A182" s="5">
        <v>43423</v>
      </c>
      <c r="B182" s="3">
        <v>0.77916666666666667</v>
      </c>
      <c r="C182" s="4" t="s">
        <v>226</v>
      </c>
      <c r="D182" s="6" t="s">
        <v>17</v>
      </c>
      <c r="E182" s="25" t="str">
        <f t="shared" si="4"/>
        <v>0</v>
      </c>
      <c r="F182" s="26" t="str">
        <f t="shared" si="5"/>
        <v>0</v>
      </c>
    </row>
    <row r="183" spans="1:6" ht="14.4" thickBot="1">
      <c r="A183" s="19">
        <v>43423</v>
      </c>
      <c r="B183" s="13">
        <v>0.76666666666666661</v>
      </c>
      <c r="C183" s="14" t="s">
        <v>227</v>
      </c>
      <c r="D183" s="20" t="s">
        <v>7</v>
      </c>
      <c r="E183" s="25" t="str">
        <f t="shared" si="4"/>
        <v>0</v>
      </c>
      <c r="F183" s="26" t="str">
        <f t="shared" si="5"/>
        <v>0</v>
      </c>
    </row>
    <row r="184" spans="1:6" ht="14.4" thickBot="1">
      <c r="A184" s="5">
        <v>43423</v>
      </c>
      <c r="B184" s="3">
        <v>0.7597222222222223</v>
      </c>
      <c r="C184" s="4" t="s">
        <v>228</v>
      </c>
      <c r="D184" s="6" t="s">
        <v>15</v>
      </c>
      <c r="E184" s="25" t="str">
        <f t="shared" si="4"/>
        <v>0</v>
      </c>
      <c r="F184" s="26" t="str">
        <f t="shared" si="5"/>
        <v>0</v>
      </c>
    </row>
    <row r="185" spans="1:6" ht="14.4" thickBot="1">
      <c r="A185" s="19">
        <v>43423</v>
      </c>
      <c r="B185" s="13">
        <v>0.64513888888888882</v>
      </c>
      <c r="C185" s="14" t="s">
        <v>229</v>
      </c>
      <c r="D185" s="20" t="s">
        <v>0</v>
      </c>
      <c r="E185" s="25" t="str">
        <f t="shared" si="4"/>
        <v>0</v>
      </c>
      <c r="F185" s="26" t="str">
        <f t="shared" si="5"/>
        <v>0</v>
      </c>
    </row>
    <row r="186" spans="1:6" ht="14.4" thickBot="1">
      <c r="A186" s="5">
        <v>43423</v>
      </c>
      <c r="B186" s="3">
        <v>0.62013888888888891</v>
      </c>
      <c r="C186" s="4" t="s">
        <v>230</v>
      </c>
      <c r="D186" s="6" t="s">
        <v>20</v>
      </c>
      <c r="E186" s="25" t="str">
        <f t="shared" si="4"/>
        <v>0</v>
      </c>
      <c r="F186" s="26" t="str">
        <f t="shared" si="5"/>
        <v>1</v>
      </c>
    </row>
    <row r="187" spans="1:6" ht="14.4" thickBot="1">
      <c r="A187" s="19">
        <v>43420</v>
      </c>
      <c r="B187" s="13">
        <v>0.78263888888888899</v>
      </c>
      <c r="C187" s="14" t="s">
        <v>231</v>
      </c>
      <c r="D187" s="20" t="s">
        <v>17</v>
      </c>
      <c r="E187" s="25" t="str">
        <f t="shared" si="4"/>
        <v>0</v>
      </c>
      <c r="F187" s="26" t="str">
        <f t="shared" si="5"/>
        <v>0</v>
      </c>
    </row>
    <row r="188" spans="1:6" ht="14.4" thickBot="1">
      <c r="A188" s="5">
        <v>43418</v>
      </c>
      <c r="B188" s="3">
        <v>0.57361111111111118</v>
      </c>
      <c r="C188" s="4" t="s">
        <v>232</v>
      </c>
      <c r="D188" s="6" t="s">
        <v>99</v>
      </c>
      <c r="E188" s="25" t="str">
        <f t="shared" si="4"/>
        <v>0</v>
      </c>
      <c r="F188" s="26" t="str">
        <f t="shared" si="5"/>
        <v>0</v>
      </c>
    </row>
    <row r="189" spans="1:6" ht="14.4" thickBot="1">
      <c r="A189" s="19">
        <v>43411</v>
      </c>
      <c r="B189" s="13">
        <v>0.9819444444444444</v>
      </c>
      <c r="C189" s="14" t="s">
        <v>233</v>
      </c>
      <c r="D189" s="20" t="s">
        <v>234</v>
      </c>
      <c r="E189" s="25" t="str">
        <f t="shared" si="4"/>
        <v>-1</v>
      </c>
      <c r="F189" s="26" t="str">
        <f t="shared" si="5"/>
        <v>0</v>
      </c>
    </row>
    <row r="190" spans="1:6" ht="14.4" thickBot="1">
      <c r="A190" s="5">
        <v>43403</v>
      </c>
      <c r="B190" s="3">
        <v>0.42708333333333331</v>
      </c>
      <c r="C190" s="4" t="s">
        <v>235</v>
      </c>
      <c r="D190" s="6" t="s">
        <v>236</v>
      </c>
      <c r="E190" s="25" t="str">
        <f t="shared" si="4"/>
        <v>0</v>
      </c>
      <c r="F190" s="26" t="str">
        <f t="shared" si="5"/>
        <v>1</v>
      </c>
    </row>
    <row r="191" spans="1:6" ht="14.4" thickBot="1">
      <c r="A191" s="21">
        <v>43399</v>
      </c>
      <c r="B191" s="22">
        <v>0.48055555555555557</v>
      </c>
      <c r="C191" s="23" t="s">
        <v>237</v>
      </c>
      <c r="D191" s="24" t="s">
        <v>78</v>
      </c>
      <c r="E191" s="25" t="str">
        <f t="shared" si="4"/>
        <v>0</v>
      </c>
      <c r="F191" s="26" t="str">
        <f t="shared" si="5"/>
        <v>1</v>
      </c>
    </row>
    <row r="192" spans="1:6" ht="14.4" thickBot="1">
      <c r="A192" s="15">
        <v>43397</v>
      </c>
      <c r="B192" s="16">
        <v>0.70833333333333337</v>
      </c>
      <c r="C192" s="17" t="s">
        <v>238</v>
      </c>
      <c r="D192" s="18" t="s">
        <v>1</v>
      </c>
      <c r="E192" s="25" t="str">
        <f t="shared" si="4"/>
        <v>0</v>
      </c>
      <c r="F192" s="26" t="str">
        <f t="shared" si="5"/>
        <v>0</v>
      </c>
    </row>
    <row r="193" spans="1:6" ht="14.4" thickBot="1">
      <c r="A193" s="5">
        <v>43397</v>
      </c>
      <c r="B193" s="3">
        <v>0.43124999999999997</v>
      </c>
      <c r="C193" s="4" t="s">
        <v>239</v>
      </c>
      <c r="D193" s="6" t="s">
        <v>7</v>
      </c>
      <c r="E193" s="25" t="str">
        <f t="shared" si="4"/>
        <v>0</v>
      </c>
      <c r="F193" s="26" t="str">
        <f t="shared" si="5"/>
        <v>1</v>
      </c>
    </row>
    <row r="194" spans="1:6" ht="14.4" thickBot="1">
      <c r="A194" s="19">
        <v>43395</v>
      </c>
      <c r="B194" s="13">
        <v>0.72499999999999998</v>
      </c>
      <c r="C194" s="14" t="s">
        <v>240</v>
      </c>
      <c r="D194" s="20" t="s">
        <v>169</v>
      </c>
      <c r="E194" s="25" t="str">
        <f t="shared" si="4"/>
        <v>0</v>
      </c>
      <c r="F194" s="26" t="str">
        <f t="shared" si="5"/>
        <v>1</v>
      </c>
    </row>
    <row r="195" spans="1:6" ht="14.4" thickBot="1">
      <c r="A195" s="5">
        <v>43395</v>
      </c>
      <c r="B195" s="3">
        <v>0.71805555555555556</v>
      </c>
      <c r="C195" s="4" t="s">
        <v>241</v>
      </c>
      <c r="D195" s="6" t="s">
        <v>169</v>
      </c>
      <c r="E195" s="25" t="str">
        <f t="shared" ref="E195:E258" si="6">IF(ISNUMBER(FIND("↓",C195)),"-1","0")</f>
        <v>0</v>
      </c>
      <c r="F195" s="26" t="str">
        <f t="shared" ref="F195:F258" si="7">IF(ISNUMBER(FIND("南国置业",C195)),"1","0")</f>
        <v>1</v>
      </c>
    </row>
    <row r="196" spans="1:6" ht="14.4" thickBot="1">
      <c r="A196" s="19">
        <v>43385</v>
      </c>
      <c r="B196" s="13">
        <v>3.6805555555555557E-2</v>
      </c>
      <c r="C196" s="14" t="s">
        <v>242</v>
      </c>
      <c r="D196" s="20" t="s">
        <v>101</v>
      </c>
      <c r="E196" s="25" t="str">
        <f t="shared" si="6"/>
        <v>0</v>
      </c>
      <c r="F196" s="26" t="str">
        <f t="shared" si="7"/>
        <v>0</v>
      </c>
    </row>
    <row r="197" spans="1:6" ht="14.4" thickBot="1">
      <c r="A197" s="5">
        <v>43382</v>
      </c>
      <c r="B197" s="3">
        <v>0.27083333333333331</v>
      </c>
      <c r="C197" s="4" t="s">
        <v>243</v>
      </c>
      <c r="D197" s="6" t="s">
        <v>244</v>
      </c>
      <c r="E197" s="25" t="str">
        <f t="shared" si="6"/>
        <v>0</v>
      </c>
      <c r="F197" s="26" t="str">
        <f t="shared" si="7"/>
        <v>0</v>
      </c>
    </row>
    <row r="198" spans="1:6" ht="14.4" thickBot="1">
      <c r="A198" s="19">
        <v>43369</v>
      </c>
      <c r="B198" s="13">
        <v>0.36944444444444446</v>
      </c>
      <c r="C198" s="14" t="s">
        <v>245</v>
      </c>
      <c r="D198" s="20" t="s">
        <v>169</v>
      </c>
      <c r="E198" s="25" t="str">
        <f t="shared" si="6"/>
        <v>0</v>
      </c>
      <c r="F198" s="26" t="str">
        <f t="shared" si="7"/>
        <v>0</v>
      </c>
    </row>
    <row r="199" spans="1:6" ht="14.4" thickBot="1">
      <c r="A199" s="5">
        <v>43369</v>
      </c>
      <c r="B199" s="3">
        <v>0.33402777777777781</v>
      </c>
      <c r="C199" s="4" t="s">
        <v>246</v>
      </c>
      <c r="D199" s="6" t="s">
        <v>15</v>
      </c>
      <c r="E199" s="25" t="str">
        <f t="shared" si="6"/>
        <v>0</v>
      </c>
      <c r="F199" s="26" t="str">
        <f t="shared" si="7"/>
        <v>0</v>
      </c>
    </row>
    <row r="200" spans="1:6" ht="14.4" thickBot="1">
      <c r="A200" s="19">
        <v>43368</v>
      </c>
      <c r="B200" s="13">
        <v>0.78749999999999998</v>
      </c>
      <c r="C200" s="14" t="s">
        <v>247</v>
      </c>
      <c r="D200" s="20" t="s">
        <v>15</v>
      </c>
      <c r="E200" s="25" t="str">
        <f t="shared" si="6"/>
        <v>0</v>
      </c>
      <c r="F200" s="26" t="str">
        <f t="shared" si="7"/>
        <v>0</v>
      </c>
    </row>
    <row r="201" spans="1:6" ht="14.4" thickBot="1">
      <c r="A201" s="5">
        <v>43355</v>
      </c>
      <c r="B201" s="3">
        <v>0.58611111111111114</v>
      </c>
      <c r="C201" s="4" t="s">
        <v>248</v>
      </c>
      <c r="D201" s="6" t="s">
        <v>39</v>
      </c>
      <c r="E201" s="25" t="str">
        <f t="shared" si="6"/>
        <v>0</v>
      </c>
      <c r="F201" s="26" t="str">
        <f t="shared" si="7"/>
        <v>0</v>
      </c>
    </row>
    <row r="202" spans="1:6" ht="14.4" thickBot="1">
      <c r="A202" s="19">
        <v>43340</v>
      </c>
      <c r="B202" s="13">
        <v>0.30069444444444443</v>
      </c>
      <c r="C202" s="14" t="s">
        <v>249</v>
      </c>
      <c r="D202" s="20" t="s">
        <v>76</v>
      </c>
      <c r="E202" s="25" t="str">
        <f t="shared" si="6"/>
        <v>0</v>
      </c>
      <c r="F202" s="26" t="str">
        <f t="shared" si="7"/>
        <v>0</v>
      </c>
    </row>
    <row r="203" spans="1:6" ht="14.4" thickBot="1">
      <c r="A203" s="5">
        <v>43339</v>
      </c>
      <c r="B203" s="3">
        <v>0.99305555555555547</v>
      </c>
      <c r="C203" s="4" t="s">
        <v>250</v>
      </c>
      <c r="D203" s="6" t="s">
        <v>7</v>
      </c>
      <c r="E203" s="25" t="str">
        <f t="shared" si="6"/>
        <v>0</v>
      </c>
      <c r="F203" s="26" t="str">
        <f t="shared" si="7"/>
        <v>0</v>
      </c>
    </row>
    <row r="204" spans="1:6" ht="14.4" thickBot="1">
      <c r="A204" s="19">
        <v>43336</v>
      </c>
      <c r="B204" s="13">
        <v>0.8569444444444444</v>
      </c>
      <c r="C204" s="14" t="s">
        <v>251</v>
      </c>
      <c r="D204" s="20" t="s">
        <v>252</v>
      </c>
      <c r="E204" s="25" t="str">
        <f t="shared" si="6"/>
        <v>0</v>
      </c>
      <c r="F204" s="26" t="str">
        <f t="shared" si="7"/>
        <v>0</v>
      </c>
    </row>
    <row r="205" spans="1:6" ht="14.4" thickBot="1">
      <c r="A205" s="5">
        <v>43336</v>
      </c>
      <c r="B205" s="3">
        <v>0.32291666666666669</v>
      </c>
      <c r="C205" s="4" t="s">
        <v>253</v>
      </c>
      <c r="D205" s="6" t="s">
        <v>17</v>
      </c>
      <c r="E205" s="25" t="str">
        <f t="shared" si="6"/>
        <v>0</v>
      </c>
      <c r="F205" s="26" t="str">
        <f t="shared" si="7"/>
        <v>0</v>
      </c>
    </row>
    <row r="206" spans="1:6" ht="14.4" thickBot="1">
      <c r="A206" s="19">
        <v>43336</v>
      </c>
      <c r="B206" s="13">
        <v>0.2986111111111111</v>
      </c>
      <c r="C206" s="14" t="s">
        <v>254</v>
      </c>
      <c r="D206" s="20" t="s">
        <v>39</v>
      </c>
      <c r="E206" s="25" t="str">
        <f t="shared" si="6"/>
        <v>0</v>
      </c>
      <c r="F206" s="26" t="str">
        <f t="shared" si="7"/>
        <v>0</v>
      </c>
    </row>
    <row r="207" spans="1:6" ht="14.4" thickBot="1">
      <c r="A207" s="5">
        <v>43336</v>
      </c>
      <c r="B207" s="3">
        <v>4.1666666666666664E-2</v>
      </c>
      <c r="C207" s="4" t="s">
        <v>255</v>
      </c>
      <c r="D207" s="6" t="s">
        <v>17</v>
      </c>
      <c r="E207" s="25" t="str">
        <f t="shared" si="6"/>
        <v>0</v>
      </c>
      <c r="F207" s="26" t="str">
        <f t="shared" si="7"/>
        <v>0</v>
      </c>
    </row>
    <row r="208" spans="1:6" ht="14.4" thickBot="1">
      <c r="A208" s="19">
        <v>43335</v>
      </c>
      <c r="B208" s="13">
        <v>0.3756944444444445</v>
      </c>
      <c r="C208" s="14" t="s">
        <v>256</v>
      </c>
      <c r="D208" s="20" t="s">
        <v>252</v>
      </c>
      <c r="E208" s="25" t="str">
        <f t="shared" si="6"/>
        <v>0</v>
      </c>
      <c r="F208" s="26" t="str">
        <f t="shared" si="7"/>
        <v>0</v>
      </c>
    </row>
    <row r="209" spans="1:6" ht="14.4" thickBot="1">
      <c r="A209" s="5">
        <v>43332</v>
      </c>
      <c r="B209" s="3">
        <v>0.9770833333333333</v>
      </c>
      <c r="C209" s="4" t="s">
        <v>257</v>
      </c>
      <c r="D209" s="6" t="s">
        <v>258</v>
      </c>
      <c r="E209" s="25" t="str">
        <f t="shared" si="6"/>
        <v>0</v>
      </c>
      <c r="F209" s="26" t="str">
        <f t="shared" si="7"/>
        <v>1</v>
      </c>
    </row>
    <row r="210" spans="1:6" ht="14.4" thickBot="1">
      <c r="A210" s="19">
        <v>43332</v>
      </c>
      <c r="B210" s="13">
        <v>0.7944444444444444</v>
      </c>
      <c r="C210" s="14" t="s">
        <v>259</v>
      </c>
      <c r="D210" s="20" t="s">
        <v>169</v>
      </c>
      <c r="E210" s="25" t="str">
        <f t="shared" si="6"/>
        <v>-1</v>
      </c>
      <c r="F210" s="26" t="str">
        <f t="shared" si="7"/>
        <v>1</v>
      </c>
    </row>
    <row r="211" spans="1:6" ht="14.4" thickBot="1">
      <c r="A211" s="5">
        <v>43332</v>
      </c>
      <c r="B211" s="3">
        <v>0.77430555555555547</v>
      </c>
      <c r="C211" s="4" t="s">
        <v>260</v>
      </c>
      <c r="D211" s="6" t="s">
        <v>3</v>
      </c>
      <c r="E211" s="25" t="str">
        <f t="shared" si="6"/>
        <v>0</v>
      </c>
      <c r="F211" s="26" t="str">
        <f t="shared" si="7"/>
        <v>1</v>
      </c>
    </row>
    <row r="212" spans="1:6" ht="14.4" thickBot="1">
      <c r="A212" s="19">
        <v>43332</v>
      </c>
      <c r="B212" s="13">
        <v>0.76458333333333339</v>
      </c>
      <c r="C212" s="14" t="s">
        <v>261</v>
      </c>
      <c r="D212" s="20" t="s">
        <v>7</v>
      </c>
      <c r="E212" s="25" t="str">
        <f t="shared" si="6"/>
        <v>0</v>
      </c>
      <c r="F212" s="26" t="str">
        <f t="shared" si="7"/>
        <v>1</v>
      </c>
    </row>
    <row r="213" spans="1:6" ht="14.4" thickBot="1">
      <c r="A213" s="5">
        <v>43329</v>
      </c>
      <c r="B213" s="3">
        <v>0.65416666666666667</v>
      </c>
      <c r="C213" s="4" t="s">
        <v>262</v>
      </c>
      <c r="D213" s="6" t="s">
        <v>22</v>
      </c>
      <c r="E213" s="25" t="str">
        <f t="shared" si="6"/>
        <v>0</v>
      </c>
      <c r="F213" s="26" t="str">
        <f t="shared" si="7"/>
        <v>0</v>
      </c>
    </row>
    <row r="214" spans="1:6" ht="14.4" thickBot="1">
      <c r="A214" s="19">
        <v>43328</v>
      </c>
      <c r="B214" s="13">
        <v>0.70277777777777783</v>
      </c>
      <c r="C214" s="14" t="s">
        <v>263</v>
      </c>
      <c r="D214" s="20" t="s">
        <v>22</v>
      </c>
      <c r="E214" s="25" t="str">
        <f t="shared" si="6"/>
        <v>0</v>
      </c>
      <c r="F214" s="26" t="str">
        <f t="shared" si="7"/>
        <v>0</v>
      </c>
    </row>
    <row r="215" spans="1:6" ht="14.4" thickBot="1">
      <c r="A215" s="5">
        <v>43325</v>
      </c>
      <c r="B215" s="3">
        <v>0.42569444444444443</v>
      </c>
      <c r="C215" s="4" t="s">
        <v>264</v>
      </c>
      <c r="D215" s="6" t="s">
        <v>169</v>
      </c>
      <c r="E215" s="25" t="str">
        <f t="shared" si="6"/>
        <v>0</v>
      </c>
      <c r="F215" s="26" t="str">
        <f t="shared" si="7"/>
        <v>0</v>
      </c>
    </row>
    <row r="216" spans="1:6" ht="14.4" thickBot="1">
      <c r="A216" s="21">
        <v>43324</v>
      </c>
      <c r="B216" s="22">
        <v>0.46180555555555558</v>
      </c>
      <c r="C216" s="23" t="s">
        <v>265</v>
      </c>
      <c r="D216" s="24" t="s">
        <v>161</v>
      </c>
      <c r="E216" s="25" t="str">
        <f t="shared" si="6"/>
        <v>0</v>
      </c>
      <c r="F216" s="26" t="str">
        <f t="shared" si="7"/>
        <v>0</v>
      </c>
    </row>
    <row r="217" spans="1:6" ht="14.4" thickBot="1">
      <c r="A217" s="15">
        <v>43329</v>
      </c>
      <c r="B217" s="16">
        <v>0.65416666666666667</v>
      </c>
      <c r="C217" s="17" t="s">
        <v>262</v>
      </c>
      <c r="D217" s="18" t="s">
        <v>22</v>
      </c>
      <c r="E217" s="25" t="str">
        <f t="shared" si="6"/>
        <v>0</v>
      </c>
      <c r="F217" s="26" t="str">
        <f t="shared" si="7"/>
        <v>0</v>
      </c>
    </row>
    <row r="218" spans="1:6" ht="14.4" thickBot="1">
      <c r="A218" s="5">
        <v>43328</v>
      </c>
      <c r="B218" s="3">
        <v>0.70277777777777783</v>
      </c>
      <c r="C218" s="4" t="s">
        <v>263</v>
      </c>
      <c r="D218" s="6" t="s">
        <v>22</v>
      </c>
      <c r="E218" s="25" t="str">
        <f t="shared" si="6"/>
        <v>0</v>
      </c>
      <c r="F218" s="26" t="str">
        <f t="shared" si="7"/>
        <v>0</v>
      </c>
    </row>
    <row r="219" spans="1:6" ht="14.4" thickBot="1">
      <c r="A219" s="19">
        <v>43325</v>
      </c>
      <c r="B219" s="13">
        <v>0.42569444444444443</v>
      </c>
      <c r="C219" s="14" t="s">
        <v>264</v>
      </c>
      <c r="D219" s="20" t="s">
        <v>169</v>
      </c>
      <c r="E219" s="25" t="str">
        <f t="shared" si="6"/>
        <v>0</v>
      </c>
      <c r="F219" s="26" t="str">
        <f t="shared" si="7"/>
        <v>0</v>
      </c>
    </row>
    <row r="220" spans="1:6" ht="14.4" thickBot="1">
      <c r="A220" s="5">
        <v>43324</v>
      </c>
      <c r="B220" s="3">
        <v>0.46180555555555558</v>
      </c>
      <c r="C220" s="4" t="s">
        <v>265</v>
      </c>
      <c r="D220" s="6" t="s">
        <v>161</v>
      </c>
      <c r="E220" s="25" t="str">
        <f t="shared" si="6"/>
        <v>0</v>
      </c>
      <c r="F220" s="26" t="str">
        <f t="shared" si="7"/>
        <v>0</v>
      </c>
    </row>
    <row r="221" spans="1:6" ht="14.4" thickBot="1">
      <c r="A221" s="19">
        <v>43312</v>
      </c>
      <c r="B221" s="13">
        <v>0.61319444444444449</v>
      </c>
      <c r="C221" s="14" t="s">
        <v>266</v>
      </c>
      <c r="D221" s="20" t="s">
        <v>236</v>
      </c>
      <c r="E221" s="25" t="str">
        <f t="shared" si="6"/>
        <v>0</v>
      </c>
      <c r="F221" s="26" t="str">
        <f t="shared" si="7"/>
        <v>0</v>
      </c>
    </row>
    <row r="222" spans="1:6" ht="14.4" thickBot="1">
      <c r="A222" s="5">
        <v>43307</v>
      </c>
      <c r="B222" s="3">
        <v>0.67499999999999993</v>
      </c>
      <c r="C222" s="4" t="s">
        <v>267</v>
      </c>
      <c r="D222" s="6" t="s">
        <v>13</v>
      </c>
      <c r="E222" s="25" t="str">
        <f t="shared" si="6"/>
        <v>0</v>
      </c>
      <c r="F222" s="26" t="str">
        <f t="shared" si="7"/>
        <v>0</v>
      </c>
    </row>
    <row r="223" spans="1:6" ht="14.4" thickBot="1">
      <c r="A223" s="19">
        <v>43307</v>
      </c>
      <c r="B223" s="13">
        <v>0.54097222222222219</v>
      </c>
      <c r="C223" s="14" t="s">
        <v>268</v>
      </c>
      <c r="D223" s="20" t="s">
        <v>236</v>
      </c>
      <c r="E223" s="25" t="str">
        <f t="shared" si="6"/>
        <v>0</v>
      </c>
      <c r="F223" s="26" t="str">
        <f t="shared" si="7"/>
        <v>0</v>
      </c>
    </row>
    <row r="224" spans="1:6" ht="14.4" thickBot="1">
      <c r="A224" s="5">
        <v>43307</v>
      </c>
      <c r="B224" s="3">
        <v>0.47222222222222227</v>
      </c>
      <c r="C224" s="4" t="s">
        <v>269</v>
      </c>
      <c r="D224" s="6" t="s">
        <v>103</v>
      </c>
      <c r="E224" s="25" t="str">
        <f t="shared" si="6"/>
        <v>0</v>
      </c>
      <c r="F224" s="26" t="str">
        <f t="shared" si="7"/>
        <v>0</v>
      </c>
    </row>
    <row r="225" spans="1:6" ht="14.4" thickBot="1">
      <c r="A225" s="19">
        <v>43306</v>
      </c>
      <c r="B225" s="13">
        <v>0.79305555555555562</v>
      </c>
      <c r="C225" s="14" t="s">
        <v>270</v>
      </c>
      <c r="D225" s="20" t="s">
        <v>20</v>
      </c>
      <c r="E225" s="25" t="str">
        <f t="shared" si="6"/>
        <v>0</v>
      </c>
      <c r="F225" s="26" t="str">
        <f t="shared" si="7"/>
        <v>0</v>
      </c>
    </row>
    <row r="226" spans="1:6" ht="14.4" thickBot="1">
      <c r="A226" s="5">
        <v>43305</v>
      </c>
      <c r="B226" s="3">
        <v>0.61458333333333337</v>
      </c>
      <c r="C226" s="4" t="s">
        <v>271</v>
      </c>
      <c r="D226" s="6" t="s">
        <v>103</v>
      </c>
      <c r="E226" s="25" t="str">
        <f t="shared" si="6"/>
        <v>0</v>
      </c>
      <c r="F226" s="26" t="str">
        <f t="shared" si="7"/>
        <v>0</v>
      </c>
    </row>
    <row r="227" spans="1:6" ht="14.4" thickBot="1">
      <c r="A227" s="19">
        <v>43299</v>
      </c>
      <c r="B227" s="13">
        <v>0.74583333333333324</v>
      </c>
      <c r="C227" s="14" t="s">
        <v>272</v>
      </c>
      <c r="D227" s="20" t="s">
        <v>36</v>
      </c>
      <c r="E227" s="25" t="str">
        <f t="shared" si="6"/>
        <v>0</v>
      </c>
      <c r="F227" s="26" t="str">
        <f t="shared" si="7"/>
        <v>0</v>
      </c>
    </row>
    <row r="228" spans="1:6" ht="14.4" thickBot="1">
      <c r="A228" s="5">
        <v>43298</v>
      </c>
      <c r="B228" s="3">
        <v>0.41319444444444442</v>
      </c>
      <c r="C228" s="4" t="s">
        <v>273</v>
      </c>
      <c r="D228" s="6" t="s">
        <v>7</v>
      </c>
      <c r="E228" s="25" t="str">
        <f t="shared" si="6"/>
        <v>0</v>
      </c>
      <c r="F228" s="26" t="str">
        <f t="shared" si="7"/>
        <v>0</v>
      </c>
    </row>
    <row r="229" spans="1:6" ht="14.4" thickBot="1">
      <c r="A229" s="19">
        <v>43297</v>
      </c>
      <c r="B229" s="13">
        <v>0.88402777777777775</v>
      </c>
      <c r="C229" s="14" t="s">
        <v>274</v>
      </c>
      <c r="D229" s="20" t="s">
        <v>28</v>
      </c>
      <c r="E229" s="25" t="str">
        <f t="shared" si="6"/>
        <v>-1</v>
      </c>
      <c r="F229" s="26" t="str">
        <f t="shared" si="7"/>
        <v>1</v>
      </c>
    </row>
    <row r="230" spans="1:6" ht="14.4" thickBot="1">
      <c r="A230" s="5">
        <v>43297</v>
      </c>
      <c r="B230" s="3">
        <v>0.79375000000000007</v>
      </c>
      <c r="C230" s="4" t="s">
        <v>275</v>
      </c>
      <c r="D230" s="6" t="s">
        <v>28</v>
      </c>
      <c r="E230" s="25" t="str">
        <f t="shared" si="6"/>
        <v>0</v>
      </c>
      <c r="F230" s="26" t="str">
        <f t="shared" si="7"/>
        <v>1</v>
      </c>
    </row>
    <row r="231" spans="1:6" ht="14.4" thickBot="1">
      <c r="A231" s="19">
        <v>43281</v>
      </c>
      <c r="B231" s="13">
        <v>0.14583333333333334</v>
      </c>
      <c r="C231" s="14" t="s">
        <v>276</v>
      </c>
      <c r="D231" s="20" t="s">
        <v>28</v>
      </c>
      <c r="E231" s="25" t="str">
        <f t="shared" si="6"/>
        <v>0</v>
      </c>
      <c r="F231" s="26" t="str">
        <f t="shared" si="7"/>
        <v>1</v>
      </c>
    </row>
    <row r="232" spans="1:6" ht="14.4" thickBot="1">
      <c r="A232" s="5">
        <v>43280</v>
      </c>
      <c r="B232" s="3">
        <v>0.90208333333333324</v>
      </c>
      <c r="C232" s="4" t="s">
        <v>277</v>
      </c>
      <c r="D232" s="6" t="s">
        <v>20</v>
      </c>
      <c r="E232" s="25" t="str">
        <f t="shared" si="6"/>
        <v>0</v>
      </c>
      <c r="F232" s="26" t="str">
        <f t="shared" si="7"/>
        <v>0</v>
      </c>
    </row>
    <row r="233" spans="1:6" ht="14.4" thickBot="1">
      <c r="A233" s="19">
        <v>43280</v>
      </c>
      <c r="B233" s="13">
        <v>0.86319444444444438</v>
      </c>
      <c r="C233" s="14" t="s">
        <v>278</v>
      </c>
      <c r="D233" s="20" t="s">
        <v>86</v>
      </c>
      <c r="E233" s="25" t="str">
        <f t="shared" si="6"/>
        <v>0</v>
      </c>
      <c r="F233" s="26" t="str">
        <f t="shared" si="7"/>
        <v>0</v>
      </c>
    </row>
    <row r="234" spans="1:6" ht="14.4" thickBot="1">
      <c r="A234" s="5">
        <v>43280</v>
      </c>
      <c r="B234" s="3">
        <v>0.85902777777777783</v>
      </c>
      <c r="C234" s="4" t="s">
        <v>279</v>
      </c>
      <c r="D234" s="6" t="s">
        <v>55</v>
      </c>
      <c r="E234" s="25" t="str">
        <f t="shared" si="6"/>
        <v>0</v>
      </c>
      <c r="F234" s="26" t="str">
        <f t="shared" si="7"/>
        <v>0</v>
      </c>
    </row>
    <row r="235" spans="1:6" ht="14.4" thickBot="1">
      <c r="A235" s="19">
        <v>43280</v>
      </c>
      <c r="B235" s="13">
        <v>0.75277777777777777</v>
      </c>
      <c r="C235" s="14" t="s">
        <v>280</v>
      </c>
      <c r="D235" s="20" t="s">
        <v>46</v>
      </c>
      <c r="E235" s="25" t="str">
        <f t="shared" si="6"/>
        <v>0</v>
      </c>
      <c r="F235" s="26" t="str">
        <f t="shared" si="7"/>
        <v>1</v>
      </c>
    </row>
    <row r="236" spans="1:6" ht="14.4" thickBot="1">
      <c r="A236" s="5">
        <v>43280</v>
      </c>
      <c r="B236" s="3">
        <v>0.72499999999999998</v>
      </c>
      <c r="C236" s="4" t="s">
        <v>281</v>
      </c>
      <c r="D236" s="6" t="s">
        <v>282</v>
      </c>
      <c r="E236" s="25" t="str">
        <f t="shared" si="6"/>
        <v>0</v>
      </c>
      <c r="F236" s="26" t="str">
        <f t="shared" si="7"/>
        <v>0</v>
      </c>
    </row>
    <row r="237" spans="1:6" ht="14.4" thickBot="1">
      <c r="A237" s="19">
        <v>43280</v>
      </c>
      <c r="B237" s="13">
        <v>0.7104166666666667</v>
      </c>
      <c r="C237" s="14" t="s">
        <v>283</v>
      </c>
      <c r="D237" s="20" t="s">
        <v>28</v>
      </c>
      <c r="E237" s="25" t="str">
        <f t="shared" si="6"/>
        <v>0</v>
      </c>
      <c r="F237" s="26" t="str">
        <f t="shared" si="7"/>
        <v>1</v>
      </c>
    </row>
    <row r="238" spans="1:6" ht="14.4" thickBot="1">
      <c r="A238" s="5">
        <v>43280</v>
      </c>
      <c r="B238" s="3">
        <v>0.67152777777777783</v>
      </c>
      <c r="C238" s="4" t="s">
        <v>284</v>
      </c>
      <c r="D238" s="6" t="s">
        <v>4</v>
      </c>
      <c r="E238" s="25" t="str">
        <f t="shared" si="6"/>
        <v>0</v>
      </c>
      <c r="F238" s="26" t="str">
        <f t="shared" si="7"/>
        <v>1</v>
      </c>
    </row>
    <row r="239" spans="1:6" ht="14.4" thickBot="1">
      <c r="A239" s="19">
        <v>43276</v>
      </c>
      <c r="B239" s="13">
        <v>0.75555555555555554</v>
      </c>
      <c r="C239" s="14" t="s">
        <v>285</v>
      </c>
      <c r="D239" s="20" t="s">
        <v>15</v>
      </c>
      <c r="E239" s="25" t="str">
        <f t="shared" si="6"/>
        <v>0</v>
      </c>
      <c r="F239" s="26" t="str">
        <f t="shared" si="7"/>
        <v>0</v>
      </c>
    </row>
    <row r="240" spans="1:6" ht="14.4" thickBot="1">
      <c r="A240" s="5">
        <v>43276</v>
      </c>
      <c r="B240" s="3">
        <v>0.66388888888888886</v>
      </c>
      <c r="C240" s="4" t="s">
        <v>286</v>
      </c>
      <c r="D240" s="6" t="s">
        <v>15</v>
      </c>
      <c r="E240" s="25" t="str">
        <f t="shared" si="6"/>
        <v>0</v>
      </c>
      <c r="F240" s="26" t="str">
        <f t="shared" si="7"/>
        <v>0</v>
      </c>
    </row>
    <row r="241" spans="1:6" ht="14.4" thickBot="1">
      <c r="A241" s="21">
        <v>43271</v>
      </c>
      <c r="B241" s="22">
        <v>0.93680555555555556</v>
      </c>
      <c r="C241" s="23" t="s">
        <v>287</v>
      </c>
      <c r="D241" s="24" t="s">
        <v>288</v>
      </c>
      <c r="E241" s="25" t="str">
        <f t="shared" si="6"/>
        <v>0</v>
      </c>
      <c r="F241" s="26" t="str">
        <f t="shared" si="7"/>
        <v>0</v>
      </c>
    </row>
    <row r="242" spans="1:6" ht="14.4" thickBot="1">
      <c r="A242" s="15">
        <v>43270</v>
      </c>
      <c r="B242" s="16">
        <v>0.62777777777777777</v>
      </c>
      <c r="C242" s="17" t="s">
        <v>289</v>
      </c>
      <c r="D242" s="18" t="s">
        <v>36</v>
      </c>
      <c r="E242" s="25" t="str">
        <f t="shared" si="6"/>
        <v>0</v>
      </c>
      <c r="F242" s="26" t="str">
        <f t="shared" si="7"/>
        <v>0</v>
      </c>
    </row>
    <row r="243" spans="1:6" ht="14.4" thickBot="1">
      <c r="A243" s="5">
        <v>43270</v>
      </c>
      <c r="B243" s="3">
        <v>0.45069444444444445</v>
      </c>
      <c r="C243" s="4" t="s">
        <v>290</v>
      </c>
      <c r="D243" s="6" t="s">
        <v>20</v>
      </c>
      <c r="E243" s="25" t="str">
        <f t="shared" si="6"/>
        <v>0</v>
      </c>
      <c r="F243" s="26" t="str">
        <f t="shared" si="7"/>
        <v>1</v>
      </c>
    </row>
    <row r="244" spans="1:6" ht="14.4" thickBot="1">
      <c r="A244" s="19">
        <v>43270</v>
      </c>
      <c r="B244" s="13">
        <v>0.35555555555555557</v>
      </c>
      <c r="C244" s="14" t="s">
        <v>291</v>
      </c>
      <c r="D244" s="20" t="s">
        <v>78</v>
      </c>
      <c r="E244" s="25" t="str">
        <f t="shared" si="6"/>
        <v>0</v>
      </c>
      <c r="F244" s="26" t="str">
        <f t="shared" si="7"/>
        <v>0</v>
      </c>
    </row>
    <row r="245" spans="1:6" ht="14.4" thickBot="1">
      <c r="A245" s="5">
        <v>43264</v>
      </c>
      <c r="B245" s="3">
        <v>0.57291666666666663</v>
      </c>
      <c r="C245" s="4" t="s">
        <v>292</v>
      </c>
      <c r="D245" s="6" t="s">
        <v>15</v>
      </c>
      <c r="E245" s="25" t="str">
        <f t="shared" si="6"/>
        <v>-1</v>
      </c>
      <c r="F245" s="26" t="str">
        <f t="shared" si="7"/>
        <v>0</v>
      </c>
    </row>
    <row r="246" spans="1:6" ht="14.4" thickBot="1">
      <c r="A246" s="19">
        <v>43264</v>
      </c>
      <c r="B246" s="13">
        <v>1.5277777777777777E-2</v>
      </c>
      <c r="C246" s="14" t="s">
        <v>293</v>
      </c>
      <c r="D246" s="20" t="s">
        <v>17</v>
      </c>
      <c r="E246" s="25" t="str">
        <f t="shared" si="6"/>
        <v>-1</v>
      </c>
      <c r="F246" s="26" t="str">
        <f t="shared" si="7"/>
        <v>1</v>
      </c>
    </row>
    <row r="247" spans="1:6" ht="14.4" thickBot="1">
      <c r="A247" s="5">
        <v>43264</v>
      </c>
      <c r="B247" s="3">
        <v>1.3888888888888888E-2</v>
      </c>
      <c r="C247" s="4" t="s">
        <v>294</v>
      </c>
      <c r="D247" s="6" t="s">
        <v>17</v>
      </c>
      <c r="E247" s="25" t="str">
        <f t="shared" si="6"/>
        <v>-1</v>
      </c>
      <c r="F247" s="26" t="str">
        <f t="shared" si="7"/>
        <v>1</v>
      </c>
    </row>
    <row r="248" spans="1:6" ht="14.4" thickBot="1">
      <c r="A248" s="19">
        <v>43255</v>
      </c>
      <c r="B248" s="13">
        <v>0.63194444444444442</v>
      </c>
      <c r="C248" s="14" t="s">
        <v>295</v>
      </c>
      <c r="D248" s="20" t="s">
        <v>169</v>
      </c>
      <c r="E248" s="25" t="str">
        <f t="shared" si="6"/>
        <v>0</v>
      </c>
      <c r="F248" s="26" t="str">
        <f t="shared" si="7"/>
        <v>0</v>
      </c>
    </row>
    <row r="249" spans="1:6" ht="14.4" thickBot="1">
      <c r="A249" s="5">
        <v>43252</v>
      </c>
      <c r="B249" s="3">
        <v>0.78055555555555556</v>
      </c>
      <c r="C249" s="4" t="s">
        <v>296</v>
      </c>
      <c r="D249" s="6" t="s">
        <v>28</v>
      </c>
      <c r="E249" s="25" t="str">
        <f t="shared" si="6"/>
        <v>0</v>
      </c>
      <c r="F249" s="26" t="str">
        <f t="shared" si="7"/>
        <v>1</v>
      </c>
    </row>
    <row r="250" spans="1:6" ht="14.4" thickBot="1">
      <c r="A250" s="19">
        <v>43248</v>
      </c>
      <c r="B250" s="13">
        <v>0.77222222222222225</v>
      </c>
      <c r="C250" s="14" t="s">
        <v>297</v>
      </c>
      <c r="D250" s="20" t="s">
        <v>252</v>
      </c>
      <c r="E250" s="25" t="str">
        <f t="shared" si="6"/>
        <v>0</v>
      </c>
      <c r="F250" s="26" t="str">
        <f t="shared" si="7"/>
        <v>0</v>
      </c>
    </row>
    <row r="251" spans="1:6" ht="14.4" thickBot="1">
      <c r="A251" s="5">
        <v>43248</v>
      </c>
      <c r="B251" s="3">
        <v>0.77222222222222225</v>
      </c>
      <c r="C251" s="4" t="s">
        <v>298</v>
      </c>
      <c r="D251" s="6" t="s">
        <v>252</v>
      </c>
      <c r="E251" s="25" t="str">
        <f t="shared" si="6"/>
        <v>0</v>
      </c>
      <c r="F251" s="26" t="str">
        <f t="shared" si="7"/>
        <v>0</v>
      </c>
    </row>
    <row r="252" spans="1:6" ht="14.4" thickBot="1">
      <c r="A252" s="19">
        <v>43236</v>
      </c>
      <c r="B252" s="13">
        <v>0.67638888888888893</v>
      </c>
      <c r="C252" s="14" t="s">
        <v>299</v>
      </c>
      <c r="D252" s="20" t="s">
        <v>169</v>
      </c>
      <c r="E252" s="25" t="str">
        <f t="shared" si="6"/>
        <v>-1</v>
      </c>
      <c r="F252" s="26" t="str">
        <f t="shared" si="7"/>
        <v>0</v>
      </c>
    </row>
    <row r="253" spans="1:6" ht="14.4" thickBot="1">
      <c r="A253" s="5">
        <v>43223</v>
      </c>
      <c r="B253" s="3">
        <v>0.76666666666666661</v>
      </c>
      <c r="C253" s="4" t="s">
        <v>300</v>
      </c>
      <c r="D253" s="6" t="s">
        <v>28</v>
      </c>
      <c r="E253" s="25" t="str">
        <f t="shared" si="6"/>
        <v>0</v>
      </c>
      <c r="F253" s="26" t="str">
        <f t="shared" si="7"/>
        <v>1</v>
      </c>
    </row>
    <row r="254" spans="1:6" ht="14.4" thickBot="1">
      <c r="A254" s="19">
        <v>43223</v>
      </c>
      <c r="B254" s="13">
        <v>0.74583333333333324</v>
      </c>
      <c r="C254" s="14" t="s">
        <v>301</v>
      </c>
      <c r="D254" s="20" t="s">
        <v>46</v>
      </c>
      <c r="E254" s="25" t="str">
        <f t="shared" si="6"/>
        <v>0</v>
      </c>
      <c r="F254" s="26" t="str">
        <f t="shared" si="7"/>
        <v>1</v>
      </c>
    </row>
    <row r="255" spans="1:6" ht="14.4" thickBot="1">
      <c r="A255" s="5">
        <v>43223</v>
      </c>
      <c r="B255" s="3">
        <v>0.7104166666666667</v>
      </c>
      <c r="C255" s="4" t="s">
        <v>302</v>
      </c>
      <c r="D255" s="6" t="s">
        <v>46</v>
      </c>
      <c r="E255" s="25" t="str">
        <f t="shared" si="6"/>
        <v>0</v>
      </c>
      <c r="F255" s="26" t="str">
        <f t="shared" si="7"/>
        <v>1</v>
      </c>
    </row>
    <row r="256" spans="1:6" ht="14.4" thickBot="1">
      <c r="A256" s="19">
        <v>43214</v>
      </c>
      <c r="B256" s="13">
        <v>0.99236111111111114</v>
      </c>
      <c r="C256" s="14" t="s">
        <v>303</v>
      </c>
      <c r="D256" s="20" t="s">
        <v>17</v>
      </c>
      <c r="E256" s="25" t="str">
        <f t="shared" si="6"/>
        <v>-1</v>
      </c>
      <c r="F256" s="26" t="str">
        <f t="shared" si="7"/>
        <v>1</v>
      </c>
    </row>
    <row r="257" spans="1:6" ht="14.4" thickBot="1">
      <c r="A257" s="5">
        <v>43214</v>
      </c>
      <c r="B257" s="3">
        <v>0.95763888888888893</v>
      </c>
      <c r="C257" s="4" t="s">
        <v>304</v>
      </c>
      <c r="D257" s="6" t="s">
        <v>161</v>
      </c>
      <c r="E257" s="25" t="str">
        <f t="shared" si="6"/>
        <v>-1</v>
      </c>
      <c r="F257" s="26" t="str">
        <f t="shared" si="7"/>
        <v>1</v>
      </c>
    </row>
    <row r="258" spans="1:6" ht="14.4" thickBot="1">
      <c r="A258" s="19">
        <v>43214</v>
      </c>
      <c r="B258" s="13">
        <v>0.72430555555555554</v>
      </c>
      <c r="C258" s="14" t="s">
        <v>305</v>
      </c>
      <c r="D258" s="20" t="s">
        <v>306</v>
      </c>
      <c r="E258" s="25" t="str">
        <f t="shared" si="6"/>
        <v>0</v>
      </c>
      <c r="F258" s="26" t="str">
        <f t="shared" si="7"/>
        <v>0</v>
      </c>
    </row>
    <row r="259" spans="1:6" ht="14.4" thickBot="1">
      <c r="A259" s="5">
        <v>43214</v>
      </c>
      <c r="B259" s="3">
        <v>0.22430555555555556</v>
      </c>
      <c r="C259" s="4" t="s">
        <v>307</v>
      </c>
      <c r="D259" s="6" t="s">
        <v>101</v>
      </c>
      <c r="E259" s="25" t="str">
        <f t="shared" ref="E259:E322" si="8">IF(ISNUMBER(FIND("↓",C259)),"-1","0")</f>
        <v>0</v>
      </c>
      <c r="F259" s="26" t="str">
        <f t="shared" ref="F259:F322" si="9">IF(ISNUMBER(FIND("南国置业",C259)),"1","0")</f>
        <v>1</v>
      </c>
    </row>
    <row r="260" spans="1:6" ht="14.4" thickBot="1">
      <c r="A260" s="19">
        <v>43213</v>
      </c>
      <c r="B260" s="13">
        <v>0.85</v>
      </c>
      <c r="C260" s="14" t="s">
        <v>308</v>
      </c>
      <c r="D260" s="20" t="s">
        <v>258</v>
      </c>
      <c r="E260" s="25" t="str">
        <f t="shared" si="8"/>
        <v>0</v>
      </c>
      <c r="F260" s="26" t="str">
        <f t="shared" si="9"/>
        <v>1</v>
      </c>
    </row>
    <row r="261" spans="1:6" ht="14.4" thickBot="1">
      <c r="A261" s="5">
        <v>43213</v>
      </c>
      <c r="B261" s="3">
        <v>0.74513888888888891</v>
      </c>
      <c r="C261" s="4" t="s">
        <v>309</v>
      </c>
      <c r="D261" s="6" t="s">
        <v>3</v>
      </c>
      <c r="E261" s="25" t="str">
        <f t="shared" si="8"/>
        <v>0</v>
      </c>
      <c r="F261" s="26" t="str">
        <f t="shared" si="9"/>
        <v>1</v>
      </c>
    </row>
    <row r="262" spans="1:6" ht="14.4" thickBot="1">
      <c r="A262" s="19">
        <v>43213</v>
      </c>
      <c r="B262" s="13">
        <v>0.64861111111111114</v>
      </c>
      <c r="C262" s="14" t="s">
        <v>310</v>
      </c>
      <c r="D262" s="20" t="s">
        <v>39</v>
      </c>
      <c r="E262" s="25" t="str">
        <f t="shared" si="8"/>
        <v>0</v>
      </c>
      <c r="F262" s="26" t="str">
        <f t="shared" si="9"/>
        <v>0</v>
      </c>
    </row>
    <row r="263" spans="1:6" ht="14.4" thickBot="1">
      <c r="A263" s="5">
        <v>43209</v>
      </c>
      <c r="B263" s="3">
        <v>0.56458333333333333</v>
      </c>
      <c r="C263" s="4" t="s">
        <v>311</v>
      </c>
      <c r="D263" s="6" t="s">
        <v>36</v>
      </c>
      <c r="E263" s="25" t="str">
        <f t="shared" si="8"/>
        <v>0</v>
      </c>
      <c r="F263" s="26" t="str">
        <f t="shared" si="9"/>
        <v>0</v>
      </c>
    </row>
    <row r="264" spans="1:6" ht="14.4" thickBot="1">
      <c r="A264" s="19">
        <v>43203</v>
      </c>
      <c r="B264" s="13">
        <v>0.39652777777777781</v>
      </c>
      <c r="C264" s="14" t="s">
        <v>312</v>
      </c>
      <c r="D264" s="20" t="s">
        <v>36</v>
      </c>
      <c r="E264" s="25" t="str">
        <f t="shared" si="8"/>
        <v>0</v>
      </c>
      <c r="F264" s="26" t="str">
        <f t="shared" si="9"/>
        <v>0</v>
      </c>
    </row>
    <row r="265" spans="1:6" ht="14.4" thickBot="1">
      <c r="A265" s="5">
        <v>43198</v>
      </c>
      <c r="B265" s="3">
        <v>0.34930555555555554</v>
      </c>
      <c r="C265" s="4" t="s">
        <v>313</v>
      </c>
      <c r="D265" s="6" t="s">
        <v>101</v>
      </c>
      <c r="E265" s="25" t="str">
        <f t="shared" si="8"/>
        <v>0</v>
      </c>
      <c r="F265" s="26" t="str">
        <f t="shared" si="9"/>
        <v>1</v>
      </c>
    </row>
    <row r="266" spans="1:6" ht="14.4" thickBot="1">
      <c r="A266" s="21">
        <v>43194</v>
      </c>
      <c r="B266" s="22">
        <v>0.82847222222222217</v>
      </c>
      <c r="C266" s="23" t="s">
        <v>313</v>
      </c>
      <c r="D266" s="24" t="s">
        <v>314</v>
      </c>
      <c r="E266" s="25" t="str">
        <f t="shared" si="8"/>
        <v>0</v>
      </c>
      <c r="F266" s="26" t="str">
        <f t="shared" si="9"/>
        <v>1</v>
      </c>
    </row>
    <row r="267" spans="1:6" ht="14.4" thickBot="1">
      <c r="A267" s="15">
        <v>43190</v>
      </c>
      <c r="B267" s="16">
        <v>0.19652777777777777</v>
      </c>
      <c r="C267" s="17" t="s">
        <v>315</v>
      </c>
      <c r="D267" s="18" t="s">
        <v>101</v>
      </c>
      <c r="E267" s="25" t="str">
        <f t="shared" si="8"/>
        <v>0</v>
      </c>
      <c r="F267" s="26" t="str">
        <f t="shared" si="9"/>
        <v>1</v>
      </c>
    </row>
    <row r="268" spans="1:6" ht="14.4" thickBot="1">
      <c r="A268" s="5">
        <v>43189</v>
      </c>
      <c r="B268" s="3">
        <v>0.87152777777777779</v>
      </c>
      <c r="C268" s="4" t="s">
        <v>316</v>
      </c>
      <c r="D268" s="6" t="s">
        <v>4</v>
      </c>
      <c r="E268" s="25" t="str">
        <f t="shared" si="8"/>
        <v>0</v>
      </c>
      <c r="F268" s="26" t="str">
        <f t="shared" si="9"/>
        <v>0</v>
      </c>
    </row>
    <row r="269" spans="1:6" ht="14.4" thickBot="1">
      <c r="A269" s="19">
        <v>43189</v>
      </c>
      <c r="B269" s="13">
        <v>0.82291666666666663</v>
      </c>
      <c r="C269" s="14" t="s">
        <v>317</v>
      </c>
      <c r="D269" s="20" t="s">
        <v>318</v>
      </c>
      <c r="E269" s="25" t="str">
        <f t="shared" si="8"/>
        <v>0</v>
      </c>
      <c r="F269" s="26" t="str">
        <f t="shared" si="9"/>
        <v>0</v>
      </c>
    </row>
    <row r="270" spans="1:6" ht="14.4" thickBot="1">
      <c r="A270" s="5">
        <v>43189</v>
      </c>
      <c r="B270" s="3">
        <v>0.73888888888888893</v>
      </c>
      <c r="C270" s="4" t="s">
        <v>319</v>
      </c>
      <c r="D270" s="6" t="s">
        <v>13</v>
      </c>
      <c r="E270" s="25" t="str">
        <f t="shared" si="8"/>
        <v>0</v>
      </c>
      <c r="F270" s="26" t="str">
        <f t="shared" si="9"/>
        <v>0</v>
      </c>
    </row>
    <row r="271" spans="1:6" ht="14.4" thickBot="1">
      <c r="A271" s="19">
        <v>43189</v>
      </c>
      <c r="B271" s="13">
        <v>0.73819444444444438</v>
      </c>
      <c r="C271" s="14" t="s">
        <v>320</v>
      </c>
      <c r="D271" s="20" t="s">
        <v>3</v>
      </c>
      <c r="E271" s="25" t="str">
        <f t="shared" si="8"/>
        <v>0</v>
      </c>
      <c r="F271" s="26" t="str">
        <f t="shared" si="9"/>
        <v>1</v>
      </c>
    </row>
    <row r="272" spans="1:6" ht="14.4" thickBot="1">
      <c r="A272" s="5">
        <v>43189</v>
      </c>
      <c r="B272" s="3">
        <v>0.73055555555555562</v>
      </c>
      <c r="C272" s="4" t="s">
        <v>321</v>
      </c>
      <c r="D272" s="6" t="s">
        <v>282</v>
      </c>
      <c r="E272" s="25" t="str">
        <f t="shared" si="8"/>
        <v>0</v>
      </c>
      <c r="F272" s="26" t="str">
        <f t="shared" si="9"/>
        <v>0</v>
      </c>
    </row>
    <row r="273" spans="1:6" ht="14.4" thickBot="1">
      <c r="A273" s="19">
        <v>43189</v>
      </c>
      <c r="B273" s="13">
        <v>0.72361111111111109</v>
      </c>
      <c r="C273" s="14" t="s">
        <v>322</v>
      </c>
      <c r="D273" s="20" t="s">
        <v>15</v>
      </c>
      <c r="E273" s="25" t="str">
        <f t="shared" si="8"/>
        <v>0</v>
      </c>
      <c r="F273" s="26" t="str">
        <f t="shared" si="9"/>
        <v>0</v>
      </c>
    </row>
    <row r="274" spans="1:6" ht="14.4" thickBot="1">
      <c r="A274" s="5">
        <v>43189</v>
      </c>
      <c r="B274" s="3">
        <v>0.67361111111111116</v>
      </c>
      <c r="C274" s="4" t="s">
        <v>323</v>
      </c>
      <c r="D274" s="6" t="s">
        <v>4</v>
      </c>
      <c r="E274" s="25" t="str">
        <f t="shared" si="8"/>
        <v>0</v>
      </c>
      <c r="F274" s="26" t="str">
        <f t="shared" si="9"/>
        <v>1</v>
      </c>
    </row>
    <row r="275" spans="1:6" ht="14.4" thickBot="1">
      <c r="A275" s="19">
        <v>43189</v>
      </c>
      <c r="B275" s="13">
        <v>0.40138888888888885</v>
      </c>
      <c r="C275" s="14" t="s">
        <v>324</v>
      </c>
      <c r="D275" s="20" t="s">
        <v>325</v>
      </c>
      <c r="E275" s="25" t="str">
        <f t="shared" si="8"/>
        <v>0</v>
      </c>
      <c r="F275" s="26" t="str">
        <f t="shared" si="9"/>
        <v>0</v>
      </c>
    </row>
    <row r="276" spans="1:6" ht="14.4" thickBot="1">
      <c r="A276" s="5">
        <v>43188</v>
      </c>
      <c r="B276" s="3">
        <v>0.71250000000000002</v>
      </c>
      <c r="C276" s="4" t="s">
        <v>326</v>
      </c>
      <c r="D276" s="6" t="s">
        <v>36</v>
      </c>
      <c r="E276" s="25" t="str">
        <f t="shared" si="8"/>
        <v>-1</v>
      </c>
      <c r="F276" s="26" t="str">
        <f t="shared" si="9"/>
        <v>0</v>
      </c>
    </row>
    <row r="277" spans="1:6" ht="14.4" thickBot="1">
      <c r="A277" s="19">
        <v>43188</v>
      </c>
      <c r="B277" s="13">
        <v>0.32083333333333336</v>
      </c>
      <c r="C277" s="14" t="s">
        <v>327</v>
      </c>
      <c r="D277" s="20" t="s">
        <v>318</v>
      </c>
      <c r="E277" s="25" t="str">
        <f t="shared" si="8"/>
        <v>0</v>
      </c>
      <c r="F277" s="26" t="str">
        <f t="shared" si="9"/>
        <v>0</v>
      </c>
    </row>
    <row r="278" spans="1:6" ht="14.4" thickBot="1">
      <c r="A278" s="5">
        <v>43174</v>
      </c>
      <c r="B278" s="3">
        <v>0.66875000000000007</v>
      </c>
      <c r="C278" s="4" t="s">
        <v>328</v>
      </c>
      <c r="D278" s="6" t="s">
        <v>252</v>
      </c>
      <c r="E278" s="25" t="str">
        <f t="shared" si="8"/>
        <v>0</v>
      </c>
      <c r="F278" s="26" t="str">
        <f t="shared" si="9"/>
        <v>0</v>
      </c>
    </row>
    <row r="279" spans="1:6" ht="14.4" thickBot="1">
      <c r="A279" s="19">
        <v>43171</v>
      </c>
      <c r="B279" s="13">
        <v>0.94861111111111107</v>
      </c>
      <c r="C279" s="14" t="s">
        <v>329</v>
      </c>
      <c r="D279" s="20" t="s">
        <v>288</v>
      </c>
      <c r="E279" s="25" t="str">
        <f t="shared" si="8"/>
        <v>0</v>
      </c>
      <c r="F279" s="26" t="str">
        <f t="shared" si="9"/>
        <v>0</v>
      </c>
    </row>
    <row r="280" spans="1:6" ht="14.4" thickBot="1">
      <c r="A280" s="5">
        <v>43167</v>
      </c>
      <c r="B280" s="3">
        <v>0.6479166666666667</v>
      </c>
      <c r="C280" s="4" t="s">
        <v>330</v>
      </c>
      <c r="D280" s="6" t="s">
        <v>22</v>
      </c>
      <c r="E280" s="25" t="str">
        <f t="shared" si="8"/>
        <v>0</v>
      </c>
      <c r="F280" s="26" t="str">
        <f t="shared" si="9"/>
        <v>0</v>
      </c>
    </row>
    <row r="281" spans="1:6" ht="14.4" thickBot="1">
      <c r="A281" s="19">
        <v>43159</v>
      </c>
      <c r="B281" s="13">
        <v>0.4861111111111111</v>
      </c>
      <c r="C281" s="14" t="s">
        <v>331</v>
      </c>
      <c r="D281" s="20" t="s">
        <v>36</v>
      </c>
      <c r="E281" s="25" t="str">
        <f t="shared" si="8"/>
        <v>0</v>
      </c>
      <c r="F281" s="26" t="str">
        <f t="shared" si="9"/>
        <v>1</v>
      </c>
    </row>
    <row r="282" spans="1:6" ht="14.4" thickBot="1">
      <c r="A282" s="5">
        <v>43159</v>
      </c>
      <c r="B282" s="3">
        <v>0.36041666666666666</v>
      </c>
      <c r="C282" s="4" t="s">
        <v>332</v>
      </c>
      <c r="D282" s="6" t="s">
        <v>169</v>
      </c>
      <c r="E282" s="25" t="str">
        <f t="shared" si="8"/>
        <v>0</v>
      </c>
      <c r="F282" s="26" t="str">
        <f t="shared" si="9"/>
        <v>0</v>
      </c>
    </row>
    <row r="283" spans="1:6" ht="14.4" thickBot="1">
      <c r="A283" s="19">
        <v>43159</v>
      </c>
      <c r="B283" s="13">
        <v>0.32361111111111113</v>
      </c>
      <c r="C283" s="14" t="s">
        <v>333</v>
      </c>
      <c r="D283" s="20" t="s">
        <v>101</v>
      </c>
      <c r="E283" s="25" t="str">
        <f t="shared" si="8"/>
        <v>0</v>
      </c>
      <c r="F283" s="26" t="str">
        <f t="shared" si="9"/>
        <v>0</v>
      </c>
    </row>
    <row r="284" spans="1:6" ht="14.4" thickBot="1">
      <c r="A284" s="5">
        <v>43159</v>
      </c>
      <c r="B284" s="3">
        <v>0.11319444444444444</v>
      </c>
      <c r="C284" s="4" t="s">
        <v>334</v>
      </c>
      <c r="D284" s="6" t="s">
        <v>101</v>
      </c>
      <c r="E284" s="25" t="str">
        <f t="shared" si="8"/>
        <v>0</v>
      </c>
      <c r="F284" s="26" t="str">
        <f t="shared" si="9"/>
        <v>1</v>
      </c>
    </row>
    <row r="285" spans="1:6" ht="14.4" thickBot="1">
      <c r="A285" s="19">
        <v>43158</v>
      </c>
      <c r="B285" s="13">
        <v>0.93680555555555556</v>
      </c>
      <c r="C285" s="14" t="s">
        <v>335</v>
      </c>
      <c r="D285" s="20" t="s">
        <v>288</v>
      </c>
      <c r="E285" s="25" t="str">
        <f t="shared" si="8"/>
        <v>0</v>
      </c>
      <c r="F285" s="26" t="str">
        <f t="shared" si="9"/>
        <v>0</v>
      </c>
    </row>
    <row r="286" spans="1:6" ht="14.4" thickBot="1">
      <c r="A286" s="5">
        <v>43158</v>
      </c>
      <c r="B286" s="3">
        <v>0.66111111111111109</v>
      </c>
      <c r="C286" s="4" t="s">
        <v>336</v>
      </c>
      <c r="D286" s="6" t="s">
        <v>3</v>
      </c>
      <c r="E286" s="25" t="str">
        <f t="shared" si="8"/>
        <v>0</v>
      </c>
      <c r="F286" s="26" t="str">
        <f t="shared" si="9"/>
        <v>1</v>
      </c>
    </row>
    <row r="287" spans="1:6" ht="14.4" thickBot="1">
      <c r="A287" s="19">
        <v>43154</v>
      </c>
      <c r="B287" s="13">
        <v>0.4368055555555555</v>
      </c>
      <c r="C287" s="14" t="s">
        <v>337</v>
      </c>
      <c r="D287" s="20" t="s">
        <v>338</v>
      </c>
      <c r="E287" s="25" t="str">
        <f t="shared" si="8"/>
        <v>0</v>
      </c>
      <c r="F287" s="26" t="str">
        <f t="shared" si="9"/>
        <v>0</v>
      </c>
    </row>
    <row r="288" spans="1:6" ht="14.4" thickBot="1">
      <c r="A288" s="5">
        <v>43154</v>
      </c>
      <c r="B288" s="3">
        <v>0.43194444444444446</v>
      </c>
      <c r="C288" s="4" t="s">
        <v>339</v>
      </c>
      <c r="D288" s="6" t="s">
        <v>78</v>
      </c>
      <c r="E288" s="25" t="str">
        <f t="shared" si="8"/>
        <v>0</v>
      </c>
      <c r="F288" s="26" t="str">
        <f t="shared" si="9"/>
        <v>0</v>
      </c>
    </row>
    <row r="289" spans="1:6" ht="14.4" thickBot="1">
      <c r="A289" s="19">
        <v>43154</v>
      </c>
      <c r="B289" s="13">
        <v>0.43124999999999997</v>
      </c>
      <c r="C289" s="14" t="s">
        <v>340</v>
      </c>
      <c r="D289" s="20" t="s">
        <v>15</v>
      </c>
      <c r="E289" s="25" t="str">
        <f t="shared" si="8"/>
        <v>0</v>
      </c>
      <c r="F289" s="26" t="str">
        <f t="shared" si="9"/>
        <v>0</v>
      </c>
    </row>
    <row r="290" spans="1:6" ht="14.4" thickBot="1">
      <c r="A290" s="5">
        <v>43154</v>
      </c>
      <c r="B290" s="3">
        <v>0.41944444444444445</v>
      </c>
      <c r="C290" s="4" t="s">
        <v>341</v>
      </c>
      <c r="D290" s="6" t="s">
        <v>15</v>
      </c>
      <c r="E290" s="25" t="str">
        <f t="shared" si="8"/>
        <v>0</v>
      </c>
      <c r="F290" s="26" t="str">
        <f t="shared" si="9"/>
        <v>0</v>
      </c>
    </row>
    <row r="291" spans="1:6" ht="14.4" thickBot="1">
      <c r="A291" s="21">
        <v>43144</v>
      </c>
      <c r="B291" s="22">
        <v>0.54375000000000007</v>
      </c>
      <c r="C291" s="23" t="s">
        <v>342</v>
      </c>
      <c r="D291" s="24" t="s">
        <v>22</v>
      </c>
      <c r="E291" s="25" t="str">
        <f t="shared" si="8"/>
        <v>0</v>
      </c>
      <c r="F291" s="26" t="str">
        <f t="shared" si="9"/>
        <v>0</v>
      </c>
    </row>
    <row r="292" spans="1:6" ht="14.4" thickBot="1">
      <c r="A292" s="15">
        <v>43139</v>
      </c>
      <c r="B292" s="16">
        <v>0.32291666666666669</v>
      </c>
      <c r="C292" s="17" t="s">
        <v>343</v>
      </c>
      <c r="D292" s="18" t="s">
        <v>344</v>
      </c>
      <c r="E292" s="25" t="str">
        <f t="shared" si="8"/>
        <v>0</v>
      </c>
      <c r="F292" s="26" t="str">
        <f t="shared" si="9"/>
        <v>0</v>
      </c>
    </row>
    <row r="293" spans="1:6" ht="14.4" thickBot="1">
      <c r="A293" s="5">
        <v>43134</v>
      </c>
      <c r="B293" s="3">
        <v>1.3194444444444444E-2</v>
      </c>
      <c r="C293" s="4" t="s">
        <v>345</v>
      </c>
      <c r="D293" s="6" t="s">
        <v>101</v>
      </c>
      <c r="E293" s="25" t="str">
        <f t="shared" si="8"/>
        <v>-1</v>
      </c>
      <c r="F293" s="26" t="str">
        <f t="shared" si="9"/>
        <v>0</v>
      </c>
    </row>
    <row r="294" spans="1:6" ht="14.4" thickBot="1">
      <c r="A294" s="19">
        <v>43132</v>
      </c>
      <c r="B294" s="13">
        <v>0.60486111111111118</v>
      </c>
      <c r="C294" s="14" t="s">
        <v>346</v>
      </c>
      <c r="D294" s="20" t="s">
        <v>252</v>
      </c>
      <c r="E294" s="25" t="str">
        <f t="shared" si="8"/>
        <v>0</v>
      </c>
      <c r="F294" s="26" t="str">
        <f t="shared" si="9"/>
        <v>0</v>
      </c>
    </row>
    <row r="295" spans="1:6" ht="14.4" thickBot="1">
      <c r="A295" s="5">
        <v>43132</v>
      </c>
      <c r="B295" s="3">
        <v>0.46458333333333335</v>
      </c>
      <c r="C295" s="4" t="s">
        <v>347</v>
      </c>
      <c r="D295" s="6" t="s">
        <v>20</v>
      </c>
      <c r="E295" s="25" t="str">
        <f t="shared" si="8"/>
        <v>-1</v>
      </c>
      <c r="F295" s="26" t="str">
        <f t="shared" si="9"/>
        <v>1</v>
      </c>
    </row>
    <row r="296" spans="1:6" ht="14.4" thickBot="1">
      <c r="A296" s="19">
        <v>43129</v>
      </c>
      <c r="B296" s="13">
        <v>0.3</v>
      </c>
      <c r="C296" s="14" t="s">
        <v>348</v>
      </c>
      <c r="D296" s="20" t="s">
        <v>244</v>
      </c>
      <c r="E296" s="25" t="str">
        <f t="shared" si="8"/>
        <v>0</v>
      </c>
      <c r="F296" s="26" t="str">
        <f t="shared" si="9"/>
        <v>0</v>
      </c>
    </row>
    <row r="297" spans="1:6" ht="14.4" thickBot="1">
      <c r="A297" s="5">
        <v>43126</v>
      </c>
      <c r="B297" s="3">
        <v>0.65208333333333335</v>
      </c>
      <c r="C297" s="4" t="s">
        <v>349</v>
      </c>
      <c r="D297" s="6" t="s">
        <v>0</v>
      </c>
      <c r="E297" s="25" t="str">
        <f t="shared" si="8"/>
        <v>0</v>
      </c>
      <c r="F297" s="26" t="str">
        <f t="shared" si="9"/>
        <v>0</v>
      </c>
    </row>
    <row r="298" spans="1:6" ht="14.4" thickBot="1">
      <c r="A298" s="19">
        <v>43125</v>
      </c>
      <c r="B298" s="13">
        <v>0.78611111111111109</v>
      </c>
      <c r="C298" s="14" t="s">
        <v>350</v>
      </c>
      <c r="D298" s="20" t="s">
        <v>15</v>
      </c>
      <c r="E298" s="25" t="str">
        <f t="shared" si="8"/>
        <v>0</v>
      </c>
      <c r="F298" s="26" t="str">
        <f t="shared" si="9"/>
        <v>0</v>
      </c>
    </row>
    <row r="299" spans="1:6" ht="14.4" thickBot="1">
      <c r="A299" s="5">
        <v>43125</v>
      </c>
      <c r="B299" s="3">
        <v>0.66249999999999998</v>
      </c>
      <c r="C299" s="4" t="s">
        <v>351</v>
      </c>
      <c r="D299" s="6" t="s">
        <v>13</v>
      </c>
      <c r="E299" s="25" t="str">
        <f t="shared" si="8"/>
        <v>0</v>
      </c>
      <c r="F299" s="26" t="str">
        <f t="shared" si="9"/>
        <v>1</v>
      </c>
    </row>
    <row r="300" spans="1:6" ht="14.4" thickBot="1">
      <c r="A300" s="19">
        <v>43125</v>
      </c>
      <c r="B300" s="13">
        <v>7.6388888888888886E-3</v>
      </c>
      <c r="C300" s="14" t="s">
        <v>352</v>
      </c>
      <c r="D300" s="20" t="s">
        <v>288</v>
      </c>
      <c r="E300" s="25" t="str">
        <f t="shared" si="8"/>
        <v>0</v>
      </c>
      <c r="F300" s="26" t="str">
        <f t="shared" si="9"/>
        <v>0</v>
      </c>
    </row>
    <row r="301" spans="1:6" ht="14.4" thickBot="1">
      <c r="A301" s="5">
        <v>43124</v>
      </c>
      <c r="B301" s="3">
        <v>0.72361111111111109</v>
      </c>
      <c r="C301" s="4" t="s">
        <v>353</v>
      </c>
      <c r="D301" s="6" t="s">
        <v>3</v>
      </c>
      <c r="E301" s="25" t="str">
        <f t="shared" si="8"/>
        <v>0</v>
      </c>
      <c r="F301" s="26" t="str">
        <f t="shared" si="9"/>
        <v>1</v>
      </c>
    </row>
    <row r="302" spans="1:6" ht="14.4" thickBot="1">
      <c r="A302" s="19">
        <v>43124</v>
      </c>
      <c r="B302" s="13">
        <v>0</v>
      </c>
      <c r="C302" s="14" t="s">
        <v>354</v>
      </c>
      <c r="D302" s="20" t="s">
        <v>355</v>
      </c>
      <c r="E302" s="25" t="str">
        <f t="shared" si="8"/>
        <v>0</v>
      </c>
      <c r="F302" s="26" t="str">
        <f t="shared" si="9"/>
        <v>0</v>
      </c>
    </row>
    <row r="303" spans="1:6" ht="14.4" thickBot="1">
      <c r="A303" s="5">
        <v>43123</v>
      </c>
      <c r="B303" s="3">
        <v>0.61041666666666672</v>
      </c>
      <c r="C303" s="4" t="s">
        <v>356</v>
      </c>
      <c r="D303" s="6" t="s">
        <v>357</v>
      </c>
      <c r="E303" s="25" t="str">
        <f t="shared" si="8"/>
        <v>0</v>
      </c>
      <c r="F303" s="26" t="str">
        <f t="shared" si="9"/>
        <v>0</v>
      </c>
    </row>
    <row r="304" spans="1:6" ht="14.4" thickBot="1">
      <c r="A304" s="19">
        <v>43123</v>
      </c>
      <c r="B304" s="13">
        <v>0.42777777777777781</v>
      </c>
      <c r="C304" s="14" t="s">
        <v>358</v>
      </c>
      <c r="D304" s="20" t="s">
        <v>17</v>
      </c>
      <c r="E304" s="25" t="str">
        <f t="shared" si="8"/>
        <v>0</v>
      </c>
      <c r="F304" s="26" t="str">
        <f t="shared" si="9"/>
        <v>0</v>
      </c>
    </row>
    <row r="305" spans="1:6" ht="14.4" thickBot="1">
      <c r="A305" s="5">
        <v>43123</v>
      </c>
      <c r="B305" s="3">
        <v>0.41250000000000003</v>
      </c>
      <c r="C305" s="4" t="s">
        <v>359</v>
      </c>
      <c r="D305" s="6" t="s">
        <v>22</v>
      </c>
      <c r="E305" s="25" t="str">
        <f t="shared" si="8"/>
        <v>0</v>
      </c>
      <c r="F305" s="26" t="str">
        <f t="shared" si="9"/>
        <v>0</v>
      </c>
    </row>
    <row r="306" spans="1:6" ht="14.4" thickBot="1">
      <c r="A306" s="19">
        <v>43123</v>
      </c>
      <c r="B306" s="13">
        <v>0.41111111111111115</v>
      </c>
      <c r="C306" s="14" t="s">
        <v>360</v>
      </c>
      <c r="D306" s="20" t="s">
        <v>355</v>
      </c>
      <c r="E306" s="25" t="str">
        <f t="shared" si="8"/>
        <v>0</v>
      </c>
      <c r="F306" s="26" t="str">
        <f t="shared" si="9"/>
        <v>0</v>
      </c>
    </row>
    <row r="307" spans="1:6" ht="14.4" thickBot="1">
      <c r="A307" s="5">
        <v>43122</v>
      </c>
      <c r="B307" s="3">
        <v>0.95694444444444438</v>
      </c>
      <c r="C307" s="4" t="s">
        <v>361</v>
      </c>
      <c r="D307" s="6" t="s">
        <v>288</v>
      </c>
      <c r="E307" s="25" t="str">
        <f t="shared" si="8"/>
        <v>0</v>
      </c>
      <c r="F307" s="26" t="str">
        <f t="shared" si="9"/>
        <v>0</v>
      </c>
    </row>
    <row r="308" spans="1:6" ht="14.4" thickBot="1">
      <c r="A308" s="19">
        <v>43117</v>
      </c>
      <c r="B308" s="13">
        <v>0.46180555555555558</v>
      </c>
      <c r="C308" s="14" t="s">
        <v>362</v>
      </c>
      <c r="D308" s="20" t="s">
        <v>13</v>
      </c>
      <c r="E308" s="25" t="str">
        <f t="shared" si="8"/>
        <v>0</v>
      </c>
      <c r="F308" s="26" t="str">
        <f t="shared" si="9"/>
        <v>1</v>
      </c>
    </row>
    <row r="309" spans="1:6" ht="14.4" thickBot="1">
      <c r="A309" s="5">
        <v>43115</v>
      </c>
      <c r="B309" s="3">
        <v>0.72986111111111107</v>
      </c>
      <c r="C309" s="4" t="s">
        <v>363</v>
      </c>
      <c r="D309" s="6" t="s">
        <v>36</v>
      </c>
      <c r="E309" s="25" t="str">
        <f t="shared" si="8"/>
        <v>0</v>
      </c>
      <c r="F309" s="26" t="str">
        <f t="shared" si="9"/>
        <v>0</v>
      </c>
    </row>
    <row r="310" spans="1:6" ht="14.4" thickBot="1">
      <c r="A310" s="19">
        <v>43115</v>
      </c>
      <c r="B310" s="13">
        <v>0.70486111111111116</v>
      </c>
      <c r="C310" s="14" t="s">
        <v>364</v>
      </c>
      <c r="D310" s="20" t="s">
        <v>36</v>
      </c>
      <c r="E310" s="25" t="str">
        <f t="shared" si="8"/>
        <v>0</v>
      </c>
      <c r="F310" s="26" t="str">
        <f t="shared" si="9"/>
        <v>0</v>
      </c>
    </row>
    <row r="311" spans="1:6" ht="14.4" thickBot="1">
      <c r="A311" s="5">
        <v>43112</v>
      </c>
      <c r="B311" s="3">
        <v>0.53749999999999998</v>
      </c>
      <c r="C311" s="4" t="s">
        <v>365</v>
      </c>
      <c r="D311" s="6" t="s">
        <v>22</v>
      </c>
      <c r="E311" s="25" t="str">
        <f t="shared" si="8"/>
        <v>0</v>
      </c>
      <c r="F311" s="26" t="str">
        <f t="shared" si="9"/>
        <v>0</v>
      </c>
    </row>
    <row r="312" spans="1:6" ht="14.4" thickBot="1">
      <c r="A312" s="19">
        <v>43112</v>
      </c>
      <c r="B312" s="13">
        <v>0.3972222222222222</v>
      </c>
      <c r="C312" s="14" t="s">
        <v>366</v>
      </c>
      <c r="D312" s="20" t="s">
        <v>367</v>
      </c>
      <c r="E312" s="25" t="str">
        <f t="shared" si="8"/>
        <v>0</v>
      </c>
      <c r="F312" s="26" t="str">
        <f t="shared" si="9"/>
        <v>0</v>
      </c>
    </row>
    <row r="313" spans="1:6" ht="14.4" thickBot="1">
      <c r="A313" s="5">
        <v>43111</v>
      </c>
      <c r="B313" s="3">
        <v>0.43333333333333335</v>
      </c>
      <c r="C313" s="4" t="s">
        <v>368</v>
      </c>
      <c r="D313" s="6" t="s">
        <v>13</v>
      </c>
      <c r="E313" s="25" t="str">
        <f t="shared" si="8"/>
        <v>0</v>
      </c>
      <c r="F313" s="26" t="str">
        <f t="shared" si="9"/>
        <v>1</v>
      </c>
    </row>
    <row r="314" spans="1:6" ht="14.4" thickBot="1">
      <c r="A314" s="19">
        <v>43111</v>
      </c>
      <c r="B314" s="13">
        <v>0.3354166666666667</v>
      </c>
      <c r="C314" s="14" t="s">
        <v>369</v>
      </c>
      <c r="D314" s="20" t="s">
        <v>370</v>
      </c>
      <c r="E314" s="25" t="str">
        <f t="shared" si="8"/>
        <v>0</v>
      </c>
      <c r="F314" s="26" t="str">
        <f t="shared" si="9"/>
        <v>0</v>
      </c>
    </row>
    <row r="315" spans="1:6" ht="14.4" thickBot="1">
      <c r="A315" s="5">
        <v>43111</v>
      </c>
      <c r="B315" s="3">
        <v>0.33263888888888887</v>
      </c>
      <c r="C315" s="4" t="s">
        <v>371</v>
      </c>
      <c r="D315" s="6" t="s">
        <v>1</v>
      </c>
      <c r="E315" s="25" t="str">
        <f t="shared" si="8"/>
        <v>0</v>
      </c>
      <c r="F315" s="26" t="str">
        <f t="shared" si="9"/>
        <v>0</v>
      </c>
    </row>
    <row r="316" spans="1:6" ht="14.4" thickBot="1">
      <c r="A316" s="21">
        <v>43111</v>
      </c>
      <c r="B316" s="22">
        <v>0.33194444444444443</v>
      </c>
      <c r="C316" s="23" t="s">
        <v>372</v>
      </c>
      <c r="D316" s="24" t="s">
        <v>4</v>
      </c>
      <c r="E316" s="25" t="str">
        <f t="shared" si="8"/>
        <v>0</v>
      </c>
      <c r="F316" s="26" t="str">
        <f t="shared" si="9"/>
        <v>0</v>
      </c>
    </row>
    <row r="317" spans="1:6" ht="14.4" thickBot="1">
      <c r="A317" s="15">
        <v>43111</v>
      </c>
      <c r="B317" s="16">
        <v>0.43333333333333335</v>
      </c>
      <c r="C317" s="17" t="s">
        <v>368</v>
      </c>
      <c r="D317" s="18" t="s">
        <v>13</v>
      </c>
      <c r="E317" s="25" t="str">
        <f t="shared" si="8"/>
        <v>0</v>
      </c>
      <c r="F317" s="26" t="str">
        <f t="shared" si="9"/>
        <v>1</v>
      </c>
    </row>
    <row r="318" spans="1:6" ht="14.4" thickBot="1">
      <c r="A318" s="5">
        <v>43111</v>
      </c>
      <c r="B318" s="3">
        <v>0.3354166666666667</v>
      </c>
      <c r="C318" s="4" t="s">
        <v>369</v>
      </c>
      <c r="D318" s="6" t="s">
        <v>370</v>
      </c>
      <c r="E318" s="25" t="str">
        <f t="shared" si="8"/>
        <v>0</v>
      </c>
      <c r="F318" s="26" t="str">
        <f t="shared" si="9"/>
        <v>0</v>
      </c>
    </row>
    <row r="319" spans="1:6" ht="14.4" thickBot="1">
      <c r="A319" s="19">
        <v>43111</v>
      </c>
      <c r="B319" s="13">
        <v>0.33263888888888887</v>
      </c>
      <c r="C319" s="14" t="s">
        <v>373</v>
      </c>
      <c r="D319" s="20" t="s">
        <v>1</v>
      </c>
      <c r="E319" s="25" t="str">
        <f t="shared" si="8"/>
        <v>0</v>
      </c>
      <c r="F319" s="26" t="str">
        <f t="shared" si="9"/>
        <v>0</v>
      </c>
    </row>
    <row r="320" spans="1:6" ht="14.4" thickBot="1">
      <c r="A320" s="5">
        <v>43111</v>
      </c>
      <c r="B320" s="3">
        <v>0.33194444444444443</v>
      </c>
      <c r="C320" s="4" t="s">
        <v>372</v>
      </c>
      <c r="D320" s="6" t="s">
        <v>4</v>
      </c>
      <c r="E320" s="25" t="str">
        <f t="shared" si="8"/>
        <v>0</v>
      </c>
      <c r="F320" s="26" t="str">
        <f t="shared" si="9"/>
        <v>0</v>
      </c>
    </row>
    <row r="321" spans="1:6" ht="14.4" thickBot="1">
      <c r="A321" s="19">
        <v>43109</v>
      </c>
      <c r="B321" s="13">
        <v>0.43055555555555558</v>
      </c>
      <c r="C321" s="14" t="s">
        <v>374</v>
      </c>
      <c r="D321" s="20" t="s">
        <v>169</v>
      </c>
      <c r="E321" s="25" t="str">
        <f t="shared" si="8"/>
        <v>0</v>
      </c>
      <c r="F321" s="26" t="str">
        <f t="shared" si="9"/>
        <v>0</v>
      </c>
    </row>
    <row r="322" spans="1:6" ht="14.4" thickBot="1">
      <c r="A322" s="5">
        <v>43108</v>
      </c>
      <c r="B322" s="3">
        <v>0.70486111111111116</v>
      </c>
      <c r="C322" s="4" t="s">
        <v>375</v>
      </c>
      <c r="D322" s="6" t="s">
        <v>376</v>
      </c>
      <c r="E322" s="25" t="str">
        <f t="shared" si="8"/>
        <v>0</v>
      </c>
      <c r="F322" s="26" t="str">
        <f t="shared" si="9"/>
        <v>0</v>
      </c>
    </row>
    <row r="323" spans="1:6" ht="14.4" thickBot="1">
      <c r="A323" s="19">
        <v>43106</v>
      </c>
      <c r="B323" s="13">
        <v>0.47083333333333338</v>
      </c>
      <c r="C323" s="14" t="s">
        <v>377</v>
      </c>
      <c r="D323" s="20" t="s">
        <v>376</v>
      </c>
      <c r="E323" s="25" t="str">
        <f t="shared" ref="E323:E330" si="10">IF(ISNUMBER(FIND("↓",C323)),"-1","0")</f>
        <v>0</v>
      </c>
      <c r="F323" s="26" t="str">
        <f t="shared" ref="F323:F330" si="11">IF(ISNUMBER(FIND("南国置业",C323)),"1","0")</f>
        <v>0</v>
      </c>
    </row>
    <row r="324" spans="1:6" ht="14.4" thickBot="1">
      <c r="A324" s="5">
        <v>43106</v>
      </c>
      <c r="B324" s="3">
        <v>0.33333333333333331</v>
      </c>
      <c r="C324" s="4" t="s">
        <v>378</v>
      </c>
      <c r="D324" s="6" t="s">
        <v>11</v>
      </c>
      <c r="E324" s="25" t="str">
        <f t="shared" si="10"/>
        <v>0</v>
      </c>
      <c r="F324" s="26" t="str">
        <f t="shared" si="11"/>
        <v>0</v>
      </c>
    </row>
    <row r="325" spans="1:6" ht="14.4" thickBot="1">
      <c r="A325" s="19">
        <v>43105</v>
      </c>
      <c r="B325" s="13">
        <v>0.38263888888888892</v>
      </c>
      <c r="C325" s="14" t="s">
        <v>379</v>
      </c>
      <c r="D325" s="20" t="s">
        <v>169</v>
      </c>
      <c r="E325" s="25" t="str">
        <f t="shared" si="10"/>
        <v>0</v>
      </c>
      <c r="F325" s="26" t="str">
        <f t="shared" si="11"/>
        <v>0</v>
      </c>
    </row>
    <row r="326" spans="1:6" ht="14.4" thickBot="1">
      <c r="A326" s="5">
        <v>43104</v>
      </c>
      <c r="B326" s="3">
        <v>0.96111111111111114</v>
      </c>
      <c r="C326" s="4" t="s">
        <v>380</v>
      </c>
      <c r="D326" s="6" t="s">
        <v>28</v>
      </c>
      <c r="E326" s="25" t="str">
        <f t="shared" si="10"/>
        <v>0</v>
      </c>
      <c r="F326" s="26" t="str">
        <f t="shared" si="11"/>
        <v>0</v>
      </c>
    </row>
    <row r="327" spans="1:6" ht="14.4" thickBot="1">
      <c r="A327" s="19">
        <v>43103</v>
      </c>
      <c r="B327" s="13">
        <v>0.94236111111111109</v>
      </c>
      <c r="C327" s="14" t="s">
        <v>381</v>
      </c>
      <c r="D327" s="20" t="s">
        <v>288</v>
      </c>
      <c r="E327" s="25" t="str">
        <f t="shared" si="10"/>
        <v>0</v>
      </c>
      <c r="F327" s="26" t="str">
        <f t="shared" si="11"/>
        <v>0</v>
      </c>
    </row>
    <row r="328" spans="1:6" ht="14.4" thickBot="1">
      <c r="A328" s="5">
        <v>43103</v>
      </c>
      <c r="B328" s="3">
        <v>0.50138888888888888</v>
      </c>
      <c r="C328" s="4" t="s">
        <v>382</v>
      </c>
      <c r="D328" s="6" t="s">
        <v>13</v>
      </c>
      <c r="E328" s="25" t="str">
        <f t="shared" si="10"/>
        <v>0</v>
      </c>
      <c r="F328" s="26" t="str">
        <f t="shared" si="11"/>
        <v>0</v>
      </c>
    </row>
    <row r="329" spans="1:6" ht="14.4" thickBot="1">
      <c r="A329" s="19">
        <v>43102</v>
      </c>
      <c r="B329" s="13">
        <v>0.94027777777777777</v>
      </c>
      <c r="C329" s="14" t="s">
        <v>383</v>
      </c>
      <c r="D329" s="20" t="s">
        <v>288</v>
      </c>
      <c r="E329" s="25" t="str">
        <f t="shared" si="10"/>
        <v>0</v>
      </c>
      <c r="F329" s="26" t="str">
        <f t="shared" si="11"/>
        <v>0</v>
      </c>
    </row>
    <row r="330" spans="1:6" ht="14.4" thickBot="1">
      <c r="A330" s="9">
        <v>43102</v>
      </c>
      <c r="B330" s="10">
        <v>0.74583333333333324</v>
      </c>
      <c r="C330" s="11" t="s">
        <v>384</v>
      </c>
      <c r="D330" s="12" t="s">
        <v>3</v>
      </c>
      <c r="E330" s="25" t="str">
        <f t="shared" si="10"/>
        <v>0</v>
      </c>
      <c r="F330" s="26" t="str">
        <f t="shared" si="11"/>
        <v>1</v>
      </c>
    </row>
  </sheetData>
  <phoneticPr fontId="4"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2019-04-24T10:36:13Z</dcterms:modified>
</cp:coreProperties>
</file>