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C2658E8E-590C-4371-9436-CA6D5BA720D0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2" i="1"/>
</calcChain>
</file>

<file path=xl/sharedStrings.xml><?xml version="1.0" encoding="utf-8"?>
<sst xmlns="http://schemas.openxmlformats.org/spreadsheetml/2006/main" count="400" uniqueCount="251">
  <si>
    <t>丰华财经</t>
  </si>
  <si>
    <t>e公司</t>
  </si>
  <si>
    <t>格隆汇</t>
  </si>
  <si>
    <t>金融界</t>
  </si>
  <si>
    <t>中财网</t>
  </si>
  <si>
    <t>每日经济新闻</t>
  </si>
  <si>
    <t>证券时报</t>
  </si>
  <si>
    <r>
      <t>↓ </t>
    </r>
    <r>
      <rPr>
        <sz val="8"/>
        <color rgb="FF003399"/>
        <rFont val="Microsoft YaHei"/>
        <family val="2"/>
        <charset val="134"/>
      </rPr>
      <t>乐通股份：2019年第一季度业绩报告预告</t>
    </r>
  </si>
  <si>
    <t>深交所</t>
  </si>
  <si>
    <r>
      <t>  </t>
    </r>
    <r>
      <rPr>
        <sz val="8"/>
        <color rgb="FF003399"/>
        <rFont val="Microsoft YaHei"/>
        <family val="2"/>
        <charset val="134"/>
      </rPr>
      <t>快讯：乐通股份涨停 报于13.65元</t>
    </r>
  </si>
  <si>
    <r>
      <t>  </t>
    </r>
    <r>
      <rPr>
        <sz val="8"/>
        <color rgb="FF003399"/>
        <rFont val="Microsoft YaHei"/>
        <family val="2"/>
        <charset val="134"/>
      </rPr>
      <t>大晟文化五度易主 23年未现金分红</t>
    </r>
  </si>
  <si>
    <t>新浪</t>
  </si>
  <si>
    <r>
      <t>  </t>
    </r>
    <r>
      <rPr>
        <sz val="8"/>
        <color rgb="FF003399"/>
        <rFont val="Microsoft YaHei"/>
        <family val="2"/>
        <charset val="134"/>
      </rPr>
      <t>大晟文化四度易主23年未分红 质押两公司股权临平仓</t>
    </r>
  </si>
  <si>
    <t>凤凰网</t>
  </si>
  <si>
    <r>
      <t>  </t>
    </r>
    <r>
      <rPr>
        <sz val="8"/>
        <color rgb="FF003399"/>
        <rFont val="Microsoft YaHei"/>
        <family val="2"/>
        <charset val="134"/>
      </rPr>
      <t>六张图看清2月A股行情：创业板指月涨25%，两市99%个股上涨</t>
    </r>
  </si>
  <si>
    <t>21世纪报</t>
  </si>
  <si>
    <r>
      <t>  </t>
    </r>
    <r>
      <rPr>
        <sz val="8"/>
        <color rgb="FF003399"/>
        <rFont val="Microsoft YaHei"/>
        <family val="2"/>
        <charset val="134"/>
      </rPr>
      <t>2月份跌幅最大的50只个股一览(截止2.28)</t>
    </r>
  </si>
  <si>
    <t>和讯</t>
  </si>
  <si>
    <r>
      <t>↓ </t>
    </r>
    <r>
      <rPr>
        <sz val="8"/>
        <color rgb="FF003399"/>
        <rFont val="Microsoft YaHei"/>
        <family val="2"/>
        <charset val="134"/>
      </rPr>
      <t>308份业绩快报“剧透” 50公司净利同比下降超100%</t>
    </r>
  </si>
  <si>
    <t>投资快报</t>
  </si>
  <si>
    <r>
      <t>↓ </t>
    </r>
    <r>
      <rPr>
        <sz val="8"/>
        <color rgb="FF003399"/>
        <rFont val="Microsoft YaHei"/>
        <family val="2"/>
        <charset val="134"/>
      </rPr>
      <t>珠海市乐通化工股份有限公司2018年度业绩快报</t>
    </r>
  </si>
  <si>
    <r>
      <t>↓ </t>
    </r>
    <r>
      <rPr>
        <sz val="8"/>
        <color rgb="FF003399"/>
        <rFont val="Microsoft YaHei"/>
        <family val="2"/>
        <charset val="134"/>
      </rPr>
      <t>乐通股份(002319.SZ)2018年度业绩盈转亏至3260.75万元</t>
    </r>
  </si>
  <si>
    <r>
      <t>  </t>
    </r>
    <r>
      <rPr>
        <sz val="8"/>
        <color rgb="FF003399"/>
        <rFont val="Microsoft YaHei"/>
        <family val="2"/>
        <charset val="134"/>
      </rPr>
      <t>化工行业周报:油价继续上涨,持续关注低估值周期白马股</t>
    </r>
  </si>
  <si>
    <t>上海证券</t>
  </si>
  <si>
    <r>
      <t>  </t>
    </r>
    <r>
      <rPr>
        <sz val="8"/>
        <color rgb="FF003399"/>
        <rFont val="Microsoft YaHei"/>
        <family val="2"/>
        <charset val="134"/>
      </rPr>
      <t>【异动股】石墨烯板块拉升，锦富技术(300128-CN)涨停</t>
    </r>
  </si>
  <si>
    <t>財華網</t>
  </si>
  <si>
    <r>
      <t>  </t>
    </r>
    <r>
      <rPr>
        <sz val="8"/>
        <color rgb="FF003399"/>
        <rFont val="Microsoft YaHei"/>
        <family val="2"/>
        <charset val="134"/>
      </rPr>
      <t>连续下跌前十只个股 (截止2.12)</t>
    </r>
  </si>
  <si>
    <r>
      <t>  </t>
    </r>
    <r>
      <rPr>
        <sz val="8"/>
        <color rgb="FF003399"/>
        <rFont val="Microsoft YaHei"/>
        <family val="2"/>
        <charset val="134"/>
      </rPr>
      <t>成交量突增前十只个股 (截止2.12)</t>
    </r>
  </si>
  <si>
    <r>
      <t>  </t>
    </r>
    <r>
      <rPr>
        <sz val="8"/>
        <color rgb="FF003399"/>
        <rFont val="Microsoft YaHei"/>
        <family val="2"/>
        <charset val="134"/>
      </rPr>
      <t>基础化工行业周报：负极材料放量可期磷矿石成交清淡</t>
    </r>
  </si>
  <si>
    <t>川财证券</t>
  </si>
  <si>
    <r>
      <t>  </t>
    </r>
    <r>
      <rPr>
        <sz val="8"/>
        <color rgb="FF003399"/>
        <rFont val="Microsoft YaHei"/>
        <family val="2"/>
        <charset val="134"/>
      </rPr>
      <t>今日股市牛熊股盘点：影视传媒股冰火两重天 北京文化应声涨停</t>
    </r>
  </si>
  <si>
    <t>山东神光</t>
  </si>
  <si>
    <r>
      <t>  </t>
    </r>
    <r>
      <rPr>
        <sz val="8"/>
        <color rgb="FF003399"/>
        <rFont val="Microsoft YaHei"/>
        <family val="2"/>
        <charset val="134"/>
      </rPr>
      <t>连续下跌前十只个股 (截止2.11)</t>
    </r>
  </si>
  <si>
    <r>
      <t>  </t>
    </r>
    <r>
      <rPr>
        <sz val="8"/>
        <color rgb="FF003399"/>
        <rFont val="Microsoft YaHei"/>
        <family val="2"/>
        <charset val="134"/>
      </rPr>
      <t>2月11日异动股点评：多个题材加持银星能源喜获四连板 盘点四牛与四熊</t>
    </r>
  </si>
  <si>
    <r>
      <t>  </t>
    </r>
    <r>
      <rPr>
        <sz val="8"/>
        <color rgb="FF003399"/>
        <rFont val="Microsoft YaHei"/>
        <family val="2"/>
        <charset val="134"/>
      </rPr>
      <t>2月11日异动股点评：中国蓝田拟入主东方金钰开盘涨停 盘点四牛与四熊</t>
    </r>
  </si>
  <si>
    <r>
      <t>  </t>
    </r>
    <r>
      <rPr>
        <sz val="8"/>
        <color rgb="FF003399"/>
        <rFont val="Microsoft YaHei"/>
        <family val="2"/>
        <charset val="134"/>
      </rPr>
      <t>02月11日 主力资金抢筹最积极的前10股（附名单）</t>
    </r>
  </si>
  <si>
    <r>
      <t>  </t>
    </r>
    <r>
      <rPr>
        <sz val="8"/>
        <color rgb="FF003399"/>
        <rFont val="Microsoft YaHei"/>
        <family val="2"/>
        <charset val="134"/>
      </rPr>
      <t>快讯：乐通股份跌停 报于10.31元</t>
    </r>
  </si>
  <si>
    <r>
      <t>  </t>
    </r>
    <r>
      <rPr>
        <sz val="8"/>
        <color rgb="FF003399"/>
        <rFont val="Microsoft YaHei"/>
        <family val="2"/>
        <charset val="134"/>
      </rPr>
      <t>成交量突增前十只个股 (截止2.01)</t>
    </r>
  </si>
  <si>
    <r>
      <t>  </t>
    </r>
    <r>
      <rPr>
        <sz val="8"/>
        <color rgb="FF003399"/>
        <rFont val="Microsoft YaHei"/>
        <family val="2"/>
        <charset val="134"/>
      </rPr>
      <t>1日中小板指涨3.47%</t>
    </r>
  </si>
  <si>
    <t>新华网</t>
  </si>
  <si>
    <r>
      <t>  </t>
    </r>
    <r>
      <rPr>
        <sz val="8"/>
        <color rgb="FF003399"/>
        <rFont val="Microsoft YaHei"/>
        <family val="2"/>
        <charset val="134"/>
      </rPr>
      <t>快讯：乐通股份跌停 报于11.45元</t>
    </r>
  </si>
  <si>
    <r>
      <t>  </t>
    </r>
    <r>
      <rPr>
        <sz val="8"/>
        <color rgb="FF003399"/>
        <rFont val="Microsoft YaHei"/>
        <family val="2"/>
        <charset val="134"/>
      </rPr>
      <t>沪指上涨0.61%突破2600点关口 券商等板块领涨</t>
    </r>
  </si>
  <si>
    <t>腾讯网</t>
  </si>
  <si>
    <r>
      <t>  </t>
    </r>
    <r>
      <rPr>
        <sz val="8"/>
        <color rgb="FF003399"/>
        <rFont val="Microsoft YaHei"/>
        <family val="2"/>
        <charset val="134"/>
      </rPr>
      <t>浙江龙盛（600352）涨1.12%，创近3个月新高，报9.96元</t>
    </r>
  </si>
  <si>
    <t>南方财富网</t>
  </si>
  <si>
    <r>
      <t>  </t>
    </r>
    <r>
      <rPr>
        <sz val="8"/>
        <color rgb="FF003399"/>
        <rFont val="Microsoft YaHei"/>
        <family val="2"/>
        <charset val="134"/>
      </rPr>
      <t>快讯：乐通股份跌停 报于12.72元</t>
    </r>
  </si>
  <si>
    <r>
      <t>  </t>
    </r>
    <r>
      <rPr>
        <sz val="8"/>
        <color rgb="FF003399"/>
        <rFont val="Microsoft YaHei"/>
        <family val="2"/>
        <charset val="134"/>
      </rPr>
      <t>乐通股份快速跌停，报14.13元，成交1520.01万元</t>
    </r>
  </si>
  <si>
    <r>
      <t>  </t>
    </r>
    <r>
      <rPr>
        <sz val="8"/>
        <color rgb="FF003399"/>
        <rFont val="Microsoft YaHei"/>
        <family val="2"/>
        <charset val="134"/>
      </rPr>
      <t>快讯：乐通股份跌停 报于14.13元</t>
    </r>
  </si>
  <si>
    <r>
      <t>  </t>
    </r>
    <r>
      <rPr>
        <sz val="8"/>
        <color rgb="FF003399"/>
        <rFont val="Microsoft YaHei"/>
        <family val="2"/>
        <charset val="134"/>
      </rPr>
      <t>今日326只A股突破五日均线 12月7日突破五日均线个股乖离率排名一览</t>
    </r>
  </si>
  <si>
    <t>金投网</t>
  </si>
  <si>
    <r>
      <t>  </t>
    </r>
    <r>
      <rPr>
        <sz val="8"/>
        <color rgb="FF003399"/>
        <rFont val="Microsoft YaHei"/>
        <family val="2"/>
        <charset val="134"/>
      </rPr>
      <t>12月05日 收盘突破五日均线个股一览</t>
    </r>
  </si>
  <si>
    <r>
      <t>  </t>
    </r>
    <r>
      <rPr>
        <sz val="8"/>
        <color rgb="FF003399"/>
        <rFont val="Microsoft YaHei"/>
        <family val="2"/>
        <charset val="134"/>
      </rPr>
      <t>化工行业:化工板块个股商誉情况梳理</t>
    </r>
  </si>
  <si>
    <t>方正证券</t>
  </si>
  <si>
    <r>
      <t>  </t>
    </r>
    <r>
      <rPr>
        <sz val="8"/>
        <color rgb="FF003399"/>
        <rFont val="Microsoft YaHei"/>
        <family val="2"/>
        <charset val="134"/>
      </rPr>
      <t>【化工丨李永磊】齐心集团(002301):从B2B企业办公物资平台，走向“产品+科技+服务”的一站式办公综合服务平台 -</t>
    </r>
  </si>
  <si>
    <t>方正证券研究</t>
  </si>
  <si>
    <r>
      <t>  </t>
    </r>
    <r>
      <rPr>
        <sz val="8"/>
        <color rgb="FF003399"/>
        <rFont val="Microsoft YaHei"/>
        <family val="2"/>
        <charset val="134"/>
      </rPr>
      <t>化工：化工板块个股商誉情况梳理</t>
    </r>
  </si>
  <si>
    <r>
      <t>  </t>
    </r>
    <r>
      <rPr>
        <sz val="8"/>
        <color rgb="FF003399"/>
        <rFont val="Microsoft YaHei"/>
        <family val="2"/>
        <charset val="134"/>
      </rPr>
      <t>传媒互联网周报(含全球互联网&amp;教育):传媒板块强势反弹,幼儿园资产证券化受阻</t>
    </r>
  </si>
  <si>
    <t>申万宏源</t>
  </si>
  <si>
    <r>
      <t>  </t>
    </r>
    <r>
      <rPr>
        <sz val="8"/>
        <color rgb="FF003399"/>
        <rFont val="Microsoft YaHei"/>
        <family val="2"/>
        <charset val="134"/>
      </rPr>
      <t>化工行业：逾七成公司年报预喜</t>
    </r>
  </si>
  <si>
    <t>中国报告大厅</t>
  </si>
  <si>
    <r>
      <t>  </t>
    </r>
    <r>
      <rPr>
        <sz val="8"/>
        <color rgb="FF003399"/>
        <rFont val="Microsoft YaHei"/>
        <family val="2"/>
        <charset val="134"/>
      </rPr>
      <t>快讯：乐通股份涨停 报于17.09元</t>
    </r>
  </si>
  <si>
    <r>
      <t>  </t>
    </r>
    <r>
      <rPr>
        <sz val="8"/>
        <color rgb="FF003399"/>
        <rFont val="Microsoft YaHei"/>
        <family val="2"/>
        <charset val="134"/>
      </rPr>
      <t>11月01日 92只个股已连涨5天</t>
    </r>
  </si>
  <si>
    <r>
      <t>  </t>
    </r>
    <r>
      <rPr>
        <sz val="8"/>
        <color rgb="FF003399"/>
        <rFont val="Microsoft YaHei"/>
        <family val="2"/>
        <charset val="134"/>
      </rPr>
      <t>11月01日 盘中突破年线个股一览</t>
    </r>
  </si>
  <si>
    <r>
      <t>  </t>
    </r>
    <r>
      <rPr>
        <sz val="8"/>
        <color rgb="FF003399"/>
        <rFont val="Microsoft YaHei"/>
        <family val="2"/>
        <charset val="134"/>
      </rPr>
      <t>成交量突增前十只个股 (截止10.10)</t>
    </r>
  </si>
  <si>
    <r>
      <t>  </t>
    </r>
    <r>
      <rPr>
        <sz val="8"/>
        <color rgb="FF003399"/>
        <rFont val="Microsoft YaHei"/>
        <family val="2"/>
        <charset val="134"/>
      </rPr>
      <t>兴发集团（600141）大幅拉升5.02% 股价创1月新高</t>
    </r>
  </si>
  <si>
    <r>
      <t>  </t>
    </r>
    <r>
      <rPr>
        <sz val="8"/>
        <color rgb="FF003399"/>
        <rFont val="Microsoft YaHei"/>
        <family val="2"/>
        <charset val="134"/>
      </rPr>
      <t>安纳达（002136）盘中异动 早盘大涨5.05%</t>
    </r>
  </si>
  <si>
    <r>
      <t>  </t>
    </r>
    <r>
      <rPr>
        <sz val="8"/>
        <color rgb="FF003399"/>
        <rFont val="Microsoft YaHei"/>
        <family val="2"/>
        <charset val="134"/>
      </rPr>
      <t>双一科技（300690）盘中异动 早盘拉升6.39%</t>
    </r>
  </si>
  <si>
    <r>
      <t>  </t>
    </r>
    <r>
      <rPr>
        <sz val="8"/>
        <color rgb="FF003399"/>
        <rFont val="Microsoft YaHei"/>
        <family val="2"/>
        <charset val="134"/>
      </rPr>
      <t>巨丰热点：宝泰隆强势涨停带动石墨烯板块活跃</t>
    </r>
  </si>
  <si>
    <r>
      <t>  </t>
    </r>
    <r>
      <rPr>
        <sz val="8"/>
        <color rgb="FF003399"/>
        <rFont val="Microsoft YaHei"/>
        <family val="2"/>
        <charset val="134"/>
      </rPr>
      <t>华谊集团（600623）大幅拉升5.17% 股价创1月新高</t>
    </r>
  </si>
  <si>
    <r>
      <t>  </t>
    </r>
    <r>
      <rPr>
        <sz val="8"/>
        <color rgb="FF003399"/>
        <rFont val="Microsoft YaHei"/>
        <family val="2"/>
        <charset val="134"/>
      </rPr>
      <t>快讯：乐通股份涨停 报于18.27元</t>
    </r>
  </si>
  <si>
    <r>
      <t>  </t>
    </r>
    <r>
      <rPr>
        <sz val="8"/>
        <color rgb="FF003399"/>
        <rFont val="Microsoft YaHei"/>
        <family val="2"/>
        <charset val="134"/>
      </rPr>
      <t>乐通股份：关于公司股票复牌的提示性公告</t>
    </r>
  </si>
  <si>
    <r>
      <t>  </t>
    </r>
    <r>
      <rPr>
        <sz val="8"/>
        <color rgb="FF003399"/>
        <rFont val="Microsoft YaHei"/>
        <family val="2"/>
        <charset val="134"/>
      </rPr>
      <t>持续缩量前十只个股市场表现(截止10.08)</t>
    </r>
  </si>
  <si>
    <r>
      <t>  </t>
    </r>
    <r>
      <rPr>
        <sz val="8"/>
        <color rgb="FF003399"/>
        <rFont val="Microsoft YaHei"/>
        <family val="2"/>
        <charset val="134"/>
      </rPr>
      <t>持续缩量前十只个股市场表现(截止9.27)</t>
    </r>
  </si>
  <si>
    <r>
      <t>  </t>
    </r>
    <r>
      <rPr>
        <sz val="8"/>
        <color rgb="FF003399"/>
        <rFont val="Microsoft YaHei"/>
        <family val="2"/>
        <charset val="134"/>
      </rPr>
      <t>持续缩量前十只个股市场表现(截止9.26)</t>
    </r>
  </si>
  <si>
    <r>
      <t>  </t>
    </r>
    <r>
      <rPr>
        <sz val="8"/>
        <color rgb="FF003399"/>
        <rFont val="Microsoft YaHei"/>
        <family val="2"/>
        <charset val="134"/>
      </rPr>
      <t>持续缩量前十只个股市场表现(截止9.24)</t>
    </r>
  </si>
  <si>
    <r>
      <t>  </t>
    </r>
    <r>
      <rPr>
        <sz val="8"/>
        <color rgb="FF003399"/>
        <rFont val="Microsoft YaHei"/>
        <family val="2"/>
        <charset val="134"/>
      </rPr>
      <t>持续缩量前十只个股市场表现(截止9.21)</t>
    </r>
  </si>
  <si>
    <r>
      <t>  </t>
    </r>
    <r>
      <rPr>
        <sz val="8"/>
        <color rgb="FF003399"/>
        <rFont val="Microsoft YaHei"/>
        <family val="2"/>
        <charset val="134"/>
      </rPr>
      <t>持续缩量前十只个股市场表现(截止9.20)</t>
    </r>
  </si>
  <si>
    <r>
      <t>  </t>
    </r>
    <r>
      <rPr>
        <sz val="8"/>
        <color rgb="FF003399"/>
        <rFont val="Microsoft YaHei"/>
        <family val="2"/>
        <charset val="134"/>
      </rPr>
      <t>持续缩量前十只个股市场表现(截止9.19)</t>
    </r>
  </si>
  <si>
    <r>
      <t>  </t>
    </r>
    <r>
      <rPr>
        <sz val="8"/>
        <color rgb="FF003399"/>
        <rFont val="Microsoft YaHei"/>
        <family val="2"/>
        <charset val="134"/>
      </rPr>
      <t>持续缩量前十只个股市场表现(截止9.18)</t>
    </r>
  </si>
  <si>
    <r>
      <t>  </t>
    </r>
    <r>
      <rPr>
        <sz val="8"/>
        <color rgb="FF003399"/>
        <rFont val="Microsoft YaHei"/>
        <family val="2"/>
        <charset val="134"/>
      </rPr>
      <t>乐通股份继续停牌 因重大资产重组审计评估仍在进行</t>
    </r>
  </si>
  <si>
    <t>新京报</t>
  </si>
  <si>
    <r>
      <t>  </t>
    </r>
    <r>
      <rPr>
        <sz val="8"/>
        <color rgb="FF003399"/>
        <rFont val="Microsoft YaHei"/>
        <family val="2"/>
        <charset val="134"/>
      </rPr>
      <t>乐通股份：拟24亿元收购中科信维 布局数据存储业务领域</t>
    </r>
  </si>
  <si>
    <r>
      <t>  </t>
    </r>
    <r>
      <rPr>
        <sz val="8"/>
        <color rgb="FF003399"/>
        <rFont val="Microsoft YaHei"/>
        <family val="2"/>
        <charset val="134"/>
      </rPr>
      <t>美的集团、小天鹅停牌重组</t>
    </r>
  </si>
  <si>
    <r>
      <t>  </t>
    </r>
    <r>
      <rPr>
        <sz val="8"/>
        <color rgb="FF003399"/>
        <rFont val="Microsoft YaHei"/>
        <family val="2"/>
        <charset val="134"/>
      </rPr>
      <t>9月10日停复牌</t>
    </r>
  </si>
  <si>
    <t>中证网</t>
  </si>
  <si>
    <r>
      <t>  </t>
    </r>
    <r>
      <rPr>
        <sz val="8"/>
        <color rgb="FF003399"/>
        <rFont val="Microsoft YaHei"/>
        <family val="2"/>
        <charset val="134"/>
      </rPr>
      <t>9月10日或影响股价的重要公告</t>
    </r>
  </si>
  <si>
    <r>
      <t>  </t>
    </r>
    <r>
      <rPr>
        <sz val="8"/>
        <color rgb="FF003399"/>
        <rFont val="Microsoft YaHei"/>
        <family val="2"/>
        <charset val="134"/>
      </rPr>
      <t>乐通股份拟24亿并购中科信维 进入数据存储业务领域</t>
    </r>
  </si>
  <si>
    <t>财富动力网</t>
  </si>
  <si>
    <r>
      <t>  </t>
    </r>
    <r>
      <rPr>
        <sz val="8"/>
        <color rgb="FF003399"/>
        <rFont val="Microsoft YaHei"/>
        <family val="2"/>
        <charset val="134"/>
      </rPr>
      <t>公告精选：美的集团拟与小天鹅进行资产重组；美芝股份董事长倡议员工增持股票并承诺兜底</t>
    </r>
  </si>
  <si>
    <r>
      <t>  </t>
    </r>
    <r>
      <rPr>
        <sz val="8"/>
        <color rgb="FF003399"/>
        <rFont val="Microsoft YaHei"/>
        <family val="2"/>
        <charset val="134"/>
      </rPr>
      <t>乐通股份：拟24亿元收购中科信维100%股权</t>
    </r>
  </si>
  <si>
    <r>
      <t>  </t>
    </r>
    <r>
      <rPr>
        <sz val="8"/>
        <color rgb="FF003399"/>
        <rFont val="Microsoft YaHei"/>
        <family val="2"/>
        <charset val="134"/>
      </rPr>
      <t>乐通股份：拟24亿元收购中科信维100%股权 布局数据存储业务领域</t>
    </r>
  </si>
  <si>
    <r>
      <t>  </t>
    </r>
    <r>
      <rPr>
        <sz val="8"/>
        <color rgb="FF003399"/>
        <rFont val="Microsoft YaHei"/>
        <family val="2"/>
        <charset val="134"/>
      </rPr>
      <t>乐通股份 拟24亿元收购中科信维</t>
    </r>
  </si>
  <si>
    <t>北京商报网</t>
  </si>
  <si>
    <r>
      <t>  </t>
    </r>
    <r>
      <rPr>
        <sz val="8"/>
        <color rgb="FF003399"/>
        <rFont val="Microsoft YaHei"/>
        <family val="2"/>
        <charset val="134"/>
      </rPr>
      <t>乐通股份：披露重大资产重组预案 10日起停牌</t>
    </r>
  </si>
  <si>
    <r>
      <t>  </t>
    </r>
    <r>
      <rPr>
        <sz val="8"/>
        <color rgb="FF003399"/>
        <rFont val="Microsoft YaHei"/>
        <family val="2"/>
        <charset val="134"/>
      </rPr>
      <t>【国泰君安2018.08.28】传腾讯计划在美团点评的香港IPO中投资4亿美元</t>
    </r>
  </si>
  <si>
    <t>国泰君安互联网传媒研究</t>
  </si>
  <si>
    <r>
      <t>  </t>
    </r>
    <r>
      <rPr>
        <sz val="8"/>
        <color rgb="FF003399"/>
        <rFont val="Microsoft YaHei"/>
        <family val="2"/>
        <charset val="134"/>
      </rPr>
      <t>乐通股份：2018年前三季度业绩报告预告</t>
    </r>
  </si>
  <si>
    <r>
      <t>  </t>
    </r>
    <r>
      <rPr>
        <sz val="8"/>
        <color rgb="FF003399"/>
        <rFont val="Microsoft YaHei"/>
        <family val="2"/>
        <charset val="134"/>
      </rPr>
      <t>“双百企业”爆发 这批公司连夜公告表示入围名单</t>
    </r>
  </si>
  <si>
    <r>
      <t>  </t>
    </r>
    <r>
      <rPr>
        <sz val="8"/>
        <color rgb="FF003399"/>
        <rFont val="Microsoft YaHei"/>
        <family val="2"/>
        <charset val="134"/>
      </rPr>
      <t>今日52只个股突破年线</t>
    </r>
  </si>
  <si>
    <t>证券时报网</t>
  </si>
  <si>
    <r>
      <t>  </t>
    </r>
    <r>
      <rPr>
        <sz val="8"/>
        <color rgb="FF003399"/>
        <rFont val="Microsoft YaHei"/>
        <family val="2"/>
        <charset val="134"/>
      </rPr>
      <t>石墨烯概念股有哪些？2018石墨烯概念股一览表</t>
    </r>
  </si>
  <si>
    <r>
      <t>  </t>
    </r>
    <r>
      <rPr>
        <sz val="8"/>
        <color rgb="FF003399"/>
        <rFont val="Microsoft YaHei"/>
        <family val="2"/>
        <charset val="134"/>
      </rPr>
      <t>巨丰原创：历史大底将近 增持类个股值得关注</t>
    </r>
  </si>
  <si>
    <r>
      <t>  </t>
    </r>
    <r>
      <rPr>
        <sz val="8"/>
        <color rgb="FF003399"/>
        <rFont val="Microsoft YaHei"/>
        <family val="2"/>
        <charset val="134"/>
      </rPr>
      <t>85股每笔成交量增超50%</t>
    </r>
  </si>
  <si>
    <r>
      <t>  </t>
    </r>
    <r>
      <rPr>
        <sz val="8"/>
        <color rgb="FF003399"/>
        <rFont val="Microsoft YaHei"/>
        <family val="2"/>
        <charset val="134"/>
      </rPr>
      <t>十年涨幅超十倍股现调整 资金大量流入多股上涨</t>
    </r>
  </si>
  <si>
    <r>
      <t>  </t>
    </r>
    <r>
      <rPr>
        <sz val="8"/>
        <color rgb="FF003399"/>
        <rFont val="Microsoft YaHei"/>
        <family val="2"/>
        <charset val="134"/>
      </rPr>
      <t>传媒互联网行业周报(含全球互联网&amp;教育):估值回调后,看好内容付费及头部流量主线优质标的</t>
    </r>
  </si>
  <si>
    <r>
      <t>  </t>
    </r>
    <r>
      <rPr>
        <sz val="8"/>
        <color rgb="FF003399"/>
        <rFont val="Microsoft YaHei"/>
        <family val="2"/>
        <charset val="134"/>
      </rPr>
      <t>86股每笔成交量增超50%</t>
    </r>
  </si>
  <si>
    <r>
      <t>  </t>
    </r>
    <r>
      <rPr>
        <sz val="8"/>
        <color rgb="FF003399"/>
        <rFont val="Microsoft YaHei"/>
        <family val="2"/>
        <charset val="134"/>
      </rPr>
      <t>石墨烯概念股:中美联手开发出超强韧石墨烯材料望替代碳纤维</t>
    </r>
  </si>
  <si>
    <r>
      <t>  </t>
    </r>
    <r>
      <rPr>
        <sz val="8"/>
        <color rgb="FF003399"/>
        <rFont val="Microsoft YaHei"/>
        <family val="2"/>
        <charset val="134"/>
      </rPr>
      <t>[路演]乐通股份：将加大营销推广 增强企业活力</t>
    </r>
  </si>
  <si>
    <t>全景网</t>
  </si>
  <si>
    <r>
      <t>  </t>
    </r>
    <r>
      <rPr>
        <sz val="8"/>
        <color rgb="FF003399"/>
        <rFont val="Microsoft YaHei"/>
        <family val="2"/>
        <charset val="134"/>
      </rPr>
      <t>[路演]乐通股份：拥有丰富的客户资源 不存在大客户依赖</t>
    </r>
  </si>
  <si>
    <r>
      <t>  </t>
    </r>
    <r>
      <rPr>
        <sz val="8"/>
        <color rgb="FF003399"/>
        <rFont val="Microsoft YaHei"/>
        <family val="2"/>
        <charset val="134"/>
      </rPr>
      <t>[路演]乐通股份：严格遵守法律法规 安全生产达标排放</t>
    </r>
  </si>
  <si>
    <r>
      <t>  </t>
    </r>
    <r>
      <rPr>
        <sz val="8"/>
        <color rgb="FF003399"/>
        <rFont val="Microsoft YaHei"/>
        <family val="2"/>
        <charset val="134"/>
      </rPr>
      <t>珠海市乐通化工股份有限公司2018年第一季度报告正文</t>
    </r>
  </si>
  <si>
    <t>证券日报</t>
  </si>
  <si>
    <r>
      <t>  </t>
    </r>
    <r>
      <rPr>
        <sz val="8"/>
        <color rgb="FF003399"/>
        <rFont val="Microsoft YaHei"/>
        <family val="2"/>
        <charset val="134"/>
      </rPr>
      <t>珠海市乐通化工股份有限公司 关于举行 2017年年度报告网上说明会的通知</t>
    </r>
  </si>
  <si>
    <r>
      <t>  </t>
    </r>
    <r>
      <rPr>
        <sz val="8"/>
        <color rgb="FF003399"/>
        <rFont val="Microsoft YaHei"/>
        <family val="2"/>
        <charset val="134"/>
      </rPr>
      <t>乐通股份：2018年半年度业绩报告预告</t>
    </r>
  </si>
  <si>
    <r>
      <t>  </t>
    </r>
    <r>
      <rPr>
        <sz val="8"/>
        <color rgb="FF003399"/>
        <rFont val="Microsoft YaHei"/>
        <family val="2"/>
        <charset val="134"/>
      </rPr>
      <t>新型石墨烯薄膜研发成功 石墨烯概念股票有哪些？</t>
    </r>
  </si>
  <si>
    <r>
      <t>  </t>
    </r>
    <r>
      <rPr>
        <sz val="8"/>
        <color rgb="FF003399"/>
        <rFont val="Microsoft YaHei"/>
        <family val="2"/>
        <charset val="134"/>
      </rPr>
      <t>机构、股东、高管争相买入这些业绩暴增股</t>
    </r>
  </si>
  <si>
    <r>
      <t>  </t>
    </r>
    <r>
      <rPr>
        <sz val="8"/>
        <color rgb="FF003399"/>
        <rFont val="Microsoft YaHei"/>
        <family val="2"/>
        <charset val="134"/>
      </rPr>
      <t>乐通股份控股股东质押599万股</t>
    </r>
  </si>
  <si>
    <r>
      <t>  </t>
    </r>
    <r>
      <rPr>
        <sz val="8"/>
        <color rgb="FF003399"/>
        <rFont val="Microsoft YaHei"/>
        <family val="2"/>
        <charset val="134"/>
      </rPr>
      <t>机构股东高管争相买入这些业绩暴增股</t>
    </r>
  </si>
  <si>
    <r>
      <t>  </t>
    </r>
    <r>
      <rPr>
        <sz val="8"/>
        <color rgb="FF003399"/>
        <rFont val="Microsoft YaHei"/>
        <family val="2"/>
        <charset val="134"/>
      </rPr>
      <t>珠海市乐通化工股份有限公司2018年第一季度业绩预告</t>
    </r>
  </si>
  <si>
    <r>
      <t>  </t>
    </r>
    <r>
      <rPr>
        <sz val="8"/>
        <color rgb="FF003399"/>
        <rFont val="Microsoft YaHei"/>
        <family val="2"/>
        <charset val="134"/>
      </rPr>
      <t>乐通股份获控股股东亿元财务资助</t>
    </r>
  </si>
  <si>
    <t>顶尖财经网</t>
  </si>
  <si>
    <r>
      <t>  </t>
    </r>
    <r>
      <rPr>
        <sz val="8"/>
        <color rgb="FF003399"/>
        <rFont val="Microsoft YaHei"/>
        <family val="2"/>
        <charset val="134"/>
      </rPr>
      <t>业绩暴增股成围猎对象 获机构、股东、高管青睐</t>
    </r>
  </si>
  <si>
    <t>华讯财经</t>
  </si>
  <si>
    <r>
      <t>  </t>
    </r>
    <r>
      <rPr>
        <sz val="8"/>
        <color rgb="FF003399"/>
        <rFont val="Microsoft YaHei"/>
        <family val="2"/>
        <charset val="134"/>
      </rPr>
      <t>业绩暴增股成主力围猎对象，获机构、股东、高管青睐</t>
    </r>
  </si>
  <si>
    <r>
      <t>  </t>
    </r>
    <r>
      <rPr>
        <sz val="8"/>
        <color rgb="FF003399"/>
        <rFont val="Microsoft YaHei"/>
        <family val="2"/>
        <charset val="134"/>
      </rPr>
      <t>1768份业绩快报近七成“报喜”</t>
    </r>
  </si>
  <si>
    <t>财界网</t>
  </si>
  <si>
    <r>
      <t>  </t>
    </r>
    <r>
      <rPr>
        <sz val="8"/>
        <color rgb="FF003399"/>
        <rFont val="Microsoft YaHei"/>
        <family val="2"/>
        <charset val="134"/>
      </rPr>
      <t>年报行情“号角吹响” 钢铁医药化工行业有望送红包</t>
    </r>
  </si>
  <si>
    <t>金融投资报</t>
  </si>
  <si>
    <r>
      <t>  </t>
    </r>
    <r>
      <rPr>
        <sz val="8"/>
        <color rgb="FF003399"/>
        <rFont val="Microsoft YaHei"/>
        <family val="2"/>
        <charset val="134"/>
      </rPr>
      <t>A股市场出现分化 中小创及题材股活跃</t>
    </r>
  </si>
  <si>
    <r>
      <t>  </t>
    </r>
    <r>
      <rPr>
        <sz val="8"/>
        <color rgb="FF003399"/>
        <rFont val="Microsoft YaHei"/>
        <family val="2"/>
        <charset val="134"/>
      </rPr>
      <t>超六成中小创去年业绩增长 哪些个股存机会？</t>
    </r>
  </si>
  <si>
    <r>
      <t>  </t>
    </r>
    <r>
      <rPr>
        <sz val="8"/>
        <color rgb="FF003399"/>
        <rFont val="Microsoft YaHei"/>
        <family val="2"/>
        <charset val="134"/>
      </rPr>
      <t>业绩快报“喜洋洋” 传媒板块右侧交易行情开启</t>
    </r>
  </si>
  <si>
    <r>
      <t>  </t>
    </r>
    <r>
      <rPr>
        <sz val="8"/>
        <color rgb="FF003399"/>
        <rFont val="Microsoft YaHei"/>
        <family val="2"/>
        <charset val="134"/>
      </rPr>
      <t>超六成中小创公司去年业绩增长 哪些个股低估值高增长？</t>
    </r>
  </si>
  <si>
    <r>
      <t>  </t>
    </r>
    <r>
      <rPr>
        <sz val="8"/>
        <color rgb="FF003399"/>
        <rFont val="Microsoft YaHei"/>
        <family val="2"/>
        <charset val="134"/>
      </rPr>
      <t>珠海市乐通化工股份有限公司2017年度业绩快报</t>
    </r>
  </si>
  <si>
    <r>
      <t>  </t>
    </r>
    <r>
      <rPr>
        <sz val="8"/>
        <color rgb="FF003399"/>
        <rFont val="Microsoft YaHei"/>
        <family val="2"/>
        <charset val="134"/>
      </rPr>
      <t>一大波影视传媒类公司喜气洋洋发布业绩快报</t>
    </r>
  </si>
  <si>
    <r>
      <t>  </t>
    </r>
    <r>
      <rPr>
        <sz val="8"/>
        <color rgb="FF003399"/>
        <rFont val="Microsoft YaHei"/>
        <family val="2"/>
        <charset val="134"/>
      </rPr>
      <t>西陇科学股份有限公司2017年度业绩快报</t>
    </r>
  </si>
  <si>
    <r>
      <t>  </t>
    </r>
    <r>
      <rPr>
        <sz val="8"/>
        <color rgb="FF003399"/>
        <rFont val="Microsoft YaHei"/>
        <family val="2"/>
        <charset val="134"/>
      </rPr>
      <t>乐通股份2017年净利同比增长1174.95%</t>
    </r>
  </si>
  <si>
    <t>中证报</t>
  </si>
  <si>
    <r>
      <t>  </t>
    </r>
    <r>
      <rPr>
        <sz val="8"/>
        <color rgb="FF003399"/>
        <rFont val="Microsoft YaHei"/>
        <family val="2"/>
        <charset val="134"/>
      </rPr>
      <t>逾20家影视传媒类公司齐发业绩快报 低估值真成长公司受关注</t>
    </r>
  </si>
  <si>
    <r>
      <t>  </t>
    </r>
    <r>
      <rPr>
        <sz val="8"/>
        <color rgb="FF003399"/>
        <rFont val="Microsoft YaHei"/>
        <family val="2"/>
        <charset val="134"/>
      </rPr>
      <t>四连阳中产业资本增持近11亿元 4只低估值绩优股价值凸显</t>
    </r>
  </si>
  <si>
    <r>
      <t>  </t>
    </r>
    <r>
      <rPr>
        <sz val="8"/>
        <color rgb="FF003399"/>
        <rFont val="Microsoft YaHei"/>
        <family val="2"/>
        <charset val="134"/>
      </rPr>
      <t>这些超跌白马股机构集体看好 会成为狗年的反弹先锋吗？</t>
    </r>
  </si>
  <si>
    <r>
      <t>  </t>
    </r>
    <r>
      <rPr>
        <sz val="8"/>
        <color rgb="FF003399"/>
        <rFont val="Microsoft YaHei"/>
        <family val="2"/>
        <charset val="134"/>
      </rPr>
      <t>这63股短期均线出现“死叉”，注意防风险</t>
    </r>
  </si>
  <si>
    <t>财经网</t>
  </si>
  <si>
    <r>
      <t>  </t>
    </r>
    <r>
      <rPr>
        <sz val="8"/>
        <color rgb="FF003399"/>
        <rFont val="Microsoft YaHei"/>
        <family val="2"/>
        <charset val="134"/>
      </rPr>
      <t>529只股短线走稳 站上五日均线</t>
    </r>
  </si>
  <si>
    <r>
      <t>  </t>
    </r>
    <r>
      <rPr>
        <sz val="8"/>
        <color rgb="FF003399"/>
        <rFont val="Microsoft YaHei"/>
        <family val="2"/>
        <charset val="134"/>
      </rPr>
      <t>红包行情终于来了？赚点小钱回家过年</t>
    </r>
  </si>
  <si>
    <r>
      <t>  </t>
    </r>
    <r>
      <rPr>
        <sz val="8"/>
        <color rgb="FF003399"/>
        <rFont val="Microsoft YaHei"/>
        <family val="2"/>
        <charset val="134"/>
      </rPr>
      <t>这些股票业绩大增机构、股东、高管花钱增持</t>
    </r>
  </si>
  <si>
    <r>
      <t>  </t>
    </r>
    <r>
      <rPr>
        <sz val="8"/>
        <color rgb="FF003399"/>
        <rFont val="Microsoft YaHei"/>
        <family val="2"/>
        <charset val="134"/>
      </rPr>
      <t>本来以为是黑色星期一，结果是黑色一星期</t>
    </r>
  </si>
  <si>
    <r>
      <t>  </t>
    </r>
    <r>
      <rPr>
        <sz val="8"/>
        <color rgb="FF003399"/>
        <rFont val="Microsoft YaHei"/>
        <family val="2"/>
        <charset val="134"/>
      </rPr>
      <t>这个板块机会来了？5股市盈率已显著低于行业均值</t>
    </r>
  </si>
  <si>
    <r>
      <t>↓ </t>
    </r>
    <r>
      <rPr>
        <sz val="8"/>
        <color rgb="FF003399"/>
        <rFont val="Microsoft YaHei"/>
        <family val="2"/>
        <charset val="134"/>
      </rPr>
      <t>2018年1月份限售股减持和增持情况分析:减持环比增加一成多、增持减少两成多</t>
    </r>
  </si>
  <si>
    <t>正点财经</t>
  </si>
  <si>
    <r>
      <t>↓ </t>
    </r>
    <r>
      <rPr>
        <sz val="8"/>
        <color rgb="FF003399"/>
        <rFont val="Microsoft YaHei"/>
        <family val="2"/>
        <charset val="134"/>
      </rPr>
      <t>1月份减持市值环比增加一成多 海康威视排名第一</t>
    </r>
  </si>
  <si>
    <r>
      <t>  </t>
    </r>
    <r>
      <rPr>
        <sz val="8"/>
        <color rgb="FF003399"/>
        <rFont val="Microsoft YaHei"/>
        <family val="2"/>
        <charset val="134"/>
      </rPr>
      <t>本周267股逆市上涨，有3大特征，A股投资新格局乍现（附表）</t>
    </r>
  </si>
  <si>
    <t>Wind</t>
  </si>
  <si>
    <r>
      <t>↓ </t>
    </r>
    <r>
      <rPr>
        <sz val="8"/>
        <color rgb="FF003399"/>
        <rFont val="Microsoft YaHei"/>
        <family val="2"/>
        <charset val="134"/>
      </rPr>
      <t>1月份减持市值环比增加 海康威视排名第一</t>
    </r>
  </si>
  <si>
    <r>
      <t>↓ </t>
    </r>
    <r>
      <rPr>
        <sz val="8"/>
        <color rgb="FF003399"/>
        <rFont val="Microsoft YaHei"/>
        <family val="2"/>
        <charset val="134"/>
      </rPr>
      <t>1月减持市值环比增加 海康威视被减持最多</t>
    </r>
  </si>
  <si>
    <r>
      <t>  </t>
    </r>
    <r>
      <rPr>
        <sz val="8"/>
        <color rgb="FF003399"/>
        <rFont val="Microsoft YaHei"/>
        <family val="2"/>
        <charset val="134"/>
      </rPr>
      <t>乐通股份领涨石墨烯板块</t>
    </r>
  </si>
  <si>
    <t>证券之星</t>
  </si>
  <si>
    <r>
      <t>  </t>
    </r>
    <r>
      <rPr>
        <sz val="8"/>
        <color rgb="FF003399"/>
        <rFont val="Microsoft YaHei"/>
        <family val="2"/>
        <charset val="134"/>
      </rPr>
      <t>2月2日A股涨停股票预测：今日哪些热门股有望涨停？</t>
    </r>
  </si>
  <si>
    <r>
      <t>  </t>
    </r>
    <r>
      <rPr>
        <sz val="8"/>
        <color rgb="FF003399"/>
        <rFont val="Microsoft YaHei"/>
        <family val="2"/>
        <charset val="134"/>
      </rPr>
      <t>2月1日晚间重要公司资讯</t>
    </r>
  </si>
  <si>
    <r>
      <t>  </t>
    </r>
    <r>
      <rPr>
        <sz val="8"/>
        <color rgb="FF003399"/>
        <rFont val="Microsoft YaHei"/>
        <family val="2"/>
        <charset val="134"/>
      </rPr>
      <t>公告隐现重大利好 周五8股有望突破大涨</t>
    </r>
  </si>
  <si>
    <r>
      <t>↓ </t>
    </r>
    <r>
      <rPr>
        <sz val="8"/>
        <color rgb="FF003399"/>
        <rFont val="Microsoft YaHei"/>
        <family val="2"/>
        <charset val="134"/>
      </rPr>
      <t>今日股市最新消息：天然气迎史上最低库存 兜底式增持重现江湖</t>
    </r>
  </si>
  <si>
    <r>
      <t>  </t>
    </r>
    <r>
      <rPr>
        <sz val="8"/>
        <color rgb="FF003399"/>
        <rFont val="Microsoft YaHei"/>
        <family val="2"/>
        <charset val="134"/>
      </rPr>
      <t>2018年2月2日沪深两市最新交易提示</t>
    </r>
  </si>
  <si>
    <r>
      <t>↓ </t>
    </r>
    <r>
      <rPr>
        <sz val="8"/>
        <color rgb="FF003399"/>
        <rFont val="Microsoft YaHei"/>
        <family val="2"/>
        <charset val="134"/>
      </rPr>
      <t>A股头条：天然气迎史上最低库存 兜底式增持重现江湖</t>
    </r>
  </si>
  <si>
    <r>
      <t>  </t>
    </r>
    <r>
      <rPr>
        <sz val="8"/>
        <color rgb="FF003399"/>
        <rFont val="Microsoft YaHei"/>
        <family val="2"/>
        <charset val="134"/>
      </rPr>
      <t>2018年增持潮起多家公司控股股东加入增持</t>
    </r>
  </si>
  <si>
    <r>
      <t>  </t>
    </r>
    <r>
      <rPr>
        <sz val="8"/>
        <color rgb="FF003399"/>
        <rFont val="Microsoft YaHei"/>
        <family val="2"/>
        <charset val="134"/>
      </rPr>
      <t>乐通股份：大晟资产累计增持达10%</t>
    </r>
  </si>
  <si>
    <r>
      <t>  </t>
    </r>
    <r>
      <rPr>
        <sz val="8"/>
        <color rgb="FF003399"/>
        <rFont val="Microsoft YaHei"/>
        <family val="2"/>
        <charset val="134"/>
      </rPr>
      <t>乐通股份：获控股股东大晟资产二次举牌 持股达10%</t>
    </r>
  </si>
  <si>
    <r>
      <t>↓ </t>
    </r>
    <r>
      <rPr>
        <sz val="8"/>
        <color rgb="FF003399"/>
        <rFont val="Microsoft YaHei"/>
        <family val="2"/>
        <charset val="134"/>
      </rPr>
      <t>盘前参考:美股大跌或对A股不利 权重股调整仍在继续</t>
    </r>
  </si>
  <si>
    <r>
      <t>  </t>
    </r>
    <r>
      <rPr>
        <sz val="8"/>
        <color rgb="FF003399"/>
        <rFont val="Microsoft YaHei"/>
        <family val="2"/>
        <charset val="134"/>
      </rPr>
      <t>周三两市公告抢先看</t>
    </r>
  </si>
  <si>
    <r>
      <t>  </t>
    </r>
    <r>
      <rPr>
        <sz val="8"/>
        <color rgb="FF003399"/>
        <rFont val="Microsoft YaHei"/>
        <family val="2"/>
        <charset val="134"/>
      </rPr>
      <t>今日170只个股突破五日均线</t>
    </r>
  </si>
  <si>
    <r>
      <t>  </t>
    </r>
    <r>
      <rPr>
        <sz val="8"/>
        <color rgb="FF003399"/>
        <rFont val="Microsoft YaHei"/>
        <family val="2"/>
        <charset val="134"/>
      </rPr>
      <t>今日31只个股突破半年线</t>
    </r>
  </si>
  <si>
    <r>
      <t>  </t>
    </r>
    <r>
      <rPr>
        <sz val="8"/>
        <color rgb="FF003399"/>
        <rFont val="Microsoft YaHei"/>
        <family val="2"/>
        <charset val="134"/>
      </rPr>
      <t>广发策略：A股盈利持续性增强 重估长牛应重估大周期</t>
    </r>
  </si>
  <si>
    <t>中金在线</t>
  </si>
  <si>
    <r>
      <t>  </t>
    </r>
    <r>
      <rPr>
        <sz val="8"/>
        <color rgb="FF003399"/>
        <rFont val="Microsoft YaHei"/>
        <family val="2"/>
        <charset val="134"/>
      </rPr>
      <t>大股东增持“诚意”大不同，青睐蓝筹与高成长公司</t>
    </r>
  </si>
  <si>
    <t>红周刊</t>
  </si>
  <si>
    <r>
      <t>  </t>
    </r>
    <r>
      <rPr>
        <sz val="8"/>
        <color rgb="FF003399"/>
        <rFont val="Microsoft YaHei"/>
        <family val="2"/>
        <charset val="134"/>
      </rPr>
      <t>南阳双龙实业公司生产用原辅材料采购项目评标结果公示</t>
    </r>
  </si>
  <si>
    <t>烟草局</t>
  </si>
  <si>
    <r>
      <t>  </t>
    </r>
    <r>
      <rPr>
        <sz val="8"/>
        <color rgb="FF003399"/>
        <rFont val="Microsoft YaHei"/>
        <family val="2"/>
        <charset val="134"/>
      </rPr>
      <t>420只股短线走稳 站上五日均线</t>
    </r>
  </si>
  <si>
    <r>
      <t>  </t>
    </r>
    <r>
      <rPr>
        <sz val="8"/>
        <color rgb="FF003399"/>
        <rFont val="Microsoft YaHei"/>
        <family val="2"/>
        <charset val="134"/>
      </rPr>
      <t>今日盘中突破半年线个股</t>
    </r>
  </si>
  <si>
    <r>
      <t>  </t>
    </r>
    <r>
      <rPr>
        <sz val="8"/>
        <color rgb="FF003399"/>
        <rFont val="Microsoft YaHei"/>
        <family val="2"/>
        <charset val="134"/>
      </rPr>
      <t>今日34只个股跨越牛熊分界线</t>
    </r>
  </si>
  <si>
    <r>
      <t>  </t>
    </r>
    <r>
      <rPr>
        <sz val="8"/>
        <color rgb="FF003399"/>
        <rFont val="Microsoft YaHei"/>
        <family val="2"/>
        <charset val="134"/>
      </rPr>
      <t>盘前参考:防范风险 今乐视复牌跌停恐引发连锁反应</t>
    </r>
  </si>
  <si>
    <r>
      <t>  </t>
    </r>
    <r>
      <rPr>
        <sz val="8"/>
        <color rgb="FF003399"/>
        <rFont val="Microsoft YaHei"/>
        <family val="2"/>
        <charset val="134"/>
      </rPr>
      <t>1月24日实战攻略+个股狙击</t>
    </r>
  </si>
  <si>
    <r>
      <t>  </t>
    </r>
    <r>
      <rPr>
        <sz val="8"/>
        <color rgb="FF003399"/>
        <rFont val="Microsoft YaHei"/>
        <family val="2"/>
        <charset val="134"/>
      </rPr>
      <t>乐通股份(002319-CN)控股股东增持5%公司股份 持股升至18%</t>
    </r>
  </si>
  <si>
    <t>财华智库网</t>
  </si>
  <si>
    <r>
      <t>  </t>
    </r>
    <r>
      <rPr>
        <sz val="8"/>
        <color rgb="FF003399"/>
        <rFont val="Microsoft YaHei"/>
        <family val="2"/>
        <charset val="134"/>
      </rPr>
      <t>1月24日股市早盘内参</t>
    </r>
  </si>
  <si>
    <t>牧童资讯</t>
  </si>
  <si>
    <r>
      <t>  </t>
    </r>
    <r>
      <rPr>
        <sz val="8"/>
        <color rgb="FF003399"/>
        <rFont val="Microsoft YaHei"/>
        <family val="2"/>
        <charset val="134"/>
      </rPr>
      <t>公告精选：乐视网明天复牌；中国联通董事会拟提前换届，李彦宏等BATJ股东代表获提名</t>
    </r>
  </si>
  <si>
    <r>
      <t>  </t>
    </r>
    <r>
      <rPr>
        <sz val="8"/>
        <color rgb="FF003399"/>
        <rFont val="Microsoft YaHei"/>
        <family val="2"/>
        <charset val="134"/>
      </rPr>
      <t>沪深上市公司18年1月23日晚间上市公司重要公告</t>
    </r>
  </si>
  <si>
    <r>
      <t>  </t>
    </r>
    <r>
      <rPr>
        <sz val="8"/>
        <color rgb="FF003399"/>
        <rFont val="Microsoft YaHei"/>
        <family val="2"/>
        <charset val="134"/>
      </rPr>
      <t>沪深市23日晚间重要公告精选 最新利空、利好消息集锦</t>
    </r>
  </si>
  <si>
    <r>
      <t>  </t>
    </r>
    <r>
      <rPr>
        <sz val="8"/>
        <color rgb="FF003399"/>
        <rFont val="Microsoft YaHei"/>
        <family val="2"/>
        <charset val="134"/>
      </rPr>
      <t>公告精选：乐视网明日复牌；多家公司推高送转方案</t>
    </r>
  </si>
  <si>
    <r>
      <t>  </t>
    </r>
    <r>
      <rPr>
        <sz val="8"/>
        <color rgb="FF003399"/>
        <rFont val="Microsoft YaHei"/>
        <family val="2"/>
        <charset val="134"/>
      </rPr>
      <t>23日晚公告精编丨乐视明天复牌，东方精工上修年报业绩预告</t>
    </r>
  </si>
  <si>
    <r>
      <t>  </t>
    </r>
    <r>
      <rPr>
        <sz val="8"/>
        <color rgb="FF003399"/>
        <rFont val="Microsoft YaHei"/>
        <family val="2"/>
        <charset val="134"/>
      </rPr>
      <t>乐通股份：控股股东累计增持5%股份 持股比例升至18%</t>
    </r>
  </si>
  <si>
    <r>
      <t>  </t>
    </r>
    <r>
      <rPr>
        <sz val="8"/>
        <color rgb="FF003399"/>
        <rFont val="Microsoft YaHei"/>
        <family val="2"/>
        <charset val="134"/>
      </rPr>
      <t>乐通股份：控股股东大晟资产拟增持0.75%股份</t>
    </r>
  </si>
  <si>
    <r>
      <t>  </t>
    </r>
    <r>
      <rPr>
        <sz val="8"/>
        <color rgb="FF003399"/>
        <rFont val="Microsoft YaHei"/>
        <family val="2"/>
        <charset val="134"/>
      </rPr>
      <t>乐通股份：控股股东增持5%公司股份</t>
    </r>
  </si>
  <si>
    <r>
      <t>  </t>
    </r>
    <r>
      <rPr>
        <sz val="8"/>
        <color rgb="FF003399"/>
        <rFont val="Microsoft YaHei"/>
        <family val="2"/>
        <charset val="134"/>
      </rPr>
      <t>A股蓝筹股行情持续演绎，三主线玩转年报“业绩浪”</t>
    </r>
  </si>
  <si>
    <r>
      <t>  </t>
    </r>
    <r>
      <rPr>
        <sz val="8"/>
        <color rgb="FF003399"/>
        <rFont val="Microsoft YaHei"/>
        <family val="2"/>
        <charset val="134"/>
      </rPr>
      <t>年报季上演：302家业绩翻倍 周期股业绩表现抢眼</t>
    </r>
  </si>
  <si>
    <r>
      <t>  </t>
    </r>
    <r>
      <rPr>
        <sz val="8"/>
        <color rgb="FF003399"/>
        <rFont val="Microsoft YaHei"/>
        <family val="2"/>
        <charset val="134"/>
      </rPr>
      <t>2017年报季：302家业绩翻倍 周期股业绩表现抢眼</t>
    </r>
  </si>
  <si>
    <r>
      <t>  </t>
    </r>
    <r>
      <rPr>
        <sz val="8"/>
        <color rgb="FF003399"/>
        <rFont val="Microsoft YaHei"/>
        <family val="2"/>
        <charset val="134"/>
      </rPr>
      <t>2017年报季上演 周期股业绩表现抢眼</t>
    </r>
  </si>
  <si>
    <r>
      <t>↓ </t>
    </r>
    <r>
      <rPr>
        <sz val="8"/>
        <color rgb="FF003399"/>
        <rFont val="Microsoft YaHei"/>
        <family val="2"/>
        <charset val="134"/>
      </rPr>
      <t>年报披露大戏即将启幕 业绩预告是馅饼还是陷阱？</t>
    </r>
  </si>
  <si>
    <r>
      <t>  </t>
    </r>
    <r>
      <rPr>
        <sz val="8"/>
        <color rgb="FF003399"/>
        <rFont val="Microsoft YaHei"/>
        <family val="2"/>
        <charset val="134"/>
      </rPr>
      <t>月内产业资本净增持70家公司 券商同时看好兔宝宝等7只个股（名单）</t>
    </r>
  </si>
  <si>
    <r>
      <t>  </t>
    </r>
    <r>
      <rPr>
        <sz val="8"/>
        <color rgb="FF003399"/>
        <rFont val="Microsoft YaHei"/>
        <family val="2"/>
        <charset val="134"/>
      </rPr>
      <t>月内产业资本净增持70家公司 券商看好7股</t>
    </r>
  </si>
  <si>
    <r>
      <t>  </t>
    </r>
    <r>
      <rPr>
        <sz val="8"/>
        <color rgb="FF003399"/>
        <rFont val="Microsoft YaHei"/>
        <family val="2"/>
        <charset val="134"/>
      </rPr>
      <t>年报披露本周拉开帷幕 一批绩差股或遭ST</t>
    </r>
  </si>
  <si>
    <r>
      <t>  </t>
    </r>
    <r>
      <rPr>
        <sz val="8"/>
        <color rgb="FF003399"/>
        <rFont val="Microsoft YaHei"/>
        <family val="2"/>
        <charset val="134"/>
      </rPr>
      <t>月内产业资本净增持70家公司 券商同时看好7只个股</t>
    </r>
  </si>
  <si>
    <r>
      <t>  </t>
    </r>
    <r>
      <rPr>
        <sz val="8"/>
        <color rgb="FF003399"/>
        <rFont val="Microsoft YaHei"/>
        <family val="2"/>
        <charset val="134"/>
      </rPr>
      <t>月内产业资本净增持70家公司 券商同时看好兔宝宝等7只个股</t>
    </r>
  </si>
  <si>
    <r>
      <t>  </t>
    </r>
    <r>
      <rPr>
        <sz val="8"/>
        <color rgb="FF003399"/>
        <rFont val="Microsoft YaHei"/>
        <family val="2"/>
        <charset val="134"/>
      </rPr>
      <t>年报披露拉开帷幕 行业龙头公司成焦点</t>
    </r>
  </si>
  <si>
    <r>
      <t>  </t>
    </r>
    <r>
      <rPr>
        <sz val="8"/>
        <color rgb="FF003399"/>
        <rFont val="Microsoft YaHei"/>
        <family val="2"/>
        <charset val="134"/>
      </rPr>
      <t>炒股还得看业绩 年报行情本周开启——道达早评</t>
    </r>
  </si>
  <si>
    <t>每经网</t>
  </si>
  <si>
    <r>
      <t>  </t>
    </r>
    <r>
      <rPr>
        <sz val="8"/>
        <color rgb="FF003399"/>
        <rFont val="Microsoft YaHei"/>
        <family val="2"/>
        <charset val="134"/>
      </rPr>
      <t>年报披露本周拉开帷幕 行业龙头公司成焦点</t>
    </r>
  </si>
  <si>
    <r>
      <t>  </t>
    </r>
    <r>
      <rPr>
        <sz val="8"/>
        <color rgb="FF003399"/>
        <rFont val="Microsoft YaHei"/>
        <family val="2"/>
        <charset val="134"/>
      </rPr>
      <t>2017年年报预热 龙头股尽显生猛</t>
    </r>
  </si>
  <si>
    <r>
      <t>  </t>
    </r>
    <r>
      <rPr>
        <sz val="8"/>
        <color rgb="FF003399"/>
        <rFont val="Microsoft YaHei"/>
        <family val="2"/>
        <charset val="134"/>
      </rPr>
      <t>今年首份一季报预告出炉旋极信息预增40%至70%</t>
    </r>
  </si>
  <si>
    <r>
      <t>  </t>
    </r>
    <r>
      <rPr>
        <sz val="8"/>
        <color rgb="FF003399"/>
        <rFont val="Microsoft YaHei"/>
        <family val="2"/>
        <charset val="134"/>
      </rPr>
      <t>西南策略：业绩全面飘红——A股2017年业绩预告</t>
    </r>
  </si>
  <si>
    <r>
      <t>  </t>
    </r>
    <r>
      <rPr>
        <sz val="8"/>
        <color rgb="FF003399"/>
        <rFont val="Microsoft YaHei"/>
        <family val="2"/>
        <charset val="134"/>
      </rPr>
      <t>安钢、氯碱的“反向账单”</t>
    </r>
  </si>
  <si>
    <r>
      <t>↓ </t>
    </r>
    <r>
      <rPr>
        <sz val="8"/>
        <color rgb="FF003399"/>
        <rFont val="Microsoft YaHei"/>
        <family val="2"/>
        <charset val="134"/>
      </rPr>
      <t>A股退市候选公司又添一家而且是有色金属板块的</t>
    </r>
  </si>
  <si>
    <r>
      <t>  </t>
    </r>
    <r>
      <rPr>
        <sz val="8"/>
        <color rgb="FF003399"/>
        <rFont val="Microsoft YaHei"/>
        <family val="2"/>
        <charset val="134"/>
      </rPr>
      <t>逾七成公司年报预喜：武汉中商等11家公司净利预增逾10倍</t>
    </r>
  </si>
  <si>
    <t>澎湃新闻网</t>
  </si>
  <si>
    <r>
      <t>  </t>
    </r>
    <r>
      <rPr>
        <sz val="8"/>
        <color rgb="FF003399"/>
        <rFont val="Microsoft YaHei"/>
        <family val="2"/>
        <charset val="134"/>
      </rPr>
      <t>逾七成公司年报预喜：武汉中商等11家净利预增逾10倍</t>
    </r>
  </si>
  <si>
    <r>
      <t>  </t>
    </r>
    <r>
      <rPr>
        <sz val="8"/>
        <color rgb="FF003399"/>
        <rFont val="Microsoft YaHei"/>
        <family val="2"/>
        <charset val="134"/>
      </rPr>
      <t>化工近八成公司预喜 低估值白马公司为投资优选标的</t>
    </r>
  </si>
  <si>
    <r>
      <t>↓ </t>
    </r>
    <r>
      <rPr>
        <sz val="8"/>
        <color rgb="FF003399"/>
        <rFont val="Microsoft YaHei"/>
        <family val="2"/>
        <charset val="134"/>
      </rPr>
      <t>1402家公司全年业绩预告亮相 宝莫股份等2家业绩变脸</t>
    </r>
  </si>
  <si>
    <r>
      <t>  </t>
    </r>
    <r>
      <rPr>
        <sz val="8"/>
        <color rgb="FF003399"/>
        <rFont val="Microsoft YaHei"/>
        <family val="2"/>
        <charset val="134"/>
      </rPr>
      <t>机构调研冷热不均 1/3深市公司去年未获调研</t>
    </r>
  </si>
  <si>
    <r>
      <t>  </t>
    </r>
    <r>
      <rPr>
        <sz val="8"/>
        <color rgb="FF003399"/>
        <rFont val="Microsoft YaHei"/>
        <family val="2"/>
        <charset val="134"/>
      </rPr>
      <t>机构调研也冷热不均？1/3深市公司去年未获机构调研</t>
    </r>
  </si>
  <si>
    <r>
      <t>  </t>
    </r>
    <r>
      <rPr>
        <sz val="8"/>
        <color rgb="FF003399"/>
        <rFont val="Microsoft YaHei"/>
        <family val="2"/>
        <charset val="134"/>
      </rPr>
      <t>年报行情即将展开挖牛股扫地雷(名单)</t>
    </r>
  </si>
  <si>
    <r>
      <t>  </t>
    </r>
    <r>
      <rPr>
        <sz val="8"/>
        <color rgb="FF003399"/>
        <rFont val="Microsoft YaHei"/>
        <family val="2"/>
        <charset val="134"/>
      </rPr>
      <t>年报行情即将打响 了解这些内容助您轻松把握市场</t>
    </r>
  </si>
  <si>
    <r>
      <t>  </t>
    </r>
    <r>
      <rPr>
        <sz val="8"/>
        <color rgb="FF003399"/>
        <rFont val="Microsoft YaHei"/>
        <family val="2"/>
        <charset val="134"/>
      </rPr>
      <t>近八成公司年报预喜 银行等三行业配置价值凸显</t>
    </r>
  </si>
  <si>
    <r>
      <t>  </t>
    </r>
    <r>
      <rPr>
        <sz val="8"/>
        <color rgb="FF003399"/>
        <rFont val="Microsoft YaHei"/>
        <family val="2"/>
        <charset val="134"/>
      </rPr>
      <t>90股每笔成交量增超50%</t>
    </r>
  </si>
  <si>
    <r>
      <t>  </t>
    </r>
    <r>
      <rPr>
        <sz val="8"/>
        <color rgb="FF003399"/>
        <rFont val="Microsoft YaHei"/>
        <family val="2"/>
        <charset val="134"/>
      </rPr>
      <t>涨价助化工业绩频超预期</t>
    </r>
  </si>
  <si>
    <t>大众证券报</t>
  </si>
  <si>
    <r>
      <t>  </t>
    </r>
    <r>
      <rPr>
        <sz val="8"/>
        <color rgb="FF003399"/>
        <rFont val="Microsoft YaHei"/>
        <family val="2"/>
        <charset val="134"/>
      </rPr>
      <t>10只个股大宗交易超5000万元</t>
    </r>
  </si>
  <si>
    <r>
      <t>  </t>
    </r>
    <r>
      <rPr>
        <sz val="8"/>
        <color rgb="FF003399"/>
        <rFont val="Microsoft YaHei"/>
        <family val="2"/>
        <charset val="134"/>
      </rPr>
      <t>新蓝筹将被资金大颠覆这些业绩暴增股遭抢筹</t>
    </r>
  </si>
  <si>
    <t>投资者报</t>
  </si>
  <si>
    <r>
      <t>  </t>
    </r>
    <r>
      <rPr>
        <sz val="8"/>
        <color rgb="FF003399"/>
        <rFont val="Microsoft YaHei"/>
        <family val="2"/>
        <charset val="134"/>
      </rPr>
      <t>628股发布预增公告，预增生力军竟是这个板块，难怪接连表现</t>
    </r>
  </si>
  <si>
    <r>
      <t>  </t>
    </r>
    <r>
      <rPr>
        <sz val="8"/>
        <color rgb="FF003399"/>
        <rFont val="Microsoft YaHei"/>
        <family val="2"/>
        <charset val="134"/>
      </rPr>
      <t>多家公司业绩大幅预增</t>
    </r>
  </si>
  <si>
    <r>
      <t>  </t>
    </r>
    <r>
      <rPr>
        <sz val="8"/>
        <color rgb="FF003399"/>
        <rFont val="Microsoft YaHei"/>
        <family val="2"/>
        <charset val="134"/>
      </rPr>
      <t>628股发布预增公告预增"生力军"竟是这个板块</t>
    </r>
  </si>
  <si>
    <r>
      <t>  </t>
    </r>
    <r>
      <rPr>
        <sz val="8"/>
        <color rgb="FF003399"/>
        <rFont val="Microsoft YaHei"/>
        <family val="2"/>
        <charset val="134"/>
      </rPr>
      <t>市场多头趋势不改市场再现普涨行情</t>
    </r>
  </si>
  <si>
    <t>科德投资</t>
  </si>
  <si>
    <r>
      <t>  </t>
    </r>
    <r>
      <rPr>
        <sz val="8"/>
        <color rgb="FF003399"/>
        <rFont val="Microsoft YaHei"/>
        <family val="2"/>
        <charset val="134"/>
      </rPr>
      <t>【股添乐评】雄安强势归来掀“风暴”尽责到底贾跃亭遭打脸</t>
    </r>
  </si>
  <si>
    <r>
      <t>  </t>
    </r>
    <r>
      <rPr>
        <sz val="8"/>
        <color rgb="FF003399"/>
        <rFont val="Microsoft YaHei"/>
        <family val="2"/>
        <charset val="134"/>
      </rPr>
      <t>科德投资：两市大阳启泰把握行情契机</t>
    </r>
  </si>
  <si>
    <r>
      <t>  </t>
    </r>
    <r>
      <rPr>
        <sz val="8"/>
        <color rgb="FF003399"/>
        <rFont val="Microsoft YaHei"/>
        <family val="2"/>
        <charset val="134"/>
      </rPr>
      <t>年报预披露时间表出炉盈利仍是配置主线</t>
    </r>
  </si>
  <si>
    <r>
      <t>  </t>
    </r>
    <r>
      <rPr>
        <sz val="8"/>
        <color rgb="FF003399"/>
        <rFont val="Microsoft YaHei"/>
        <family val="2"/>
        <charset val="134"/>
      </rPr>
      <t>年报序幕将拉开先发公司受追捧(名单)</t>
    </r>
  </si>
  <si>
    <r>
      <t>  </t>
    </r>
    <r>
      <rPr>
        <sz val="8"/>
        <color rgb="FF003399"/>
        <rFont val="Microsoft YaHei"/>
        <family val="2"/>
        <charset val="134"/>
      </rPr>
      <t>年报序幕即将拉开"先发"公司受追捧(名单)</t>
    </r>
  </si>
  <si>
    <t>网易</t>
  </si>
  <si>
    <r>
      <t>  </t>
    </r>
    <r>
      <rPr>
        <sz val="8"/>
        <color rgb="FF003399"/>
        <rFont val="Microsoft YaHei"/>
        <family val="2"/>
        <charset val="134"/>
      </rPr>
      <t>1298家公司近八成业绩预喜235家公司净利预计翻倍</t>
    </r>
  </si>
  <si>
    <r>
      <t>  </t>
    </r>
    <r>
      <rPr>
        <sz val="8"/>
        <color rgb="FF003399"/>
        <rFont val="Microsoft YaHei"/>
        <family val="2"/>
        <charset val="134"/>
      </rPr>
      <t>年报序幕即将拉开“先发”公司受资金追捧(附表)</t>
    </r>
  </si>
  <si>
    <r>
      <t>  </t>
    </r>
    <r>
      <rPr>
        <sz val="8"/>
        <color rgb="FF003399"/>
        <rFont val="Microsoft YaHei"/>
        <family val="2"/>
        <charset val="134"/>
      </rPr>
      <t>13公司预计本月披露年报多股涨停只因年报披露早</t>
    </r>
  </si>
  <si>
    <r>
      <t>  </t>
    </r>
    <r>
      <rPr>
        <sz val="8"/>
        <color rgb="FF003399"/>
        <rFont val="Microsoft YaHei"/>
        <family val="2"/>
        <charset val="134"/>
      </rPr>
      <t>年报披露19日展开业绩高增长股成焦点</t>
    </r>
  </si>
  <si>
    <r>
      <t>  </t>
    </r>
    <r>
      <rPr>
        <sz val="8"/>
        <color rgb="FF003399"/>
        <rFont val="Microsoft YaHei"/>
        <family val="2"/>
        <charset val="134"/>
      </rPr>
      <t>多股涨停只因年报披露早！靓女果真都先嫁？</t>
    </r>
  </si>
  <si>
    <t>date</t>
    <phoneticPr fontId="4" type="noConversion"/>
  </si>
  <si>
    <t>time</t>
    <phoneticPr fontId="4" type="noConversion"/>
  </si>
  <si>
    <t>title</t>
    <phoneticPr fontId="4" type="noConversion"/>
  </si>
  <si>
    <t>source</t>
    <phoneticPr fontId="4" type="noConversion"/>
  </si>
  <si>
    <t>IsNegative</t>
    <phoneticPr fontId="4" type="noConversion"/>
  </si>
  <si>
    <t>InTitle</t>
    <phoneticPr fontId="4" type="noConversion"/>
  </si>
  <si>
    <r>
      <t>  </t>
    </r>
    <r>
      <rPr>
        <sz val="8"/>
        <color rgb="FF003399"/>
        <rFont val="Microsoft YaHei"/>
        <family val="2"/>
        <charset val="134"/>
      </rPr>
      <t>珠海市乐通化工股份有限公司2019年第一季度业绩预告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</si>
</sst>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8"/>
      <color theme="1"/>
      <name val="Microsoft YaHei"/>
      <family val="2"/>
      <charset val="134"/>
    </font>
    <font>
      <b/>
      <sz val="8"/>
      <color theme="1"/>
      <name val="Microsoft YaHei"/>
      <family val="2"/>
      <charset val="134"/>
    </font>
    <font>
      <sz val="8"/>
      <color rgb="FF003399"/>
      <name val="Microsoft YaHei"/>
      <family val="2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</fills>
  <borders count="10">
    <border>
      <left/>
      <right/>
      <top/>
      <bottom/>
      <diagonal/>
    </border>
    <border>
      <left style="medium">
        <color rgb="FFEDEDED"/>
      </left>
      <right style="medium">
        <color rgb="FFEDEDED"/>
      </right>
      <top style="medium">
        <color rgb="FFFFFFFF"/>
      </top>
      <bottom style="medium">
        <color rgb="FFEDEDED"/>
      </bottom>
      <diagonal/>
    </border>
    <border>
      <left style="medium">
        <color rgb="FFD0D0D0"/>
      </left>
      <right style="medium">
        <color rgb="FFEDEDED"/>
      </right>
      <top style="medium">
        <color rgb="FFD0D0D0"/>
      </top>
      <bottom style="medium">
        <color rgb="FFEDEDED"/>
      </bottom>
      <diagonal/>
    </border>
    <border>
      <left style="medium">
        <color rgb="FFEDEDED"/>
      </left>
      <right style="medium">
        <color rgb="FFEDEDED"/>
      </right>
      <top style="medium">
        <color rgb="FFD0D0D0"/>
      </top>
      <bottom style="medium">
        <color rgb="FFEDEDED"/>
      </bottom>
      <diagonal/>
    </border>
    <border>
      <left style="medium">
        <color rgb="FFEDEDED"/>
      </left>
      <right style="medium">
        <color rgb="FFD0D0D0"/>
      </right>
      <top style="medium">
        <color rgb="FFD0D0D0"/>
      </top>
      <bottom style="medium">
        <color rgb="FFEDEDED"/>
      </bottom>
      <diagonal/>
    </border>
    <border>
      <left style="medium">
        <color rgb="FFD0D0D0"/>
      </left>
      <right style="medium">
        <color rgb="FFEDEDED"/>
      </right>
      <top style="medium">
        <color rgb="FFFFFFFF"/>
      </top>
      <bottom style="medium">
        <color rgb="FFEDEDED"/>
      </bottom>
      <diagonal/>
    </border>
    <border>
      <left style="medium">
        <color rgb="FFEDEDED"/>
      </left>
      <right style="medium">
        <color rgb="FFD0D0D0"/>
      </right>
      <top style="medium">
        <color rgb="FFFFFFFF"/>
      </top>
      <bottom style="medium">
        <color rgb="FFEDEDED"/>
      </bottom>
      <diagonal/>
    </border>
    <border>
      <left style="medium">
        <color rgb="FFD0D0D0"/>
      </left>
      <right style="medium">
        <color rgb="FFEDEDED"/>
      </right>
      <top style="medium">
        <color rgb="FFFFFFFF"/>
      </top>
      <bottom style="medium">
        <color rgb="FFD0D0D0"/>
      </bottom>
      <diagonal/>
    </border>
    <border>
      <left style="medium">
        <color rgb="FFEDEDED"/>
      </left>
      <right style="medium">
        <color rgb="FFEDEDED"/>
      </right>
      <top style="medium">
        <color rgb="FFFFFFFF"/>
      </top>
      <bottom style="medium">
        <color rgb="FFD0D0D0"/>
      </bottom>
      <diagonal/>
    </border>
    <border>
      <left style="medium">
        <color rgb="FFEDEDED"/>
      </left>
      <right style="medium">
        <color rgb="FFD0D0D0"/>
      </right>
      <top style="medium">
        <color rgb="FFFFFFFF"/>
      </top>
      <bottom style="medium">
        <color rgb="FFD0D0D0"/>
      </bottom>
      <diagonal/>
    </border>
  </borders>
  <cellStyleXfs count="1">
    <xf numFmtId="0" fontId="0" fillId="0" borderId="0"/>
  </cellStyleXfs>
  <cellXfs count="27">
    <xf numFmtId="0" fontId="0" fillId="0" borderId="0" xfId="0"/>
    <xf numFmtId="20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20" fontId="2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14" fontId="1" fillId="3" borderId="5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4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4" fontId="1" fillId="3" borderId="7" xfId="0" applyNumberFormat="1" applyFont="1" applyFill="1" applyBorder="1" applyAlignment="1">
      <alignment horizontal="center" vertical="center"/>
    </xf>
    <xf numFmtId="20" fontId="2" fillId="3" borderId="8" xfId="0" applyNumberFormat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  <xf numFmtId="20" fontId="2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20" fontId="2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8"/>
  <sheetViews>
    <sheetView tabSelected="1" workbookViewId="0">
      <selection activeCell="F2" sqref="F2:F198"/>
    </sheetView>
  </sheetViews>
  <sheetFormatPr defaultRowHeight="13.8"/>
  <cols>
    <col min="3" max="3" width="47.44140625" bestFit="1" customWidth="1"/>
  </cols>
  <sheetData>
    <row r="1" spans="1:6" s="25" customFormat="1" ht="14.4" thickBot="1">
      <c r="A1" s="25" t="s">
        <v>244</v>
      </c>
      <c r="B1" s="25" t="s">
        <v>245</v>
      </c>
      <c r="C1" s="25" t="s">
        <v>246</v>
      </c>
      <c r="D1" s="25" t="s">
        <v>247</v>
      </c>
      <c r="E1" s="25" t="s">
        <v>248</v>
      </c>
      <c r="F1" s="25" t="s">
        <v>249</v>
      </c>
    </row>
    <row r="2" spans="1:6" ht="14.4" thickBot="1">
      <c r="A2" s="7">
        <v>43554</v>
      </c>
      <c r="B2" s="1">
        <v>0.33263888888888887</v>
      </c>
      <c r="C2" s="2" t="s">
        <v>250</v>
      </c>
      <c r="D2" s="8" t="s">
        <v>6</v>
      </c>
      <c r="E2" s="25" t="str">
        <f>IF(ISNUMBER(FIND("↓",C2)),"-1","0")</f>
        <v>0</v>
      </c>
      <c r="F2" s="26" t="str">
        <f>IF(ISNUMBER(FIND("乐通",C2)),"1","0")</f>
        <v>1</v>
      </c>
    </row>
    <row r="3" spans="1:6" ht="14.4" thickBot="1">
      <c r="A3" s="5">
        <v>43553</v>
      </c>
      <c r="B3" s="3">
        <v>0.82361111111111107</v>
      </c>
      <c r="C3" s="4" t="s">
        <v>7</v>
      </c>
      <c r="D3" s="6" t="s">
        <v>8</v>
      </c>
      <c r="E3" s="25" t="str">
        <f t="shared" ref="E3:E66" si="0">IF(ISNUMBER(FIND("↓",C3)),"-1","0")</f>
        <v>-1</v>
      </c>
      <c r="F3" s="26" t="str">
        <f t="shared" ref="F3:F66" si="1">IF(ISNUMBER(FIND("乐通",C3)),"1","0")</f>
        <v>1</v>
      </c>
    </row>
    <row r="4" spans="1:6" ht="14.4" thickBot="1">
      <c r="A4" s="7">
        <v>43535</v>
      </c>
      <c r="B4" s="1">
        <v>0.6430555555555556</v>
      </c>
      <c r="C4" s="2" t="s">
        <v>9</v>
      </c>
      <c r="D4" s="8" t="s">
        <v>3</v>
      </c>
      <c r="E4" s="25" t="str">
        <f t="shared" si="0"/>
        <v>0</v>
      </c>
      <c r="F4" s="26" t="str">
        <f t="shared" si="1"/>
        <v>1</v>
      </c>
    </row>
    <row r="5" spans="1:6" ht="14.4" thickBot="1">
      <c r="A5" s="5">
        <v>43528</v>
      </c>
      <c r="B5" s="3">
        <v>0.3298611111111111</v>
      </c>
      <c r="C5" s="4" t="s">
        <v>10</v>
      </c>
      <c r="D5" s="6" t="s">
        <v>11</v>
      </c>
      <c r="E5" s="25" t="str">
        <f t="shared" si="0"/>
        <v>0</v>
      </c>
      <c r="F5" s="26" t="str">
        <f t="shared" si="1"/>
        <v>0</v>
      </c>
    </row>
    <row r="6" spans="1:6" ht="14.4" thickBot="1">
      <c r="A6" s="7">
        <v>43528</v>
      </c>
      <c r="B6" s="1">
        <v>0.30416666666666664</v>
      </c>
      <c r="C6" s="2" t="s">
        <v>12</v>
      </c>
      <c r="D6" s="8" t="s">
        <v>13</v>
      </c>
      <c r="E6" s="25" t="str">
        <f t="shared" si="0"/>
        <v>0</v>
      </c>
      <c r="F6" s="26" t="str">
        <f t="shared" si="1"/>
        <v>0</v>
      </c>
    </row>
    <row r="7" spans="1:6" ht="14.4" thickBot="1">
      <c r="A7" s="5">
        <v>43524</v>
      </c>
      <c r="B7" s="3">
        <v>0.87083333333333324</v>
      </c>
      <c r="C7" s="4" t="s">
        <v>14</v>
      </c>
      <c r="D7" s="6" t="s">
        <v>15</v>
      </c>
      <c r="E7" s="25" t="str">
        <f t="shared" si="0"/>
        <v>0</v>
      </c>
      <c r="F7" s="26" t="str">
        <f t="shared" si="1"/>
        <v>0</v>
      </c>
    </row>
    <row r="8" spans="1:6" ht="14.4" thickBot="1">
      <c r="A8" s="7">
        <v>43524</v>
      </c>
      <c r="B8" s="1">
        <v>0.72986111111111107</v>
      </c>
      <c r="C8" s="2" t="s">
        <v>16</v>
      </c>
      <c r="D8" s="8" t="s">
        <v>17</v>
      </c>
      <c r="E8" s="25" t="str">
        <f t="shared" si="0"/>
        <v>0</v>
      </c>
      <c r="F8" s="26" t="str">
        <f t="shared" si="1"/>
        <v>0</v>
      </c>
    </row>
    <row r="9" spans="1:6" ht="14.4" thickBot="1">
      <c r="A9" s="5">
        <v>43518</v>
      </c>
      <c r="B9" s="3">
        <v>0.37083333333333335</v>
      </c>
      <c r="C9" s="4" t="s">
        <v>18</v>
      </c>
      <c r="D9" s="6" t="s">
        <v>19</v>
      </c>
      <c r="E9" s="25" t="str">
        <f t="shared" si="0"/>
        <v>-1</v>
      </c>
      <c r="F9" s="26" t="str">
        <f t="shared" si="1"/>
        <v>0</v>
      </c>
    </row>
    <row r="10" spans="1:6" ht="14.4" thickBot="1">
      <c r="A10" s="7">
        <v>43518</v>
      </c>
      <c r="B10" s="1">
        <v>0.28611111111111115</v>
      </c>
      <c r="C10" s="2" t="s">
        <v>18</v>
      </c>
      <c r="D10" s="8" t="s">
        <v>19</v>
      </c>
      <c r="E10" s="25" t="str">
        <f t="shared" si="0"/>
        <v>-1</v>
      </c>
      <c r="F10" s="26" t="str">
        <f t="shared" si="1"/>
        <v>0</v>
      </c>
    </row>
    <row r="11" spans="1:6" ht="14.4" thickBot="1">
      <c r="A11" s="5">
        <v>43517</v>
      </c>
      <c r="B11" s="3">
        <v>0.12291666666666667</v>
      </c>
      <c r="C11" s="4" t="s">
        <v>20</v>
      </c>
      <c r="D11" s="6" t="s">
        <v>6</v>
      </c>
      <c r="E11" s="25" t="str">
        <f t="shared" si="0"/>
        <v>-1</v>
      </c>
      <c r="F11" s="26" t="str">
        <f t="shared" si="1"/>
        <v>1</v>
      </c>
    </row>
    <row r="12" spans="1:6" ht="14.4" thickBot="1">
      <c r="A12" s="7">
        <v>43516</v>
      </c>
      <c r="B12" s="1">
        <v>0.81527777777777777</v>
      </c>
      <c r="C12" s="2" t="s">
        <v>21</v>
      </c>
      <c r="D12" s="8" t="s">
        <v>2</v>
      </c>
      <c r="E12" s="25" t="str">
        <f t="shared" si="0"/>
        <v>-1</v>
      </c>
      <c r="F12" s="26" t="str">
        <f t="shared" si="1"/>
        <v>1</v>
      </c>
    </row>
    <row r="13" spans="1:6" ht="14.4" thickBot="1">
      <c r="A13" s="5">
        <v>43516</v>
      </c>
      <c r="B13" s="3">
        <v>0</v>
      </c>
      <c r="C13" s="4" t="s">
        <v>22</v>
      </c>
      <c r="D13" s="6" t="s">
        <v>23</v>
      </c>
      <c r="E13" s="25" t="str">
        <f t="shared" si="0"/>
        <v>0</v>
      </c>
      <c r="F13" s="26" t="str">
        <f t="shared" si="1"/>
        <v>0</v>
      </c>
    </row>
    <row r="14" spans="1:6" ht="14.4" thickBot="1">
      <c r="A14" s="7">
        <v>43511</v>
      </c>
      <c r="B14" s="1">
        <v>0.42222222222222222</v>
      </c>
      <c r="C14" s="2" t="s">
        <v>24</v>
      </c>
      <c r="D14" s="8" t="s">
        <v>25</v>
      </c>
      <c r="E14" s="25" t="str">
        <f t="shared" si="0"/>
        <v>0</v>
      </c>
      <c r="F14" s="26" t="str">
        <f t="shared" si="1"/>
        <v>0</v>
      </c>
    </row>
    <row r="15" spans="1:6" ht="14.4" thickBot="1">
      <c r="A15" s="5">
        <v>43508</v>
      </c>
      <c r="B15" s="3">
        <v>0.70972222222222225</v>
      </c>
      <c r="C15" s="4" t="s">
        <v>26</v>
      </c>
      <c r="D15" s="6" t="s">
        <v>17</v>
      </c>
      <c r="E15" s="25" t="str">
        <f t="shared" si="0"/>
        <v>0</v>
      </c>
      <c r="F15" s="26" t="str">
        <f t="shared" si="1"/>
        <v>0</v>
      </c>
    </row>
    <row r="16" spans="1:6" ht="14.4" thickBot="1">
      <c r="A16" s="7">
        <v>43508</v>
      </c>
      <c r="B16" s="1">
        <v>0.70972222222222225</v>
      </c>
      <c r="C16" s="2" t="s">
        <v>27</v>
      </c>
      <c r="D16" s="8" t="s">
        <v>17</v>
      </c>
      <c r="E16" s="25" t="str">
        <f t="shared" si="0"/>
        <v>0</v>
      </c>
      <c r="F16" s="26" t="str">
        <f t="shared" si="1"/>
        <v>0</v>
      </c>
    </row>
    <row r="17" spans="1:6" ht="14.4" thickBot="1">
      <c r="A17" s="9">
        <v>43507</v>
      </c>
      <c r="B17" s="10">
        <v>0.97291666666666676</v>
      </c>
      <c r="C17" s="11" t="s">
        <v>28</v>
      </c>
      <c r="D17" s="12" t="s">
        <v>29</v>
      </c>
      <c r="E17" s="25" t="str">
        <f t="shared" si="0"/>
        <v>0</v>
      </c>
      <c r="F17" s="26" t="str">
        <f t="shared" si="1"/>
        <v>0</v>
      </c>
    </row>
    <row r="18" spans="1:6" ht="14.4" thickBot="1">
      <c r="A18" s="15">
        <v>43507</v>
      </c>
      <c r="B18" s="16">
        <v>0.7368055555555556</v>
      </c>
      <c r="C18" s="17" t="s">
        <v>30</v>
      </c>
      <c r="D18" s="18" t="s">
        <v>31</v>
      </c>
      <c r="E18" s="25" t="str">
        <f t="shared" si="0"/>
        <v>0</v>
      </c>
      <c r="F18" s="26" t="str">
        <f t="shared" si="1"/>
        <v>0</v>
      </c>
    </row>
    <row r="19" spans="1:6" ht="14.4" thickBot="1">
      <c r="A19" s="5">
        <v>43507</v>
      </c>
      <c r="B19" s="3">
        <v>0.7090277777777777</v>
      </c>
      <c r="C19" s="4" t="s">
        <v>32</v>
      </c>
      <c r="D19" s="6" t="s">
        <v>17</v>
      </c>
      <c r="E19" s="25" t="str">
        <f t="shared" si="0"/>
        <v>0</v>
      </c>
      <c r="F19" s="26" t="str">
        <f t="shared" si="1"/>
        <v>0</v>
      </c>
    </row>
    <row r="20" spans="1:6" ht="14.4" thickBot="1">
      <c r="A20" s="19">
        <v>43507</v>
      </c>
      <c r="B20" s="13">
        <v>0.66041666666666665</v>
      </c>
      <c r="C20" s="14" t="s">
        <v>33</v>
      </c>
      <c r="D20" s="20" t="s">
        <v>31</v>
      </c>
      <c r="E20" s="25" t="str">
        <f t="shared" si="0"/>
        <v>0</v>
      </c>
      <c r="F20" s="26" t="str">
        <f t="shared" si="1"/>
        <v>0</v>
      </c>
    </row>
    <row r="21" spans="1:6" ht="14.4" thickBot="1">
      <c r="A21" s="5">
        <v>43507</v>
      </c>
      <c r="B21" s="3">
        <v>0.65208333333333335</v>
      </c>
      <c r="C21" s="4" t="s">
        <v>34</v>
      </c>
      <c r="D21" s="6" t="s">
        <v>4</v>
      </c>
      <c r="E21" s="25" t="str">
        <f t="shared" si="0"/>
        <v>0</v>
      </c>
      <c r="F21" s="26" t="str">
        <f t="shared" si="1"/>
        <v>0</v>
      </c>
    </row>
    <row r="22" spans="1:6" ht="14.4" thickBot="1">
      <c r="A22" s="19">
        <v>43507</v>
      </c>
      <c r="B22" s="13">
        <v>0.6430555555555556</v>
      </c>
      <c r="C22" s="14" t="s">
        <v>35</v>
      </c>
      <c r="D22" s="20" t="s">
        <v>5</v>
      </c>
      <c r="E22" s="25" t="str">
        <f t="shared" si="0"/>
        <v>0</v>
      </c>
      <c r="F22" s="26" t="str">
        <f t="shared" si="1"/>
        <v>0</v>
      </c>
    </row>
    <row r="23" spans="1:6" ht="14.4" thickBot="1">
      <c r="A23" s="5">
        <v>43507</v>
      </c>
      <c r="B23" s="3">
        <v>0.40902777777777777</v>
      </c>
      <c r="C23" s="4" t="s">
        <v>36</v>
      </c>
      <c r="D23" s="6" t="s">
        <v>3</v>
      </c>
      <c r="E23" s="25" t="str">
        <f t="shared" si="0"/>
        <v>0</v>
      </c>
      <c r="F23" s="26" t="str">
        <f t="shared" si="1"/>
        <v>1</v>
      </c>
    </row>
    <row r="24" spans="1:6" ht="14.4" thickBot="1">
      <c r="A24" s="19">
        <v>43497</v>
      </c>
      <c r="B24" s="13">
        <v>0.70972222222222225</v>
      </c>
      <c r="C24" s="14" t="s">
        <v>37</v>
      </c>
      <c r="D24" s="20" t="s">
        <v>17</v>
      </c>
      <c r="E24" s="25" t="str">
        <f t="shared" si="0"/>
        <v>0</v>
      </c>
      <c r="F24" s="26" t="str">
        <f t="shared" si="1"/>
        <v>0</v>
      </c>
    </row>
    <row r="25" spans="1:6" ht="14.4" thickBot="1">
      <c r="A25" s="5">
        <v>43497</v>
      </c>
      <c r="B25" s="3">
        <v>0.6743055555555556</v>
      </c>
      <c r="C25" s="4" t="s">
        <v>38</v>
      </c>
      <c r="D25" s="6" t="s">
        <v>39</v>
      </c>
      <c r="E25" s="25" t="str">
        <f t="shared" si="0"/>
        <v>0</v>
      </c>
      <c r="F25" s="26" t="str">
        <f t="shared" si="1"/>
        <v>0</v>
      </c>
    </row>
    <row r="26" spans="1:6" ht="14.4" thickBot="1">
      <c r="A26" s="19">
        <v>43497</v>
      </c>
      <c r="B26" s="13">
        <v>0.40277777777777773</v>
      </c>
      <c r="C26" s="14" t="s">
        <v>40</v>
      </c>
      <c r="D26" s="20" t="s">
        <v>3</v>
      </c>
      <c r="E26" s="25" t="str">
        <f t="shared" si="0"/>
        <v>0</v>
      </c>
      <c r="F26" s="26" t="str">
        <f t="shared" si="1"/>
        <v>1</v>
      </c>
    </row>
    <row r="27" spans="1:6" ht="14.4" thickBot="1">
      <c r="A27" s="5">
        <v>43497</v>
      </c>
      <c r="B27" s="3">
        <v>0.40138888888888885</v>
      </c>
      <c r="C27" s="4" t="s">
        <v>41</v>
      </c>
      <c r="D27" s="6" t="s">
        <v>42</v>
      </c>
      <c r="E27" s="25" t="str">
        <f t="shared" si="0"/>
        <v>0</v>
      </c>
      <c r="F27" s="26" t="str">
        <f t="shared" si="1"/>
        <v>0</v>
      </c>
    </row>
    <row r="28" spans="1:6" ht="14.4" thickBot="1">
      <c r="A28" s="19">
        <v>43496</v>
      </c>
      <c r="B28" s="13">
        <v>0.48125000000000001</v>
      </c>
      <c r="C28" s="14" t="s">
        <v>43</v>
      </c>
      <c r="D28" s="20" t="s">
        <v>44</v>
      </c>
      <c r="E28" s="25" t="str">
        <f t="shared" si="0"/>
        <v>0</v>
      </c>
      <c r="F28" s="26" t="str">
        <f t="shared" si="1"/>
        <v>0</v>
      </c>
    </row>
    <row r="29" spans="1:6" ht="14.4" thickBot="1">
      <c r="A29" s="5">
        <v>43496</v>
      </c>
      <c r="B29" s="3">
        <v>0.40625</v>
      </c>
      <c r="C29" s="4" t="s">
        <v>45</v>
      </c>
      <c r="D29" s="6" t="s">
        <v>3</v>
      </c>
      <c r="E29" s="25" t="str">
        <f t="shared" si="0"/>
        <v>0</v>
      </c>
      <c r="F29" s="26" t="str">
        <f t="shared" si="1"/>
        <v>1</v>
      </c>
    </row>
    <row r="30" spans="1:6" ht="14.4" thickBot="1">
      <c r="A30" s="19">
        <v>43495</v>
      </c>
      <c r="B30" s="13">
        <v>0.42777777777777781</v>
      </c>
      <c r="C30" s="14" t="s">
        <v>46</v>
      </c>
      <c r="D30" s="20" t="s">
        <v>1</v>
      </c>
      <c r="E30" s="25" t="str">
        <f t="shared" si="0"/>
        <v>0</v>
      </c>
      <c r="F30" s="26" t="str">
        <f t="shared" si="1"/>
        <v>1</v>
      </c>
    </row>
    <row r="31" spans="1:6" ht="14.4" thickBot="1">
      <c r="A31" s="5">
        <v>43495</v>
      </c>
      <c r="B31" s="3">
        <v>0.42430555555555555</v>
      </c>
      <c r="C31" s="4" t="s">
        <v>47</v>
      </c>
      <c r="D31" s="6" t="s">
        <v>3</v>
      </c>
      <c r="E31" s="25" t="str">
        <f t="shared" si="0"/>
        <v>0</v>
      </c>
      <c r="F31" s="26" t="str">
        <f t="shared" si="1"/>
        <v>1</v>
      </c>
    </row>
    <row r="32" spans="1:6" ht="14.4" thickBot="1">
      <c r="A32" s="19">
        <v>43441</v>
      </c>
      <c r="B32" s="13">
        <v>0.77361111111111114</v>
      </c>
      <c r="C32" s="14" t="s">
        <v>48</v>
      </c>
      <c r="D32" s="20" t="s">
        <v>49</v>
      </c>
      <c r="E32" s="25" t="str">
        <f t="shared" si="0"/>
        <v>0</v>
      </c>
      <c r="F32" s="26" t="str">
        <f t="shared" si="1"/>
        <v>0</v>
      </c>
    </row>
    <row r="33" spans="1:6" ht="14.4" thickBot="1">
      <c r="A33" s="5">
        <v>43439</v>
      </c>
      <c r="B33" s="3">
        <v>0.63194444444444442</v>
      </c>
      <c r="C33" s="4" t="s">
        <v>50</v>
      </c>
      <c r="D33" s="6" t="s">
        <v>5</v>
      </c>
      <c r="E33" s="25" t="str">
        <f t="shared" si="0"/>
        <v>0</v>
      </c>
      <c r="F33" s="26" t="str">
        <f t="shared" si="1"/>
        <v>0</v>
      </c>
    </row>
    <row r="34" spans="1:6" ht="14.4" thickBot="1">
      <c r="A34" s="19">
        <v>43425</v>
      </c>
      <c r="B34" s="13">
        <v>0.61875000000000002</v>
      </c>
      <c r="C34" s="14" t="s">
        <v>51</v>
      </c>
      <c r="D34" s="20" t="s">
        <v>52</v>
      </c>
      <c r="E34" s="25" t="str">
        <f t="shared" si="0"/>
        <v>0</v>
      </c>
      <c r="F34" s="26" t="str">
        <f t="shared" si="1"/>
        <v>0</v>
      </c>
    </row>
    <row r="35" spans="1:6" ht="14.4" thickBot="1">
      <c r="A35" s="5">
        <v>43425</v>
      </c>
      <c r="B35" s="3">
        <v>0.31319444444444444</v>
      </c>
      <c r="C35" s="4" t="s">
        <v>53</v>
      </c>
      <c r="D35" s="6" t="s">
        <v>54</v>
      </c>
      <c r="E35" s="25" t="str">
        <f t="shared" si="0"/>
        <v>0</v>
      </c>
      <c r="F35" s="26" t="str">
        <f t="shared" si="1"/>
        <v>0</v>
      </c>
    </row>
    <row r="36" spans="1:6" ht="14.4" thickBot="1">
      <c r="A36" s="19">
        <v>43424</v>
      </c>
      <c r="B36" s="13">
        <v>0.5395833333333333</v>
      </c>
      <c r="C36" s="14" t="s">
        <v>55</v>
      </c>
      <c r="D36" s="20" t="s">
        <v>52</v>
      </c>
      <c r="E36" s="25" t="str">
        <f t="shared" si="0"/>
        <v>0</v>
      </c>
      <c r="F36" s="26" t="str">
        <f t="shared" si="1"/>
        <v>0</v>
      </c>
    </row>
    <row r="37" spans="1:6" ht="14.4" thickBot="1">
      <c r="A37" s="5">
        <v>43424</v>
      </c>
      <c r="B37" s="3">
        <v>0</v>
      </c>
      <c r="C37" s="4" t="s">
        <v>56</v>
      </c>
      <c r="D37" s="6" t="s">
        <v>57</v>
      </c>
      <c r="E37" s="25" t="str">
        <f t="shared" si="0"/>
        <v>0</v>
      </c>
      <c r="F37" s="26" t="str">
        <f t="shared" si="1"/>
        <v>0</v>
      </c>
    </row>
    <row r="38" spans="1:6" ht="14.4" thickBot="1">
      <c r="A38" s="19">
        <v>43419</v>
      </c>
      <c r="B38" s="13">
        <v>0.38194444444444442</v>
      </c>
      <c r="C38" s="14" t="s">
        <v>58</v>
      </c>
      <c r="D38" s="20" t="s">
        <v>59</v>
      </c>
      <c r="E38" s="25" t="str">
        <f t="shared" si="0"/>
        <v>0</v>
      </c>
      <c r="F38" s="26" t="str">
        <f t="shared" si="1"/>
        <v>0</v>
      </c>
    </row>
    <row r="39" spans="1:6" ht="14.4" thickBot="1">
      <c r="A39" s="5">
        <v>43406</v>
      </c>
      <c r="B39" s="3">
        <v>0.6166666666666667</v>
      </c>
      <c r="C39" s="4" t="s">
        <v>60</v>
      </c>
      <c r="D39" s="6" t="s">
        <v>3</v>
      </c>
      <c r="E39" s="25" t="str">
        <f t="shared" si="0"/>
        <v>0</v>
      </c>
      <c r="F39" s="26" t="str">
        <f t="shared" si="1"/>
        <v>1</v>
      </c>
    </row>
    <row r="40" spans="1:6" ht="14.4" thickBot="1">
      <c r="A40" s="19">
        <v>43405</v>
      </c>
      <c r="B40" s="13">
        <v>0.64097222222222217</v>
      </c>
      <c r="C40" s="14" t="s">
        <v>61</v>
      </c>
      <c r="D40" s="20" t="s">
        <v>5</v>
      </c>
      <c r="E40" s="25" t="str">
        <f t="shared" si="0"/>
        <v>0</v>
      </c>
      <c r="F40" s="26" t="str">
        <f t="shared" si="1"/>
        <v>0</v>
      </c>
    </row>
    <row r="41" spans="1:6" ht="14.4" thickBot="1">
      <c r="A41" s="5">
        <v>43405</v>
      </c>
      <c r="B41" s="3">
        <v>0.48402777777777778</v>
      </c>
      <c r="C41" s="4" t="s">
        <v>62</v>
      </c>
      <c r="D41" s="6" t="s">
        <v>5</v>
      </c>
      <c r="E41" s="25" t="str">
        <f t="shared" si="0"/>
        <v>0</v>
      </c>
      <c r="F41" s="26" t="str">
        <f t="shared" si="1"/>
        <v>0</v>
      </c>
    </row>
    <row r="42" spans="1:6" ht="14.4" thickBot="1">
      <c r="A42" s="21">
        <v>43383</v>
      </c>
      <c r="B42" s="22">
        <v>0.71250000000000002</v>
      </c>
      <c r="C42" s="23" t="s">
        <v>63</v>
      </c>
      <c r="D42" s="24" t="s">
        <v>17</v>
      </c>
      <c r="E42" s="25" t="str">
        <f t="shared" si="0"/>
        <v>0</v>
      </c>
      <c r="F42" s="26" t="str">
        <f t="shared" si="1"/>
        <v>0</v>
      </c>
    </row>
    <row r="43" spans="1:6" ht="14.4" thickBot="1">
      <c r="A43" s="15">
        <v>43383</v>
      </c>
      <c r="B43" s="16">
        <v>0.43958333333333338</v>
      </c>
      <c r="C43" s="17" t="s">
        <v>64</v>
      </c>
      <c r="D43" s="18" t="s">
        <v>42</v>
      </c>
      <c r="E43" s="25" t="str">
        <f t="shared" si="0"/>
        <v>0</v>
      </c>
      <c r="F43" s="26" t="str">
        <f t="shared" si="1"/>
        <v>0</v>
      </c>
    </row>
    <row r="44" spans="1:6" ht="14.4" thickBot="1">
      <c r="A44" s="5">
        <v>43383</v>
      </c>
      <c r="B44" s="3">
        <v>0.41875000000000001</v>
      </c>
      <c r="C44" s="4" t="s">
        <v>65</v>
      </c>
      <c r="D44" s="6" t="s">
        <v>42</v>
      </c>
      <c r="E44" s="25" t="str">
        <f t="shared" si="0"/>
        <v>0</v>
      </c>
      <c r="F44" s="26" t="str">
        <f t="shared" si="1"/>
        <v>0</v>
      </c>
    </row>
    <row r="45" spans="1:6" ht="14.4" thickBot="1">
      <c r="A45" s="19">
        <v>43382</v>
      </c>
      <c r="B45" s="13">
        <v>0.43888888888888888</v>
      </c>
      <c r="C45" s="14" t="s">
        <v>66</v>
      </c>
      <c r="D45" s="20" t="s">
        <v>42</v>
      </c>
      <c r="E45" s="25" t="str">
        <f t="shared" si="0"/>
        <v>0</v>
      </c>
      <c r="F45" s="26" t="str">
        <f t="shared" si="1"/>
        <v>0</v>
      </c>
    </row>
    <row r="46" spans="1:6" ht="14.4" thickBot="1">
      <c r="A46" s="5">
        <v>43382</v>
      </c>
      <c r="B46" s="3">
        <v>0.43263888888888885</v>
      </c>
      <c r="C46" s="4" t="s">
        <v>67</v>
      </c>
      <c r="D46" s="6" t="s">
        <v>0</v>
      </c>
      <c r="E46" s="25" t="str">
        <f t="shared" si="0"/>
        <v>0</v>
      </c>
      <c r="F46" s="26" t="str">
        <f t="shared" si="1"/>
        <v>0</v>
      </c>
    </row>
    <row r="47" spans="1:6" ht="14.4" thickBot="1">
      <c r="A47" s="19">
        <v>43382</v>
      </c>
      <c r="B47" s="13">
        <v>0.41805555555555557</v>
      </c>
      <c r="C47" s="14" t="s">
        <v>68</v>
      </c>
      <c r="D47" s="20" t="s">
        <v>42</v>
      </c>
      <c r="E47" s="25" t="str">
        <f t="shared" si="0"/>
        <v>0</v>
      </c>
      <c r="F47" s="26" t="str">
        <f t="shared" si="1"/>
        <v>0</v>
      </c>
    </row>
    <row r="48" spans="1:6" ht="14.4" thickBot="1">
      <c r="A48" s="5">
        <v>43382</v>
      </c>
      <c r="B48" s="3">
        <v>0.40625</v>
      </c>
      <c r="C48" s="4" t="s">
        <v>69</v>
      </c>
      <c r="D48" s="6" t="s">
        <v>3</v>
      </c>
      <c r="E48" s="25" t="str">
        <f t="shared" si="0"/>
        <v>0</v>
      </c>
      <c r="F48" s="26" t="str">
        <f t="shared" si="1"/>
        <v>1</v>
      </c>
    </row>
    <row r="49" spans="1:6" ht="14.4" thickBot="1">
      <c r="A49" s="19">
        <v>43381</v>
      </c>
      <c r="B49" s="13">
        <v>0.91805555555555562</v>
      </c>
      <c r="C49" s="14" t="s">
        <v>70</v>
      </c>
      <c r="D49" s="20" t="s">
        <v>8</v>
      </c>
      <c r="E49" s="25" t="str">
        <f t="shared" si="0"/>
        <v>0</v>
      </c>
      <c r="F49" s="26" t="str">
        <f t="shared" si="1"/>
        <v>1</v>
      </c>
    </row>
    <row r="50" spans="1:6" ht="14.4" thickBot="1">
      <c r="A50" s="5">
        <v>43381</v>
      </c>
      <c r="B50" s="3">
        <v>0.7104166666666667</v>
      </c>
      <c r="C50" s="4" t="s">
        <v>71</v>
      </c>
      <c r="D50" s="6" t="s">
        <v>17</v>
      </c>
      <c r="E50" s="25" t="str">
        <f t="shared" si="0"/>
        <v>0</v>
      </c>
      <c r="F50" s="26" t="str">
        <f t="shared" si="1"/>
        <v>0</v>
      </c>
    </row>
    <row r="51" spans="1:6" ht="14.4" thickBot="1">
      <c r="A51" s="19">
        <v>43370</v>
      </c>
      <c r="B51" s="13">
        <v>0.71111111111111114</v>
      </c>
      <c r="C51" s="14" t="s">
        <v>72</v>
      </c>
      <c r="D51" s="20" t="s">
        <v>17</v>
      </c>
      <c r="E51" s="25" t="str">
        <f t="shared" si="0"/>
        <v>0</v>
      </c>
      <c r="F51" s="26" t="str">
        <f t="shared" si="1"/>
        <v>0</v>
      </c>
    </row>
    <row r="52" spans="1:6" ht="14.4" thickBot="1">
      <c r="A52" s="5">
        <v>43369</v>
      </c>
      <c r="B52" s="3">
        <v>0.71180555555555547</v>
      </c>
      <c r="C52" s="4" t="s">
        <v>73</v>
      </c>
      <c r="D52" s="6" t="s">
        <v>17</v>
      </c>
      <c r="E52" s="25" t="str">
        <f t="shared" si="0"/>
        <v>0</v>
      </c>
      <c r="F52" s="26" t="str">
        <f t="shared" si="1"/>
        <v>0</v>
      </c>
    </row>
    <row r="53" spans="1:6" ht="14.4" thickBot="1">
      <c r="A53" s="19">
        <v>43367</v>
      </c>
      <c r="B53" s="13">
        <v>0.71111111111111114</v>
      </c>
      <c r="C53" s="14" t="s">
        <v>74</v>
      </c>
      <c r="D53" s="20" t="s">
        <v>17</v>
      </c>
      <c r="E53" s="25" t="str">
        <f t="shared" si="0"/>
        <v>0</v>
      </c>
      <c r="F53" s="26" t="str">
        <f t="shared" si="1"/>
        <v>0</v>
      </c>
    </row>
    <row r="54" spans="1:6" ht="14.4" thickBot="1">
      <c r="A54" s="5">
        <v>43364</v>
      </c>
      <c r="B54" s="3">
        <v>0.71111111111111114</v>
      </c>
      <c r="C54" s="4" t="s">
        <v>75</v>
      </c>
      <c r="D54" s="6" t="s">
        <v>17</v>
      </c>
      <c r="E54" s="25" t="str">
        <f t="shared" si="0"/>
        <v>0</v>
      </c>
      <c r="F54" s="26" t="str">
        <f t="shared" si="1"/>
        <v>0</v>
      </c>
    </row>
    <row r="55" spans="1:6" ht="14.4" thickBot="1">
      <c r="A55" s="19">
        <v>43363</v>
      </c>
      <c r="B55" s="13">
        <v>0.71111111111111114</v>
      </c>
      <c r="C55" s="14" t="s">
        <v>76</v>
      </c>
      <c r="D55" s="20" t="s">
        <v>17</v>
      </c>
      <c r="E55" s="25" t="str">
        <f t="shared" si="0"/>
        <v>0</v>
      </c>
      <c r="F55" s="26" t="str">
        <f t="shared" si="1"/>
        <v>0</v>
      </c>
    </row>
    <row r="56" spans="1:6" ht="14.4" thickBot="1">
      <c r="A56" s="5">
        <v>43362</v>
      </c>
      <c r="B56" s="3">
        <v>0.71111111111111114</v>
      </c>
      <c r="C56" s="4" t="s">
        <v>77</v>
      </c>
      <c r="D56" s="6" t="s">
        <v>17</v>
      </c>
      <c r="E56" s="25" t="str">
        <f t="shared" si="0"/>
        <v>0</v>
      </c>
      <c r="F56" s="26" t="str">
        <f t="shared" si="1"/>
        <v>0</v>
      </c>
    </row>
    <row r="57" spans="1:6" ht="14.4" thickBot="1">
      <c r="A57" s="19">
        <v>43361</v>
      </c>
      <c r="B57" s="13">
        <v>0.71180555555555547</v>
      </c>
      <c r="C57" s="14" t="s">
        <v>78</v>
      </c>
      <c r="D57" s="20" t="s">
        <v>17</v>
      </c>
      <c r="E57" s="25" t="str">
        <f t="shared" si="0"/>
        <v>0</v>
      </c>
      <c r="F57" s="26" t="str">
        <f t="shared" si="1"/>
        <v>0</v>
      </c>
    </row>
    <row r="58" spans="1:6" ht="14.4" thickBot="1">
      <c r="A58" s="5">
        <v>43360</v>
      </c>
      <c r="B58" s="3">
        <v>0.56666666666666665</v>
      </c>
      <c r="C58" s="4" t="s">
        <v>79</v>
      </c>
      <c r="D58" s="6" t="s">
        <v>80</v>
      </c>
      <c r="E58" s="25" t="str">
        <f t="shared" si="0"/>
        <v>0</v>
      </c>
      <c r="F58" s="26" t="str">
        <f t="shared" si="1"/>
        <v>1</v>
      </c>
    </row>
    <row r="59" spans="1:6" ht="14.4" thickBot="1">
      <c r="A59" s="19">
        <v>43357</v>
      </c>
      <c r="B59" s="13">
        <v>0.4861111111111111</v>
      </c>
      <c r="C59" s="14" t="s">
        <v>81</v>
      </c>
      <c r="D59" s="20" t="s">
        <v>6</v>
      </c>
      <c r="E59" s="25" t="str">
        <f t="shared" si="0"/>
        <v>0</v>
      </c>
      <c r="F59" s="26" t="str">
        <f t="shared" si="1"/>
        <v>1</v>
      </c>
    </row>
    <row r="60" spans="1:6" ht="14.4" thickBot="1">
      <c r="A60" s="5">
        <v>43353</v>
      </c>
      <c r="B60" s="3">
        <v>0.7319444444444444</v>
      </c>
      <c r="C60" s="4" t="s">
        <v>82</v>
      </c>
      <c r="D60" s="6" t="s">
        <v>19</v>
      </c>
      <c r="E60" s="25" t="str">
        <f t="shared" si="0"/>
        <v>0</v>
      </c>
      <c r="F60" s="26" t="str">
        <f t="shared" si="1"/>
        <v>0</v>
      </c>
    </row>
    <row r="61" spans="1:6" ht="14.4" thickBot="1">
      <c r="A61" s="19">
        <v>43353</v>
      </c>
      <c r="B61" s="13">
        <v>0.375</v>
      </c>
      <c r="C61" s="14" t="s">
        <v>83</v>
      </c>
      <c r="D61" s="20" t="s">
        <v>84</v>
      </c>
      <c r="E61" s="25" t="str">
        <f t="shared" si="0"/>
        <v>0</v>
      </c>
      <c r="F61" s="26" t="str">
        <f t="shared" si="1"/>
        <v>0</v>
      </c>
    </row>
    <row r="62" spans="1:6" ht="14.4" thickBot="1">
      <c r="A62" s="5">
        <v>43353</v>
      </c>
      <c r="B62" s="3">
        <v>0.37291666666666662</v>
      </c>
      <c r="C62" s="4" t="s">
        <v>85</v>
      </c>
      <c r="D62" s="6" t="s">
        <v>84</v>
      </c>
      <c r="E62" s="25" t="str">
        <f t="shared" si="0"/>
        <v>0</v>
      </c>
      <c r="F62" s="26" t="str">
        <f t="shared" si="1"/>
        <v>0</v>
      </c>
    </row>
    <row r="63" spans="1:6" ht="14.4" thickBot="1">
      <c r="A63" s="19">
        <v>43353</v>
      </c>
      <c r="B63" s="13">
        <v>0.29444444444444445</v>
      </c>
      <c r="C63" s="14" t="s">
        <v>86</v>
      </c>
      <c r="D63" s="20" t="s">
        <v>87</v>
      </c>
      <c r="E63" s="25" t="str">
        <f t="shared" si="0"/>
        <v>0</v>
      </c>
      <c r="F63" s="26" t="str">
        <f t="shared" si="1"/>
        <v>1</v>
      </c>
    </row>
    <row r="64" spans="1:6" ht="14.4" thickBot="1">
      <c r="A64" s="5">
        <v>43352</v>
      </c>
      <c r="B64" s="3">
        <v>0.7715277777777777</v>
      </c>
      <c r="C64" s="4" t="s">
        <v>88</v>
      </c>
      <c r="D64" s="6" t="s">
        <v>1</v>
      </c>
      <c r="E64" s="25" t="str">
        <f t="shared" si="0"/>
        <v>0</v>
      </c>
      <c r="F64" s="26" t="str">
        <f t="shared" si="1"/>
        <v>0</v>
      </c>
    </row>
    <row r="65" spans="1:6" ht="14.4" thickBot="1">
      <c r="A65" s="19">
        <v>43352</v>
      </c>
      <c r="B65" s="13">
        <v>0.7368055555555556</v>
      </c>
      <c r="C65" s="14" t="s">
        <v>89</v>
      </c>
      <c r="D65" s="20" t="s">
        <v>11</v>
      </c>
      <c r="E65" s="25" t="str">
        <f t="shared" si="0"/>
        <v>0</v>
      </c>
      <c r="F65" s="26" t="str">
        <f t="shared" si="1"/>
        <v>1</v>
      </c>
    </row>
    <row r="66" spans="1:6" ht="14.4" thickBot="1">
      <c r="A66" s="5">
        <v>43352</v>
      </c>
      <c r="B66" s="3">
        <v>0.73472222222222217</v>
      </c>
      <c r="C66" s="4" t="s">
        <v>90</v>
      </c>
      <c r="D66" s="6" t="s">
        <v>1</v>
      </c>
      <c r="E66" s="25" t="str">
        <f t="shared" si="0"/>
        <v>0</v>
      </c>
      <c r="F66" s="26" t="str">
        <f t="shared" si="1"/>
        <v>1</v>
      </c>
    </row>
    <row r="67" spans="1:6" ht="14.4" thickBot="1">
      <c r="A67" s="21">
        <v>43352</v>
      </c>
      <c r="B67" s="22">
        <v>1.1111111111111112E-2</v>
      </c>
      <c r="C67" s="23" t="s">
        <v>91</v>
      </c>
      <c r="D67" s="24" t="s">
        <v>92</v>
      </c>
      <c r="E67" s="25" t="str">
        <f t="shared" ref="E67:E130" si="2">IF(ISNUMBER(FIND("↓",C67)),"-1","0")</f>
        <v>0</v>
      </c>
      <c r="F67" s="26" t="str">
        <f t="shared" ref="F67:F130" si="3">IF(ISNUMBER(FIND("乐通",C67)),"1","0")</f>
        <v>1</v>
      </c>
    </row>
    <row r="68" spans="1:6" ht="14.4" thickBot="1">
      <c r="A68" s="15">
        <v>43350</v>
      </c>
      <c r="B68" s="16">
        <v>0.93402777777777779</v>
      </c>
      <c r="C68" s="17" t="s">
        <v>93</v>
      </c>
      <c r="D68" s="18" t="s">
        <v>3</v>
      </c>
      <c r="E68" s="25" t="str">
        <f t="shared" si="2"/>
        <v>0</v>
      </c>
      <c r="F68" s="26" t="str">
        <f t="shared" si="3"/>
        <v>1</v>
      </c>
    </row>
    <row r="69" spans="1:6" ht="14.4" thickBot="1">
      <c r="A69" s="5">
        <v>43340</v>
      </c>
      <c r="B69" s="3">
        <v>0.95347222222222217</v>
      </c>
      <c r="C69" s="4" t="s">
        <v>94</v>
      </c>
      <c r="D69" s="6" t="s">
        <v>95</v>
      </c>
      <c r="E69" s="25" t="str">
        <f t="shared" si="2"/>
        <v>0</v>
      </c>
      <c r="F69" s="26" t="str">
        <f t="shared" si="3"/>
        <v>0</v>
      </c>
    </row>
    <row r="70" spans="1:6" ht="14.4" thickBot="1">
      <c r="A70" s="19">
        <v>43340</v>
      </c>
      <c r="B70" s="13">
        <v>0.89166666666666661</v>
      </c>
      <c r="C70" s="14" t="s">
        <v>96</v>
      </c>
      <c r="D70" s="20" t="s">
        <v>8</v>
      </c>
      <c r="E70" s="25" t="str">
        <f t="shared" si="2"/>
        <v>0</v>
      </c>
      <c r="F70" s="26" t="str">
        <f t="shared" si="3"/>
        <v>1</v>
      </c>
    </row>
    <row r="71" spans="1:6" ht="14.4" thickBot="1">
      <c r="A71" s="5">
        <v>43328</v>
      </c>
      <c r="B71" s="3">
        <v>0.35972222222222222</v>
      </c>
      <c r="C71" s="4" t="s">
        <v>97</v>
      </c>
      <c r="D71" s="6" t="s">
        <v>6</v>
      </c>
      <c r="E71" s="25" t="str">
        <f t="shared" si="2"/>
        <v>0</v>
      </c>
      <c r="F71" s="26" t="str">
        <f t="shared" si="3"/>
        <v>0</v>
      </c>
    </row>
    <row r="72" spans="1:6" ht="14.4" thickBot="1">
      <c r="A72" s="19">
        <v>43321</v>
      </c>
      <c r="B72" s="13">
        <v>0.64027777777777783</v>
      </c>
      <c r="C72" s="14" t="s">
        <v>98</v>
      </c>
      <c r="D72" s="20" t="s">
        <v>99</v>
      </c>
      <c r="E72" s="25" t="str">
        <f t="shared" si="2"/>
        <v>0</v>
      </c>
      <c r="F72" s="26" t="str">
        <f t="shared" si="3"/>
        <v>0</v>
      </c>
    </row>
    <row r="73" spans="1:6" ht="14.4" thickBot="1">
      <c r="A73" s="5">
        <v>43300</v>
      </c>
      <c r="B73" s="3">
        <v>0.37638888888888888</v>
      </c>
      <c r="C73" s="4" t="s">
        <v>100</v>
      </c>
      <c r="D73" s="6" t="s">
        <v>44</v>
      </c>
      <c r="E73" s="25" t="str">
        <f t="shared" si="2"/>
        <v>0</v>
      </c>
      <c r="F73" s="26" t="str">
        <f t="shared" si="3"/>
        <v>0</v>
      </c>
    </row>
    <row r="74" spans="1:6" ht="14.4" thickBot="1">
      <c r="A74" s="19">
        <v>43288</v>
      </c>
      <c r="B74" s="13">
        <v>0.36319444444444443</v>
      </c>
      <c r="C74" s="14" t="s">
        <v>101</v>
      </c>
      <c r="D74" s="20" t="s">
        <v>0</v>
      </c>
      <c r="E74" s="25" t="str">
        <f t="shared" si="2"/>
        <v>0</v>
      </c>
      <c r="F74" s="26" t="str">
        <f t="shared" si="3"/>
        <v>0</v>
      </c>
    </row>
    <row r="75" spans="1:6" ht="14.4" thickBot="1">
      <c r="A75" s="5">
        <v>43286</v>
      </c>
      <c r="B75" s="3">
        <v>0.77986111111111101</v>
      </c>
      <c r="C75" s="4" t="s">
        <v>102</v>
      </c>
      <c r="D75" s="6" t="s">
        <v>6</v>
      </c>
      <c r="E75" s="25" t="str">
        <f t="shared" si="2"/>
        <v>0</v>
      </c>
      <c r="F75" s="26" t="str">
        <f t="shared" si="3"/>
        <v>0</v>
      </c>
    </row>
    <row r="76" spans="1:6" ht="14.4" thickBot="1">
      <c r="A76" s="19">
        <v>43284</v>
      </c>
      <c r="B76" s="13">
        <v>0.5444444444444444</v>
      </c>
      <c r="C76" s="14" t="s">
        <v>103</v>
      </c>
      <c r="D76" s="20" t="s">
        <v>6</v>
      </c>
      <c r="E76" s="25" t="str">
        <f t="shared" si="2"/>
        <v>0</v>
      </c>
      <c r="F76" s="26" t="str">
        <f t="shared" si="3"/>
        <v>0</v>
      </c>
    </row>
    <row r="77" spans="1:6" ht="14.4" thickBot="1">
      <c r="A77" s="5">
        <v>43279</v>
      </c>
      <c r="B77" s="3">
        <v>0.50208333333333333</v>
      </c>
      <c r="C77" s="4" t="s">
        <v>104</v>
      </c>
      <c r="D77" s="6" t="s">
        <v>11</v>
      </c>
      <c r="E77" s="25" t="str">
        <f t="shared" si="2"/>
        <v>0</v>
      </c>
      <c r="F77" s="26" t="str">
        <f t="shared" si="3"/>
        <v>0</v>
      </c>
    </row>
    <row r="78" spans="1:6" ht="14.4" thickBot="1">
      <c r="A78" s="19">
        <v>43250</v>
      </c>
      <c r="B78" s="13">
        <v>0.77361111111111114</v>
      </c>
      <c r="C78" s="14" t="s">
        <v>105</v>
      </c>
      <c r="D78" s="20" t="s">
        <v>6</v>
      </c>
      <c r="E78" s="25" t="str">
        <f t="shared" si="2"/>
        <v>0</v>
      </c>
      <c r="F78" s="26" t="str">
        <f t="shared" si="3"/>
        <v>0</v>
      </c>
    </row>
    <row r="79" spans="1:6" ht="14.4" thickBot="1">
      <c r="A79" s="5">
        <v>43231</v>
      </c>
      <c r="B79" s="3">
        <v>0.48125000000000001</v>
      </c>
      <c r="C79" s="4" t="s">
        <v>106</v>
      </c>
      <c r="D79" s="6" t="s">
        <v>3</v>
      </c>
      <c r="E79" s="25" t="str">
        <f t="shared" si="2"/>
        <v>0</v>
      </c>
      <c r="F79" s="26" t="str">
        <f t="shared" si="3"/>
        <v>0</v>
      </c>
    </row>
    <row r="80" spans="1:6" ht="14.4" thickBot="1">
      <c r="A80" s="19">
        <v>43224</v>
      </c>
      <c r="B80" s="13">
        <v>0.65833333333333333</v>
      </c>
      <c r="C80" s="14" t="s">
        <v>107</v>
      </c>
      <c r="D80" s="20" t="s">
        <v>108</v>
      </c>
      <c r="E80" s="25" t="str">
        <f t="shared" si="2"/>
        <v>0</v>
      </c>
      <c r="F80" s="26" t="str">
        <f t="shared" si="3"/>
        <v>1</v>
      </c>
    </row>
    <row r="81" spans="1:6" ht="14.4" thickBot="1">
      <c r="A81" s="5">
        <v>43224</v>
      </c>
      <c r="B81" s="3">
        <v>0.65833333333333333</v>
      </c>
      <c r="C81" s="4" t="s">
        <v>109</v>
      </c>
      <c r="D81" s="6" t="s">
        <v>108</v>
      </c>
      <c r="E81" s="25" t="str">
        <f t="shared" si="2"/>
        <v>0</v>
      </c>
      <c r="F81" s="26" t="str">
        <f t="shared" si="3"/>
        <v>1</v>
      </c>
    </row>
    <row r="82" spans="1:6" ht="14.4" thickBot="1">
      <c r="A82" s="19">
        <v>43224</v>
      </c>
      <c r="B82" s="13">
        <v>0.65347222222222223</v>
      </c>
      <c r="C82" s="14" t="s">
        <v>110</v>
      </c>
      <c r="D82" s="20" t="s">
        <v>108</v>
      </c>
      <c r="E82" s="25" t="str">
        <f t="shared" si="2"/>
        <v>0</v>
      </c>
      <c r="F82" s="26" t="str">
        <f t="shared" si="3"/>
        <v>1</v>
      </c>
    </row>
    <row r="83" spans="1:6" ht="14.4" thickBot="1">
      <c r="A83" s="5">
        <v>43217</v>
      </c>
      <c r="B83" s="3">
        <v>0.3972222222222222</v>
      </c>
      <c r="C83" s="4" t="s">
        <v>111</v>
      </c>
      <c r="D83" s="6" t="s">
        <v>112</v>
      </c>
      <c r="E83" s="25" t="str">
        <f t="shared" si="2"/>
        <v>0</v>
      </c>
      <c r="F83" s="26" t="str">
        <f t="shared" si="3"/>
        <v>1</v>
      </c>
    </row>
    <row r="84" spans="1:6" ht="14.4" thickBot="1">
      <c r="A84" s="19">
        <v>43217</v>
      </c>
      <c r="B84" s="13">
        <v>0.3972222222222222</v>
      </c>
      <c r="C84" s="14" t="s">
        <v>113</v>
      </c>
      <c r="D84" s="20" t="s">
        <v>112</v>
      </c>
      <c r="E84" s="25" t="str">
        <f t="shared" si="2"/>
        <v>0</v>
      </c>
      <c r="F84" s="26" t="str">
        <f t="shared" si="3"/>
        <v>1</v>
      </c>
    </row>
    <row r="85" spans="1:6" ht="14.4" thickBot="1">
      <c r="A85" s="5">
        <v>43216</v>
      </c>
      <c r="B85" s="3">
        <v>0.98819444444444438</v>
      </c>
      <c r="C85" s="4" t="s">
        <v>114</v>
      </c>
      <c r="D85" s="6" t="s">
        <v>8</v>
      </c>
      <c r="E85" s="25" t="str">
        <f t="shared" si="2"/>
        <v>0</v>
      </c>
      <c r="F85" s="26" t="str">
        <f t="shared" si="3"/>
        <v>1</v>
      </c>
    </row>
    <row r="86" spans="1:6" ht="14.4" thickBot="1">
      <c r="A86" s="19">
        <v>43209</v>
      </c>
      <c r="B86" s="13">
        <v>0.39861111111111108</v>
      </c>
      <c r="C86" s="14" t="s">
        <v>115</v>
      </c>
      <c r="D86" s="20" t="s">
        <v>6</v>
      </c>
      <c r="E86" s="25" t="str">
        <f t="shared" si="2"/>
        <v>0</v>
      </c>
      <c r="F86" s="26" t="str">
        <f t="shared" si="3"/>
        <v>0</v>
      </c>
    </row>
    <row r="87" spans="1:6" ht="14.4" thickBot="1">
      <c r="A87" s="5">
        <v>43198</v>
      </c>
      <c r="B87" s="3">
        <v>0.37013888888888885</v>
      </c>
      <c r="C87" s="4" t="s">
        <v>116</v>
      </c>
      <c r="D87" s="6" t="s">
        <v>6</v>
      </c>
      <c r="E87" s="25" t="str">
        <f t="shared" si="2"/>
        <v>0</v>
      </c>
      <c r="F87" s="26" t="str">
        <f t="shared" si="3"/>
        <v>0</v>
      </c>
    </row>
    <row r="88" spans="1:6" ht="14.4" thickBot="1">
      <c r="A88" s="19">
        <v>43192</v>
      </c>
      <c r="B88" s="13">
        <v>0.87152777777777779</v>
      </c>
      <c r="C88" s="14" t="s">
        <v>117</v>
      </c>
      <c r="D88" s="20" t="s">
        <v>84</v>
      </c>
      <c r="E88" s="25" t="str">
        <f t="shared" si="2"/>
        <v>0</v>
      </c>
      <c r="F88" s="26" t="str">
        <f t="shared" si="3"/>
        <v>1</v>
      </c>
    </row>
    <row r="89" spans="1:6" ht="14.4" thickBot="1">
      <c r="A89" s="5">
        <v>43191</v>
      </c>
      <c r="B89" s="3">
        <v>0.36458333333333331</v>
      </c>
      <c r="C89" s="4" t="s">
        <v>118</v>
      </c>
      <c r="D89" s="6" t="s">
        <v>6</v>
      </c>
      <c r="E89" s="25" t="str">
        <f t="shared" si="2"/>
        <v>0</v>
      </c>
      <c r="F89" s="26" t="str">
        <f t="shared" si="3"/>
        <v>0</v>
      </c>
    </row>
    <row r="90" spans="1:6" ht="14.4" thickBot="1">
      <c r="A90" s="19">
        <v>43190</v>
      </c>
      <c r="B90" s="13">
        <v>0.26666666666666666</v>
      </c>
      <c r="C90" s="14" t="s">
        <v>119</v>
      </c>
      <c r="D90" s="20" t="s">
        <v>6</v>
      </c>
      <c r="E90" s="25" t="str">
        <f t="shared" si="2"/>
        <v>0</v>
      </c>
      <c r="F90" s="26" t="str">
        <f t="shared" si="3"/>
        <v>1</v>
      </c>
    </row>
    <row r="91" spans="1:6" ht="14.4" thickBot="1">
      <c r="A91" s="5">
        <v>43186</v>
      </c>
      <c r="B91" s="3">
        <v>0.91736111111111107</v>
      </c>
      <c r="C91" s="4" t="s">
        <v>120</v>
      </c>
      <c r="D91" s="6" t="s">
        <v>121</v>
      </c>
      <c r="E91" s="25" t="str">
        <f t="shared" si="2"/>
        <v>0</v>
      </c>
      <c r="F91" s="26" t="str">
        <f t="shared" si="3"/>
        <v>1</v>
      </c>
    </row>
    <row r="92" spans="1:6" ht="14.4" thickBot="1">
      <c r="A92" s="21">
        <v>43171</v>
      </c>
      <c r="B92" s="22">
        <v>0.3888888888888889</v>
      </c>
      <c r="C92" s="23" t="s">
        <v>122</v>
      </c>
      <c r="D92" s="24" t="s">
        <v>123</v>
      </c>
      <c r="E92" s="25" t="str">
        <f t="shared" si="2"/>
        <v>0</v>
      </c>
      <c r="F92" s="26" t="str">
        <f t="shared" si="3"/>
        <v>0</v>
      </c>
    </row>
    <row r="93" spans="1:6" ht="14.4" thickBot="1">
      <c r="A93" s="15">
        <v>43170</v>
      </c>
      <c r="B93" s="16">
        <v>0.56388888888888888</v>
      </c>
      <c r="C93" s="17" t="s">
        <v>116</v>
      </c>
      <c r="D93" s="18" t="s">
        <v>6</v>
      </c>
      <c r="E93" s="25" t="str">
        <f t="shared" si="2"/>
        <v>0</v>
      </c>
      <c r="F93" s="26" t="str">
        <f t="shared" si="3"/>
        <v>0</v>
      </c>
    </row>
    <row r="94" spans="1:6" ht="14.4" thickBot="1">
      <c r="A94" s="5">
        <v>43170</v>
      </c>
      <c r="B94" s="3">
        <v>0.56111111111111112</v>
      </c>
      <c r="C94" s="4" t="s">
        <v>124</v>
      </c>
      <c r="D94" s="6" t="s">
        <v>3</v>
      </c>
      <c r="E94" s="25" t="str">
        <f t="shared" si="2"/>
        <v>0</v>
      </c>
      <c r="F94" s="26" t="str">
        <f t="shared" si="3"/>
        <v>0</v>
      </c>
    </row>
    <row r="95" spans="1:6" ht="14.4" thickBot="1">
      <c r="A95" s="19">
        <v>43168</v>
      </c>
      <c r="B95" s="13">
        <v>0.42152777777777778</v>
      </c>
      <c r="C95" s="14" t="s">
        <v>125</v>
      </c>
      <c r="D95" s="20" t="s">
        <v>126</v>
      </c>
      <c r="E95" s="25" t="str">
        <f t="shared" si="2"/>
        <v>0</v>
      </c>
      <c r="F95" s="26" t="str">
        <f t="shared" si="3"/>
        <v>0</v>
      </c>
    </row>
    <row r="96" spans="1:6" ht="14.4" thickBot="1">
      <c r="A96" s="5">
        <v>43162</v>
      </c>
      <c r="B96" s="3">
        <v>0.17916666666666667</v>
      </c>
      <c r="C96" s="4" t="s">
        <v>127</v>
      </c>
      <c r="D96" s="6" t="s">
        <v>128</v>
      </c>
      <c r="E96" s="25" t="str">
        <f t="shared" si="2"/>
        <v>0</v>
      </c>
      <c r="F96" s="26" t="str">
        <f t="shared" si="3"/>
        <v>0</v>
      </c>
    </row>
    <row r="97" spans="1:6" ht="14.4" thickBot="1">
      <c r="A97" s="19">
        <v>43161</v>
      </c>
      <c r="B97" s="13">
        <v>0.37291666666666662</v>
      </c>
      <c r="C97" s="14" t="s">
        <v>129</v>
      </c>
      <c r="D97" s="20" t="s">
        <v>6</v>
      </c>
      <c r="E97" s="25" t="str">
        <f t="shared" si="2"/>
        <v>0</v>
      </c>
      <c r="F97" s="26" t="str">
        <f t="shared" si="3"/>
        <v>0</v>
      </c>
    </row>
    <row r="98" spans="1:6" ht="14.4" thickBot="1">
      <c r="A98" s="5">
        <v>43160</v>
      </c>
      <c r="B98" s="3">
        <v>0.15625</v>
      </c>
      <c r="C98" s="4" t="s">
        <v>130</v>
      </c>
      <c r="D98" s="6" t="s">
        <v>6</v>
      </c>
      <c r="E98" s="25" t="str">
        <f t="shared" si="2"/>
        <v>0</v>
      </c>
      <c r="F98" s="26" t="str">
        <f t="shared" si="3"/>
        <v>0</v>
      </c>
    </row>
    <row r="99" spans="1:6" ht="14.4" thickBot="1">
      <c r="A99" s="19">
        <v>43159</v>
      </c>
      <c r="B99" s="13">
        <v>0.61388888888888882</v>
      </c>
      <c r="C99" s="14" t="s">
        <v>131</v>
      </c>
      <c r="D99" s="20" t="s">
        <v>84</v>
      </c>
      <c r="E99" s="25" t="str">
        <f t="shared" si="2"/>
        <v>0</v>
      </c>
      <c r="F99" s="26" t="str">
        <f t="shared" si="3"/>
        <v>0</v>
      </c>
    </row>
    <row r="100" spans="1:6" ht="14.4" thickBot="1">
      <c r="A100" s="5">
        <v>43159</v>
      </c>
      <c r="B100" s="3">
        <v>0.6118055555555556</v>
      </c>
      <c r="C100" s="4" t="s">
        <v>132</v>
      </c>
      <c r="D100" s="6" t="s">
        <v>1</v>
      </c>
      <c r="E100" s="25" t="str">
        <f t="shared" si="2"/>
        <v>0</v>
      </c>
      <c r="F100" s="26" t="str">
        <f t="shared" si="3"/>
        <v>0</v>
      </c>
    </row>
    <row r="101" spans="1:6" ht="14.4" thickBot="1">
      <c r="A101" s="19">
        <v>43159</v>
      </c>
      <c r="B101" s="13">
        <v>0.26944444444444443</v>
      </c>
      <c r="C101" s="14" t="s">
        <v>133</v>
      </c>
      <c r="D101" s="20" t="s">
        <v>6</v>
      </c>
      <c r="E101" s="25" t="str">
        <f t="shared" si="2"/>
        <v>0</v>
      </c>
      <c r="F101" s="26" t="str">
        <f t="shared" si="3"/>
        <v>1</v>
      </c>
    </row>
    <row r="102" spans="1:6" ht="14.4" thickBot="1">
      <c r="A102" s="5">
        <v>43159</v>
      </c>
      <c r="B102" s="3">
        <v>0.21597222222222223</v>
      </c>
      <c r="C102" s="4" t="s">
        <v>134</v>
      </c>
      <c r="D102" s="6" t="s">
        <v>6</v>
      </c>
      <c r="E102" s="25" t="str">
        <f t="shared" si="2"/>
        <v>0</v>
      </c>
      <c r="F102" s="26" t="str">
        <f t="shared" si="3"/>
        <v>0</v>
      </c>
    </row>
    <row r="103" spans="1:6" ht="14.4" thickBot="1">
      <c r="A103" s="19">
        <v>43159</v>
      </c>
      <c r="B103" s="13">
        <v>0.11458333333333333</v>
      </c>
      <c r="C103" s="14" t="s">
        <v>135</v>
      </c>
      <c r="D103" s="20" t="s">
        <v>112</v>
      </c>
      <c r="E103" s="25" t="str">
        <f t="shared" si="2"/>
        <v>0</v>
      </c>
      <c r="F103" s="26" t="str">
        <f t="shared" si="3"/>
        <v>0</v>
      </c>
    </row>
    <row r="104" spans="1:6" ht="14.4" thickBot="1">
      <c r="A104" s="5">
        <v>43158</v>
      </c>
      <c r="B104" s="3">
        <v>0.84166666666666667</v>
      </c>
      <c r="C104" s="4" t="s">
        <v>136</v>
      </c>
      <c r="D104" s="6" t="s">
        <v>137</v>
      </c>
      <c r="E104" s="25" t="str">
        <f t="shared" si="2"/>
        <v>0</v>
      </c>
      <c r="F104" s="26" t="str">
        <f t="shared" si="3"/>
        <v>1</v>
      </c>
    </row>
    <row r="105" spans="1:6" ht="14.4" thickBot="1">
      <c r="A105" s="19">
        <v>43158</v>
      </c>
      <c r="B105" s="13">
        <v>0.8256944444444444</v>
      </c>
      <c r="C105" s="14" t="s">
        <v>138</v>
      </c>
      <c r="D105" s="20" t="s">
        <v>1</v>
      </c>
      <c r="E105" s="25" t="str">
        <f t="shared" si="2"/>
        <v>0</v>
      </c>
      <c r="F105" s="26" t="str">
        <f t="shared" si="3"/>
        <v>0</v>
      </c>
    </row>
    <row r="106" spans="1:6" ht="14.4" thickBot="1">
      <c r="A106" s="5">
        <v>43154</v>
      </c>
      <c r="B106" s="3">
        <v>0.34236111111111112</v>
      </c>
      <c r="C106" s="4" t="s">
        <v>139</v>
      </c>
      <c r="D106" s="6" t="s">
        <v>112</v>
      </c>
      <c r="E106" s="25" t="str">
        <f t="shared" si="2"/>
        <v>0</v>
      </c>
      <c r="F106" s="26" t="str">
        <f t="shared" si="3"/>
        <v>0</v>
      </c>
    </row>
    <row r="107" spans="1:6" ht="14.4" thickBot="1">
      <c r="A107" s="19">
        <v>43153</v>
      </c>
      <c r="B107" s="13">
        <v>0.3576388888888889</v>
      </c>
      <c r="C107" s="14" t="s">
        <v>140</v>
      </c>
      <c r="D107" s="20" t="s">
        <v>6</v>
      </c>
      <c r="E107" s="25" t="str">
        <f t="shared" si="2"/>
        <v>0</v>
      </c>
      <c r="F107" s="26" t="str">
        <f t="shared" si="3"/>
        <v>0</v>
      </c>
    </row>
    <row r="108" spans="1:6" ht="14.4" thickBot="1">
      <c r="A108" s="5">
        <v>43149</v>
      </c>
      <c r="B108" s="3">
        <v>0.36805555555555558</v>
      </c>
      <c r="C108" s="4" t="s">
        <v>116</v>
      </c>
      <c r="D108" s="6" t="s">
        <v>6</v>
      </c>
      <c r="E108" s="25" t="str">
        <f t="shared" si="2"/>
        <v>0</v>
      </c>
      <c r="F108" s="26" t="str">
        <f t="shared" si="3"/>
        <v>0</v>
      </c>
    </row>
    <row r="109" spans="1:6" ht="14.4" thickBot="1">
      <c r="A109" s="19">
        <v>43144</v>
      </c>
      <c r="B109" s="13">
        <v>0.63611111111111118</v>
      </c>
      <c r="C109" s="14" t="s">
        <v>141</v>
      </c>
      <c r="D109" s="20" t="s">
        <v>142</v>
      </c>
      <c r="E109" s="25" t="str">
        <f t="shared" si="2"/>
        <v>0</v>
      </c>
      <c r="F109" s="26" t="str">
        <f t="shared" si="3"/>
        <v>0</v>
      </c>
    </row>
    <row r="110" spans="1:6" ht="14.4" thickBot="1">
      <c r="A110" s="5">
        <v>43144</v>
      </c>
      <c r="B110" s="3">
        <v>0.54375000000000007</v>
      </c>
      <c r="C110" s="4" t="s">
        <v>143</v>
      </c>
      <c r="D110" s="6" t="s">
        <v>99</v>
      </c>
      <c r="E110" s="25" t="str">
        <f t="shared" si="2"/>
        <v>0</v>
      </c>
      <c r="F110" s="26" t="str">
        <f t="shared" si="3"/>
        <v>0</v>
      </c>
    </row>
    <row r="111" spans="1:6" ht="14.4" thickBot="1">
      <c r="A111" s="19">
        <v>43144</v>
      </c>
      <c r="B111" s="13">
        <v>0.52083333333333337</v>
      </c>
      <c r="C111" s="14" t="s">
        <v>144</v>
      </c>
      <c r="D111" s="20" t="s">
        <v>142</v>
      </c>
      <c r="E111" s="25" t="str">
        <f t="shared" si="2"/>
        <v>0</v>
      </c>
      <c r="F111" s="26" t="str">
        <f t="shared" si="3"/>
        <v>0</v>
      </c>
    </row>
    <row r="112" spans="1:6" ht="14.4" thickBot="1">
      <c r="A112" s="5">
        <v>43142</v>
      </c>
      <c r="B112" s="3">
        <v>0.59722222222222221</v>
      </c>
      <c r="C112" s="4" t="s">
        <v>145</v>
      </c>
      <c r="D112" s="6" t="s">
        <v>121</v>
      </c>
      <c r="E112" s="25" t="str">
        <f t="shared" si="2"/>
        <v>0</v>
      </c>
      <c r="F112" s="26" t="str">
        <f t="shared" si="3"/>
        <v>0</v>
      </c>
    </row>
    <row r="113" spans="1:6" ht="14.4" thickBot="1">
      <c r="A113" s="19">
        <v>43140</v>
      </c>
      <c r="B113" s="13">
        <v>0.56527777777777777</v>
      </c>
      <c r="C113" s="14" t="s">
        <v>146</v>
      </c>
      <c r="D113" s="20" t="s">
        <v>142</v>
      </c>
      <c r="E113" s="25" t="str">
        <f t="shared" si="2"/>
        <v>0</v>
      </c>
      <c r="F113" s="26" t="str">
        <f t="shared" si="3"/>
        <v>0</v>
      </c>
    </row>
    <row r="114" spans="1:6" ht="14.4" thickBot="1">
      <c r="A114" s="5">
        <v>43140</v>
      </c>
      <c r="B114" s="3">
        <v>0.3430555555555555</v>
      </c>
      <c r="C114" s="4" t="s">
        <v>147</v>
      </c>
      <c r="D114" s="6" t="s">
        <v>121</v>
      </c>
      <c r="E114" s="25" t="str">
        <f t="shared" si="2"/>
        <v>0</v>
      </c>
      <c r="F114" s="26" t="str">
        <f t="shared" si="3"/>
        <v>0</v>
      </c>
    </row>
    <row r="115" spans="1:6" ht="14.4" thickBot="1">
      <c r="A115" s="19">
        <v>43136</v>
      </c>
      <c r="B115" s="13">
        <v>0.57222222222222219</v>
      </c>
      <c r="C115" s="14" t="s">
        <v>148</v>
      </c>
      <c r="D115" s="20" t="s">
        <v>149</v>
      </c>
      <c r="E115" s="25" t="str">
        <f t="shared" si="2"/>
        <v>-1</v>
      </c>
      <c r="F115" s="26" t="str">
        <f t="shared" si="3"/>
        <v>0</v>
      </c>
    </row>
    <row r="116" spans="1:6" ht="14.4" thickBot="1">
      <c r="A116" s="5">
        <v>43134</v>
      </c>
      <c r="B116" s="3">
        <v>0.41250000000000003</v>
      </c>
      <c r="C116" s="4" t="s">
        <v>150</v>
      </c>
      <c r="D116" s="6" t="s">
        <v>6</v>
      </c>
      <c r="E116" s="25" t="str">
        <f t="shared" si="2"/>
        <v>-1</v>
      </c>
      <c r="F116" s="26" t="str">
        <f t="shared" si="3"/>
        <v>0</v>
      </c>
    </row>
    <row r="117" spans="1:6" ht="14.4" thickBot="1">
      <c r="A117" s="21">
        <v>43134</v>
      </c>
      <c r="B117" s="22">
        <v>0.31180555555555556</v>
      </c>
      <c r="C117" s="23" t="s">
        <v>151</v>
      </c>
      <c r="D117" s="24" t="s">
        <v>152</v>
      </c>
      <c r="E117" s="25" t="str">
        <f t="shared" si="2"/>
        <v>0</v>
      </c>
      <c r="F117" s="26" t="str">
        <f t="shared" si="3"/>
        <v>0</v>
      </c>
    </row>
    <row r="118" spans="1:6" ht="14.4" thickBot="1">
      <c r="A118" s="15">
        <v>43134</v>
      </c>
      <c r="B118" s="16">
        <v>0.27499999999999997</v>
      </c>
      <c r="C118" s="17" t="s">
        <v>153</v>
      </c>
      <c r="D118" s="18" t="s">
        <v>99</v>
      </c>
      <c r="E118" s="25" t="str">
        <f t="shared" si="2"/>
        <v>-1</v>
      </c>
      <c r="F118" s="26" t="str">
        <f t="shared" si="3"/>
        <v>0</v>
      </c>
    </row>
    <row r="119" spans="1:6" ht="14.4" thickBot="1">
      <c r="A119" s="5">
        <v>43134</v>
      </c>
      <c r="B119" s="3">
        <v>0.19166666666666665</v>
      </c>
      <c r="C119" s="4" t="s">
        <v>154</v>
      </c>
      <c r="D119" s="6" t="s">
        <v>6</v>
      </c>
      <c r="E119" s="25" t="str">
        <f t="shared" si="2"/>
        <v>-1</v>
      </c>
      <c r="F119" s="26" t="str">
        <f t="shared" si="3"/>
        <v>0</v>
      </c>
    </row>
    <row r="120" spans="1:6" ht="14.4" thickBot="1">
      <c r="A120" s="19">
        <v>43133</v>
      </c>
      <c r="B120" s="13">
        <v>0.47291666666666665</v>
      </c>
      <c r="C120" s="14" t="s">
        <v>155</v>
      </c>
      <c r="D120" s="20" t="s">
        <v>156</v>
      </c>
      <c r="E120" s="25" t="str">
        <f t="shared" si="2"/>
        <v>0</v>
      </c>
      <c r="F120" s="26" t="str">
        <f t="shared" si="3"/>
        <v>1</v>
      </c>
    </row>
    <row r="121" spans="1:6" ht="14.4" thickBot="1">
      <c r="A121" s="5">
        <v>43133</v>
      </c>
      <c r="B121" s="3">
        <v>0.40138888888888885</v>
      </c>
      <c r="C121" s="4" t="s">
        <v>157</v>
      </c>
      <c r="D121" s="6" t="s">
        <v>44</v>
      </c>
      <c r="E121" s="25" t="str">
        <f t="shared" si="2"/>
        <v>0</v>
      </c>
      <c r="F121" s="26" t="str">
        <f t="shared" si="3"/>
        <v>0</v>
      </c>
    </row>
    <row r="122" spans="1:6" ht="14.4" thickBot="1">
      <c r="A122" s="19">
        <v>43133</v>
      </c>
      <c r="B122" s="13">
        <v>0.39930555555555558</v>
      </c>
      <c r="C122" s="14" t="s">
        <v>158</v>
      </c>
      <c r="D122" s="20" t="s">
        <v>121</v>
      </c>
      <c r="E122" s="25" t="str">
        <f t="shared" si="2"/>
        <v>0</v>
      </c>
      <c r="F122" s="26" t="str">
        <f t="shared" si="3"/>
        <v>0</v>
      </c>
    </row>
    <row r="123" spans="1:6" ht="14.4" thickBot="1">
      <c r="A123" s="5">
        <v>43133</v>
      </c>
      <c r="B123" s="3">
        <v>0.39930555555555558</v>
      </c>
      <c r="C123" s="4" t="s">
        <v>159</v>
      </c>
      <c r="D123" s="6" t="s">
        <v>4</v>
      </c>
      <c r="E123" s="25" t="str">
        <f t="shared" si="2"/>
        <v>0</v>
      </c>
      <c r="F123" s="26" t="str">
        <f t="shared" si="3"/>
        <v>0</v>
      </c>
    </row>
    <row r="124" spans="1:6" ht="14.4" thickBot="1">
      <c r="A124" s="19">
        <v>43133</v>
      </c>
      <c r="B124" s="13">
        <v>0.36458333333333331</v>
      </c>
      <c r="C124" s="14" t="s">
        <v>160</v>
      </c>
      <c r="D124" s="20" t="s">
        <v>44</v>
      </c>
      <c r="E124" s="25" t="str">
        <f t="shared" si="2"/>
        <v>-1</v>
      </c>
      <c r="F124" s="26" t="str">
        <f t="shared" si="3"/>
        <v>0</v>
      </c>
    </row>
    <row r="125" spans="1:6" ht="14.4" thickBot="1">
      <c r="A125" s="5">
        <v>43133</v>
      </c>
      <c r="B125" s="3">
        <v>0.36041666666666666</v>
      </c>
      <c r="C125" s="4" t="s">
        <v>161</v>
      </c>
      <c r="D125" s="6" t="s">
        <v>44</v>
      </c>
      <c r="E125" s="25" t="str">
        <f t="shared" si="2"/>
        <v>0</v>
      </c>
      <c r="F125" s="26" t="str">
        <f t="shared" si="3"/>
        <v>0</v>
      </c>
    </row>
    <row r="126" spans="1:6" ht="14.4" thickBot="1">
      <c r="A126" s="19">
        <v>43133</v>
      </c>
      <c r="B126" s="13">
        <v>0.23958333333333334</v>
      </c>
      <c r="C126" s="14" t="s">
        <v>162</v>
      </c>
      <c r="D126" s="20" t="s">
        <v>3</v>
      </c>
      <c r="E126" s="25" t="str">
        <f t="shared" si="2"/>
        <v>-1</v>
      </c>
      <c r="F126" s="26" t="str">
        <f t="shared" si="3"/>
        <v>0</v>
      </c>
    </row>
    <row r="127" spans="1:6" ht="14.4" thickBot="1">
      <c r="A127" s="5">
        <v>43132</v>
      </c>
      <c r="B127" s="3">
        <v>0.96805555555555556</v>
      </c>
      <c r="C127" s="4" t="s">
        <v>163</v>
      </c>
      <c r="D127" s="6" t="s">
        <v>121</v>
      </c>
      <c r="E127" s="25" t="str">
        <f t="shared" si="2"/>
        <v>0</v>
      </c>
      <c r="F127" s="26" t="str">
        <f t="shared" si="3"/>
        <v>0</v>
      </c>
    </row>
    <row r="128" spans="1:6" ht="14.4" thickBot="1">
      <c r="A128" s="19">
        <v>43132</v>
      </c>
      <c r="B128" s="13">
        <v>0.87708333333333333</v>
      </c>
      <c r="C128" s="14" t="s">
        <v>164</v>
      </c>
      <c r="D128" s="20" t="s">
        <v>1</v>
      </c>
      <c r="E128" s="25" t="str">
        <f t="shared" si="2"/>
        <v>0</v>
      </c>
      <c r="F128" s="26" t="str">
        <f t="shared" si="3"/>
        <v>1</v>
      </c>
    </row>
    <row r="129" spans="1:6" ht="14.4" thickBot="1">
      <c r="A129" s="5">
        <v>43132</v>
      </c>
      <c r="B129" s="3">
        <v>0.86944444444444446</v>
      </c>
      <c r="C129" s="4" t="s">
        <v>165</v>
      </c>
      <c r="D129" s="6" t="s">
        <v>11</v>
      </c>
      <c r="E129" s="25" t="str">
        <f t="shared" si="2"/>
        <v>0</v>
      </c>
      <c r="F129" s="26" t="str">
        <f t="shared" si="3"/>
        <v>1</v>
      </c>
    </row>
    <row r="130" spans="1:6" ht="14.4" thickBot="1">
      <c r="A130" s="19">
        <v>43132</v>
      </c>
      <c r="B130" s="13">
        <v>0.38194444444444442</v>
      </c>
      <c r="C130" s="14" t="s">
        <v>116</v>
      </c>
      <c r="D130" s="20" t="s">
        <v>99</v>
      </c>
      <c r="E130" s="25" t="str">
        <f t="shared" si="2"/>
        <v>0</v>
      </c>
      <c r="F130" s="26" t="str">
        <f t="shared" si="3"/>
        <v>0</v>
      </c>
    </row>
    <row r="131" spans="1:6" ht="14.4" thickBot="1">
      <c r="A131" s="5">
        <v>43131</v>
      </c>
      <c r="B131" s="3">
        <v>0.36944444444444446</v>
      </c>
      <c r="C131" s="4" t="s">
        <v>166</v>
      </c>
      <c r="D131" s="6" t="s">
        <v>4</v>
      </c>
      <c r="E131" s="25" t="str">
        <f t="shared" ref="E131:E194" si="4">IF(ISNUMBER(FIND("↓",C131)),"-1","0")</f>
        <v>-1</v>
      </c>
      <c r="F131" s="26" t="str">
        <f t="shared" ref="F131:F194" si="5">IF(ISNUMBER(FIND("乐通",C131)),"1","0")</f>
        <v>0</v>
      </c>
    </row>
    <row r="132" spans="1:6" ht="14.4" thickBot="1">
      <c r="A132" s="19">
        <v>43130</v>
      </c>
      <c r="B132" s="13">
        <v>0.8979166666666667</v>
      </c>
      <c r="C132" s="14" t="s">
        <v>167</v>
      </c>
      <c r="D132" s="20" t="s">
        <v>84</v>
      </c>
      <c r="E132" s="25" t="str">
        <f t="shared" si="4"/>
        <v>0</v>
      </c>
      <c r="F132" s="26" t="str">
        <f t="shared" si="5"/>
        <v>0</v>
      </c>
    </row>
    <row r="133" spans="1:6" ht="14.4" thickBot="1">
      <c r="A133" s="5">
        <v>43129</v>
      </c>
      <c r="B133" s="3">
        <v>0.70208333333333339</v>
      </c>
      <c r="C133" s="4" t="s">
        <v>168</v>
      </c>
      <c r="D133" s="6" t="s">
        <v>99</v>
      </c>
      <c r="E133" s="25" t="str">
        <f t="shared" si="4"/>
        <v>0</v>
      </c>
      <c r="F133" s="26" t="str">
        <f t="shared" si="5"/>
        <v>0</v>
      </c>
    </row>
    <row r="134" spans="1:6" ht="14.4" thickBot="1">
      <c r="A134" s="19">
        <v>43129</v>
      </c>
      <c r="B134" s="13">
        <v>0.68055555555555547</v>
      </c>
      <c r="C134" s="14" t="s">
        <v>169</v>
      </c>
      <c r="D134" s="20" t="s">
        <v>99</v>
      </c>
      <c r="E134" s="25" t="str">
        <f t="shared" si="4"/>
        <v>0</v>
      </c>
      <c r="F134" s="26" t="str">
        <f t="shared" si="5"/>
        <v>0</v>
      </c>
    </row>
    <row r="135" spans="1:6" ht="14.4" thickBot="1">
      <c r="A135" s="5">
        <v>43128</v>
      </c>
      <c r="B135" s="3">
        <v>0.4597222222222222</v>
      </c>
      <c r="C135" s="4" t="s">
        <v>170</v>
      </c>
      <c r="D135" s="6" t="s">
        <v>171</v>
      </c>
      <c r="E135" s="25" t="str">
        <f t="shared" si="4"/>
        <v>0</v>
      </c>
      <c r="F135" s="26" t="str">
        <f t="shared" si="5"/>
        <v>0</v>
      </c>
    </row>
    <row r="136" spans="1:6" ht="14.4" thickBot="1">
      <c r="A136" s="19">
        <v>43126</v>
      </c>
      <c r="B136" s="13">
        <v>0.72222222222222221</v>
      </c>
      <c r="C136" s="14" t="s">
        <v>172</v>
      </c>
      <c r="D136" s="20" t="s">
        <v>173</v>
      </c>
      <c r="E136" s="25" t="str">
        <f t="shared" si="4"/>
        <v>0</v>
      </c>
      <c r="F136" s="26" t="str">
        <f t="shared" si="5"/>
        <v>0</v>
      </c>
    </row>
    <row r="137" spans="1:6" ht="14.4" thickBot="1">
      <c r="A137" s="5">
        <v>43125</v>
      </c>
      <c r="B137" s="3">
        <v>0.6958333333333333</v>
      </c>
      <c r="C137" s="4" t="s">
        <v>174</v>
      </c>
      <c r="D137" s="6" t="s">
        <v>175</v>
      </c>
      <c r="E137" s="25" t="str">
        <f t="shared" si="4"/>
        <v>0</v>
      </c>
      <c r="F137" s="26" t="str">
        <f t="shared" si="5"/>
        <v>0</v>
      </c>
    </row>
    <row r="138" spans="1:6" ht="14.4" thickBot="1">
      <c r="A138" s="19">
        <v>43124</v>
      </c>
      <c r="B138" s="13">
        <v>0.67222222222222217</v>
      </c>
      <c r="C138" s="14" t="s">
        <v>176</v>
      </c>
      <c r="D138" s="20" t="s">
        <v>99</v>
      </c>
      <c r="E138" s="25" t="str">
        <f t="shared" si="4"/>
        <v>0</v>
      </c>
      <c r="F138" s="26" t="str">
        <f t="shared" si="5"/>
        <v>0</v>
      </c>
    </row>
    <row r="139" spans="1:6" ht="14.4" thickBot="1">
      <c r="A139" s="5">
        <v>43124</v>
      </c>
      <c r="B139" s="3">
        <v>0.67222222222222217</v>
      </c>
      <c r="C139" s="4" t="s">
        <v>177</v>
      </c>
      <c r="D139" s="6" t="s">
        <v>99</v>
      </c>
      <c r="E139" s="25" t="str">
        <f t="shared" si="4"/>
        <v>0</v>
      </c>
      <c r="F139" s="26" t="str">
        <f t="shared" si="5"/>
        <v>0</v>
      </c>
    </row>
    <row r="140" spans="1:6" ht="14.4" thickBot="1">
      <c r="A140" s="19">
        <v>43124</v>
      </c>
      <c r="B140" s="13">
        <v>0.67222222222222217</v>
      </c>
      <c r="C140" s="14" t="s">
        <v>178</v>
      </c>
      <c r="D140" s="20" t="s">
        <v>99</v>
      </c>
      <c r="E140" s="25" t="str">
        <f t="shared" si="4"/>
        <v>0</v>
      </c>
      <c r="F140" s="26" t="str">
        <f t="shared" si="5"/>
        <v>0</v>
      </c>
    </row>
    <row r="141" spans="1:6" ht="14.4" thickBot="1">
      <c r="A141" s="5">
        <v>43124</v>
      </c>
      <c r="B141" s="3">
        <v>0.38958333333333334</v>
      </c>
      <c r="C141" s="4" t="s">
        <v>179</v>
      </c>
      <c r="D141" s="6" t="s">
        <v>4</v>
      </c>
      <c r="E141" s="25" t="str">
        <f t="shared" si="4"/>
        <v>0</v>
      </c>
      <c r="F141" s="26" t="str">
        <f t="shared" si="5"/>
        <v>0</v>
      </c>
    </row>
    <row r="142" spans="1:6" ht="14.4" thickBot="1">
      <c r="A142" s="21">
        <v>43124</v>
      </c>
      <c r="B142" s="22">
        <v>0.35138888888888892</v>
      </c>
      <c r="C142" s="23" t="s">
        <v>180</v>
      </c>
      <c r="D142" s="24" t="s">
        <v>11</v>
      </c>
      <c r="E142" s="25" t="str">
        <f t="shared" si="4"/>
        <v>0</v>
      </c>
      <c r="F142" s="26" t="str">
        <f t="shared" si="5"/>
        <v>0</v>
      </c>
    </row>
    <row r="143" spans="1:6" ht="14.4" thickBot="1">
      <c r="A143" s="15">
        <v>43124</v>
      </c>
      <c r="B143" s="16">
        <v>0.33611111111111108</v>
      </c>
      <c r="C143" s="17" t="s">
        <v>181</v>
      </c>
      <c r="D143" s="18" t="s">
        <v>182</v>
      </c>
      <c r="E143" s="25" t="str">
        <f t="shared" si="4"/>
        <v>0</v>
      </c>
      <c r="F143" s="26" t="str">
        <f t="shared" si="5"/>
        <v>1</v>
      </c>
    </row>
    <row r="144" spans="1:6" ht="14.4" thickBot="1">
      <c r="A144" s="5">
        <v>43124</v>
      </c>
      <c r="B144" s="3">
        <v>0.3354166666666667</v>
      </c>
      <c r="C144" s="4" t="s">
        <v>183</v>
      </c>
      <c r="D144" s="6" t="s">
        <v>184</v>
      </c>
      <c r="E144" s="25" t="str">
        <f t="shared" si="4"/>
        <v>0</v>
      </c>
      <c r="F144" s="26" t="str">
        <f t="shared" si="5"/>
        <v>0</v>
      </c>
    </row>
    <row r="145" spans="1:6" ht="14.4" thickBot="1">
      <c r="A145" s="19">
        <v>43123</v>
      </c>
      <c r="B145" s="13">
        <v>0.90138888888888891</v>
      </c>
      <c r="C145" s="14" t="s">
        <v>185</v>
      </c>
      <c r="D145" s="20" t="s">
        <v>5</v>
      </c>
      <c r="E145" s="25" t="str">
        <f t="shared" si="4"/>
        <v>0</v>
      </c>
      <c r="F145" s="26" t="str">
        <f t="shared" si="5"/>
        <v>0</v>
      </c>
    </row>
    <row r="146" spans="1:6" ht="14.4" thickBot="1">
      <c r="A146" s="5">
        <v>43123</v>
      </c>
      <c r="B146" s="3">
        <v>0.89861111111111114</v>
      </c>
      <c r="C146" s="4" t="s">
        <v>186</v>
      </c>
      <c r="D146" s="6" t="s">
        <v>108</v>
      </c>
      <c r="E146" s="25" t="str">
        <f t="shared" si="4"/>
        <v>0</v>
      </c>
      <c r="F146" s="26" t="str">
        <f t="shared" si="5"/>
        <v>0</v>
      </c>
    </row>
    <row r="147" spans="1:6" ht="14.4" thickBot="1">
      <c r="A147" s="19">
        <v>43123</v>
      </c>
      <c r="B147" s="13">
        <v>0.87777777777777777</v>
      </c>
      <c r="C147" s="14" t="s">
        <v>187</v>
      </c>
      <c r="D147" s="20" t="s">
        <v>17</v>
      </c>
      <c r="E147" s="25" t="str">
        <f t="shared" si="4"/>
        <v>0</v>
      </c>
      <c r="F147" s="26" t="str">
        <f t="shared" si="5"/>
        <v>0</v>
      </c>
    </row>
    <row r="148" spans="1:6" ht="14.4" thickBot="1">
      <c r="A148" s="5">
        <v>43123</v>
      </c>
      <c r="B148" s="3">
        <v>0.8666666666666667</v>
      </c>
      <c r="C148" s="4" t="s">
        <v>188</v>
      </c>
      <c r="D148" s="6" t="s">
        <v>1</v>
      </c>
      <c r="E148" s="25" t="str">
        <f t="shared" si="4"/>
        <v>0</v>
      </c>
      <c r="F148" s="26" t="str">
        <f t="shared" si="5"/>
        <v>0</v>
      </c>
    </row>
    <row r="149" spans="1:6" ht="14.4" thickBot="1">
      <c r="A149" s="19">
        <v>43123</v>
      </c>
      <c r="B149" s="13">
        <v>0.8652777777777777</v>
      </c>
      <c r="C149" s="14" t="s">
        <v>189</v>
      </c>
      <c r="D149" s="20" t="s">
        <v>15</v>
      </c>
      <c r="E149" s="25" t="str">
        <f t="shared" si="4"/>
        <v>0</v>
      </c>
      <c r="F149" s="26" t="str">
        <f t="shared" si="5"/>
        <v>0</v>
      </c>
    </row>
    <row r="150" spans="1:6" ht="14.4" thickBot="1">
      <c r="A150" s="5">
        <v>43123</v>
      </c>
      <c r="B150" s="3">
        <v>0.82291666666666663</v>
      </c>
      <c r="C150" s="4" t="s">
        <v>190</v>
      </c>
      <c r="D150" s="6" t="s">
        <v>1</v>
      </c>
      <c r="E150" s="25" t="str">
        <f t="shared" si="4"/>
        <v>0</v>
      </c>
      <c r="F150" s="26" t="str">
        <f t="shared" si="5"/>
        <v>1</v>
      </c>
    </row>
    <row r="151" spans="1:6" ht="14.4" thickBot="1">
      <c r="A151" s="19">
        <v>43123</v>
      </c>
      <c r="B151" s="13">
        <v>0.8208333333333333</v>
      </c>
      <c r="C151" s="14" t="s">
        <v>191</v>
      </c>
      <c r="D151" s="20" t="s">
        <v>11</v>
      </c>
      <c r="E151" s="25" t="str">
        <f t="shared" si="4"/>
        <v>0</v>
      </c>
      <c r="F151" s="26" t="str">
        <f t="shared" si="5"/>
        <v>1</v>
      </c>
    </row>
    <row r="152" spans="1:6" ht="14.4" thickBot="1">
      <c r="A152" s="5">
        <v>43123</v>
      </c>
      <c r="B152" s="3">
        <v>0.82013888888888886</v>
      </c>
      <c r="C152" s="4" t="s">
        <v>192</v>
      </c>
      <c r="D152" s="6" t="s">
        <v>3</v>
      </c>
      <c r="E152" s="25" t="str">
        <f t="shared" si="4"/>
        <v>0</v>
      </c>
      <c r="F152" s="26" t="str">
        <f t="shared" si="5"/>
        <v>1</v>
      </c>
    </row>
    <row r="153" spans="1:6" ht="14.4" thickBot="1">
      <c r="A153" s="19">
        <v>43123</v>
      </c>
      <c r="B153" s="13">
        <v>0.71180555555555547</v>
      </c>
      <c r="C153" s="14" t="s">
        <v>193</v>
      </c>
      <c r="D153" s="20" t="s">
        <v>142</v>
      </c>
      <c r="E153" s="25" t="str">
        <f t="shared" si="4"/>
        <v>0</v>
      </c>
      <c r="F153" s="26" t="str">
        <f t="shared" si="5"/>
        <v>0</v>
      </c>
    </row>
    <row r="154" spans="1:6" ht="14.4" thickBot="1">
      <c r="A154" s="5">
        <v>43120</v>
      </c>
      <c r="B154" s="3">
        <v>0.44444444444444442</v>
      </c>
      <c r="C154" s="4" t="s">
        <v>194</v>
      </c>
      <c r="D154" s="6" t="s">
        <v>6</v>
      </c>
      <c r="E154" s="25" t="str">
        <f t="shared" si="4"/>
        <v>0</v>
      </c>
      <c r="F154" s="26" t="str">
        <f t="shared" si="5"/>
        <v>0</v>
      </c>
    </row>
    <row r="155" spans="1:6" ht="14.4" thickBot="1">
      <c r="A155" s="19">
        <v>43120</v>
      </c>
      <c r="B155" s="13">
        <v>0.27569444444444446</v>
      </c>
      <c r="C155" s="14" t="s">
        <v>195</v>
      </c>
      <c r="D155" s="20" t="s">
        <v>6</v>
      </c>
      <c r="E155" s="25" t="str">
        <f t="shared" si="4"/>
        <v>0</v>
      </c>
      <c r="F155" s="26" t="str">
        <f t="shared" si="5"/>
        <v>0</v>
      </c>
    </row>
    <row r="156" spans="1:6" ht="14.4" thickBot="1">
      <c r="A156" s="5">
        <v>43120</v>
      </c>
      <c r="B156" s="3">
        <v>0.27499999999999997</v>
      </c>
      <c r="C156" s="4" t="s">
        <v>196</v>
      </c>
      <c r="D156" s="6" t="s">
        <v>99</v>
      </c>
      <c r="E156" s="25" t="str">
        <f t="shared" si="4"/>
        <v>0</v>
      </c>
      <c r="F156" s="26" t="str">
        <f t="shared" si="5"/>
        <v>0</v>
      </c>
    </row>
    <row r="157" spans="1:6" ht="14.4" thickBot="1">
      <c r="A157" s="19">
        <v>43117</v>
      </c>
      <c r="B157" s="13">
        <v>0.75416666666666676</v>
      </c>
      <c r="C157" s="14" t="s">
        <v>197</v>
      </c>
      <c r="D157" s="20" t="s">
        <v>17</v>
      </c>
      <c r="E157" s="25" t="str">
        <f t="shared" si="4"/>
        <v>-1</v>
      </c>
      <c r="F157" s="26" t="str">
        <f t="shared" si="5"/>
        <v>0</v>
      </c>
    </row>
    <row r="158" spans="1:6" ht="14.4" thickBot="1">
      <c r="A158" s="5">
        <v>43116</v>
      </c>
      <c r="B158" s="3">
        <v>0.3527777777777778</v>
      </c>
      <c r="C158" s="4" t="s">
        <v>198</v>
      </c>
      <c r="D158" s="6" t="s">
        <v>112</v>
      </c>
      <c r="E158" s="25" t="str">
        <f t="shared" si="4"/>
        <v>0</v>
      </c>
      <c r="F158" s="26" t="str">
        <f t="shared" si="5"/>
        <v>0</v>
      </c>
    </row>
    <row r="159" spans="1:6" ht="14.4" thickBot="1">
      <c r="A159" s="19">
        <v>43116</v>
      </c>
      <c r="B159" s="13">
        <v>0.33958333333333335</v>
      </c>
      <c r="C159" s="14" t="s">
        <v>199</v>
      </c>
      <c r="D159" s="20" t="s">
        <v>112</v>
      </c>
      <c r="E159" s="25" t="str">
        <f t="shared" si="4"/>
        <v>0</v>
      </c>
      <c r="F159" s="26" t="str">
        <f t="shared" si="5"/>
        <v>0</v>
      </c>
    </row>
    <row r="160" spans="1:6" ht="14.4" thickBot="1">
      <c r="A160" s="5">
        <v>43116</v>
      </c>
      <c r="B160" s="3">
        <v>0.31388888888888888</v>
      </c>
      <c r="C160" s="4" t="s">
        <v>200</v>
      </c>
      <c r="D160" s="6" t="s">
        <v>126</v>
      </c>
      <c r="E160" s="25" t="str">
        <f t="shared" si="4"/>
        <v>0</v>
      </c>
      <c r="F160" s="26" t="str">
        <f t="shared" si="5"/>
        <v>0</v>
      </c>
    </row>
    <row r="161" spans="1:6" ht="14.4" thickBot="1">
      <c r="A161" s="19">
        <v>43116</v>
      </c>
      <c r="B161" s="13">
        <v>0.13402777777777777</v>
      </c>
      <c r="C161" s="14" t="s">
        <v>201</v>
      </c>
      <c r="D161" s="20" t="s">
        <v>112</v>
      </c>
      <c r="E161" s="25" t="str">
        <f t="shared" si="4"/>
        <v>0</v>
      </c>
      <c r="F161" s="26" t="str">
        <f t="shared" si="5"/>
        <v>0</v>
      </c>
    </row>
    <row r="162" spans="1:6" ht="14.4" thickBot="1">
      <c r="A162" s="5">
        <v>43116</v>
      </c>
      <c r="B162" s="3">
        <v>3.8194444444444441E-2</v>
      </c>
      <c r="C162" s="4" t="s">
        <v>202</v>
      </c>
      <c r="D162" s="6" t="s">
        <v>112</v>
      </c>
      <c r="E162" s="25" t="str">
        <f t="shared" si="4"/>
        <v>0</v>
      </c>
      <c r="F162" s="26" t="str">
        <f t="shared" si="5"/>
        <v>0</v>
      </c>
    </row>
    <row r="163" spans="1:6" ht="14.4" thickBot="1">
      <c r="A163" s="19">
        <v>43115</v>
      </c>
      <c r="B163" s="13">
        <v>0.36249999999999999</v>
      </c>
      <c r="C163" s="14" t="s">
        <v>203</v>
      </c>
      <c r="D163" s="20" t="s">
        <v>19</v>
      </c>
      <c r="E163" s="25" t="str">
        <f t="shared" si="4"/>
        <v>0</v>
      </c>
      <c r="F163" s="26" t="str">
        <f t="shared" si="5"/>
        <v>0</v>
      </c>
    </row>
    <row r="164" spans="1:6" ht="14.4" thickBot="1">
      <c r="A164" s="5">
        <v>43115</v>
      </c>
      <c r="B164" s="3">
        <v>0.35625000000000001</v>
      </c>
      <c r="C164" s="4" t="s">
        <v>204</v>
      </c>
      <c r="D164" s="6" t="s">
        <v>205</v>
      </c>
      <c r="E164" s="25" t="str">
        <f t="shared" si="4"/>
        <v>0</v>
      </c>
      <c r="F164" s="26" t="str">
        <f t="shared" si="5"/>
        <v>0</v>
      </c>
    </row>
    <row r="165" spans="1:6" ht="14.4" thickBot="1">
      <c r="A165" s="19">
        <v>43115</v>
      </c>
      <c r="B165" s="13">
        <v>0.30694444444444441</v>
      </c>
      <c r="C165" s="14" t="s">
        <v>206</v>
      </c>
      <c r="D165" s="20" t="s">
        <v>19</v>
      </c>
      <c r="E165" s="25" t="str">
        <f t="shared" si="4"/>
        <v>0</v>
      </c>
      <c r="F165" s="26" t="str">
        <f t="shared" si="5"/>
        <v>0</v>
      </c>
    </row>
    <row r="166" spans="1:6" ht="14.4" thickBot="1">
      <c r="A166" s="5">
        <v>43115</v>
      </c>
      <c r="B166" s="3">
        <v>0.28611111111111115</v>
      </c>
      <c r="C166" s="4" t="s">
        <v>207</v>
      </c>
      <c r="D166" s="6" t="s">
        <v>205</v>
      </c>
      <c r="E166" s="25" t="str">
        <f t="shared" si="4"/>
        <v>0</v>
      </c>
      <c r="F166" s="26" t="str">
        <f t="shared" si="5"/>
        <v>0</v>
      </c>
    </row>
    <row r="167" spans="1:6" ht="14.4" thickBot="1">
      <c r="A167" s="21">
        <v>43115</v>
      </c>
      <c r="B167" s="22">
        <v>0.25486111111111109</v>
      </c>
      <c r="C167" s="23" t="s">
        <v>208</v>
      </c>
      <c r="D167" s="24" t="s">
        <v>4</v>
      </c>
      <c r="E167" s="25" t="str">
        <f t="shared" si="4"/>
        <v>0</v>
      </c>
      <c r="F167" s="26" t="str">
        <f t="shared" si="5"/>
        <v>0</v>
      </c>
    </row>
    <row r="168" spans="1:6" ht="14.4" thickBot="1">
      <c r="A168" s="15">
        <v>43113</v>
      </c>
      <c r="B168" s="16">
        <v>0.49583333333333335</v>
      </c>
      <c r="C168" s="17" t="s">
        <v>209</v>
      </c>
      <c r="D168" s="18" t="s">
        <v>171</v>
      </c>
      <c r="E168" s="25" t="str">
        <f t="shared" si="4"/>
        <v>0</v>
      </c>
      <c r="F168" s="26" t="str">
        <f t="shared" si="5"/>
        <v>0</v>
      </c>
    </row>
    <row r="169" spans="1:6" ht="14.4" thickBot="1">
      <c r="A169" s="5">
        <v>43113</v>
      </c>
      <c r="B169" s="3">
        <v>0.30694444444444441</v>
      </c>
      <c r="C169" s="4" t="s">
        <v>210</v>
      </c>
      <c r="D169" s="6" t="s">
        <v>15</v>
      </c>
      <c r="E169" s="25" t="str">
        <f t="shared" si="4"/>
        <v>0</v>
      </c>
      <c r="F169" s="26" t="str">
        <f t="shared" si="5"/>
        <v>0</v>
      </c>
    </row>
    <row r="170" spans="1:6" ht="14.4" thickBot="1">
      <c r="A170" s="19">
        <v>43113</v>
      </c>
      <c r="B170" s="13">
        <v>0.2986111111111111</v>
      </c>
      <c r="C170" s="14" t="s">
        <v>211</v>
      </c>
      <c r="D170" s="20" t="s">
        <v>4</v>
      </c>
      <c r="E170" s="25" t="str">
        <f t="shared" si="4"/>
        <v>-1</v>
      </c>
      <c r="F170" s="26" t="str">
        <f t="shared" si="5"/>
        <v>0</v>
      </c>
    </row>
    <row r="171" spans="1:6" ht="14.4" thickBot="1">
      <c r="A171" s="5">
        <v>43112</v>
      </c>
      <c r="B171" s="3">
        <v>0.87569444444444444</v>
      </c>
      <c r="C171" s="4" t="s">
        <v>212</v>
      </c>
      <c r="D171" s="6" t="s">
        <v>213</v>
      </c>
      <c r="E171" s="25" t="str">
        <f t="shared" si="4"/>
        <v>0</v>
      </c>
      <c r="F171" s="26" t="str">
        <f t="shared" si="5"/>
        <v>0</v>
      </c>
    </row>
    <row r="172" spans="1:6" ht="14.4" thickBot="1">
      <c r="A172" s="19">
        <v>43112</v>
      </c>
      <c r="B172" s="13">
        <v>0.87430555555555556</v>
      </c>
      <c r="C172" s="14" t="s">
        <v>214</v>
      </c>
      <c r="D172" s="20" t="s">
        <v>213</v>
      </c>
      <c r="E172" s="25" t="str">
        <f t="shared" si="4"/>
        <v>0</v>
      </c>
      <c r="F172" s="26" t="str">
        <f t="shared" si="5"/>
        <v>0</v>
      </c>
    </row>
    <row r="173" spans="1:6" ht="14.4" thickBot="1">
      <c r="A173" s="5">
        <v>43112</v>
      </c>
      <c r="B173" s="3">
        <v>0.35138888888888892</v>
      </c>
      <c r="C173" s="4" t="s">
        <v>215</v>
      </c>
      <c r="D173" s="6" t="s">
        <v>19</v>
      </c>
      <c r="E173" s="25" t="str">
        <f t="shared" si="4"/>
        <v>0</v>
      </c>
      <c r="F173" s="26" t="str">
        <f t="shared" si="5"/>
        <v>0</v>
      </c>
    </row>
    <row r="174" spans="1:6" ht="14.4" thickBot="1">
      <c r="A174" s="19">
        <v>43112</v>
      </c>
      <c r="B174" s="13">
        <v>7.3611111111111113E-2</v>
      </c>
      <c r="C174" s="14" t="s">
        <v>216</v>
      </c>
      <c r="D174" s="20" t="s">
        <v>112</v>
      </c>
      <c r="E174" s="25" t="str">
        <f t="shared" si="4"/>
        <v>-1</v>
      </c>
      <c r="F174" s="26" t="str">
        <f t="shared" si="5"/>
        <v>0</v>
      </c>
    </row>
    <row r="175" spans="1:6" ht="14.4" thickBot="1">
      <c r="A175" s="5">
        <v>43108</v>
      </c>
      <c r="B175" s="3">
        <v>0.36874999999999997</v>
      </c>
      <c r="C175" s="4" t="s">
        <v>217</v>
      </c>
      <c r="D175" s="6" t="s">
        <v>99</v>
      </c>
      <c r="E175" s="25" t="str">
        <f t="shared" si="4"/>
        <v>0</v>
      </c>
      <c r="F175" s="26" t="str">
        <f t="shared" si="5"/>
        <v>0</v>
      </c>
    </row>
    <row r="176" spans="1:6" ht="14.4" thickBot="1">
      <c r="A176" s="19">
        <v>43107</v>
      </c>
      <c r="B176" s="13">
        <v>0.90347222222222223</v>
      </c>
      <c r="C176" s="14" t="s">
        <v>218</v>
      </c>
      <c r="D176" s="20" t="s">
        <v>6</v>
      </c>
      <c r="E176" s="25" t="str">
        <f t="shared" si="4"/>
        <v>0</v>
      </c>
      <c r="F176" s="26" t="str">
        <f t="shared" si="5"/>
        <v>0</v>
      </c>
    </row>
    <row r="177" spans="1:6" ht="14.4" thickBot="1">
      <c r="A177" s="5">
        <v>43107</v>
      </c>
      <c r="B177" s="3">
        <v>0.3666666666666667</v>
      </c>
      <c r="C177" s="4" t="s">
        <v>116</v>
      </c>
      <c r="D177" s="6" t="s">
        <v>6</v>
      </c>
      <c r="E177" s="25" t="str">
        <f t="shared" si="4"/>
        <v>0</v>
      </c>
      <c r="F177" s="26" t="str">
        <f t="shared" si="5"/>
        <v>0</v>
      </c>
    </row>
    <row r="178" spans="1:6" ht="14.4" thickBot="1">
      <c r="A178" s="19">
        <v>43107</v>
      </c>
      <c r="B178" s="13">
        <v>0.34861111111111115</v>
      </c>
      <c r="C178" s="14" t="s">
        <v>219</v>
      </c>
      <c r="D178" s="20" t="s">
        <v>4</v>
      </c>
      <c r="E178" s="25" t="str">
        <f t="shared" si="4"/>
        <v>0</v>
      </c>
      <c r="F178" s="26" t="str">
        <f t="shared" si="5"/>
        <v>0</v>
      </c>
    </row>
    <row r="179" spans="1:6" ht="14.4" thickBot="1">
      <c r="A179" s="5">
        <v>43106</v>
      </c>
      <c r="B179" s="3">
        <v>0.43194444444444446</v>
      </c>
      <c r="C179" s="4" t="s">
        <v>220</v>
      </c>
      <c r="D179" s="6" t="s">
        <v>0</v>
      </c>
      <c r="E179" s="25" t="str">
        <f t="shared" si="4"/>
        <v>0</v>
      </c>
      <c r="F179" s="26" t="str">
        <f t="shared" si="5"/>
        <v>0</v>
      </c>
    </row>
    <row r="180" spans="1:6" ht="14.4" thickBot="1">
      <c r="A180" s="19">
        <v>43106</v>
      </c>
      <c r="B180" s="13">
        <v>0.31944444444444448</v>
      </c>
      <c r="C180" s="14" t="s">
        <v>221</v>
      </c>
      <c r="D180" s="20" t="s">
        <v>112</v>
      </c>
      <c r="E180" s="25" t="str">
        <f t="shared" si="4"/>
        <v>0</v>
      </c>
      <c r="F180" s="26" t="str">
        <f t="shared" si="5"/>
        <v>0</v>
      </c>
    </row>
    <row r="181" spans="1:6" ht="14.4" thickBot="1">
      <c r="A181" s="5">
        <v>43105</v>
      </c>
      <c r="B181" s="3">
        <v>0.77916666666666667</v>
      </c>
      <c r="C181" s="4" t="s">
        <v>222</v>
      </c>
      <c r="D181" s="6" t="s">
        <v>99</v>
      </c>
      <c r="E181" s="25" t="str">
        <f t="shared" si="4"/>
        <v>0</v>
      </c>
      <c r="F181" s="26" t="str">
        <f t="shared" si="5"/>
        <v>0</v>
      </c>
    </row>
    <row r="182" spans="1:6" ht="14.4" thickBot="1">
      <c r="A182" s="19">
        <v>43105</v>
      </c>
      <c r="B182" s="13">
        <v>0.40347222222222223</v>
      </c>
      <c r="C182" s="14" t="s">
        <v>223</v>
      </c>
      <c r="D182" s="20" t="s">
        <v>224</v>
      </c>
      <c r="E182" s="25" t="str">
        <f t="shared" si="4"/>
        <v>0</v>
      </c>
      <c r="F182" s="26" t="str">
        <f t="shared" si="5"/>
        <v>0</v>
      </c>
    </row>
    <row r="183" spans="1:6" ht="14.4" thickBot="1">
      <c r="A183" s="5">
        <v>43104</v>
      </c>
      <c r="B183" s="3">
        <v>0.84791666666666676</v>
      </c>
      <c r="C183" s="4" t="s">
        <v>225</v>
      </c>
      <c r="D183" s="6" t="s">
        <v>6</v>
      </c>
      <c r="E183" s="25" t="str">
        <f t="shared" si="4"/>
        <v>0</v>
      </c>
      <c r="F183" s="26" t="str">
        <f t="shared" si="5"/>
        <v>0</v>
      </c>
    </row>
    <row r="184" spans="1:6" ht="14.4" thickBot="1">
      <c r="A184" s="19">
        <v>43104</v>
      </c>
      <c r="B184" s="13">
        <v>0.60347222222222219</v>
      </c>
      <c r="C184" s="14" t="s">
        <v>226</v>
      </c>
      <c r="D184" s="20" t="s">
        <v>227</v>
      </c>
      <c r="E184" s="25" t="str">
        <f t="shared" si="4"/>
        <v>0</v>
      </c>
      <c r="F184" s="26" t="str">
        <f t="shared" si="5"/>
        <v>0</v>
      </c>
    </row>
    <row r="185" spans="1:6" ht="14.4" thickBot="1">
      <c r="A185" s="5">
        <v>43104</v>
      </c>
      <c r="B185" s="3">
        <v>0.43333333333333335</v>
      </c>
      <c r="C185" s="4" t="s">
        <v>228</v>
      </c>
      <c r="D185" s="6" t="s">
        <v>17</v>
      </c>
      <c r="E185" s="25" t="str">
        <f t="shared" si="4"/>
        <v>0</v>
      </c>
      <c r="F185" s="26" t="str">
        <f t="shared" si="5"/>
        <v>0</v>
      </c>
    </row>
    <row r="186" spans="1:6" ht="14.4" thickBot="1">
      <c r="A186" s="19">
        <v>43104</v>
      </c>
      <c r="B186" s="13">
        <v>0.33611111111111108</v>
      </c>
      <c r="C186" s="14" t="s">
        <v>229</v>
      </c>
      <c r="D186" s="20" t="s">
        <v>137</v>
      </c>
      <c r="E186" s="25" t="str">
        <f t="shared" si="4"/>
        <v>0</v>
      </c>
      <c r="F186" s="26" t="str">
        <f t="shared" si="5"/>
        <v>0</v>
      </c>
    </row>
    <row r="187" spans="1:6" ht="14.4" thickBot="1">
      <c r="A187" s="5">
        <v>43104</v>
      </c>
      <c r="B187" s="3">
        <v>0.3125</v>
      </c>
      <c r="C187" s="4" t="s">
        <v>230</v>
      </c>
      <c r="D187" s="6" t="s">
        <v>6</v>
      </c>
      <c r="E187" s="25" t="str">
        <f t="shared" si="4"/>
        <v>0</v>
      </c>
      <c r="F187" s="26" t="str">
        <f t="shared" si="5"/>
        <v>0</v>
      </c>
    </row>
    <row r="188" spans="1:6" ht="14.4" thickBot="1">
      <c r="A188" s="19">
        <v>43103</v>
      </c>
      <c r="B188" s="13">
        <v>0.75277777777777777</v>
      </c>
      <c r="C188" s="14" t="s">
        <v>231</v>
      </c>
      <c r="D188" s="20" t="s">
        <v>232</v>
      </c>
      <c r="E188" s="25" t="str">
        <f t="shared" si="4"/>
        <v>0</v>
      </c>
      <c r="F188" s="26" t="str">
        <f t="shared" si="5"/>
        <v>0</v>
      </c>
    </row>
    <row r="189" spans="1:6" ht="14.4" thickBot="1">
      <c r="A189" s="5">
        <v>43103</v>
      </c>
      <c r="B189" s="3">
        <v>0.70347222222222217</v>
      </c>
      <c r="C189" s="4" t="s">
        <v>233</v>
      </c>
      <c r="D189" s="6" t="s">
        <v>171</v>
      </c>
      <c r="E189" s="25" t="str">
        <f t="shared" si="4"/>
        <v>0</v>
      </c>
      <c r="F189" s="26" t="str">
        <f t="shared" si="5"/>
        <v>0</v>
      </c>
    </row>
    <row r="190" spans="1:6" ht="14.4" thickBot="1">
      <c r="A190" s="19">
        <v>43103</v>
      </c>
      <c r="B190" s="13">
        <v>0.42569444444444443</v>
      </c>
      <c r="C190" s="14" t="s">
        <v>234</v>
      </c>
      <c r="D190" s="20" t="s">
        <v>171</v>
      </c>
      <c r="E190" s="25" t="str">
        <f t="shared" si="4"/>
        <v>0</v>
      </c>
      <c r="F190" s="26" t="str">
        <f t="shared" si="5"/>
        <v>0</v>
      </c>
    </row>
    <row r="191" spans="1:6" ht="14.4" thickBot="1">
      <c r="A191" s="5">
        <v>43103</v>
      </c>
      <c r="B191" s="3">
        <v>0.40347222222222223</v>
      </c>
      <c r="C191" s="4" t="s">
        <v>235</v>
      </c>
      <c r="D191" s="6" t="s">
        <v>126</v>
      </c>
      <c r="E191" s="25" t="str">
        <f t="shared" si="4"/>
        <v>0</v>
      </c>
      <c r="F191" s="26" t="str">
        <f t="shared" si="5"/>
        <v>0</v>
      </c>
    </row>
    <row r="192" spans="1:6" ht="14.4" thickBot="1">
      <c r="A192" s="21">
        <v>43103</v>
      </c>
      <c r="B192" s="22">
        <v>0.375</v>
      </c>
      <c r="C192" s="23" t="s">
        <v>236</v>
      </c>
      <c r="D192" s="24" t="s">
        <v>4</v>
      </c>
      <c r="E192" s="25" t="str">
        <f t="shared" si="4"/>
        <v>0</v>
      </c>
      <c r="F192" s="26" t="str">
        <f t="shared" si="5"/>
        <v>0</v>
      </c>
    </row>
    <row r="193" spans="1:6" ht="14.4" thickBot="1">
      <c r="A193" s="15">
        <v>43103</v>
      </c>
      <c r="B193" s="16">
        <v>0.34166666666666662</v>
      </c>
      <c r="C193" s="17" t="s">
        <v>237</v>
      </c>
      <c r="D193" s="18" t="s">
        <v>238</v>
      </c>
      <c r="E193" s="25" t="str">
        <f t="shared" si="4"/>
        <v>0</v>
      </c>
      <c r="F193" s="26" t="str">
        <f t="shared" si="5"/>
        <v>0</v>
      </c>
    </row>
    <row r="194" spans="1:6" ht="14.4" thickBot="1">
      <c r="A194" s="5">
        <v>43103</v>
      </c>
      <c r="B194" s="3">
        <v>0.29791666666666666</v>
      </c>
      <c r="C194" s="4" t="s">
        <v>239</v>
      </c>
      <c r="D194" s="6" t="s">
        <v>112</v>
      </c>
      <c r="E194" s="25" t="str">
        <f t="shared" si="4"/>
        <v>0</v>
      </c>
      <c r="F194" s="26" t="str">
        <f t="shared" si="5"/>
        <v>0</v>
      </c>
    </row>
    <row r="195" spans="1:6" ht="14.4" thickBot="1">
      <c r="A195" s="19">
        <v>43103</v>
      </c>
      <c r="B195" s="13">
        <v>0.2722222222222222</v>
      </c>
      <c r="C195" s="14" t="s">
        <v>240</v>
      </c>
      <c r="D195" s="20" t="s">
        <v>19</v>
      </c>
      <c r="E195" s="25" t="str">
        <f t="shared" ref="E195:E198" si="6">IF(ISNUMBER(FIND("↓",C195)),"-1","0")</f>
        <v>0</v>
      </c>
      <c r="F195" s="26" t="str">
        <f t="shared" ref="F195:F198" si="7">IF(ISNUMBER(FIND("乐通",C195)),"1","0")</f>
        <v>0</v>
      </c>
    </row>
    <row r="196" spans="1:6" ht="14.4" thickBot="1">
      <c r="A196" s="5">
        <v>43102</v>
      </c>
      <c r="B196" s="3">
        <v>0.3263888888888889</v>
      </c>
      <c r="C196" s="4" t="s">
        <v>241</v>
      </c>
      <c r="D196" s="6" t="s">
        <v>11</v>
      </c>
      <c r="E196" s="25" t="str">
        <f t="shared" si="6"/>
        <v>0</v>
      </c>
      <c r="F196" s="26" t="str">
        <f t="shared" si="7"/>
        <v>0</v>
      </c>
    </row>
    <row r="197" spans="1:6" ht="14.4" thickBot="1">
      <c r="A197" s="19">
        <v>43102</v>
      </c>
      <c r="B197" s="13">
        <v>0.28750000000000003</v>
      </c>
      <c r="C197" s="14" t="s">
        <v>242</v>
      </c>
      <c r="D197" s="20" t="s">
        <v>19</v>
      </c>
      <c r="E197" s="25" t="str">
        <f t="shared" si="6"/>
        <v>0</v>
      </c>
      <c r="F197" s="26" t="str">
        <f t="shared" si="7"/>
        <v>0</v>
      </c>
    </row>
    <row r="198" spans="1:6" ht="14.4" thickBot="1">
      <c r="A198" s="9">
        <v>43101</v>
      </c>
      <c r="B198" s="10">
        <v>0.90833333333333333</v>
      </c>
      <c r="C198" s="11" t="s">
        <v>243</v>
      </c>
      <c r="D198" s="12" t="s">
        <v>99</v>
      </c>
      <c r="E198" s="25" t="str">
        <f t="shared" si="6"/>
        <v>0</v>
      </c>
      <c r="F198" s="26" t="str">
        <f t="shared" si="7"/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2019-04-24T10:39:21Z</dcterms:modified>
</cp:coreProperties>
</file>